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nk\"/>
    </mc:Choice>
  </mc:AlternateContent>
  <xr:revisionPtr revIDLastSave="0" documentId="13_ncr:1_{535AE817-DC21-4AAF-9076-5B2800CEE271}" xr6:coauthVersionLast="47" xr6:coauthVersionMax="47" xr10:uidLastSave="{00000000-0000-0000-0000-000000000000}"/>
  <bookViews>
    <workbookView xWindow="8805" yWindow="1830" windowWidth="18150" windowHeight="13500" xr2:uid="{FF1A3BCF-44F0-4B64-B07E-B83C69E53F98}"/>
  </bookViews>
  <sheets>
    <sheet name="Sheet1" sheetId="1" r:id="rId1"/>
  </sheets>
  <definedNames>
    <definedName name="ambient">Sheet1!$B$7</definedName>
    <definedName name="cool_accel">Sheet1!$B$21</definedName>
    <definedName name="cutoff_high">Sheet1!$B$2</definedName>
    <definedName name="cutoff_low">Sheet1!$B$3</definedName>
    <definedName name="down_accel">Sheet1!$B$24</definedName>
    <definedName name="heat_accel">Sheet1!$B$23</definedName>
    <definedName name="initial_comp">Sheet1!$B$10</definedName>
    <definedName name="initial_fridge">Sheet1!$B$9</definedName>
    <definedName name="interval">Sheet1!$B$6</definedName>
    <definedName name="max_cool">Sheet1!$B$25</definedName>
    <definedName name="max_down">Sheet1!$B$28</definedName>
    <definedName name="max_heat">Sheet1!$B$27</definedName>
    <definedName name="max_warm">Sheet1!$B$26</definedName>
    <definedName name="user_rpm">Sheet1!$B$4</definedName>
    <definedName name="warm_accel">Sheet1!$B$22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C31" i="1"/>
  <c r="B31" i="1"/>
  <c r="J32" i="1" s="1"/>
  <c r="H32" i="1" l="1"/>
  <c r="F32" i="1" s="1"/>
  <c r="D32" i="1" s="1"/>
  <c r="I32" i="1"/>
  <c r="G32" i="1" s="1"/>
  <c r="E32" i="1" l="1"/>
  <c r="C32" i="1" s="1"/>
  <c r="B32" i="1"/>
  <c r="J33" i="1" l="1"/>
  <c r="I33" i="1" l="1"/>
  <c r="G33" i="1" s="1"/>
  <c r="E33" i="1" s="1"/>
  <c r="H33" i="1"/>
  <c r="F33" i="1" s="1"/>
  <c r="D33" i="1" l="1"/>
  <c r="B33" i="1" s="1"/>
  <c r="J34" i="1" s="1"/>
  <c r="C33" i="1"/>
  <c r="I34" i="1" l="1"/>
  <c r="G34" i="1" s="1"/>
  <c r="H34" i="1"/>
  <c r="E34" i="1" l="1"/>
  <c r="C34" i="1" s="1"/>
  <c r="F34" i="1"/>
  <c r="D34" i="1" l="1"/>
  <c r="B34" i="1" s="1"/>
  <c r="J35" i="1" s="1"/>
  <c r="H35" i="1" l="1"/>
  <c r="F35" i="1" s="1"/>
  <c r="I35" i="1"/>
  <c r="G35" i="1" s="1"/>
  <c r="D35" i="1" l="1"/>
  <c r="B35" i="1" s="1"/>
  <c r="J36" i="1" s="1"/>
  <c r="E35" i="1"/>
  <c r="C35" i="1" s="1"/>
  <c r="I36" i="1" l="1"/>
  <c r="G36" i="1" s="1"/>
  <c r="H36" i="1"/>
  <c r="F36" i="1" s="1"/>
  <c r="D36" i="1" l="1"/>
  <c r="B36" i="1" s="1"/>
  <c r="J37" i="1" s="1"/>
  <c r="E36" i="1"/>
  <c r="C36" i="1" s="1"/>
  <c r="I37" i="1" l="1"/>
  <c r="G37" i="1" s="1"/>
  <c r="E37" i="1" s="1"/>
  <c r="C37" i="1" s="1"/>
  <c r="H37" i="1"/>
  <c r="F37" i="1" s="1"/>
  <c r="D37" i="1" s="1"/>
  <c r="B37" i="1" s="1"/>
  <c r="J38" i="1" l="1"/>
  <c r="I38" i="1" l="1"/>
  <c r="G38" i="1" s="1"/>
  <c r="E38" i="1" s="1"/>
  <c r="H38" i="1"/>
  <c r="F38" i="1" s="1"/>
  <c r="D38" i="1" s="1"/>
  <c r="B38" i="1" l="1"/>
  <c r="C38" i="1"/>
  <c r="J39" i="1" l="1"/>
  <c r="I39" i="1" l="1"/>
  <c r="G39" i="1" s="1"/>
  <c r="E39" i="1" s="1"/>
  <c r="H39" i="1"/>
  <c r="F39" i="1" s="1"/>
  <c r="D39" i="1" s="1"/>
  <c r="C39" i="1" l="1"/>
  <c r="B39" i="1"/>
  <c r="J40" i="1" l="1"/>
  <c r="I40" i="1" l="1"/>
  <c r="G40" i="1" s="1"/>
  <c r="E40" i="1" s="1"/>
  <c r="H40" i="1"/>
  <c r="F40" i="1" s="1"/>
  <c r="D40" i="1" s="1"/>
  <c r="B40" i="1" l="1"/>
  <c r="C40" i="1"/>
  <c r="J41" i="1" l="1"/>
  <c r="I41" i="1" l="1"/>
  <c r="G41" i="1" s="1"/>
  <c r="E41" i="1" s="1"/>
  <c r="H41" i="1"/>
  <c r="F41" i="1" s="1"/>
  <c r="D41" i="1" s="1"/>
  <c r="B41" i="1" l="1"/>
  <c r="C41" i="1"/>
  <c r="J42" i="1" l="1"/>
  <c r="H42" i="1" l="1"/>
  <c r="F42" i="1" s="1"/>
  <c r="D42" i="1" s="1"/>
  <c r="I42" i="1"/>
  <c r="G42" i="1" s="1"/>
  <c r="E42" i="1" s="1"/>
  <c r="B42" i="1" l="1"/>
  <c r="C42" i="1"/>
  <c r="J43" i="1" l="1"/>
  <c r="I43" i="1" l="1"/>
  <c r="G43" i="1" s="1"/>
  <c r="E43" i="1" s="1"/>
  <c r="H43" i="1"/>
  <c r="F43" i="1" s="1"/>
  <c r="D43" i="1" s="1"/>
  <c r="C43" i="1" l="1"/>
  <c r="B43" i="1"/>
  <c r="J44" i="1" l="1"/>
  <c r="I44" i="1" l="1"/>
  <c r="G44" i="1" s="1"/>
  <c r="E44" i="1" s="1"/>
  <c r="H44" i="1"/>
  <c r="F44" i="1" s="1"/>
  <c r="D44" i="1" s="1"/>
  <c r="B44" i="1" l="1"/>
  <c r="C44" i="1"/>
  <c r="J45" i="1" l="1"/>
  <c r="H45" i="1" l="1"/>
  <c r="F45" i="1" s="1"/>
  <c r="D45" i="1" s="1"/>
  <c r="I45" i="1"/>
  <c r="G45" i="1" s="1"/>
  <c r="E45" i="1" s="1"/>
  <c r="B45" i="1" l="1"/>
  <c r="C45" i="1"/>
  <c r="J46" i="1" l="1"/>
  <c r="I46" i="1" l="1"/>
  <c r="G46" i="1" s="1"/>
  <c r="E46" i="1" s="1"/>
  <c r="H46" i="1"/>
  <c r="F46" i="1" s="1"/>
  <c r="D46" i="1" s="1"/>
  <c r="B46" i="1" l="1"/>
  <c r="C46" i="1"/>
  <c r="J47" i="1" l="1"/>
  <c r="I47" i="1" l="1"/>
  <c r="G47" i="1" s="1"/>
  <c r="E47" i="1" s="1"/>
  <c r="H47" i="1"/>
  <c r="F47" i="1" s="1"/>
  <c r="D47" i="1" s="1"/>
  <c r="C47" i="1" l="1"/>
  <c r="B47" i="1"/>
  <c r="J48" i="1" l="1"/>
  <c r="I48" i="1" l="1"/>
  <c r="G48" i="1" s="1"/>
  <c r="E48" i="1" s="1"/>
  <c r="H48" i="1"/>
  <c r="F48" i="1" s="1"/>
  <c r="D48" i="1" s="1"/>
  <c r="B48" i="1" l="1"/>
  <c r="C48" i="1"/>
  <c r="J49" i="1" l="1"/>
  <c r="I49" i="1" l="1"/>
  <c r="G49" i="1" s="1"/>
  <c r="E49" i="1" s="1"/>
  <c r="H49" i="1"/>
  <c r="F49" i="1" s="1"/>
  <c r="D49" i="1" s="1"/>
  <c r="C49" i="1" l="1"/>
  <c r="B49" i="1"/>
  <c r="J50" i="1" l="1"/>
  <c r="I50" i="1" l="1"/>
  <c r="G50" i="1" s="1"/>
  <c r="E50" i="1" s="1"/>
  <c r="H50" i="1"/>
  <c r="F50" i="1" s="1"/>
  <c r="D50" i="1" s="1"/>
  <c r="C50" i="1" l="1"/>
  <c r="B50" i="1"/>
  <c r="J51" i="1" l="1"/>
  <c r="H51" i="1" l="1"/>
  <c r="F51" i="1" s="1"/>
  <c r="D51" i="1" s="1"/>
  <c r="I51" i="1"/>
  <c r="G51" i="1" s="1"/>
  <c r="E51" i="1" s="1"/>
  <c r="B51" i="1" l="1"/>
  <c r="C51" i="1"/>
  <c r="J52" i="1" l="1"/>
  <c r="I52" i="1" l="1"/>
  <c r="G52" i="1" s="1"/>
  <c r="E52" i="1" s="1"/>
  <c r="H52" i="1"/>
  <c r="F52" i="1" s="1"/>
  <c r="D52" i="1" s="1"/>
  <c r="B52" i="1" l="1"/>
  <c r="C52" i="1"/>
  <c r="J53" i="1" l="1"/>
  <c r="H53" i="1" l="1"/>
  <c r="F53" i="1" s="1"/>
  <c r="D53" i="1" s="1"/>
  <c r="I53" i="1"/>
  <c r="G53" i="1" s="1"/>
  <c r="E53" i="1" s="1"/>
  <c r="B53" i="1" l="1"/>
  <c r="C53" i="1"/>
  <c r="J54" i="1" l="1"/>
  <c r="I54" i="1" l="1"/>
  <c r="G54" i="1" s="1"/>
  <c r="E54" i="1" s="1"/>
  <c r="H54" i="1"/>
  <c r="F54" i="1" s="1"/>
  <c r="D54" i="1" s="1"/>
  <c r="B54" i="1" l="1"/>
  <c r="C54" i="1"/>
  <c r="J55" i="1" l="1"/>
  <c r="I55" i="1" l="1"/>
  <c r="G55" i="1" s="1"/>
  <c r="E55" i="1" s="1"/>
  <c r="H55" i="1"/>
  <c r="F55" i="1" s="1"/>
  <c r="D55" i="1" s="1"/>
  <c r="C55" i="1" l="1"/>
  <c r="B55" i="1"/>
  <c r="J56" i="1" l="1"/>
  <c r="I56" i="1" l="1"/>
  <c r="G56" i="1" s="1"/>
  <c r="E56" i="1" s="1"/>
  <c r="H56" i="1"/>
  <c r="F56" i="1" s="1"/>
  <c r="D56" i="1" s="1"/>
  <c r="B56" i="1" l="1"/>
  <c r="C56" i="1"/>
  <c r="J57" i="1" l="1"/>
  <c r="I57" i="1" l="1"/>
  <c r="G57" i="1" s="1"/>
  <c r="E57" i="1" s="1"/>
  <c r="H57" i="1"/>
  <c r="F57" i="1" s="1"/>
  <c r="D57" i="1" s="1"/>
  <c r="B57" i="1" l="1"/>
  <c r="C57" i="1"/>
  <c r="J58" i="1" l="1"/>
  <c r="I58" i="1" l="1"/>
  <c r="G58" i="1" s="1"/>
  <c r="E58" i="1" s="1"/>
  <c r="H58" i="1"/>
  <c r="F58" i="1" s="1"/>
  <c r="D58" i="1" s="1"/>
  <c r="B58" i="1" l="1"/>
  <c r="C58" i="1"/>
  <c r="J59" i="1" l="1"/>
  <c r="H59" i="1" l="1"/>
  <c r="F59" i="1" s="1"/>
  <c r="D59" i="1" s="1"/>
  <c r="I59" i="1"/>
  <c r="G59" i="1" s="1"/>
  <c r="E59" i="1" s="1"/>
  <c r="B59" i="1" l="1"/>
  <c r="C59" i="1"/>
  <c r="J60" i="1" l="1"/>
  <c r="I60" i="1" l="1"/>
  <c r="G60" i="1" s="1"/>
  <c r="E60" i="1" s="1"/>
  <c r="H60" i="1"/>
  <c r="F60" i="1" s="1"/>
  <c r="D60" i="1" s="1"/>
  <c r="B60" i="1" l="1"/>
  <c r="C60" i="1"/>
  <c r="J61" i="1" l="1"/>
  <c r="H61" i="1" l="1"/>
  <c r="F61" i="1" s="1"/>
  <c r="D61" i="1" s="1"/>
  <c r="I61" i="1"/>
  <c r="G61" i="1" s="1"/>
  <c r="E61" i="1" s="1"/>
  <c r="B61" i="1" l="1"/>
  <c r="C61" i="1"/>
  <c r="J62" i="1" l="1"/>
  <c r="H62" i="1" l="1"/>
  <c r="F62" i="1" s="1"/>
  <c r="D62" i="1" s="1"/>
  <c r="I62" i="1"/>
  <c r="G62" i="1" s="1"/>
  <c r="E62" i="1" s="1"/>
  <c r="B62" i="1" l="1"/>
  <c r="C62" i="1"/>
  <c r="J63" i="1" l="1"/>
  <c r="H63" i="1" l="1"/>
  <c r="F63" i="1" s="1"/>
  <c r="D63" i="1" s="1"/>
  <c r="I63" i="1"/>
  <c r="G63" i="1" s="1"/>
  <c r="E63" i="1" s="1"/>
  <c r="C63" i="1" l="1"/>
  <c r="B63" i="1"/>
  <c r="J64" i="1" l="1"/>
  <c r="I64" i="1" l="1"/>
  <c r="G64" i="1" s="1"/>
  <c r="E64" i="1" s="1"/>
  <c r="H64" i="1"/>
  <c r="F64" i="1" s="1"/>
  <c r="D64" i="1" s="1"/>
  <c r="B64" i="1" l="1"/>
  <c r="C64" i="1"/>
  <c r="J65" i="1" l="1"/>
  <c r="I65" i="1" l="1"/>
  <c r="G65" i="1" s="1"/>
  <c r="E65" i="1" s="1"/>
  <c r="H65" i="1"/>
  <c r="F65" i="1" s="1"/>
  <c r="D65" i="1" s="1"/>
  <c r="C65" i="1" l="1"/>
  <c r="B65" i="1"/>
  <c r="J66" i="1" l="1"/>
  <c r="I66" i="1" l="1"/>
  <c r="G66" i="1" s="1"/>
  <c r="E66" i="1" s="1"/>
  <c r="H66" i="1"/>
  <c r="F66" i="1" s="1"/>
  <c r="D66" i="1" s="1"/>
  <c r="B66" i="1" l="1"/>
  <c r="C66" i="1"/>
  <c r="J67" i="1" l="1"/>
  <c r="I67" i="1" l="1"/>
  <c r="G67" i="1" s="1"/>
  <c r="E67" i="1" s="1"/>
  <c r="H67" i="1"/>
  <c r="F67" i="1" s="1"/>
  <c r="D67" i="1" s="1"/>
  <c r="B67" i="1" l="1"/>
  <c r="C67" i="1"/>
  <c r="J68" i="1" l="1"/>
  <c r="I68" i="1" l="1"/>
  <c r="G68" i="1" s="1"/>
  <c r="E68" i="1" s="1"/>
  <c r="H68" i="1"/>
  <c r="F68" i="1" s="1"/>
  <c r="D68" i="1" s="1"/>
  <c r="C68" i="1" l="1"/>
  <c r="B68" i="1"/>
  <c r="J69" i="1" l="1"/>
  <c r="H69" i="1" l="1"/>
  <c r="F69" i="1" s="1"/>
  <c r="D69" i="1" s="1"/>
  <c r="I69" i="1"/>
  <c r="G69" i="1" s="1"/>
  <c r="E69" i="1" s="1"/>
  <c r="C69" i="1" l="1"/>
  <c r="B69" i="1"/>
  <c r="J70" i="1" l="1"/>
  <c r="H70" i="1" l="1"/>
  <c r="F70" i="1" s="1"/>
  <c r="D70" i="1" s="1"/>
  <c r="I70" i="1"/>
  <c r="G70" i="1" s="1"/>
  <c r="E70" i="1" s="1"/>
  <c r="B70" i="1" l="1"/>
  <c r="C70" i="1"/>
  <c r="J71" i="1" l="1"/>
  <c r="H71" i="1" l="1"/>
  <c r="F71" i="1" s="1"/>
  <c r="D71" i="1" s="1"/>
  <c r="I71" i="1"/>
  <c r="G71" i="1" s="1"/>
  <c r="E71" i="1" s="1"/>
  <c r="C71" i="1" l="1"/>
  <c r="B71" i="1"/>
  <c r="J72" i="1" l="1"/>
  <c r="I72" i="1" l="1"/>
  <c r="G72" i="1" s="1"/>
  <c r="E72" i="1" s="1"/>
  <c r="H72" i="1"/>
  <c r="F72" i="1" s="1"/>
  <c r="D72" i="1" s="1"/>
  <c r="B72" i="1" l="1"/>
  <c r="C72" i="1"/>
  <c r="J73" i="1" l="1"/>
  <c r="I73" i="1" l="1"/>
  <c r="G73" i="1" s="1"/>
  <c r="E73" i="1" s="1"/>
  <c r="H73" i="1"/>
  <c r="F73" i="1" s="1"/>
  <c r="D73" i="1" s="1"/>
  <c r="C73" i="1" l="1"/>
  <c r="B73" i="1"/>
  <c r="J74" i="1" l="1"/>
  <c r="I74" i="1" l="1"/>
  <c r="G74" i="1" s="1"/>
  <c r="E74" i="1" s="1"/>
  <c r="H74" i="1"/>
  <c r="F74" i="1" s="1"/>
  <c r="D74" i="1" s="1"/>
  <c r="B74" i="1" l="1"/>
  <c r="C74" i="1"/>
  <c r="J75" i="1" l="1"/>
  <c r="H75" i="1" l="1"/>
  <c r="F75" i="1" s="1"/>
  <c r="D75" i="1" s="1"/>
  <c r="I75" i="1"/>
  <c r="G75" i="1" s="1"/>
  <c r="E75" i="1" s="1"/>
  <c r="B75" i="1" l="1"/>
  <c r="C75" i="1"/>
  <c r="J76" i="1" l="1"/>
  <c r="I76" i="1" l="1"/>
  <c r="G76" i="1" s="1"/>
  <c r="E76" i="1" s="1"/>
  <c r="H76" i="1"/>
  <c r="F76" i="1" s="1"/>
  <c r="D76" i="1" s="1"/>
  <c r="C76" i="1" l="1"/>
  <c r="B76" i="1"/>
  <c r="J77" i="1" l="1"/>
  <c r="H77" i="1" l="1"/>
  <c r="F77" i="1" s="1"/>
  <c r="D77" i="1" s="1"/>
  <c r="I77" i="1"/>
  <c r="G77" i="1" s="1"/>
  <c r="E77" i="1" s="1"/>
  <c r="B77" i="1" l="1"/>
  <c r="C77" i="1"/>
  <c r="J78" i="1" l="1"/>
  <c r="I78" i="1" l="1"/>
  <c r="G78" i="1" s="1"/>
  <c r="E78" i="1" s="1"/>
  <c r="H78" i="1"/>
  <c r="F78" i="1" s="1"/>
  <c r="D78" i="1" s="1"/>
  <c r="B78" i="1" l="1"/>
  <c r="C78" i="1"/>
  <c r="J79" i="1" l="1"/>
  <c r="I79" i="1" l="1"/>
  <c r="G79" i="1" s="1"/>
  <c r="E79" i="1" s="1"/>
  <c r="H79" i="1"/>
  <c r="F79" i="1" s="1"/>
  <c r="D79" i="1" s="1"/>
  <c r="C79" i="1" l="1"/>
  <c r="B79" i="1"/>
  <c r="J80" i="1" l="1"/>
  <c r="I80" i="1" l="1"/>
  <c r="G80" i="1" s="1"/>
  <c r="E80" i="1" s="1"/>
  <c r="H80" i="1"/>
  <c r="F80" i="1" s="1"/>
  <c r="D80" i="1" s="1"/>
  <c r="B80" i="1" l="1"/>
  <c r="C80" i="1"/>
  <c r="J81" i="1" l="1"/>
  <c r="I81" i="1" l="1"/>
  <c r="G81" i="1" s="1"/>
  <c r="E81" i="1" s="1"/>
  <c r="H81" i="1"/>
  <c r="F81" i="1" s="1"/>
  <c r="D81" i="1" s="1"/>
  <c r="C81" i="1" l="1"/>
  <c r="B81" i="1"/>
  <c r="J82" i="1" l="1"/>
  <c r="I82" i="1" l="1"/>
  <c r="G82" i="1" s="1"/>
  <c r="E82" i="1" s="1"/>
  <c r="H82" i="1"/>
  <c r="F82" i="1" s="1"/>
  <c r="D82" i="1" s="1"/>
  <c r="B82" i="1" l="1"/>
  <c r="C82" i="1"/>
  <c r="J83" i="1" l="1"/>
  <c r="I83" i="1" l="1"/>
  <c r="H83" i="1"/>
  <c r="F83" i="1" s="1"/>
  <c r="D83" i="1" s="1"/>
  <c r="G83" i="1"/>
  <c r="E83" i="1" s="1"/>
  <c r="C83" i="1" l="1"/>
  <c r="B83" i="1"/>
  <c r="J84" i="1" l="1"/>
  <c r="I84" i="1" l="1"/>
  <c r="G84" i="1" s="1"/>
  <c r="E84" i="1" s="1"/>
  <c r="H84" i="1"/>
  <c r="F84" i="1" s="1"/>
  <c r="D84" i="1" s="1"/>
  <c r="B84" i="1" l="1"/>
  <c r="C84" i="1"/>
  <c r="J85" i="1" l="1"/>
  <c r="H85" i="1" l="1"/>
  <c r="F85" i="1" s="1"/>
  <c r="D85" i="1" s="1"/>
  <c r="I85" i="1"/>
  <c r="G85" i="1" s="1"/>
  <c r="E85" i="1" s="1"/>
  <c r="B85" i="1" l="1"/>
  <c r="C85" i="1"/>
  <c r="J86" i="1" l="1"/>
  <c r="I86" i="1" l="1"/>
  <c r="G86" i="1" s="1"/>
  <c r="E86" i="1" s="1"/>
  <c r="H86" i="1"/>
  <c r="F86" i="1" s="1"/>
  <c r="D86" i="1" s="1"/>
  <c r="B86" i="1" l="1"/>
  <c r="C86" i="1"/>
  <c r="J87" i="1" l="1"/>
  <c r="I87" i="1" l="1"/>
  <c r="G87" i="1" s="1"/>
  <c r="E87" i="1" s="1"/>
  <c r="H87" i="1"/>
  <c r="F87" i="1" s="1"/>
  <c r="D87" i="1" s="1"/>
  <c r="C87" i="1" l="1"/>
  <c r="B87" i="1"/>
  <c r="J88" i="1" l="1"/>
  <c r="I88" i="1" l="1"/>
  <c r="G88" i="1" s="1"/>
  <c r="E88" i="1" s="1"/>
  <c r="H88" i="1"/>
  <c r="F88" i="1" s="1"/>
  <c r="D88" i="1" s="1"/>
  <c r="B88" i="1" l="1"/>
  <c r="C88" i="1"/>
  <c r="J89" i="1" l="1"/>
  <c r="I89" i="1" l="1"/>
  <c r="H89" i="1"/>
  <c r="F89" i="1" s="1"/>
  <c r="D89" i="1" s="1"/>
  <c r="G89" i="1"/>
  <c r="E89" i="1" s="1"/>
  <c r="C89" i="1" l="1"/>
  <c r="B89" i="1"/>
  <c r="J90" i="1" l="1"/>
  <c r="I90" i="1" l="1"/>
  <c r="G90" i="1" s="1"/>
  <c r="E90" i="1" s="1"/>
  <c r="H90" i="1"/>
  <c r="F90" i="1" s="1"/>
  <c r="D90" i="1" s="1"/>
  <c r="B90" i="1" l="1"/>
  <c r="C90" i="1"/>
  <c r="J91" i="1" l="1"/>
  <c r="H91" i="1" l="1"/>
  <c r="I91" i="1"/>
  <c r="G91" i="1" s="1"/>
  <c r="E91" i="1" s="1"/>
  <c r="F91" i="1"/>
  <c r="D91" i="1" s="1"/>
  <c r="B91" i="1" l="1"/>
  <c r="C91" i="1"/>
  <c r="J92" i="1" l="1"/>
  <c r="I92" i="1" l="1"/>
  <c r="G92" i="1" s="1"/>
  <c r="E92" i="1" s="1"/>
  <c r="H92" i="1"/>
  <c r="F92" i="1" s="1"/>
  <c r="D92" i="1" s="1"/>
  <c r="B92" i="1" l="1"/>
  <c r="C92" i="1"/>
  <c r="J93" i="1" l="1"/>
  <c r="H93" i="1" l="1"/>
  <c r="F93" i="1" s="1"/>
  <c r="D93" i="1" s="1"/>
  <c r="I93" i="1"/>
  <c r="G93" i="1" s="1"/>
  <c r="E93" i="1" s="1"/>
  <c r="B93" i="1" l="1"/>
  <c r="C93" i="1"/>
  <c r="J94" i="1" l="1"/>
  <c r="I94" i="1" l="1"/>
  <c r="G94" i="1" s="1"/>
  <c r="E94" i="1" s="1"/>
  <c r="H94" i="1"/>
  <c r="F94" i="1" s="1"/>
  <c r="D94" i="1" s="1"/>
  <c r="B94" i="1" l="1"/>
  <c r="C94" i="1"/>
  <c r="J95" i="1" l="1"/>
  <c r="H95" i="1" l="1"/>
  <c r="F95" i="1" s="1"/>
  <c r="D95" i="1" s="1"/>
  <c r="I95" i="1"/>
  <c r="G95" i="1" s="1"/>
  <c r="E95" i="1" s="1"/>
  <c r="C95" i="1" l="1"/>
  <c r="B95" i="1"/>
  <c r="J96" i="1" l="1"/>
  <c r="I96" i="1" l="1"/>
  <c r="G96" i="1" s="1"/>
  <c r="E96" i="1" s="1"/>
  <c r="H96" i="1"/>
  <c r="F96" i="1" s="1"/>
  <c r="D96" i="1" s="1"/>
  <c r="B96" i="1" l="1"/>
  <c r="C96" i="1"/>
  <c r="J97" i="1" l="1"/>
  <c r="I97" i="1" l="1"/>
  <c r="G97" i="1" s="1"/>
  <c r="E97" i="1" s="1"/>
  <c r="H97" i="1"/>
  <c r="F97" i="1" s="1"/>
  <c r="D97" i="1" s="1"/>
  <c r="C97" i="1" l="1"/>
  <c r="B97" i="1"/>
  <c r="J98" i="1" l="1"/>
  <c r="I98" i="1" l="1"/>
  <c r="G98" i="1" s="1"/>
  <c r="E98" i="1" s="1"/>
  <c r="H98" i="1"/>
  <c r="F98" i="1" s="1"/>
  <c r="D98" i="1" s="1"/>
  <c r="B98" i="1" l="1"/>
  <c r="C98" i="1"/>
  <c r="J99" i="1" l="1"/>
  <c r="I99" i="1" l="1"/>
  <c r="G99" i="1" s="1"/>
  <c r="E99" i="1" s="1"/>
  <c r="H99" i="1"/>
  <c r="F99" i="1" s="1"/>
  <c r="D99" i="1" s="1"/>
  <c r="B99" i="1" l="1"/>
  <c r="C99" i="1"/>
  <c r="J100" i="1" l="1"/>
  <c r="I100" i="1" l="1"/>
  <c r="G100" i="1" s="1"/>
  <c r="E100" i="1" s="1"/>
  <c r="H100" i="1"/>
  <c r="F100" i="1" s="1"/>
  <c r="D100" i="1" s="1"/>
  <c r="B100" i="1" l="1"/>
  <c r="C100" i="1"/>
  <c r="J101" i="1" l="1"/>
  <c r="H101" i="1" l="1"/>
  <c r="F101" i="1" s="1"/>
  <c r="D101" i="1" s="1"/>
  <c r="I101" i="1"/>
  <c r="G101" i="1" s="1"/>
  <c r="E101" i="1" s="1"/>
  <c r="C101" i="1" l="1"/>
  <c r="B101" i="1"/>
  <c r="J102" i="1" l="1"/>
  <c r="H102" i="1" l="1"/>
  <c r="F102" i="1" s="1"/>
  <c r="D102" i="1" s="1"/>
  <c r="I102" i="1"/>
  <c r="G102" i="1" s="1"/>
  <c r="E102" i="1" s="1"/>
  <c r="B102" i="1" l="1"/>
  <c r="C102" i="1"/>
  <c r="J103" i="1" l="1"/>
  <c r="H103" i="1" l="1"/>
  <c r="F103" i="1" s="1"/>
  <c r="D103" i="1" s="1"/>
  <c r="I103" i="1"/>
  <c r="G103" i="1" s="1"/>
  <c r="E103" i="1" s="1"/>
  <c r="C103" i="1" l="1"/>
  <c r="B103" i="1"/>
  <c r="J104" i="1" l="1"/>
  <c r="I104" i="1" l="1"/>
  <c r="G104" i="1" s="1"/>
  <c r="E104" i="1" s="1"/>
  <c r="H104" i="1"/>
  <c r="F104" i="1" s="1"/>
  <c r="D104" i="1" s="1"/>
  <c r="B104" i="1" l="1"/>
  <c r="C104" i="1"/>
  <c r="J105" i="1" l="1"/>
  <c r="I105" i="1" l="1"/>
  <c r="G105" i="1" s="1"/>
  <c r="E105" i="1" s="1"/>
  <c r="H105" i="1"/>
  <c r="F105" i="1" s="1"/>
  <c r="D105" i="1" s="1"/>
  <c r="C105" i="1" l="1"/>
  <c r="B105" i="1"/>
  <c r="J106" i="1" l="1"/>
  <c r="I106" i="1" l="1"/>
  <c r="G106" i="1" s="1"/>
  <c r="E106" i="1" s="1"/>
  <c r="H106" i="1"/>
  <c r="F106" i="1" s="1"/>
  <c r="D106" i="1" s="1"/>
  <c r="B106" i="1" l="1"/>
  <c r="C106" i="1"/>
  <c r="J107" i="1" l="1"/>
  <c r="H107" i="1" l="1"/>
  <c r="F107" i="1" s="1"/>
  <c r="D107" i="1" s="1"/>
  <c r="I107" i="1"/>
  <c r="G107" i="1" s="1"/>
  <c r="E107" i="1" s="1"/>
  <c r="B107" i="1" l="1"/>
  <c r="C107" i="1"/>
  <c r="J108" i="1" l="1"/>
  <c r="I108" i="1" l="1"/>
  <c r="G108" i="1" s="1"/>
  <c r="E108" i="1" s="1"/>
  <c r="H108" i="1"/>
  <c r="F108" i="1" s="1"/>
  <c r="D108" i="1" s="1"/>
  <c r="B108" i="1" l="1"/>
  <c r="C108" i="1"/>
  <c r="J109" i="1" l="1"/>
  <c r="H109" i="1" l="1"/>
  <c r="F109" i="1" s="1"/>
  <c r="D109" i="1" s="1"/>
  <c r="I109" i="1"/>
  <c r="G109" i="1" s="1"/>
  <c r="E109" i="1" s="1"/>
  <c r="B109" i="1" l="1"/>
  <c r="C109" i="1"/>
  <c r="J110" i="1" l="1"/>
  <c r="H110" i="1" l="1"/>
  <c r="F110" i="1" s="1"/>
  <c r="D110" i="1" s="1"/>
  <c r="I110" i="1"/>
  <c r="G110" i="1" s="1"/>
  <c r="E110" i="1" s="1"/>
  <c r="B110" i="1" l="1"/>
  <c r="C110" i="1"/>
  <c r="J111" i="1" l="1"/>
  <c r="I111" i="1" l="1"/>
  <c r="G111" i="1" s="1"/>
  <c r="E111" i="1" s="1"/>
  <c r="H111" i="1"/>
  <c r="F111" i="1" s="1"/>
  <c r="D111" i="1" s="1"/>
  <c r="C111" i="1" l="1"/>
  <c r="B111" i="1"/>
  <c r="J112" i="1" l="1"/>
  <c r="I112" i="1" l="1"/>
  <c r="G112" i="1" s="1"/>
  <c r="E112" i="1" s="1"/>
  <c r="H112" i="1"/>
  <c r="F112" i="1" s="1"/>
  <c r="D112" i="1" s="1"/>
  <c r="B112" i="1" l="1"/>
  <c r="C112" i="1"/>
  <c r="J113" i="1" l="1"/>
  <c r="I113" i="1" l="1"/>
  <c r="G113" i="1" s="1"/>
  <c r="E113" i="1" s="1"/>
  <c r="H113" i="1"/>
  <c r="F113" i="1" s="1"/>
  <c r="D113" i="1" s="1"/>
  <c r="C113" i="1" l="1"/>
  <c r="B113" i="1"/>
  <c r="J114" i="1" l="1"/>
  <c r="I114" i="1" l="1"/>
  <c r="G114" i="1" s="1"/>
  <c r="E114" i="1" s="1"/>
  <c r="H114" i="1"/>
  <c r="F114" i="1" s="1"/>
  <c r="D114" i="1" s="1"/>
  <c r="C114" i="1" l="1"/>
  <c r="B114" i="1"/>
  <c r="J115" i="1" l="1"/>
  <c r="I115" i="1" l="1"/>
  <c r="G115" i="1" s="1"/>
  <c r="E115" i="1" s="1"/>
  <c r="H115" i="1"/>
  <c r="F115" i="1" s="1"/>
  <c r="D115" i="1" s="1"/>
  <c r="B115" i="1" l="1"/>
  <c r="C115" i="1"/>
  <c r="J116" i="1" l="1"/>
  <c r="I116" i="1" l="1"/>
  <c r="G116" i="1" s="1"/>
  <c r="E116" i="1" s="1"/>
  <c r="H116" i="1"/>
  <c r="F116" i="1" s="1"/>
  <c r="D116" i="1" s="1"/>
  <c r="B116" i="1" l="1"/>
  <c r="C116" i="1"/>
  <c r="J117" i="1" l="1"/>
  <c r="I117" i="1" l="1"/>
  <c r="G117" i="1" s="1"/>
  <c r="E117" i="1" s="1"/>
  <c r="H117" i="1"/>
  <c r="F117" i="1" s="1"/>
  <c r="D117" i="1" s="1"/>
  <c r="B117" i="1" l="1"/>
  <c r="C117" i="1"/>
  <c r="J118" i="1" l="1"/>
  <c r="I118" i="1" l="1"/>
  <c r="G118" i="1" s="1"/>
  <c r="E118" i="1" s="1"/>
  <c r="H118" i="1"/>
  <c r="F118" i="1" s="1"/>
  <c r="D118" i="1" s="1"/>
  <c r="B118" i="1" l="1"/>
  <c r="C118" i="1"/>
  <c r="J119" i="1" l="1"/>
  <c r="I119" i="1" l="1"/>
  <c r="G119" i="1" s="1"/>
  <c r="E119" i="1" s="1"/>
  <c r="H119" i="1"/>
  <c r="F119" i="1" s="1"/>
  <c r="D119" i="1" s="1"/>
  <c r="C119" i="1" l="1"/>
  <c r="B119" i="1"/>
  <c r="J120" i="1" l="1"/>
  <c r="I120" i="1" l="1"/>
  <c r="G120" i="1" s="1"/>
  <c r="E120" i="1" s="1"/>
  <c r="H120" i="1"/>
  <c r="F120" i="1" s="1"/>
  <c r="D120" i="1" s="1"/>
  <c r="B120" i="1" l="1"/>
  <c r="C120" i="1"/>
  <c r="J121" i="1" l="1"/>
  <c r="I121" i="1" l="1"/>
  <c r="G121" i="1" s="1"/>
  <c r="E121" i="1" s="1"/>
  <c r="H121" i="1"/>
  <c r="F121" i="1" s="1"/>
  <c r="D121" i="1" s="1"/>
  <c r="C121" i="1" l="1"/>
  <c r="B121" i="1"/>
  <c r="J122" i="1" l="1"/>
  <c r="I122" i="1" l="1"/>
  <c r="G122" i="1" s="1"/>
  <c r="E122" i="1" s="1"/>
  <c r="H122" i="1"/>
  <c r="F122" i="1" s="1"/>
  <c r="D122" i="1" s="1"/>
  <c r="B122" i="1" l="1"/>
  <c r="C122" i="1"/>
  <c r="J123" i="1" l="1"/>
  <c r="H123" i="1" l="1"/>
  <c r="F123" i="1" s="1"/>
  <c r="D123" i="1" s="1"/>
  <c r="I123" i="1"/>
  <c r="G123" i="1" s="1"/>
  <c r="E123" i="1" s="1"/>
  <c r="B123" i="1" l="1"/>
  <c r="C123" i="1"/>
  <c r="J124" i="1" l="1"/>
  <c r="I124" i="1" l="1"/>
  <c r="G124" i="1" s="1"/>
  <c r="E124" i="1" s="1"/>
  <c r="H124" i="1"/>
  <c r="F124" i="1" s="1"/>
  <c r="D124" i="1" s="1"/>
  <c r="B124" i="1" l="1"/>
  <c r="C124" i="1"/>
  <c r="J125" i="1" l="1"/>
  <c r="H125" i="1" l="1"/>
  <c r="F125" i="1" s="1"/>
  <c r="D125" i="1" s="1"/>
  <c r="I125" i="1"/>
  <c r="G125" i="1" s="1"/>
  <c r="E125" i="1" s="1"/>
  <c r="B125" i="1" l="1"/>
  <c r="C125" i="1"/>
  <c r="J126" i="1" l="1"/>
  <c r="H126" i="1" l="1"/>
  <c r="F126" i="1" s="1"/>
  <c r="D126" i="1" s="1"/>
  <c r="I126" i="1"/>
  <c r="G126" i="1" s="1"/>
  <c r="E126" i="1" s="1"/>
  <c r="B126" i="1" l="1"/>
  <c r="C126" i="1"/>
  <c r="J127" i="1" l="1"/>
  <c r="H127" i="1" l="1"/>
  <c r="F127" i="1" s="1"/>
  <c r="D127" i="1" s="1"/>
  <c r="I127" i="1"/>
  <c r="G127" i="1" s="1"/>
  <c r="E127" i="1" s="1"/>
  <c r="C127" i="1" l="1"/>
  <c r="B127" i="1"/>
  <c r="J128" i="1" l="1"/>
  <c r="I128" i="1" l="1"/>
  <c r="G128" i="1" s="1"/>
  <c r="E128" i="1" s="1"/>
  <c r="H128" i="1"/>
  <c r="F128" i="1" s="1"/>
  <c r="D128" i="1" s="1"/>
  <c r="B128" i="1" l="1"/>
  <c r="C128" i="1"/>
  <c r="J129" i="1" l="1"/>
  <c r="I129" i="1" l="1"/>
  <c r="G129" i="1" s="1"/>
  <c r="E129" i="1" s="1"/>
  <c r="H129" i="1"/>
  <c r="F129" i="1" s="1"/>
  <c r="D129" i="1" s="1"/>
  <c r="C129" i="1" l="1"/>
  <c r="B129" i="1"/>
  <c r="J130" i="1" l="1"/>
  <c r="I130" i="1" l="1"/>
  <c r="G130" i="1" s="1"/>
  <c r="E130" i="1" s="1"/>
  <c r="H130" i="1"/>
  <c r="F130" i="1" s="1"/>
  <c r="D130" i="1" s="1"/>
  <c r="B130" i="1" l="1"/>
  <c r="C130" i="1"/>
  <c r="J131" i="1" l="1"/>
  <c r="H131" i="1" l="1"/>
  <c r="F131" i="1" s="1"/>
  <c r="D131" i="1" s="1"/>
  <c r="I131" i="1"/>
  <c r="G131" i="1" s="1"/>
  <c r="E131" i="1" s="1"/>
  <c r="B131" i="1" l="1"/>
  <c r="C131" i="1"/>
  <c r="J132" i="1" l="1"/>
  <c r="I132" i="1" l="1"/>
  <c r="H132" i="1"/>
  <c r="F132" i="1" s="1"/>
  <c r="D132" i="1" s="1"/>
  <c r="G132" i="1"/>
  <c r="E132" i="1" s="1"/>
  <c r="C132" i="1" l="1"/>
  <c r="B132" i="1"/>
  <c r="J133" i="1" l="1"/>
  <c r="H133" i="1" l="1"/>
  <c r="F133" i="1" s="1"/>
  <c r="D133" i="1" s="1"/>
  <c r="I133" i="1"/>
  <c r="G133" i="1" s="1"/>
  <c r="E133" i="1" s="1"/>
  <c r="B133" i="1" l="1"/>
  <c r="C133" i="1"/>
  <c r="J134" i="1" l="1"/>
  <c r="H134" i="1" l="1"/>
  <c r="F134" i="1" s="1"/>
  <c r="D134" i="1" s="1"/>
  <c r="I134" i="1"/>
  <c r="G134" i="1" s="1"/>
  <c r="E134" i="1" s="1"/>
  <c r="B134" i="1" l="1"/>
  <c r="C134" i="1"/>
  <c r="J135" i="1" l="1"/>
  <c r="H135" i="1" l="1"/>
  <c r="F135" i="1" s="1"/>
  <c r="D135" i="1" s="1"/>
  <c r="I135" i="1"/>
  <c r="G135" i="1" s="1"/>
  <c r="E135" i="1" s="1"/>
  <c r="C135" i="1" l="1"/>
  <c r="B135" i="1"/>
  <c r="J136" i="1" l="1"/>
  <c r="I136" i="1" l="1"/>
  <c r="G136" i="1" s="1"/>
  <c r="E136" i="1" s="1"/>
  <c r="H136" i="1"/>
  <c r="F136" i="1" s="1"/>
  <c r="D136" i="1" s="1"/>
  <c r="B136" i="1" l="1"/>
  <c r="C136" i="1"/>
  <c r="J137" i="1" l="1"/>
  <c r="I137" i="1" l="1"/>
  <c r="G137" i="1" s="1"/>
  <c r="E137" i="1" s="1"/>
  <c r="H137" i="1"/>
  <c r="F137" i="1" s="1"/>
  <c r="D137" i="1" s="1"/>
  <c r="C137" i="1" l="1"/>
  <c r="B137" i="1"/>
  <c r="J138" i="1" l="1"/>
  <c r="I138" i="1" l="1"/>
  <c r="G138" i="1" s="1"/>
  <c r="E138" i="1" s="1"/>
  <c r="H138" i="1"/>
  <c r="F138" i="1" s="1"/>
  <c r="D138" i="1" s="1"/>
  <c r="B138" i="1" l="1"/>
  <c r="C138" i="1"/>
  <c r="J139" i="1" l="1"/>
  <c r="I139" i="1" l="1"/>
  <c r="G139" i="1" s="1"/>
  <c r="E139" i="1" s="1"/>
  <c r="H139" i="1"/>
  <c r="F139" i="1" s="1"/>
  <c r="D139" i="1" s="1"/>
  <c r="B139" i="1" l="1"/>
  <c r="C139" i="1"/>
  <c r="J140" i="1" l="1"/>
  <c r="I140" i="1" l="1"/>
  <c r="G140" i="1" s="1"/>
  <c r="E140" i="1" s="1"/>
  <c r="H140" i="1"/>
  <c r="F140" i="1" s="1"/>
  <c r="D140" i="1" s="1"/>
  <c r="B140" i="1" l="1"/>
  <c r="C140" i="1"/>
  <c r="J141" i="1" l="1"/>
  <c r="H141" i="1" l="1"/>
  <c r="F141" i="1" s="1"/>
  <c r="D141" i="1" s="1"/>
  <c r="I141" i="1"/>
  <c r="G141" i="1" s="1"/>
  <c r="E141" i="1" s="1"/>
  <c r="B141" i="1" l="1"/>
  <c r="C141" i="1"/>
  <c r="J142" i="1" l="1"/>
  <c r="H142" i="1" l="1"/>
  <c r="F142" i="1" s="1"/>
  <c r="D142" i="1" s="1"/>
  <c r="I142" i="1"/>
  <c r="G142" i="1" s="1"/>
  <c r="E142" i="1" s="1"/>
  <c r="B142" i="1" l="1"/>
  <c r="C142" i="1"/>
  <c r="J143" i="1" l="1"/>
  <c r="H143" i="1" l="1"/>
  <c r="F143" i="1" s="1"/>
  <c r="D143" i="1" s="1"/>
  <c r="I143" i="1"/>
  <c r="G143" i="1" s="1"/>
  <c r="E143" i="1" s="1"/>
  <c r="B143" i="1" l="1"/>
  <c r="C143" i="1"/>
  <c r="J144" i="1" l="1"/>
  <c r="I144" i="1" l="1"/>
  <c r="G144" i="1" s="1"/>
  <c r="E144" i="1" s="1"/>
  <c r="H144" i="1"/>
  <c r="F144" i="1" s="1"/>
  <c r="D144" i="1" s="1"/>
  <c r="B144" i="1" l="1"/>
  <c r="C144" i="1"/>
  <c r="J145" i="1" l="1"/>
  <c r="I145" i="1" l="1"/>
  <c r="G145" i="1" s="1"/>
  <c r="E145" i="1" s="1"/>
  <c r="H145" i="1"/>
  <c r="F145" i="1" s="1"/>
  <c r="D145" i="1" s="1"/>
  <c r="B145" i="1" l="1"/>
  <c r="C145" i="1"/>
  <c r="J146" i="1" l="1"/>
  <c r="I146" i="1" l="1"/>
  <c r="G146" i="1" s="1"/>
  <c r="E146" i="1" s="1"/>
  <c r="H146" i="1"/>
  <c r="F146" i="1" s="1"/>
  <c r="D146" i="1" s="1"/>
  <c r="B146" i="1" l="1"/>
  <c r="C146" i="1"/>
  <c r="J147" i="1" l="1"/>
  <c r="H147" i="1" l="1"/>
  <c r="F147" i="1" s="1"/>
  <c r="D147" i="1" s="1"/>
  <c r="I147" i="1"/>
  <c r="G147" i="1" s="1"/>
  <c r="E147" i="1" s="1"/>
  <c r="B147" i="1" l="1"/>
  <c r="C147" i="1"/>
  <c r="J148" i="1" l="1"/>
  <c r="I148" i="1" l="1"/>
  <c r="G148" i="1" s="1"/>
  <c r="E148" i="1" s="1"/>
  <c r="H148" i="1"/>
  <c r="F148" i="1" s="1"/>
  <c r="D148" i="1" s="1"/>
  <c r="B148" i="1" l="1"/>
  <c r="C148" i="1"/>
  <c r="J149" i="1" l="1"/>
  <c r="H149" i="1" l="1"/>
  <c r="I149" i="1"/>
  <c r="G149" i="1" s="1"/>
  <c r="E149" i="1" s="1"/>
  <c r="F149" i="1"/>
  <c r="D149" i="1" s="1"/>
  <c r="B149" i="1" l="1"/>
  <c r="C149" i="1"/>
  <c r="J150" i="1" l="1"/>
  <c r="H150" i="1" l="1"/>
  <c r="F150" i="1" s="1"/>
  <c r="D150" i="1" s="1"/>
  <c r="I150" i="1"/>
  <c r="G150" i="1" s="1"/>
  <c r="E150" i="1" s="1"/>
  <c r="B150" i="1" l="1"/>
  <c r="C150" i="1"/>
  <c r="J151" i="1" l="1"/>
  <c r="I151" i="1" l="1"/>
  <c r="H151" i="1"/>
  <c r="F151" i="1" s="1"/>
  <c r="D151" i="1" s="1"/>
  <c r="G151" i="1"/>
  <c r="E151" i="1" s="1"/>
  <c r="C151" i="1" l="1"/>
  <c r="B151" i="1"/>
  <c r="J152" i="1" l="1"/>
  <c r="I152" i="1" l="1"/>
  <c r="H152" i="1"/>
  <c r="F152" i="1" s="1"/>
  <c r="D152" i="1" s="1"/>
  <c r="G152" i="1"/>
  <c r="E152" i="1" s="1"/>
  <c r="B152" i="1" l="1"/>
  <c r="C152" i="1"/>
  <c r="J153" i="1" l="1"/>
  <c r="I153" i="1" l="1"/>
  <c r="G153" i="1" s="1"/>
  <c r="E153" i="1" s="1"/>
  <c r="H153" i="1"/>
  <c r="F153" i="1" s="1"/>
  <c r="D153" i="1" s="1"/>
  <c r="C153" i="1" l="1"/>
  <c r="B153" i="1"/>
  <c r="J154" i="1" l="1"/>
  <c r="I154" i="1" l="1"/>
  <c r="G154" i="1" s="1"/>
  <c r="E154" i="1" s="1"/>
  <c r="H154" i="1"/>
  <c r="F154" i="1" s="1"/>
  <c r="D154" i="1" s="1"/>
  <c r="B154" i="1" l="1"/>
  <c r="C154" i="1"/>
  <c r="J155" i="1" l="1"/>
  <c r="I155" i="1" l="1"/>
  <c r="G155" i="1" s="1"/>
  <c r="E155" i="1" s="1"/>
  <c r="H155" i="1"/>
  <c r="F155" i="1" s="1"/>
  <c r="D155" i="1" s="1"/>
  <c r="B155" i="1" l="1"/>
  <c r="C155" i="1"/>
  <c r="J156" i="1" l="1"/>
  <c r="I156" i="1" l="1"/>
  <c r="G156" i="1" s="1"/>
  <c r="E156" i="1" s="1"/>
  <c r="H156" i="1"/>
  <c r="F156" i="1" s="1"/>
  <c r="D156" i="1" s="1"/>
  <c r="C156" i="1" l="1"/>
  <c r="B156" i="1"/>
  <c r="J157" i="1" l="1"/>
  <c r="H157" i="1" l="1"/>
  <c r="I157" i="1"/>
  <c r="G157" i="1" s="1"/>
  <c r="E157" i="1" s="1"/>
  <c r="F157" i="1"/>
  <c r="D157" i="1" s="1"/>
  <c r="B157" i="1" l="1"/>
  <c r="C157" i="1"/>
  <c r="J158" i="1" l="1"/>
  <c r="H158" i="1" l="1"/>
  <c r="I158" i="1"/>
  <c r="G158" i="1" s="1"/>
  <c r="E158" i="1" s="1"/>
  <c r="F158" i="1"/>
  <c r="D158" i="1" s="1"/>
  <c r="B158" i="1" l="1"/>
  <c r="C158" i="1"/>
  <c r="J159" i="1" l="1"/>
  <c r="I159" i="1" l="1"/>
  <c r="H159" i="1"/>
  <c r="F159" i="1" s="1"/>
  <c r="D159" i="1" s="1"/>
  <c r="G159" i="1"/>
  <c r="E159" i="1" s="1"/>
  <c r="B159" i="1" l="1"/>
  <c r="C159" i="1"/>
  <c r="J160" i="1" l="1"/>
  <c r="I160" i="1" l="1"/>
  <c r="G160" i="1" s="1"/>
  <c r="E160" i="1" s="1"/>
  <c r="H160" i="1"/>
  <c r="F160" i="1" s="1"/>
  <c r="D160" i="1" s="1"/>
  <c r="B160" i="1" l="1"/>
  <c r="C160" i="1"/>
  <c r="J161" i="1" l="1"/>
  <c r="I161" i="1" l="1"/>
  <c r="G161" i="1" s="1"/>
  <c r="E161" i="1" s="1"/>
  <c r="H161" i="1"/>
  <c r="F161" i="1" s="1"/>
  <c r="D161" i="1" s="1"/>
  <c r="B161" i="1" l="1"/>
  <c r="C161" i="1"/>
  <c r="J162" i="1" l="1"/>
  <c r="I162" i="1" l="1"/>
  <c r="H162" i="1"/>
  <c r="F162" i="1" s="1"/>
  <c r="D162" i="1" s="1"/>
  <c r="G162" i="1"/>
  <c r="E162" i="1" s="1"/>
  <c r="B162" i="1" l="1"/>
  <c r="C162" i="1"/>
  <c r="J163" i="1" l="1"/>
  <c r="H163" i="1" l="1"/>
  <c r="F163" i="1" s="1"/>
  <c r="D163" i="1" s="1"/>
  <c r="I163" i="1"/>
  <c r="G163" i="1" s="1"/>
  <c r="E163" i="1" s="1"/>
  <c r="B163" i="1" l="1"/>
  <c r="C163" i="1"/>
  <c r="J164" i="1" l="1"/>
  <c r="I164" i="1" l="1"/>
  <c r="G164" i="1" s="1"/>
  <c r="E164" i="1" s="1"/>
  <c r="H164" i="1"/>
  <c r="F164" i="1" s="1"/>
  <c r="D164" i="1" s="1"/>
  <c r="B164" i="1" l="1"/>
  <c r="C164" i="1"/>
  <c r="J165" i="1" l="1"/>
  <c r="H165" i="1" l="1"/>
  <c r="I165" i="1"/>
  <c r="G165" i="1" s="1"/>
  <c r="E165" i="1" s="1"/>
  <c r="F165" i="1"/>
  <c r="D165" i="1" s="1"/>
  <c r="B165" i="1" l="1"/>
  <c r="C165" i="1"/>
  <c r="J166" i="1" l="1"/>
  <c r="H166" i="1" l="1"/>
  <c r="I166" i="1"/>
  <c r="G166" i="1" s="1"/>
  <c r="E166" i="1" s="1"/>
  <c r="F166" i="1"/>
  <c r="D166" i="1" s="1"/>
  <c r="B166" i="1" l="1"/>
  <c r="C166" i="1"/>
  <c r="J167" i="1" l="1"/>
  <c r="I167" i="1" l="1"/>
  <c r="G167" i="1" s="1"/>
  <c r="E167" i="1" s="1"/>
  <c r="H167" i="1"/>
  <c r="F167" i="1" s="1"/>
  <c r="D167" i="1" s="1"/>
  <c r="C167" i="1" l="1"/>
  <c r="B167" i="1"/>
  <c r="J168" i="1" l="1"/>
  <c r="I168" i="1" l="1"/>
  <c r="G168" i="1" s="1"/>
  <c r="E168" i="1" s="1"/>
  <c r="H168" i="1"/>
  <c r="F168" i="1" s="1"/>
  <c r="D168" i="1" s="1"/>
  <c r="B168" i="1" l="1"/>
  <c r="C168" i="1"/>
  <c r="J169" i="1" l="1"/>
  <c r="I169" i="1" l="1"/>
  <c r="G169" i="1" s="1"/>
  <c r="E169" i="1" s="1"/>
  <c r="H169" i="1"/>
  <c r="F169" i="1" s="1"/>
  <c r="D169" i="1" s="1"/>
  <c r="B169" i="1" l="1"/>
  <c r="C169" i="1"/>
  <c r="J170" i="1" l="1"/>
  <c r="I170" i="1" l="1"/>
  <c r="G170" i="1" s="1"/>
  <c r="E170" i="1" s="1"/>
  <c r="H170" i="1"/>
  <c r="F170" i="1" s="1"/>
  <c r="D170" i="1" s="1"/>
  <c r="B170" i="1" l="1"/>
  <c r="C170" i="1"/>
  <c r="J171" i="1" l="1"/>
  <c r="H171" i="1" l="1"/>
  <c r="I171" i="1"/>
  <c r="G171" i="1" s="1"/>
  <c r="E171" i="1" s="1"/>
  <c r="F171" i="1"/>
  <c r="D171" i="1" s="1"/>
  <c r="C171" i="1" l="1"/>
  <c r="B171" i="1"/>
  <c r="J172" i="1" l="1"/>
  <c r="I172" i="1" l="1"/>
  <c r="H172" i="1"/>
  <c r="F172" i="1" s="1"/>
  <c r="D172" i="1" s="1"/>
  <c r="G172" i="1"/>
  <c r="E172" i="1" s="1"/>
  <c r="C172" i="1" l="1"/>
  <c r="B172" i="1"/>
  <c r="J173" i="1" l="1"/>
  <c r="H173" i="1" l="1"/>
  <c r="F173" i="1" s="1"/>
  <c r="D173" i="1" s="1"/>
  <c r="I173" i="1"/>
  <c r="G173" i="1" s="1"/>
  <c r="E173" i="1" s="1"/>
  <c r="B173" i="1" l="1"/>
  <c r="C173" i="1"/>
  <c r="J174" i="1" l="1"/>
  <c r="I174" i="1" l="1"/>
  <c r="G174" i="1" s="1"/>
  <c r="E174" i="1" s="1"/>
  <c r="H174" i="1"/>
  <c r="F174" i="1" s="1"/>
  <c r="D174" i="1" s="1"/>
  <c r="B174" i="1" l="1"/>
  <c r="C174" i="1"/>
  <c r="J175" i="1" l="1"/>
  <c r="I175" i="1" l="1"/>
  <c r="G175" i="1" s="1"/>
  <c r="E175" i="1" s="1"/>
  <c r="H175" i="1"/>
  <c r="F175" i="1" s="1"/>
  <c r="D175" i="1" s="1"/>
  <c r="B175" i="1" l="1"/>
  <c r="C175" i="1"/>
  <c r="J176" i="1" l="1"/>
  <c r="I176" i="1" l="1"/>
  <c r="H176" i="1"/>
  <c r="F176" i="1" s="1"/>
  <c r="D176" i="1" s="1"/>
  <c r="G176" i="1"/>
  <c r="E176" i="1" s="1"/>
  <c r="B176" i="1" l="1"/>
  <c r="C176" i="1"/>
  <c r="J177" i="1" l="1"/>
  <c r="I177" i="1" l="1"/>
  <c r="G177" i="1" s="1"/>
  <c r="E177" i="1" s="1"/>
  <c r="H177" i="1"/>
  <c r="F177" i="1" s="1"/>
  <c r="D177" i="1" s="1"/>
  <c r="B177" i="1" l="1"/>
  <c r="C177" i="1"/>
  <c r="J178" i="1" l="1"/>
  <c r="I178" i="1" l="1"/>
  <c r="H178" i="1"/>
  <c r="F178" i="1" s="1"/>
  <c r="D178" i="1" s="1"/>
  <c r="G178" i="1"/>
  <c r="E178" i="1" s="1"/>
  <c r="B178" i="1" l="1"/>
  <c r="C178" i="1"/>
  <c r="J179" i="1" l="1"/>
  <c r="I179" i="1" l="1"/>
  <c r="H179" i="1"/>
  <c r="F179" i="1" s="1"/>
  <c r="D179" i="1" s="1"/>
  <c r="G179" i="1"/>
  <c r="E179" i="1" s="1"/>
  <c r="B179" i="1" l="1"/>
  <c r="C179" i="1"/>
  <c r="J180" i="1" l="1"/>
  <c r="I180" i="1" l="1"/>
  <c r="G180" i="1" s="1"/>
  <c r="E180" i="1" s="1"/>
  <c r="H180" i="1"/>
  <c r="F180" i="1" s="1"/>
  <c r="D180" i="1" s="1"/>
  <c r="B180" i="1" l="1"/>
  <c r="C180" i="1"/>
  <c r="J181" i="1" l="1"/>
  <c r="H181" i="1" l="1"/>
  <c r="I181" i="1"/>
  <c r="G181" i="1" s="1"/>
  <c r="E181" i="1" s="1"/>
  <c r="F181" i="1"/>
  <c r="D181" i="1" s="1"/>
  <c r="B181" i="1" l="1"/>
  <c r="C181" i="1"/>
  <c r="J182" i="1" l="1"/>
  <c r="I182" i="1" l="1"/>
  <c r="H182" i="1"/>
  <c r="F182" i="1" s="1"/>
  <c r="D182" i="1" s="1"/>
  <c r="G182" i="1"/>
  <c r="E182" i="1" s="1"/>
  <c r="B182" i="1" l="1"/>
  <c r="C182" i="1"/>
  <c r="J183" i="1" l="1"/>
  <c r="I183" i="1" l="1"/>
  <c r="H183" i="1"/>
  <c r="F183" i="1" s="1"/>
  <c r="D183" i="1" s="1"/>
  <c r="G183" i="1"/>
  <c r="E183" i="1" s="1"/>
  <c r="C183" i="1" l="1"/>
  <c r="B183" i="1"/>
  <c r="J184" i="1" l="1"/>
  <c r="I184" i="1" l="1"/>
  <c r="H184" i="1"/>
  <c r="F184" i="1" s="1"/>
  <c r="D184" i="1" s="1"/>
  <c r="G184" i="1"/>
  <c r="E184" i="1" s="1"/>
  <c r="B184" i="1" l="1"/>
  <c r="C184" i="1"/>
  <c r="J185" i="1" l="1"/>
  <c r="I185" i="1" l="1"/>
  <c r="H185" i="1"/>
  <c r="F185" i="1" s="1"/>
  <c r="D185" i="1" s="1"/>
  <c r="G185" i="1"/>
  <c r="E185" i="1" s="1"/>
  <c r="B185" i="1" l="1"/>
  <c r="C185" i="1"/>
  <c r="J186" i="1" l="1"/>
  <c r="I186" i="1" l="1"/>
  <c r="H186" i="1"/>
  <c r="F186" i="1" s="1"/>
  <c r="D186" i="1" s="1"/>
  <c r="G186" i="1"/>
  <c r="E186" i="1" s="1"/>
  <c r="B186" i="1" l="1"/>
  <c r="C186" i="1"/>
  <c r="J187" i="1" l="1"/>
  <c r="I187" i="1" l="1"/>
  <c r="G187" i="1" s="1"/>
  <c r="E187" i="1" s="1"/>
  <c r="H187" i="1"/>
  <c r="F187" i="1" s="1"/>
  <c r="D187" i="1" s="1"/>
  <c r="C187" i="1" l="1"/>
  <c r="B187" i="1"/>
  <c r="J188" i="1" l="1"/>
  <c r="I188" i="1" l="1"/>
  <c r="G188" i="1" s="1"/>
  <c r="E188" i="1" s="1"/>
  <c r="H188" i="1"/>
  <c r="F188" i="1" s="1"/>
  <c r="D188" i="1" s="1"/>
  <c r="C188" i="1" l="1"/>
  <c r="B188" i="1"/>
  <c r="J189" i="1" l="1"/>
  <c r="H189" i="1" l="1"/>
  <c r="I189" i="1"/>
  <c r="G189" i="1" s="1"/>
  <c r="E189" i="1" s="1"/>
  <c r="F189" i="1"/>
  <c r="D189" i="1" s="1"/>
  <c r="B189" i="1" l="1"/>
  <c r="C189" i="1"/>
  <c r="J190" i="1" l="1"/>
  <c r="H190" i="1" l="1"/>
  <c r="F190" i="1" s="1"/>
  <c r="D190" i="1" s="1"/>
  <c r="I190" i="1"/>
  <c r="G190" i="1" s="1"/>
  <c r="E190" i="1" s="1"/>
  <c r="B190" i="1" l="1"/>
  <c r="C190" i="1"/>
  <c r="J191" i="1" l="1"/>
  <c r="I191" i="1" l="1"/>
  <c r="G191" i="1" s="1"/>
  <c r="E191" i="1" s="1"/>
  <c r="H191" i="1"/>
  <c r="F191" i="1" s="1"/>
  <c r="D191" i="1" s="1"/>
  <c r="B191" i="1" l="1"/>
  <c r="C191" i="1"/>
  <c r="J192" i="1" l="1"/>
  <c r="I192" i="1" l="1"/>
  <c r="H192" i="1"/>
  <c r="F192" i="1" s="1"/>
  <c r="D192" i="1" s="1"/>
  <c r="G192" i="1"/>
  <c r="E192" i="1" s="1"/>
  <c r="B192" i="1" l="1"/>
  <c r="C192" i="1"/>
  <c r="J193" i="1" l="1"/>
  <c r="I193" i="1" l="1"/>
  <c r="G193" i="1" s="1"/>
  <c r="E193" i="1" s="1"/>
  <c r="H193" i="1"/>
  <c r="F193" i="1" s="1"/>
  <c r="D193" i="1" s="1"/>
  <c r="B193" i="1" l="1"/>
  <c r="C193" i="1"/>
  <c r="J194" i="1" l="1"/>
  <c r="I194" i="1" l="1"/>
  <c r="G194" i="1" s="1"/>
  <c r="E194" i="1" s="1"/>
  <c r="H194" i="1"/>
  <c r="F194" i="1" s="1"/>
  <c r="D194" i="1" s="1"/>
  <c r="B194" i="1" l="1"/>
  <c r="C194" i="1"/>
  <c r="J195" i="1" l="1"/>
  <c r="H195" i="1" l="1"/>
  <c r="F195" i="1" s="1"/>
  <c r="D195" i="1" s="1"/>
  <c r="I195" i="1"/>
  <c r="G195" i="1" s="1"/>
  <c r="E195" i="1" s="1"/>
  <c r="B195" i="1" l="1"/>
  <c r="C195" i="1"/>
  <c r="J196" i="1" l="1"/>
  <c r="I196" i="1" l="1"/>
  <c r="H196" i="1"/>
  <c r="F196" i="1" s="1"/>
  <c r="D196" i="1" s="1"/>
  <c r="G196" i="1"/>
  <c r="E196" i="1" s="1"/>
  <c r="B196" i="1" l="1"/>
  <c r="C196" i="1"/>
  <c r="J197" i="1" l="1"/>
  <c r="I197" i="1" l="1"/>
  <c r="H197" i="1"/>
  <c r="F197" i="1" s="1"/>
  <c r="D197" i="1" s="1"/>
  <c r="G197" i="1"/>
  <c r="E197" i="1" s="1"/>
  <c r="B197" i="1" l="1"/>
  <c r="C197" i="1"/>
  <c r="J198" i="1" l="1"/>
  <c r="H198" i="1" l="1"/>
  <c r="F198" i="1" s="1"/>
  <c r="D198" i="1" s="1"/>
  <c r="I198" i="1"/>
  <c r="G198" i="1" s="1"/>
  <c r="E198" i="1" s="1"/>
  <c r="B198" i="1" l="1"/>
  <c r="C198" i="1"/>
  <c r="J199" i="1" l="1"/>
  <c r="I199" i="1" l="1"/>
  <c r="H199" i="1"/>
  <c r="F199" i="1" s="1"/>
  <c r="D199" i="1" s="1"/>
  <c r="G199" i="1"/>
  <c r="E199" i="1" s="1"/>
  <c r="C199" i="1" l="1"/>
  <c r="B199" i="1"/>
  <c r="J200" i="1" l="1"/>
  <c r="I200" i="1" l="1"/>
  <c r="H200" i="1"/>
  <c r="F200" i="1" s="1"/>
  <c r="D200" i="1" s="1"/>
  <c r="G200" i="1"/>
  <c r="E200" i="1" s="1"/>
  <c r="B200" i="1" l="1"/>
  <c r="C200" i="1"/>
  <c r="J201" i="1" l="1"/>
  <c r="I201" i="1" l="1"/>
  <c r="G201" i="1" s="1"/>
  <c r="E201" i="1" s="1"/>
  <c r="H201" i="1"/>
  <c r="F201" i="1" s="1"/>
  <c r="D201" i="1" s="1"/>
  <c r="B201" i="1" l="1"/>
  <c r="C201" i="1"/>
  <c r="J202" i="1" l="1"/>
  <c r="I202" i="1" l="1"/>
  <c r="H202" i="1"/>
  <c r="F202" i="1" s="1"/>
  <c r="D202" i="1" s="1"/>
  <c r="G202" i="1"/>
  <c r="E202" i="1" s="1"/>
  <c r="B202" i="1" l="1"/>
  <c r="C202" i="1"/>
  <c r="J203" i="1" l="1"/>
  <c r="I203" i="1" l="1"/>
  <c r="G203" i="1" s="1"/>
  <c r="E203" i="1" s="1"/>
  <c r="H203" i="1"/>
  <c r="F203" i="1" s="1"/>
  <c r="D203" i="1" s="1"/>
  <c r="C203" i="1" l="1"/>
  <c r="B203" i="1"/>
  <c r="J204" i="1" l="1"/>
  <c r="I204" i="1" l="1"/>
  <c r="H204" i="1"/>
  <c r="F204" i="1" s="1"/>
  <c r="D204" i="1" s="1"/>
  <c r="G204" i="1"/>
  <c r="E204" i="1" s="1"/>
  <c r="C204" i="1" l="1"/>
  <c r="B204" i="1"/>
  <c r="J205" i="1" l="1"/>
  <c r="H205" i="1" l="1"/>
  <c r="I205" i="1"/>
  <c r="G205" i="1" s="1"/>
  <c r="E205" i="1" s="1"/>
  <c r="F205" i="1"/>
  <c r="D205" i="1" s="1"/>
  <c r="B205" i="1" l="1"/>
  <c r="C205" i="1"/>
  <c r="J206" i="1" l="1"/>
  <c r="I206" i="1" l="1"/>
  <c r="H206" i="1"/>
  <c r="F206" i="1" s="1"/>
  <c r="D206" i="1" s="1"/>
  <c r="G206" i="1"/>
  <c r="E206" i="1" s="1"/>
  <c r="B206" i="1" l="1"/>
  <c r="C206" i="1"/>
  <c r="J207" i="1" l="1"/>
  <c r="I207" i="1" l="1"/>
  <c r="G207" i="1" s="1"/>
  <c r="E207" i="1" s="1"/>
  <c r="H207" i="1"/>
  <c r="F207" i="1" s="1"/>
  <c r="D207" i="1" s="1"/>
  <c r="B207" i="1" l="1"/>
  <c r="C207" i="1"/>
  <c r="J208" i="1" l="1"/>
  <c r="I208" i="1" l="1"/>
  <c r="H208" i="1"/>
  <c r="F208" i="1" s="1"/>
  <c r="D208" i="1" s="1"/>
  <c r="G208" i="1"/>
  <c r="E208" i="1" s="1"/>
  <c r="B208" i="1" l="1"/>
  <c r="C208" i="1"/>
  <c r="J209" i="1" l="1"/>
  <c r="I209" i="1" l="1"/>
  <c r="G209" i="1" s="1"/>
  <c r="E209" i="1" s="1"/>
  <c r="H209" i="1"/>
  <c r="F209" i="1" s="1"/>
  <c r="D209" i="1" s="1"/>
  <c r="B209" i="1" l="1"/>
  <c r="C209" i="1"/>
  <c r="J210" i="1" l="1"/>
  <c r="I210" i="1" l="1"/>
  <c r="G210" i="1" s="1"/>
  <c r="E210" i="1" s="1"/>
  <c r="H210" i="1"/>
  <c r="F210" i="1" s="1"/>
  <c r="D210" i="1" s="1"/>
  <c r="B210" i="1" l="1"/>
  <c r="C210" i="1"/>
  <c r="J211" i="1" l="1"/>
  <c r="I211" i="1" l="1"/>
  <c r="H211" i="1"/>
  <c r="F211" i="1" s="1"/>
  <c r="D211" i="1" s="1"/>
  <c r="G211" i="1"/>
  <c r="E211" i="1" s="1"/>
  <c r="B211" i="1" l="1"/>
  <c r="C211" i="1"/>
  <c r="J212" i="1" l="1"/>
  <c r="I212" i="1" l="1"/>
  <c r="H212" i="1"/>
  <c r="F212" i="1" s="1"/>
  <c r="D212" i="1" s="1"/>
  <c r="G212" i="1"/>
  <c r="E212" i="1" s="1"/>
  <c r="C212" i="1" l="1"/>
  <c r="B212" i="1"/>
  <c r="J213" i="1" l="1"/>
  <c r="H213" i="1" l="1"/>
  <c r="I213" i="1"/>
  <c r="G213" i="1" s="1"/>
  <c r="E213" i="1" s="1"/>
  <c r="F213" i="1"/>
  <c r="D213" i="1" s="1"/>
  <c r="B213" i="1" l="1"/>
  <c r="C213" i="1"/>
  <c r="J214" i="1" l="1"/>
  <c r="H214" i="1" l="1"/>
  <c r="F214" i="1" s="1"/>
  <c r="D214" i="1" s="1"/>
  <c r="I214" i="1"/>
  <c r="G214" i="1" s="1"/>
  <c r="E214" i="1" s="1"/>
  <c r="C214" i="1" l="1"/>
  <c r="B214" i="1"/>
  <c r="J215" i="1" l="1"/>
  <c r="I215" i="1" l="1"/>
  <c r="H215" i="1"/>
  <c r="F215" i="1" s="1"/>
  <c r="D215" i="1" s="1"/>
  <c r="G215" i="1"/>
  <c r="E215" i="1" s="1"/>
  <c r="B215" i="1" l="1"/>
  <c r="C215" i="1"/>
  <c r="J216" i="1" l="1"/>
  <c r="I216" i="1" l="1"/>
  <c r="G216" i="1" s="1"/>
  <c r="E216" i="1" s="1"/>
  <c r="H216" i="1"/>
  <c r="F216" i="1" s="1"/>
  <c r="D216" i="1" s="1"/>
  <c r="C216" i="1" l="1"/>
  <c r="B216" i="1"/>
  <c r="J217" i="1" l="1"/>
  <c r="I217" i="1" l="1"/>
  <c r="G217" i="1" s="1"/>
  <c r="E217" i="1" s="1"/>
  <c r="H217" i="1"/>
  <c r="F217" i="1" s="1"/>
  <c r="D217" i="1" s="1"/>
  <c r="B217" i="1" l="1"/>
  <c r="C217" i="1"/>
  <c r="J218" i="1" l="1"/>
  <c r="I218" i="1" l="1"/>
  <c r="G218" i="1" s="1"/>
  <c r="E218" i="1" s="1"/>
  <c r="H218" i="1"/>
  <c r="F218" i="1" s="1"/>
  <c r="D218" i="1" s="1"/>
  <c r="C218" i="1" l="1"/>
  <c r="B218" i="1"/>
  <c r="J219" i="1" l="1"/>
  <c r="H219" i="1" l="1"/>
  <c r="F219" i="1" s="1"/>
  <c r="D219" i="1" s="1"/>
  <c r="I219" i="1"/>
  <c r="G219" i="1" s="1"/>
  <c r="E219" i="1" s="1"/>
  <c r="B219" i="1" l="1"/>
  <c r="C219" i="1"/>
  <c r="J220" i="1" l="1"/>
  <c r="I220" i="1" l="1"/>
  <c r="G220" i="1" s="1"/>
  <c r="E220" i="1" s="1"/>
  <c r="H220" i="1"/>
  <c r="F220" i="1" s="1"/>
  <c r="D220" i="1" s="1"/>
  <c r="C220" i="1" l="1"/>
  <c r="B220" i="1"/>
  <c r="J221" i="1" l="1"/>
  <c r="H221" i="1" l="1"/>
  <c r="I221" i="1"/>
  <c r="G221" i="1" s="1"/>
  <c r="E221" i="1" s="1"/>
  <c r="F221" i="1"/>
  <c r="D221" i="1" s="1"/>
  <c r="B221" i="1" l="1"/>
  <c r="C221" i="1"/>
  <c r="J222" i="1" l="1"/>
  <c r="H222" i="1" l="1"/>
  <c r="I222" i="1"/>
  <c r="G222" i="1" s="1"/>
  <c r="E222" i="1" s="1"/>
  <c r="F222" i="1"/>
  <c r="D222" i="1" s="1"/>
  <c r="B222" i="1" l="1"/>
  <c r="C222" i="1"/>
  <c r="J223" i="1" l="1"/>
  <c r="I223" i="1" l="1"/>
  <c r="H223" i="1"/>
  <c r="F223" i="1" s="1"/>
  <c r="D223" i="1" s="1"/>
  <c r="G223" i="1"/>
  <c r="E223" i="1" s="1"/>
  <c r="B223" i="1" l="1"/>
  <c r="C223" i="1"/>
  <c r="J224" i="1" l="1"/>
  <c r="I224" i="1" l="1"/>
  <c r="G224" i="1" s="1"/>
  <c r="E224" i="1" s="1"/>
  <c r="H224" i="1"/>
  <c r="F224" i="1" s="1"/>
  <c r="D224" i="1" s="1"/>
  <c r="B224" i="1" l="1"/>
  <c r="C224" i="1"/>
  <c r="J225" i="1" l="1"/>
  <c r="I225" i="1" l="1"/>
  <c r="G225" i="1" s="1"/>
  <c r="E225" i="1" s="1"/>
  <c r="H225" i="1"/>
  <c r="F225" i="1" s="1"/>
  <c r="D225" i="1" s="1"/>
  <c r="B225" i="1" l="1"/>
  <c r="C225" i="1"/>
  <c r="J226" i="1" l="1"/>
  <c r="I226" i="1" l="1"/>
  <c r="H226" i="1"/>
  <c r="F226" i="1" s="1"/>
  <c r="D226" i="1" s="1"/>
  <c r="G226" i="1"/>
  <c r="E226" i="1" s="1"/>
  <c r="B226" i="1" l="1"/>
  <c r="C226" i="1"/>
  <c r="J227" i="1" l="1"/>
  <c r="I227" i="1" l="1"/>
  <c r="H227" i="1"/>
  <c r="F227" i="1" s="1"/>
  <c r="D227" i="1" s="1"/>
  <c r="G227" i="1"/>
  <c r="E227" i="1" s="1"/>
  <c r="B227" i="1" l="1"/>
  <c r="C227" i="1"/>
  <c r="J228" i="1" l="1"/>
  <c r="I228" i="1" l="1"/>
  <c r="G228" i="1" s="1"/>
  <c r="E228" i="1" s="1"/>
  <c r="H228" i="1"/>
  <c r="F228" i="1" s="1"/>
  <c r="D228" i="1" s="1"/>
  <c r="C228" i="1" l="1"/>
  <c r="B228" i="1"/>
  <c r="J229" i="1" l="1"/>
  <c r="H229" i="1" l="1"/>
  <c r="I229" i="1"/>
  <c r="G229" i="1" s="1"/>
  <c r="E229" i="1" s="1"/>
  <c r="F229" i="1"/>
  <c r="D229" i="1" s="1"/>
  <c r="B229" i="1" l="1"/>
  <c r="C229" i="1"/>
  <c r="J230" i="1" l="1"/>
  <c r="H230" i="1" l="1"/>
  <c r="I230" i="1"/>
  <c r="G230" i="1" s="1"/>
  <c r="E230" i="1" s="1"/>
  <c r="F230" i="1"/>
  <c r="D230" i="1" s="1"/>
  <c r="B230" i="1" l="1"/>
  <c r="C230" i="1"/>
  <c r="J231" i="1" l="1"/>
  <c r="I231" i="1" l="1"/>
  <c r="H231" i="1"/>
  <c r="F231" i="1" s="1"/>
  <c r="D231" i="1" s="1"/>
  <c r="G231" i="1"/>
  <c r="E231" i="1" s="1"/>
  <c r="B231" i="1" l="1"/>
  <c r="C231" i="1"/>
  <c r="J232" i="1" l="1"/>
  <c r="I232" i="1" l="1"/>
  <c r="H232" i="1"/>
  <c r="F232" i="1" s="1"/>
  <c r="D232" i="1" s="1"/>
  <c r="G232" i="1"/>
  <c r="E232" i="1" s="1"/>
  <c r="B232" i="1" l="1"/>
  <c r="C232" i="1"/>
  <c r="J233" i="1" l="1"/>
  <c r="I233" i="1" l="1"/>
  <c r="H233" i="1"/>
  <c r="F233" i="1" s="1"/>
  <c r="D233" i="1" s="1"/>
  <c r="G233" i="1"/>
  <c r="E233" i="1" s="1"/>
  <c r="B233" i="1" l="1"/>
  <c r="C233" i="1"/>
  <c r="J234" i="1" l="1"/>
  <c r="I234" i="1" l="1"/>
  <c r="G234" i="1" s="1"/>
  <c r="E234" i="1" s="1"/>
  <c r="H234" i="1"/>
  <c r="F234" i="1" s="1"/>
  <c r="D234" i="1" s="1"/>
  <c r="B234" i="1" l="1"/>
  <c r="C234" i="1"/>
  <c r="J235" i="1" l="1"/>
  <c r="H235" i="1" l="1"/>
  <c r="F235" i="1" s="1"/>
  <c r="D235" i="1" s="1"/>
  <c r="I235" i="1"/>
  <c r="G235" i="1" s="1"/>
  <c r="E235" i="1" s="1"/>
  <c r="B235" i="1" l="1"/>
  <c r="C235" i="1"/>
  <c r="J236" i="1" l="1"/>
  <c r="I236" i="1" l="1"/>
  <c r="H236" i="1"/>
  <c r="F236" i="1" s="1"/>
  <c r="D236" i="1" s="1"/>
  <c r="G236" i="1"/>
  <c r="E236" i="1" s="1"/>
  <c r="C236" i="1" l="1"/>
  <c r="B236" i="1"/>
  <c r="J237" i="1" l="1"/>
  <c r="H237" i="1" l="1"/>
  <c r="I237" i="1"/>
  <c r="G237" i="1" s="1"/>
  <c r="E237" i="1" s="1"/>
  <c r="F237" i="1"/>
  <c r="D237" i="1" s="1"/>
  <c r="B237" i="1" l="1"/>
  <c r="C237" i="1"/>
  <c r="J238" i="1" l="1"/>
  <c r="I238" i="1" l="1"/>
  <c r="H238" i="1"/>
  <c r="F238" i="1" s="1"/>
  <c r="D238" i="1" s="1"/>
  <c r="G238" i="1"/>
  <c r="E238" i="1" s="1"/>
  <c r="B238" i="1" l="1"/>
  <c r="C238" i="1"/>
  <c r="J239" i="1" l="1"/>
  <c r="I239" i="1" l="1"/>
  <c r="H239" i="1"/>
  <c r="F239" i="1" s="1"/>
  <c r="D239" i="1" s="1"/>
  <c r="G239" i="1"/>
  <c r="E239" i="1" s="1"/>
  <c r="B239" i="1" l="1"/>
  <c r="C239" i="1"/>
  <c r="J240" i="1" l="1"/>
  <c r="I240" i="1" l="1"/>
  <c r="H240" i="1"/>
  <c r="F240" i="1" s="1"/>
  <c r="D240" i="1" s="1"/>
  <c r="G240" i="1"/>
  <c r="E240" i="1" s="1"/>
  <c r="B240" i="1" l="1"/>
  <c r="C240" i="1"/>
  <c r="J241" i="1" l="1"/>
  <c r="I241" i="1" l="1"/>
  <c r="G241" i="1" s="1"/>
  <c r="E241" i="1" s="1"/>
  <c r="H241" i="1"/>
  <c r="F241" i="1" s="1"/>
  <c r="D241" i="1" s="1"/>
  <c r="B241" i="1" l="1"/>
  <c r="C241" i="1"/>
  <c r="J242" i="1" l="1"/>
  <c r="I242" i="1" l="1"/>
  <c r="G242" i="1" s="1"/>
  <c r="E242" i="1" s="1"/>
  <c r="H242" i="1"/>
  <c r="F242" i="1" s="1"/>
  <c r="D242" i="1" s="1"/>
  <c r="B242" i="1" l="1"/>
  <c r="C242" i="1"/>
  <c r="J243" i="1" l="1"/>
  <c r="I243" i="1" l="1"/>
  <c r="G243" i="1" s="1"/>
  <c r="E243" i="1" s="1"/>
  <c r="H243" i="1"/>
  <c r="F243" i="1" s="1"/>
  <c r="D243" i="1" s="1"/>
  <c r="B243" i="1" l="1"/>
  <c r="C243" i="1"/>
  <c r="J244" i="1" l="1"/>
  <c r="I244" i="1" l="1"/>
  <c r="H244" i="1"/>
  <c r="F244" i="1" s="1"/>
  <c r="D244" i="1" s="1"/>
  <c r="G244" i="1"/>
  <c r="E244" i="1" s="1"/>
  <c r="C244" i="1" l="1"/>
  <c r="B244" i="1"/>
  <c r="J245" i="1" l="1"/>
  <c r="H245" i="1" l="1"/>
  <c r="I245" i="1"/>
  <c r="G245" i="1" s="1"/>
  <c r="E245" i="1" s="1"/>
  <c r="F245" i="1"/>
  <c r="D245" i="1" s="1"/>
  <c r="C245" i="1" l="1"/>
  <c r="B245" i="1"/>
  <c r="J246" i="1" l="1"/>
  <c r="H246" i="1" l="1"/>
  <c r="I246" i="1"/>
  <c r="G246" i="1" s="1"/>
  <c r="E246" i="1" s="1"/>
  <c r="F246" i="1"/>
  <c r="D246" i="1" s="1"/>
  <c r="C246" i="1" l="1"/>
  <c r="B246" i="1"/>
  <c r="J247" i="1" l="1"/>
  <c r="I247" i="1" l="1"/>
  <c r="G247" i="1" s="1"/>
  <c r="E247" i="1" s="1"/>
  <c r="H247" i="1"/>
  <c r="F247" i="1" s="1"/>
  <c r="D247" i="1" s="1"/>
  <c r="B247" i="1" l="1"/>
  <c r="C247" i="1"/>
  <c r="J248" i="1" l="1"/>
  <c r="I248" i="1" l="1"/>
  <c r="H248" i="1"/>
  <c r="F248" i="1" s="1"/>
  <c r="D248" i="1" s="1"/>
  <c r="G248" i="1"/>
  <c r="E248" i="1" s="1"/>
  <c r="B248" i="1" l="1"/>
  <c r="C248" i="1"/>
  <c r="J249" i="1" l="1"/>
  <c r="I249" i="1" l="1"/>
  <c r="H249" i="1"/>
  <c r="F249" i="1" s="1"/>
  <c r="D249" i="1" s="1"/>
  <c r="G249" i="1"/>
  <c r="E249" i="1" s="1"/>
  <c r="B249" i="1" l="1"/>
  <c r="C249" i="1"/>
  <c r="J250" i="1" l="1"/>
  <c r="I250" i="1" l="1"/>
  <c r="H250" i="1"/>
  <c r="F250" i="1" s="1"/>
  <c r="D250" i="1" s="1"/>
  <c r="G250" i="1"/>
  <c r="E250" i="1" s="1"/>
  <c r="B250" i="1" l="1"/>
  <c r="C250" i="1"/>
  <c r="J251" i="1" l="1"/>
  <c r="I251" i="1" l="1"/>
  <c r="H251" i="1"/>
  <c r="F251" i="1" s="1"/>
  <c r="D251" i="1" s="1"/>
  <c r="G251" i="1"/>
  <c r="E251" i="1" s="1"/>
  <c r="B251" i="1" l="1"/>
  <c r="C251" i="1"/>
  <c r="J252" i="1" l="1"/>
  <c r="I252" i="1" l="1"/>
  <c r="H252" i="1"/>
  <c r="F252" i="1" s="1"/>
  <c r="D252" i="1" s="1"/>
  <c r="G252" i="1"/>
  <c r="E252" i="1" s="1"/>
  <c r="C252" i="1" l="1"/>
  <c r="B252" i="1"/>
  <c r="J253" i="1" l="1"/>
  <c r="H253" i="1" l="1"/>
  <c r="I253" i="1"/>
  <c r="G253" i="1" s="1"/>
  <c r="E253" i="1" s="1"/>
  <c r="F253" i="1"/>
  <c r="D253" i="1" s="1"/>
  <c r="B253" i="1" l="1"/>
  <c r="C253" i="1"/>
  <c r="J254" i="1" l="1"/>
  <c r="I254" i="1" l="1"/>
  <c r="H254" i="1"/>
  <c r="F254" i="1" s="1"/>
  <c r="D254" i="1" s="1"/>
  <c r="G254" i="1"/>
  <c r="E254" i="1" s="1"/>
  <c r="B254" i="1" l="1"/>
  <c r="C254" i="1"/>
  <c r="J255" i="1" l="1"/>
  <c r="I255" i="1" l="1"/>
  <c r="H255" i="1"/>
  <c r="F255" i="1" s="1"/>
  <c r="D255" i="1" s="1"/>
  <c r="G255" i="1"/>
  <c r="E255" i="1" s="1"/>
  <c r="B255" i="1" l="1"/>
  <c r="C255" i="1"/>
  <c r="J256" i="1" l="1"/>
  <c r="I256" i="1" l="1"/>
  <c r="G256" i="1" s="1"/>
  <c r="E256" i="1" s="1"/>
  <c r="H256" i="1"/>
  <c r="F256" i="1" s="1"/>
  <c r="D256" i="1" s="1"/>
  <c r="B256" i="1" l="1"/>
  <c r="C256" i="1"/>
  <c r="J257" i="1" l="1"/>
  <c r="I257" i="1" l="1"/>
  <c r="G257" i="1" s="1"/>
  <c r="E257" i="1" s="1"/>
  <c r="H257" i="1"/>
  <c r="F257" i="1" s="1"/>
  <c r="D257" i="1" s="1"/>
  <c r="B257" i="1" l="1"/>
  <c r="C257" i="1"/>
  <c r="J258" i="1" l="1"/>
  <c r="I258" i="1" l="1"/>
  <c r="G258" i="1" s="1"/>
  <c r="E258" i="1" s="1"/>
  <c r="H258" i="1"/>
  <c r="F258" i="1" s="1"/>
  <c r="D258" i="1" s="1"/>
  <c r="C258" i="1" l="1"/>
  <c r="B258" i="1"/>
  <c r="J259" i="1" l="1"/>
  <c r="I259" i="1" l="1"/>
  <c r="G259" i="1" s="1"/>
  <c r="E259" i="1" s="1"/>
  <c r="H259" i="1"/>
  <c r="F259" i="1" s="1"/>
  <c r="D259" i="1" s="1"/>
  <c r="B259" i="1" l="1"/>
  <c r="C259" i="1"/>
  <c r="J260" i="1" l="1"/>
  <c r="I260" i="1" l="1"/>
  <c r="H260" i="1"/>
  <c r="F260" i="1" s="1"/>
  <c r="D260" i="1" s="1"/>
  <c r="G260" i="1"/>
  <c r="E260" i="1" s="1"/>
  <c r="C260" i="1" l="1"/>
  <c r="B260" i="1"/>
  <c r="J261" i="1" l="1"/>
  <c r="H261" i="1" l="1"/>
  <c r="F261" i="1" s="1"/>
  <c r="D261" i="1" s="1"/>
  <c r="I261" i="1"/>
  <c r="G261" i="1" s="1"/>
  <c r="E261" i="1" s="1"/>
  <c r="B261" i="1" l="1"/>
  <c r="C261" i="1"/>
  <c r="J262" i="1" l="1"/>
  <c r="I262" i="1" l="1"/>
  <c r="G262" i="1" s="1"/>
  <c r="E262" i="1" s="1"/>
  <c r="H262" i="1"/>
  <c r="F262" i="1" s="1"/>
  <c r="D262" i="1" s="1"/>
  <c r="C262" i="1" l="1"/>
  <c r="B262" i="1"/>
  <c r="J263" i="1" l="1"/>
  <c r="I263" i="1" l="1"/>
  <c r="H263" i="1"/>
  <c r="F263" i="1" s="1"/>
  <c r="D263" i="1" s="1"/>
  <c r="G263" i="1"/>
  <c r="E263" i="1" s="1"/>
  <c r="B263" i="1" l="1"/>
  <c r="C263" i="1"/>
  <c r="J264" i="1" l="1"/>
  <c r="I264" i="1" l="1"/>
  <c r="G264" i="1" s="1"/>
  <c r="E264" i="1" s="1"/>
  <c r="H264" i="1"/>
  <c r="F264" i="1" s="1"/>
  <c r="D264" i="1" s="1"/>
  <c r="B264" i="1" l="1"/>
  <c r="C264" i="1"/>
  <c r="J265" i="1" l="1"/>
  <c r="I265" i="1" l="1"/>
  <c r="H265" i="1"/>
  <c r="F265" i="1" s="1"/>
  <c r="D265" i="1" s="1"/>
  <c r="G265" i="1"/>
  <c r="E265" i="1" s="1"/>
  <c r="B265" i="1" l="1"/>
  <c r="C265" i="1"/>
  <c r="J266" i="1" l="1"/>
  <c r="I266" i="1" l="1"/>
  <c r="H266" i="1"/>
  <c r="F266" i="1" s="1"/>
  <c r="D266" i="1" s="1"/>
  <c r="G266" i="1"/>
  <c r="E266" i="1" s="1"/>
  <c r="B266" i="1" l="1"/>
  <c r="C266" i="1"/>
  <c r="J267" i="1" l="1"/>
  <c r="I267" i="1" l="1"/>
  <c r="H267" i="1"/>
  <c r="F267" i="1" s="1"/>
  <c r="D267" i="1" s="1"/>
  <c r="G267" i="1"/>
  <c r="E267" i="1" s="1"/>
  <c r="B267" i="1" l="1"/>
  <c r="C267" i="1"/>
  <c r="J268" i="1" l="1"/>
  <c r="I268" i="1" l="1"/>
  <c r="H268" i="1"/>
  <c r="F268" i="1" s="1"/>
  <c r="D268" i="1" s="1"/>
  <c r="G268" i="1"/>
  <c r="E268" i="1" s="1"/>
  <c r="C268" i="1" l="1"/>
  <c r="B268" i="1"/>
  <c r="J269" i="1" l="1"/>
  <c r="I269" i="1" l="1"/>
  <c r="H269" i="1"/>
  <c r="F269" i="1" s="1"/>
  <c r="D269" i="1" s="1"/>
  <c r="G269" i="1"/>
  <c r="E269" i="1" s="1"/>
  <c r="B269" i="1" l="1"/>
  <c r="C269" i="1"/>
  <c r="J270" i="1" l="1"/>
  <c r="I270" i="1" l="1"/>
  <c r="G270" i="1" s="1"/>
  <c r="E270" i="1" s="1"/>
  <c r="H270" i="1"/>
  <c r="F270" i="1" s="1"/>
  <c r="D270" i="1" s="1"/>
  <c r="B270" i="1" l="1"/>
  <c r="C270" i="1"/>
  <c r="J271" i="1" l="1"/>
  <c r="I271" i="1" l="1"/>
  <c r="H271" i="1"/>
  <c r="F271" i="1" s="1"/>
  <c r="D271" i="1" s="1"/>
  <c r="G271" i="1"/>
  <c r="E271" i="1" s="1"/>
  <c r="B271" i="1" l="1"/>
  <c r="C271" i="1"/>
  <c r="J272" i="1" l="1"/>
  <c r="I272" i="1" l="1"/>
  <c r="G272" i="1" s="1"/>
  <c r="E272" i="1" s="1"/>
  <c r="H272" i="1"/>
  <c r="F272" i="1" s="1"/>
  <c r="D272" i="1" s="1"/>
  <c r="B272" i="1" l="1"/>
  <c r="C272" i="1"/>
  <c r="J273" i="1" l="1"/>
  <c r="I273" i="1" l="1"/>
  <c r="G273" i="1" s="1"/>
  <c r="E273" i="1" s="1"/>
  <c r="H273" i="1"/>
  <c r="F273" i="1" s="1"/>
  <c r="D273" i="1" s="1"/>
  <c r="B273" i="1" l="1"/>
  <c r="C273" i="1"/>
  <c r="J274" i="1" l="1"/>
  <c r="I274" i="1" l="1"/>
  <c r="H274" i="1"/>
  <c r="F274" i="1" s="1"/>
  <c r="D274" i="1" s="1"/>
  <c r="G274" i="1"/>
  <c r="E274" i="1" s="1"/>
  <c r="B274" i="1" l="1"/>
  <c r="C274" i="1"/>
  <c r="J275" i="1" l="1"/>
  <c r="I275" i="1" l="1"/>
  <c r="G275" i="1" s="1"/>
  <c r="E275" i="1" s="1"/>
  <c r="H275" i="1"/>
  <c r="F275" i="1" s="1"/>
  <c r="D275" i="1" s="1"/>
  <c r="B275" i="1" l="1"/>
  <c r="C275" i="1"/>
  <c r="J276" i="1" l="1"/>
  <c r="I276" i="1" l="1"/>
  <c r="H276" i="1"/>
  <c r="F276" i="1" s="1"/>
  <c r="D276" i="1" s="1"/>
  <c r="G276" i="1"/>
  <c r="E276" i="1" s="1"/>
  <c r="C276" i="1" l="1"/>
  <c r="B276" i="1"/>
  <c r="J277" i="1" l="1"/>
  <c r="H277" i="1" l="1"/>
  <c r="I277" i="1"/>
  <c r="G277" i="1" s="1"/>
  <c r="E277" i="1" s="1"/>
  <c r="F277" i="1"/>
  <c r="D277" i="1" s="1"/>
  <c r="B277" i="1" l="1"/>
  <c r="C277" i="1"/>
  <c r="J278" i="1" l="1"/>
  <c r="I278" i="1" l="1"/>
  <c r="G278" i="1" s="1"/>
  <c r="E278" i="1" s="1"/>
  <c r="H278" i="1"/>
  <c r="F278" i="1" s="1"/>
  <c r="D278" i="1" s="1"/>
  <c r="C278" i="1" l="1"/>
  <c r="B278" i="1"/>
  <c r="J279" i="1" l="1"/>
  <c r="I279" i="1" l="1"/>
  <c r="H279" i="1"/>
  <c r="F279" i="1" s="1"/>
  <c r="D279" i="1" s="1"/>
  <c r="G279" i="1"/>
  <c r="E279" i="1" s="1"/>
  <c r="B279" i="1" l="1"/>
  <c r="C279" i="1"/>
  <c r="J280" i="1" l="1"/>
  <c r="I280" i="1" l="1"/>
  <c r="G280" i="1" s="1"/>
  <c r="E280" i="1" s="1"/>
  <c r="H280" i="1"/>
  <c r="F280" i="1" s="1"/>
  <c r="D280" i="1" s="1"/>
  <c r="B280" i="1" l="1"/>
  <c r="C280" i="1"/>
  <c r="J281" i="1" l="1"/>
  <c r="I281" i="1" l="1"/>
  <c r="G281" i="1" s="1"/>
  <c r="E281" i="1" s="1"/>
  <c r="H281" i="1"/>
  <c r="F281" i="1" s="1"/>
  <c r="D281" i="1" s="1"/>
  <c r="B281" i="1" l="1"/>
  <c r="C281" i="1"/>
  <c r="J282" i="1" l="1"/>
  <c r="I282" i="1" l="1"/>
  <c r="H282" i="1"/>
  <c r="F282" i="1" s="1"/>
  <c r="D282" i="1" s="1"/>
  <c r="G282" i="1"/>
  <c r="E282" i="1" s="1"/>
  <c r="B282" i="1" l="1"/>
  <c r="C282" i="1"/>
  <c r="J283" i="1" l="1"/>
  <c r="I283" i="1" l="1"/>
  <c r="G283" i="1" s="1"/>
  <c r="E283" i="1" s="1"/>
  <c r="H283" i="1"/>
  <c r="F283" i="1" s="1"/>
  <c r="D283" i="1" s="1"/>
  <c r="B283" i="1" l="1"/>
  <c r="C283" i="1"/>
  <c r="J284" i="1" l="1"/>
  <c r="I284" i="1" l="1"/>
  <c r="H284" i="1"/>
  <c r="F284" i="1" s="1"/>
  <c r="D284" i="1" s="1"/>
  <c r="G284" i="1"/>
  <c r="E284" i="1" s="1"/>
  <c r="C284" i="1" l="1"/>
  <c r="B284" i="1"/>
  <c r="J285" i="1" l="1"/>
  <c r="H285" i="1" l="1"/>
  <c r="I285" i="1"/>
  <c r="G285" i="1" s="1"/>
  <c r="E285" i="1" s="1"/>
  <c r="F285" i="1"/>
  <c r="D285" i="1" s="1"/>
  <c r="B285" i="1" l="1"/>
  <c r="C285" i="1"/>
  <c r="J286" i="1" l="1"/>
  <c r="I286" i="1" l="1"/>
  <c r="H286" i="1"/>
  <c r="F286" i="1" s="1"/>
  <c r="D286" i="1" s="1"/>
  <c r="G286" i="1"/>
  <c r="E286" i="1" s="1"/>
  <c r="C286" i="1" l="1"/>
  <c r="B286" i="1"/>
  <c r="J287" i="1" l="1"/>
  <c r="I287" i="1" l="1"/>
  <c r="H287" i="1"/>
  <c r="F287" i="1" s="1"/>
  <c r="D287" i="1" s="1"/>
  <c r="G287" i="1"/>
  <c r="E287" i="1" s="1"/>
  <c r="B287" i="1" l="1"/>
  <c r="C287" i="1"/>
  <c r="J288" i="1" l="1"/>
  <c r="I288" i="1" l="1"/>
  <c r="G288" i="1" s="1"/>
  <c r="E288" i="1" s="1"/>
  <c r="H288" i="1"/>
  <c r="F288" i="1" s="1"/>
  <c r="D288" i="1" s="1"/>
  <c r="B288" i="1" l="1"/>
  <c r="C288" i="1"/>
  <c r="J289" i="1" l="1"/>
  <c r="I289" i="1" l="1"/>
  <c r="G289" i="1" s="1"/>
  <c r="E289" i="1" s="1"/>
  <c r="H289" i="1"/>
  <c r="F289" i="1" s="1"/>
  <c r="D289" i="1" s="1"/>
  <c r="B289" i="1" l="1"/>
  <c r="C289" i="1"/>
  <c r="J290" i="1" l="1"/>
  <c r="I290" i="1" l="1"/>
  <c r="H290" i="1"/>
  <c r="F290" i="1" s="1"/>
  <c r="D290" i="1" s="1"/>
  <c r="G290" i="1"/>
  <c r="E290" i="1" s="1"/>
  <c r="B290" i="1" l="1"/>
  <c r="C290" i="1"/>
  <c r="J291" i="1" l="1"/>
  <c r="I291" i="1" l="1"/>
  <c r="H291" i="1"/>
  <c r="F291" i="1" s="1"/>
  <c r="D291" i="1" s="1"/>
  <c r="G291" i="1"/>
  <c r="E291" i="1" s="1"/>
  <c r="B291" i="1" l="1"/>
  <c r="C291" i="1"/>
  <c r="J292" i="1" l="1"/>
  <c r="I292" i="1" l="1"/>
  <c r="G292" i="1" s="1"/>
  <c r="E292" i="1" s="1"/>
  <c r="H292" i="1"/>
  <c r="F292" i="1" s="1"/>
  <c r="D292" i="1" s="1"/>
  <c r="C292" i="1" l="1"/>
  <c r="B292" i="1"/>
  <c r="J293" i="1" l="1"/>
  <c r="H293" i="1" l="1"/>
  <c r="I293" i="1"/>
  <c r="G293" i="1" s="1"/>
  <c r="E293" i="1" s="1"/>
  <c r="F293" i="1"/>
  <c r="D293" i="1" s="1"/>
  <c r="B293" i="1" l="1"/>
  <c r="C293" i="1"/>
  <c r="J294" i="1" l="1"/>
  <c r="I294" i="1" l="1"/>
  <c r="H294" i="1"/>
  <c r="F294" i="1" s="1"/>
  <c r="D294" i="1" s="1"/>
  <c r="G294" i="1"/>
  <c r="E294" i="1" s="1"/>
  <c r="B294" i="1" l="1"/>
  <c r="C294" i="1"/>
  <c r="J295" i="1" l="1"/>
  <c r="I295" i="1" l="1"/>
  <c r="H295" i="1"/>
  <c r="F295" i="1" s="1"/>
  <c r="D295" i="1" s="1"/>
  <c r="G295" i="1"/>
  <c r="E295" i="1" s="1"/>
  <c r="B295" i="1" l="1"/>
  <c r="C295" i="1"/>
  <c r="J296" i="1" l="1"/>
  <c r="I296" i="1" l="1"/>
  <c r="G296" i="1" s="1"/>
  <c r="E296" i="1" s="1"/>
  <c r="H296" i="1"/>
  <c r="F296" i="1" s="1"/>
  <c r="D296" i="1" s="1"/>
  <c r="B296" i="1" l="1"/>
  <c r="C296" i="1"/>
  <c r="J297" i="1" l="1"/>
  <c r="I297" i="1" l="1"/>
  <c r="G297" i="1" s="1"/>
  <c r="E297" i="1" s="1"/>
  <c r="H297" i="1"/>
  <c r="F297" i="1" s="1"/>
  <c r="D297" i="1" s="1"/>
  <c r="B297" i="1" l="1"/>
  <c r="C297" i="1"/>
  <c r="J298" i="1" l="1"/>
  <c r="I298" i="1" l="1"/>
  <c r="H298" i="1"/>
  <c r="F298" i="1" s="1"/>
  <c r="D298" i="1" s="1"/>
  <c r="G298" i="1"/>
  <c r="E298" i="1" s="1"/>
  <c r="B298" i="1" l="1"/>
  <c r="C298" i="1"/>
  <c r="J299" i="1" l="1"/>
  <c r="I299" i="1" l="1"/>
  <c r="G299" i="1" s="1"/>
  <c r="E299" i="1" s="1"/>
  <c r="H299" i="1"/>
  <c r="F299" i="1" s="1"/>
  <c r="D299" i="1" s="1"/>
  <c r="B299" i="1" l="1"/>
  <c r="C299" i="1"/>
  <c r="J300" i="1" l="1"/>
  <c r="I300" i="1" l="1"/>
  <c r="H300" i="1"/>
  <c r="F300" i="1" s="1"/>
  <c r="D300" i="1" s="1"/>
  <c r="G300" i="1"/>
  <c r="E300" i="1" s="1"/>
  <c r="C300" i="1" l="1"/>
  <c r="B300" i="1"/>
  <c r="J301" i="1" l="1"/>
  <c r="H301" i="1" l="1"/>
  <c r="F301" i="1" s="1"/>
  <c r="D301" i="1" s="1"/>
  <c r="I301" i="1"/>
  <c r="G301" i="1" s="1"/>
  <c r="E301" i="1" s="1"/>
  <c r="B301" i="1" l="1"/>
  <c r="C301" i="1"/>
  <c r="J302" i="1" l="1"/>
  <c r="I302" i="1" l="1"/>
  <c r="H302" i="1"/>
  <c r="F302" i="1" s="1"/>
  <c r="D302" i="1" s="1"/>
  <c r="G302" i="1"/>
  <c r="E302" i="1" s="1"/>
  <c r="B302" i="1" l="1"/>
  <c r="C302" i="1"/>
  <c r="J303" i="1" l="1"/>
  <c r="I303" i="1" l="1"/>
  <c r="H303" i="1"/>
  <c r="F303" i="1" s="1"/>
  <c r="D303" i="1" s="1"/>
  <c r="G303" i="1"/>
  <c r="E303" i="1" s="1"/>
  <c r="B303" i="1" l="1"/>
  <c r="C303" i="1"/>
  <c r="J304" i="1" l="1"/>
  <c r="I304" i="1" l="1"/>
  <c r="H304" i="1"/>
  <c r="F304" i="1" s="1"/>
  <c r="D304" i="1" s="1"/>
  <c r="G304" i="1"/>
  <c r="E304" i="1" s="1"/>
  <c r="C304" i="1" l="1"/>
  <c r="B304" i="1"/>
  <c r="J305" i="1" l="1"/>
  <c r="I305" i="1" l="1"/>
  <c r="G305" i="1" s="1"/>
  <c r="E305" i="1" s="1"/>
  <c r="H305" i="1"/>
  <c r="F305" i="1" s="1"/>
  <c r="D305" i="1" s="1"/>
  <c r="C305" i="1" l="1"/>
  <c r="B305" i="1"/>
  <c r="J306" i="1" l="1"/>
  <c r="I306" i="1" l="1"/>
  <c r="H306" i="1"/>
  <c r="F306" i="1" s="1"/>
  <c r="D306" i="1" s="1"/>
  <c r="G306" i="1"/>
  <c r="E306" i="1" s="1"/>
  <c r="B306" i="1" l="1"/>
  <c r="C306" i="1"/>
  <c r="J307" i="1" l="1"/>
  <c r="I307" i="1" l="1"/>
  <c r="H307" i="1"/>
  <c r="F307" i="1" s="1"/>
  <c r="D307" i="1" s="1"/>
  <c r="G307" i="1"/>
  <c r="E307" i="1" s="1"/>
  <c r="B307" i="1" l="1"/>
  <c r="C307" i="1"/>
  <c r="J308" i="1" l="1"/>
  <c r="I308" i="1" l="1"/>
  <c r="G308" i="1" s="1"/>
  <c r="E308" i="1" s="1"/>
  <c r="H308" i="1"/>
  <c r="F308" i="1" s="1"/>
  <c r="D308" i="1" s="1"/>
  <c r="B308" i="1" l="1"/>
  <c r="C308" i="1"/>
  <c r="J309" i="1" l="1"/>
  <c r="H309" i="1" l="1"/>
  <c r="I309" i="1"/>
  <c r="G309" i="1" s="1"/>
  <c r="E309" i="1" s="1"/>
  <c r="F309" i="1"/>
  <c r="D309" i="1" s="1"/>
  <c r="B309" i="1" l="1"/>
  <c r="C309" i="1"/>
  <c r="J310" i="1" l="1"/>
  <c r="I310" i="1" l="1"/>
  <c r="G310" i="1" s="1"/>
  <c r="E310" i="1" s="1"/>
  <c r="H310" i="1"/>
  <c r="F310" i="1" s="1"/>
  <c r="D310" i="1" s="1"/>
  <c r="B310" i="1" l="1"/>
  <c r="C310" i="1"/>
  <c r="J311" i="1" l="1"/>
  <c r="I311" i="1" l="1"/>
  <c r="G311" i="1" s="1"/>
  <c r="E311" i="1" s="1"/>
  <c r="H311" i="1"/>
  <c r="F311" i="1" s="1"/>
  <c r="D311" i="1" s="1"/>
  <c r="B311" i="1" l="1"/>
  <c r="C311" i="1"/>
  <c r="J312" i="1" l="1"/>
  <c r="I312" i="1" l="1"/>
  <c r="H312" i="1"/>
  <c r="F312" i="1" s="1"/>
  <c r="D312" i="1" s="1"/>
  <c r="G312" i="1"/>
  <c r="E312" i="1" s="1"/>
  <c r="B312" i="1" l="1"/>
  <c r="C312" i="1"/>
  <c r="J313" i="1" l="1"/>
  <c r="I313" i="1" l="1"/>
  <c r="G313" i="1" s="1"/>
  <c r="E313" i="1" s="1"/>
  <c r="H313" i="1"/>
  <c r="F313" i="1" s="1"/>
  <c r="D313" i="1" s="1"/>
  <c r="B313" i="1" l="1"/>
  <c r="C313" i="1"/>
  <c r="J314" i="1" l="1"/>
  <c r="I314" i="1" l="1"/>
  <c r="H314" i="1"/>
  <c r="F314" i="1" s="1"/>
  <c r="D314" i="1" s="1"/>
  <c r="G314" i="1"/>
  <c r="E314" i="1" s="1"/>
  <c r="B314" i="1" l="1"/>
  <c r="C314" i="1"/>
  <c r="J315" i="1" l="1"/>
  <c r="I315" i="1" l="1"/>
  <c r="H315" i="1"/>
  <c r="F315" i="1" s="1"/>
  <c r="D315" i="1" s="1"/>
  <c r="G315" i="1"/>
  <c r="E315" i="1" s="1"/>
  <c r="B315" i="1" l="1"/>
  <c r="C315" i="1"/>
  <c r="J316" i="1" l="1"/>
  <c r="I316" i="1" l="1"/>
  <c r="G316" i="1" s="1"/>
  <c r="E316" i="1" s="1"/>
  <c r="H316" i="1"/>
  <c r="F316" i="1" s="1"/>
  <c r="D316" i="1" s="1"/>
  <c r="C316" i="1" l="1"/>
  <c r="B316" i="1"/>
  <c r="J317" i="1" l="1"/>
  <c r="H317" i="1" l="1"/>
  <c r="F317" i="1" s="1"/>
  <c r="D317" i="1" s="1"/>
  <c r="I317" i="1"/>
  <c r="G317" i="1" s="1"/>
  <c r="E317" i="1" s="1"/>
  <c r="B317" i="1" l="1"/>
  <c r="C317" i="1"/>
  <c r="J318" i="1" l="1"/>
  <c r="I318" i="1" l="1"/>
  <c r="G318" i="1" s="1"/>
  <c r="E318" i="1" s="1"/>
  <c r="H318" i="1"/>
  <c r="F318" i="1" s="1"/>
  <c r="D318" i="1" s="1"/>
  <c r="B318" i="1" l="1"/>
  <c r="C318" i="1"/>
  <c r="J319" i="1" l="1"/>
  <c r="I319" i="1" l="1"/>
  <c r="G319" i="1" s="1"/>
  <c r="E319" i="1" s="1"/>
  <c r="H319" i="1"/>
  <c r="F319" i="1" s="1"/>
  <c r="D319" i="1" s="1"/>
  <c r="B319" i="1" l="1"/>
  <c r="C319" i="1"/>
  <c r="J320" i="1" l="1"/>
  <c r="I320" i="1" l="1"/>
  <c r="H320" i="1"/>
  <c r="F320" i="1" s="1"/>
  <c r="D320" i="1" s="1"/>
  <c r="G320" i="1"/>
  <c r="E320" i="1" s="1"/>
  <c r="C320" i="1" l="1"/>
  <c r="B320" i="1"/>
  <c r="J321" i="1" l="1"/>
  <c r="I321" i="1" l="1"/>
  <c r="G321" i="1" s="1"/>
  <c r="E321" i="1" s="1"/>
  <c r="H321" i="1"/>
  <c r="F321" i="1" s="1"/>
  <c r="D321" i="1" s="1"/>
  <c r="C321" i="1" l="1"/>
  <c r="B321" i="1"/>
  <c r="J322" i="1" l="1"/>
  <c r="I322" i="1" l="1"/>
  <c r="G322" i="1" s="1"/>
  <c r="E322" i="1" s="1"/>
  <c r="H322" i="1"/>
  <c r="F322" i="1" s="1"/>
  <c r="D322" i="1" s="1"/>
  <c r="B322" i="1" l="1"/>
  <c r="C322" i="1"/>
  <c r="J323" i="1" l="1"/>
  <c r="I323" i="1" l="1"/>
  <c r="H323" i="1"/>
  <c r="F323" i="1" s="1"/>
  <c r="D323" i="1" s="1"/>
  <c r="G323" i="1"/>
  <c r="E323" i="1" s="1"/>
  <c r="B323" i="1" l="1"/>
  <c r="C323" i="1"/>
  <c r="J324" i="1" l="1"/>
  <c r="I324" i="1" l="1"/>
  <c r="H324" i="1"/>
  <c r="F324" i="1" s="1"/>
  <c r="D324" i="1" s="1"/>
  <c r="G324" i="1"/>
  <c r="E324" i="1" s="1"/>
  <c r="B324" i="1" l="1"/>
  <c r="C324" i="1"/>
  <c r="J325" i="1" l="1"/>
  <c r="I325" i="1" l="1"/>
  <c r="G325" i="1" s="1"/>
  <c r="E325" i="1" s="1"/>
  <c r="H325" i="1"/>
  <c r="F325" i="1" s="1"/>
  <c r="D325" i="1" s="1"/>
  <c r="B325" i="1" l="1"/>
  <c r="C325" i="1"/>
  <c r="J326" i="1" l="1"/>
  <c r="I326" i="1" l="1"/>
  <c r="G326" i="1" s="1"/>
  <c r="E326" i="1" s="1"/>
  <c r="H326" i="1"/>
  <c r="F326" i="1" s="1"/>
  <c r="D326" i="1" s="1"/>
  <c r="B326" i="1" l="1"/>
  <c r="C326" i="1"/>
  <c r="J327" i="1" l="1"/>
  <c r="I327" i="1" l="1"/>
  <c r="G327" i="1" s="1"/>
  <c r="E327" i="1" s="1"/>
  <c r="H327" i="1"/>
  <c r="F327" i="1" s="1"/>
  <c r="D327" i="1" s="1"/>
  <c r="B327" i="1" l="1"/>
  <c r="C327" i="1"/>
  <c r="J328" i="1" l="1"/>
  <c r="I328" i="1" l="1"/>
  <c r="H328" i="1"/>
  <c r="F328" i="1" s="1"/>
  <c r="D328" i="1" s="1"/>
  <c r="G328" i="1"/>
  <c r="E328" i="1" s="1"/>
  <c r="B328" i="1" l="1"/>
  <c r="C328" i="1"/>
  <c r="J329" i="1" l="1"/>
  <c r="I329" i="1" l="1"/>
  <c r="H329" i="1"/>
  <c r="F329" i="1" s="1"/>
  <c r="D329" i="1" s="1"/>
  <c r="G329" i="1"/>
  <c r="E329" i="1" s="1"/>
  <c r="B329" i="1" l="1"/>
  <c r="C329" i="1"/>
  <c r="J330" i="1" l="1"/>
  <c r="I330" i="1" l="1"/>
  <c r="G330" i="1" s="1"/>
  <c r="E330" i="1" s="1"/>
  <c r="H330" i="1"/>
  <c r="F330" i="1" s="1"/>
  <c r="D330" i="1" s="1"/>
  <c r="B330" i="1" l="1"/>
  <c r="C330" i="1"/>
  <c r="J331" i="1" l="1"/>
  <c r="I331" i="1" l="1"/>
  <c r="H331" i="1"/>
  <c r="F331" i="1" s="1"/>
  <c r="D331" i="1" s="1"/>
  <c r="G331" i="1"/>
  <c r="E331" i="1" s="1"/>
  <c r="B331" i="1" l="1"/>
  <c r="C331" i="1"/>
  <c r="J332" i="1" l="1"/>
  <c r="I332" i="1" l="1"/>
  <c r="G332" i="1" s="1"/>
  <c r="E332" i="1" s="1"/>
  <c r="H332" i="1"/>
  <c r="F332" i="1" s="1"/>
  <c r="D332" i="1" s="1"/>
  <c r="C332" i="1" l="1"/>
  <c r="B332" i="1"/>
  <c r="J333" i="1" l="1"/>
  <c r="H333" i="1" l="1"/>
  <c r="F333" i="1" s="1"/>
  <c r="D333" i="1" s="1"/>
  <c r="I333" i="1"/>
  <c r="G333" i="1" s="1"/>
  <c r="E333" i="1" s="1"/>
  <c r="B333" i="1" l="1"/>
  <c r="C333" i="1"/>
  <c r="J334" i="1" l="1"/>
  <c r="I334" i="1" l="1"/>
  <c r="H334" i="1"/>
  <c r="F334" i="1" s="1"/>
  <c r="D334" i="1" s="1"/>
  <c r="G334" i="1"/>
  <c r="E334" i="1" s="1"/>
  <c r="B334" i="1" l="1"/>
  <c r="C334" i="1"/>
  <c r="J335" i="1" l="1"/>
  <c r="I335" i="1" l="1"/>
  <c r="H335" i="1"/>
  <c r="F335" i="1" s="1"/>
  <c r="D335" i="1" s="1"/>
  <c r="G335" i="1"/>
  <c r="E335" i="1" s="1"/>
  <c r="B335" i="1" l="1"/>
  <c r="C335" i="1"/>
  <c r="J336" i="1" l="1"/>
  <c r="I336" i="1" l="1"/>
  <c r="G336" i="1" s="1"/>
  <c r="E336" i="1" s="1"/>
  <c r="H336" i="1"/>
  <c r="F336" i="1" s="1"/>
  <c r="D336" i="1" s="1"/>
  <c r="C336" i="1" l="1"/>
  <c r="B336" i="1"/>
  <c r="J337" i="1" l="1"/>
  <c r="I337" i="1" l="1"/>
  <c r="G337" i="1" s="1"/>
  <c r="E337" i="1" s="1"/>
  <c r="H337" i="1"/>
  <c r="F337" i="1" s="1"/>
  <c r="D337" i="1" s="1"/>
  <c r="C337" i="1" l="1"/>
  <c r="B337" i="1"/>
  <c r="J338" i="1" l="1"/>
  <c r="I338" i="1" l="1"/>
  <c r="G338" i="1" s="1"/>
  <c r="E338" i="1" s="1"/>
  <c r="H338" i="1"/>
  <c r="F338" i="1" s="1"/>
  <c r="D338" i="1" s="1"/>
  <c r="B338" i="1" l="1"/>
  <c r="C338" i="1"/>
  <c r="J339" i="1" l="1"/>
  <c r="I339" i="1" l="1"/>
  <c r="H339" i="1"/>
  <c r="F339" i="1" s="1"/>
  <c r="D339" i="1" s="1"/>
  <c r="G339" i="1"/>
  <c r="E339" i="1" s="1"/>
  <c r="B339" i="1" l="1"/>
  <c r="C339" i="1"/>
  <c r="J340" i="1" l="1"/>
  <c r="I340" i="1" l="1"/>
  <c r="H340" i="1"/>
  <c r="F340" i="1" s="1"/>
  <c r="D340" i="1" s="1"/>
  <c r="G340" i="1"/>
  <c r="E340" i="1" s="1"/>
  <c r="B340" i="1" l="1"/>
  <c r="C340" i="1"/>
  <c r="J341" i="1" l="1"/>
  <c r="H341" i="1" l="1"/>
  <c r="I341" i="1"/>
  <c r="G341" i="1" s="1"/>
  <c r="E341" i="1" s="1"/>
  <c r="F341" i="1"/>
  <c r="D341" i="1" s="1"/>
  <c r="B341" i="1" l="1"/>
  <c r="C341" i="1"/>
  <c r="J342" i="1" l="1"/>
  <c r="I342" i="1" l="1"/>
  <c r="G342" i="1" s="1"/>
  <c r="E342" i="1" s="1"/>
  <c r="H342" i="1"/>
  <c r="F342" i="1" s="1"/>
  <c r="D342" i="1" s="1"/>
  <c r="B342" i="1" l="1"/>
  <c r="C342" i="1"/>
  <c r="J343" i="1" l="1"/>
  <c r="I343" i="1" l="1"/>
  <c r="G343" i="1" s="1"/>
  <c r="E343" i="1" s="1"/>
  <c r="H343" i="1"/>
  <c r="F343" i="1" s="1"/>
  <c r="D343" i="1" s="1"/>
  <c r="B343" i="1" l="1"/>
  <c r="C343" i="1"/>
  <c r="J344" i="1" l="1"/>
  <c r="I344" i="1" l="1"/>
  <c r="H344" i="1"/>
  <c r="F344" i="1" s="1"/>
  <c r="D344" i="1" s="1"/>
  <c r="G344" i="1"/>
  <c r="E344" i="1" s="1"/>
  <c r="B344" i="1" l="1"/>
  <c r="C344" i="1"/>
  <c r="J345" i="1" l="1"/>
  <c r="I345" i="1" l="1"/>
  <c r="G345" i="1" s="1"/>
  <c r="E345" i="1" s="1"/>
  <c r="H345" i="1"/>
  <c r="F345" i="1" s="1"/>
  <c r="D345" i="1" s="1"/>
  <c r="B345" i="1" l="1"/>
  <c r="C345" i="1"/>
  <c r="J346" i="1" l="1"/>
  <c r="I346" i="1" l="1"/>
  <c r="G346" i="1" s="1"/>
  <c r="E346" i="1" s="1"/>
  <c r="H346" i="1"/>
  <c r="F346" i="1" s="1"/>
  <c r="D346" i="1" s="1"/>
  <c r="B346" i="1" l="1"/>
  <c r="C346" i="1"/>
  <c r="J347" i="1" l="1"/>
  <c r="I347" i="1" l="1"/>
  <c r="H347" i="1"/>
  <c r="F347" i="1" s="1"/>
  <c r="D347" i="1" s="1"/>
  <c r="G347" i="1"/>
  <c r="E347" i="1" s="1"/>
  <c r="B347" i="1" l="1"/>
  <c r="C347" i="1"/>
  <c r="J348" i="1" l="1"/>
  <c r="I348" i="1" l="1"/>
  <c r="G348" i="1" s="1"/>
  <c r="E348" i="1" s="1"/>
  <c r="H348" i="1"/>
  <c r="F348" i="1" s="1"/>
  <c r="D348" i="1" s="1"/>
  <c r="C348" i="1" l="1"/>
  <c r="B348" i="1"/>
  <c r="J349" i="1" l="1"/>
  <c r="H349" i="1" l="1"/>
  <c r="I349" i="1"/>
  <c r="G349" i="1" s="1"/>
  <c r="E349" i="1" s="1"/>
  <c r="F349" i="1"/>
  <c r="D349" i="1" s="1"/>
  <c r="B349" i="1" l="1"/>
  <c r="C349" i="1"/>
  <c r="J350" i="1" l="1"/>
  <c r="I350" i="1" l="1"/>
  <c r="H350" i="1"/>
  <c r="F350" i="1" s="1"/>
  <c r="D350" i="1" s="1"/>
  <c r="G350" i="1"/>
  <c r="E350" i="1" s="1"/>
  <c r="C350" i="1" l="1"/>
  <c r="B350" i="1"/>
  <c r="J351" i="1" l="1"/>
  <c r="I351" i="1" l="1"/>
  <c r="H351" i="1"/>
  <c r="F351" i="1" s="1"/>
  <c r="D351" i="1" s="1"/>
  <c r="G351" i="1"/>
  <c r="E351" i="1" s="1"/>
  <c r="B351" i="1" l="1"/>
  <c r="C351" i="1"/>
  <c r="J352" i="1" l="1"/>
  <c r="I352" i="1" l="1"/>
  <c r="G352" i="1" s="1"/>
  <c r="E352" i="1" s="1"/>
  <c r="H352" i="1"/>
  <c r="F352" i="1" s="1"/>
  <c r="D352" i="1" s="1"/>
  <c r="B352" i="1" l="1"/>
  <c r="C352" i="1"/>
  <c r="J353" i="1" l="1"/>
  <c r="I353" i="1" l="1"/>
  <c r="G353" i="1" s="1"/>
  <c r="E353" i="1" s="1"/>
  <c r="H353" i="1"/>
  <c r="F353" i="1" s="1"/>
  <c r="D353" i="1" s="1"/>
  <c r="C353" i="1" l="1"/>
  <c r="B353" i="1"/>
  <c r="J354" i="1" l="1"/>
  <c r="I354" i="1" l="1"/>
  <c r="H354" i="1"/>
  <c r="F354" i="1" s="1"/>
  <c r="D354" i="1" s="1"/>
  <c r="G354" i="1"/>
  <c r="E354" i="1" s="1"/>
  <c r="B354" i="1" l="1"/>
  <c r="C354" i="1"/>
  <c r="J355" i="1" l="1"/>
  <c r="I355" i="1" l="1"/>
  <c r="G355" i="1" s="1"/>
  <c r="E355" i="1" s="1"/>
  <c r="H355" i="1"/>
  <c r="F355" i="1" s="1"/>
  <c r="D355" i="1" s="1"/>
  <c r="B355" i="1" l="1"/>
  <c r="C355" i="1"/>
  <c r="J356" i="1" l="1"/>
  <c r="I356" i="1" l="1"/>
  <c r="G356" i="1" s="1"/>
  <c r="E356" i="1" s="1"/>
  <c r="H356" i="1"/>
  <c r="F356" i="1" s="1"/>
  <c r="D356" i="1" s="1"/>
  <c r="B356" i="1" l="1"/>
  <c r="C356" i="1"/>
  <c r="J357" i="1" l="1"/>
  <c r="H357" i="1" l="1"/>
  <c r="I357" i="1"/>
  <c r="G357" i="1" s="1"/>
  <c r="E357" i="1" s="1"/>
  <c r="F357" i="1"/>
  <c r="D357" i="1" s="1"/>
  <c r="B357" i="1" l="1"/>
  <c r="C357" i="1"/>
  <c r="J358" i="1" l="1"/>
  <c r="I358" i="1" l="1"/>
  <c r="H358" i="1"/>
  <c r="F358" i="1" s="1"/>
  <c r="D358" i="1" s="1"/>
  <c r="G358" i="1"/>
  <c r="E358" i="1" s="1"/>
  <c r="B358" i="1" l="1"/>
  <c r="C358" i="1"/>
  <c r="J359" i="1" l="1"/>
  <c r="I359" i="1" l="1"/>
  <c r="G359" i="1" s="1"/>
  <c r="E359" i="1" s="1"/>
  <c r="H359" i="1"/>
  <c r="F359" i="1" s="1"/>
  <c r="D359" i="1" s="1"/>
  <c r="B359" i="1" l="1"/>
  <c r="C359" i="1"/>
  <c r="J360" i="1" l="1"/>
  <c r="I360" i="1" l="1"/>
  <c r="H360" i="1"/>
  <c r="F360" i="1" s="1"/>
  <c r="D360" i="1" s="1"/>
  <c r="G360" i="1"/>
  <c r="E360" i="1" s="1"/>
  <c r="B360" i="1" l="1"/>
  <c r="C360" i="1"/>
  <c r="J361" i="1" l="1"/>
  <c r="I361" i="1" l="1"/>
  <c r="H361" i="1"/>
  <c r="F361" i="1" s="1"/>
  <c r="D361" i="1" s="1"/>
  <c r="G361" i="1"/>
  <c r="E361" i="1" s="1"/>
  <c r="C361" i="1" l="1"/>
  <c r="B361" i="1"/>
  <c r="J362" i="1" l="1"/>
  <c r="I362" i="1" l="1"/>
  <c r="G362" i="1" s="1"/>
  <c r="E362" i="1" s="1"/>
  <c r="H362" i="1"/>
  <c r="F362" i="1" s="1"/>
  <c r="D362" i="1" s="1"/>
  <c r="B362" i="1" l="1"/>
  <c r="C362" i="1"/>
  <c r="J363" i="1" l="1"/>
  <c r="I363" i="1" l="1"/>
  <c r="G363" i="1" s="1"/>
  <c r="E363" i="1" s="1"/>
  <c r="H363" i="1"/>
  <c r="F363" i="1" s="1"/>
  <c r="D363" i="1" s="1"/>
  <c r="B363" i="1" l="1"/>
  <c r="C363" i="1"/>
  <c r="J364" i="1" l="1"/>
  <c r="I364" i="1" l="1"/>
  <c r="G364" i="1" s="1"/>
  <c r="E364" i="1" s="1"/>
  <c r="H364" i="1"/>
  <c r="F364" i="1" s="1"/>
  <c r="D364" i="1" s="1"/>
  <c r="C364" i="1" l="1"/>
  <c r="B364" i="1"/>
  <c r="J365" i="1" l="1"/>
  <c r="H365" i="1" l="1"/>
  <c r="I365" i="1"/>
  <c r="G365" i="1" s="1"/>
  <c r="E365" i="1" s="1"/>
  <c r="F365" i="1"/>
  <c r="D365" i="1" s="1"/>
  <c r="B365" i="1" l="1"/>
  <c r="C365" i="1"/>
  <c r="J366" i="1" l="1"/>
  <c r="I366" i="1" l="1"/>
  <c r="G366" i="1" s="1"/>
  <c r="E366" i="1" s="1"/>
  <c r="H366" i="1"/>
  <c r="F366" i="1" s="1"/>
  <c r="D366" i="1" s="1"/>
  <c r="B366" i="1" l="1"/>
  <c r="C366" i="1"/>
  <c r="J367" i="1" l="1"/>
  <c r="I367" i="1" l="1"/>
  <c r="H367" i="1"/>
  <c r="F367" i="1" s="1"/>
  <c r="D367" i="1" s="1"/>
  <c r="G367" i="1"/>
  <c r="E367" i="1" s="1"/>
  <c r="B367" i="1" l="1"/>
  <c r="C367" i="1"/>
  <c r="J368" i="1" l="1"/>
  <c r="I368" i="1" l="1"/>
  <c r="H368" i="1"/>
  <c r="F368" i="1" s="1"/>
  <c r="D368" i="1" s="1"/>
  <c r="G368" i="1"/>
  <c r="E368" i="1" s="1"/>
  <c r="B368" i="1" l="1"/>
  <c r="C368" i="1"/>
  <c r="J369" i="1" l="1"/>
  <c r="I369" i="1" l="1"/>
  <c r="G369" i="1" s="1"/>
  <c r="E369" i="1" s="1"/>
  <c r="H369" i="1"/>
  <c r="F369" i="1" s="1"/>
  <c r="D369" i="1" s="1"/>
  <c r="C369" i="1" l="1"/>
  <c r="B369" i="1"/>
  <c r="J370" i="1" l="1"/>
  <c r="I370" i="1" l="1"/>
  <c r="H370" i="1"/>
  <c r="F370" i="1" s="1"/>
  <c r="D370" i="1" s="1"/>
  <c r="G370" i="1"/>
  <c r="E370" i="1" s="1"/>
  <c r="C370" i="1" l="1"/>
  <c r="B370" i="1"/>
  <c r="J371" i="1" l="1"/>
  <c r="I371" i="1" l="1"/>
  <c r="G371" i="1" s="1"/>
  <c r="E371" i="1" s="1"/>
  <c r="H371" i="1"/>
  <c r="F371" i="1" s="1"/>
  <c r="D371" i="1" s="1"/>
  <c r="B371" i="1" l="1"/>
  <c r="C371" i="1"/>
  <c r="J372" i="1" l="1"/>
  <c r="I372" i="1" l="1"/>
  <c r="H372" i="1"/>
  <c r="F372" i="1" s="1"/>
  <c r="D372" i="1" s="1"/>
  <c r="G372" i="1"/>
  <c r="E372" i="1" s="1"/>
  <c r="B372" i="1" l="1"/>
  <c r="C372" i="1"/>
  <c r="J373" i="1" l="1"/>
  <c r="H373" i="1" l="1"/>
  <c r="I373" i="1"/>
  <c r="G373" i="1" s="1"/>
  <c r="E373" i="1" s="1"/>
  <c r="F373" i="1"/>
  <c r="D373" i="1" s="1"/>
  <c r="C373" i="1" l="1"/>
  <c r="B373" i="1"/>
  <c r="J374" i="1" l="1"/>
  <c r="I374" i="1" l="1"/>
  <c r="G374" i="1" s="1"/>
  <c r="E374" i="1" s="1"/>
  <c r="H374" i="1"/>
  <c r="F374" i="1" s="1"/>
  <c r="D374" i="1" s="1"/>
  <c r="B374" i="1" l="1"/>
  <c r="C374" i="1"/>
  <c r="J375" i="1" l="1"/>
  <c r="I375" i="1" l="1"/>
  <c r="H375" i="1"/>
  <c r="F375" i="1" s="1"/>
  <c r="D375" i="1" s="1"/>
  <c r="G375" i="1"/>
  <c r="E375" i="1" s="1"/>
  <c r="B375" i="1" l="1"/>
  <c r="C375" i="1"/>
  <c r="J376" i="1" l="1"/>
  <c r="I376" i="1" l="1"/>
  <c r="G376" i="1" s="1"/>
  <c r="E376" i="1" s="1"/>
  <c r="H376" i="1"/>
  <c r="F376" i="1" s="1"/>
  <c r="D376" i="1" s="1"/>
  <c r="B376" i="1" l="1"/>
  <c r="C376" i="1"/>
  <c r="J377" i="1" l="1"/>
  <c r="I377" i="1" l="1"/>
  <c r="G377" i="1" s="1"/>
  <c r="E377" i="1" s="1"/>
  <c r="H377" i="1"/>
  <c r="F377" i="1" s="1"/>
  <c r="D377" i="1" s="1"/>
  <c r="C377" i="1" l="1"/>
  <c r="B377" i="1"/>
  <c r="J378" i="1" l="1"/>
  <c r="I378" i="1" l="1"/>
  <c r="G378" i="1" s="1"/>
  <c r="E378" i="1" s="1"/>
  <c r="H378" i="1"/>
  <c r="F378" i="1" s="1"/>
  <c r="D378" i="1" s="1"/>
  <c r="B378" i="1" l="1"/>
  <c r="C378" i="1"/>
  <c r="J379" i="1" l="1"/>
  <c r="I379" i="1" l="1"/>
  <c r="H379" i="1"/>
  <c r="F379" i="1" s="1"/>
  <c r="D379" i="1" s="1"/>
  <c r="G379" i="1"/>
  <c r="E379" i="1" s="1"/>
  <c r="C379" i="1" l="1"/>
  <c r="B379" i="1"/>
  <c r="J380" i="1" l="1"/>
  <c r="I380" i="1" l="1"/>
  <c r="H380" i="1"/>
  <c r="F380" i="1" s="1"/>
  <c r="D380" i="1" s="1"/>
  <c r="G380" i="1"/>
  <c r="E380" i="1" s="1"/>
  <c r="B380" i="1" l="1"/>
  <c r="C380" i="1"/>
  <c r="J381" i="1" l="1"/>
  <c r="H381" i="1" l="1"/>
  <c r="I381" i="1"/>
  <c r="G381" i="1" s="1"/>
  <c r="E381" i="1" s="1"/>
  <c r="F381" i="1"/>
  <c r="D381" i="1" s="1"/>
  <c r="B381" i="1" l="1"/>
  <c r="C381" i="1"/>
  <c r="J382" i="1" l="1"/>
  <c r="I382" i="1" l="1"/>
  <c r="H382" i="1"/>
  <c r="F382" i="1" s="1"/>
  <c r="D382" i="1" s="1"/>
  <c r="G382" i="1"/>
  <c r="E382" i="1" s="1"/>
  <c r="B382" i="1" l="1"/>
  <c r="C382" i="1"/>
  <c r="J383" i="1" l="1"/>
  <c r="I383" i="1" l="1"/>
  <c r="G383" i="1" s="1"/>
  <c r="E383" i="1" s="1"/>
  <c r="H383" i="1"/>
  <c r="F383" i="1" s="1"/>
  <c r="D383" i="1" s="1"/>
  <c r="C383" i="1" l="1"/>
  <c r="B383" i="1"/>
  <c r="J384" i="1" l="1"/>
  <c r="I384" i="1" l="1"/>
  <c r="G384" i="1" s="1"/>
  <c r="E384" i="1" s="1"/>
  <c r="H384" i="1"/>
  <c r="F384" i="1" s="1"/>
  <c r="D384" i="1" s="1"/>
  <c r="B384" i="1" l="1"/>
  <c r="C384" i="1"/>
  <c r="J385" i="1" l="1"/>
  <c r="I385" i="1" l="1"/>
  <c r="G385" i="1" s="1"/>
  <c r="E385" i="1" s="1"/>
  <c r="H385" i="1"/>
  <c r="F385" i="1" s="1"/>
  <c r="D385" i="1" s="1"/>
  <c r="C385" i="1" l="1"/>
  <c r="B385" i="1"/>
  <c r="J386" i="1" l="1"/>
  <c r="I386" i="1" l="1"/>
  <c r="G386" i="1" s="1"/>
  <c r="E386" i="1" s="1"/>
  <c r="H386" i="1"/>
  <c r="F386" i="1" s="1"/>
  <c r="D386" i="1" s="1"/>
  <c r="B386" i="1" l="1"/>
  <c r="C386" i="1"/>
  <c r="J387" i="1" l="1"/>
  <c r="I387" i="1" l="1"/>
  <c r="H387" i="1"/>
  <c r="F387" i="1" s="1"/>
  <c r="D387" i="1" s="1"/>
  <c r="G387" i="1"/>
  <c r="E387" i="1" s="1"/>
  <c r="B387" i="1" l="1"/>
  <c r="C387" i="1"/>
  <c r="J388" i="1" l="1"/>
  <c r="I388" i="1" l="1"/>
  <c r="H388" i="1"/>
  <c r="F388" i="1" s="1"/>
  <c r="D388" i="1" s="1"/>
  <c r="G388" i="1"/>
  <c r="E388" i="1" s="1"/>
  <c r="B388" i="1" l="1"/>
  <c r="C388" i="1"/>
  <c r="J389" i="1" l="1"/>
  <c r="H389" i="1" l="1"/>
  <c r="I389" i="1"/>
  <c r="G389" i="1" s="1"/>
  <c r="E389" i="1" s="1"/>
  <c r="F389" i="1"/>
  <c r="D389" i="1" s="1"/>
  <c r="B389" i="1" l="1"/>
  <c r="C389" i="1"/>
  <c r="J390" i="1" l="1"/>
  <c r="I390" i="1" l="1"/>
  <c r="H390" i="1"/>
  <c r="F390" i="1" s="1"/>
  <c r="D390" i="1" s="1"/>
  <c r="G390" i="1"/>
  <c r="E390" i="1" s="1"/>
  <c r="C390" i="1" l="1"/>
  <c r="B390" i="1"/>
  <c r="J391" i="1" l="1"/>
  <c r="I391" i="1" l="1"/>
  <c r="H391" i="1"/>
  <c r="F391" i="1" s="1"/>
  <c r="D391" i="1" s="1"/>
  <c r="G391" i="1"/>
  <c r="E391" i="1" s="1"/>
  <c r="B391" i="1" l="1"/>
  <c r="C391" i="1"/>
  <c r="J392" i="1" l="1"/>
  <c r="I392" i="1" l="1"/>
  <c r="G392" i="1" s="1"/>
  <c r="E392" i="1" s="1"/>
  <c r="H392" i="1"/>
  <c r="F392" i="1" s="1"/>
  <c r="D392" i="1" s="1"/>
  <c r="B392" i="1" l="1"/>
  <c r="C392" i="1"/>
  <c r="J393" i="1" l="1"/>
  <c r="I393" i="1" l="1"/>
  <c r="H393" i="1"/>
  <c r="F393" i="1" s="1"/>
  <c r="D393" i="1" s="1"/>
  <c r="G393" i="1"/>
  <c r="E393" i="1" s="1"/>
  <c r="C393" i="1" l="1"/>
  <c r="B393" i="1"/>
  <c r="J394" i="1" l="1"/>
  <c r="I394" i="1" l="1"/>
  <c r="G394" i="1" s="1"/>
  <c r="E394" i="1" s="1"/>
  <c r="H394" i="1"/>
  <c r="F394" i="1" s="1"/>
  <c r="D394" i="1" s="1"/>
  <c r="B394" i="1" l="1"/>
  <c r="C394" i="1"/>
  <c r="J395" i="1" l="1"/>
  <c r="I395" i="1" l="1"/>
  <c r="H395" i="1"/>
  <c r="F395" i="1" s="1"/>
  <c r="D395" i="1" s="1"/>
  <c r="G395" i="1"/>
  <c r="E395" i="1" s="1"/>
  <c r="C395" i="1" l="1"/>
  <c r="B395" i="1"/>
  <c r="J396" i="1" l="1"/>
  <c r="I396" i="1" l="1"/>
  <c r="H396" i="1"/>
  <c r="F396" i="1" s="1"/>
  <c r="D396" i="1" s="1"/>
  <c r="G396" i="1"/>
  <c r="E396" i="1" s="1"/>
  <c r="B396" i="1" l="1"/>
  <c r="C396" i="1"/>
  <c r="J397" i="1" l="1"/>
  <c r="H397" i="1" l="1"/>
  <c r="I397" i="1"/>
  <c r="G397" i="1" s="1"/>
  <c r="E397" i="1" s="1"/>
  <c r="F397" i="1"/>
  <c r="D397" i="1" s="1"/>
  <c r="B397" i="1" l="1"/>
  <c r="C397" i="1"/>
  <c r="J398" i="1" l="1"/>
  <c r="I398" i="1" l="1"/>
  <c r="H398" i="1"/>
  <c r="F398" i="1" s="1"/>
  <c r="D398" i="1" s="1"/>
  <c r="G398" i="1"/>
  <c r="E398" i="1" s="1"/>
  <c r="B398" i="1" l="1"/>
  <c r="C398" i="1"/>
  <c r="J399" i="1" l="1"/>
  <c r="I399" i="1" l="1"/>
  <c r="G399" i="1" s="1"/>
  <c r="E399" i="1" s="1"/>
  <c r="H399" i="1"/>
  <c r="F399" i="1" s="1"/>
  <c r="D399" i="1" s="1"/>
  <c r="B399" i="1" l="1"/>
  <c r="C399" i="1"/>
  <c r="J400" i="1" l="1"/>
  <c r="I400" i="1" l="1"/>
  <c r="H400" i="1"/>
  <c r="F400" i="1" s="1"/>
  <c r="D400" i="1" s="1"/>
  <c r="G400" i="1"/>
  <c r="E400" i="1" s="1"/>
  <c r="B400" i="1" l="1"/>
  <c r="C400" i="1"/>
  <c r="J401" i="1" l="1"/>
  <c r="I401" i="1" l="1"/>
  <c r="G401" i="1" s="1"/>
  <c r="E401" i="1" s="1"/>
  <c r="H401" i="1"/>
  <c r="F401" i="1" s="1"/>
  <c r="D401" i="1" s="1"/>
  <c r="C401" i="1" l="1"/>
  <c r="B401" i="1"/>
  <c r="J402" i="1" l="1"/>
  <c r="I402" i="1" l="1"/>
  <c r="H402" i="1"/>
  <c r="F402" i="1" s="1"/>
  <c r="D402" i="1" s="1"/>
  <c r="G402" i="1"/>
  <c r="E402" i="1" s="1"/>
  <c r="B402" i="1" l="1"/>
  <c r="C402" i="1"/>
  <c r="J403" i="1" l="1"/>
  <c r="I403" i="1" l="1"/>
  <c r="H403" i="1"/>
  <c r="F403" i="1" s="1"/>
  <c r="D403" i="1" s="1"/>
  <c r="G403" i="1"/>
  <c r="E403" i="1" s="1"/>
  <c r="C403" i="1" l="1"/>
  <c r="B403" i="1"/>
  <c r="J404" i="1" l="1"/>
  <c r="I404" i="1" l="1"/>
  <c r="H404" i="1"/>
  <c r="F404" i="1" s="1"/>
  <c r="D404" i="1" s="1"/>
  <c r="G404" i="1"/>
  <c r="E404" i="1" s="1"/>
  <c r="B404" i="1" l="1"/>
  <c r="C404" i="1"/>
  <c r="J405" i="1" l="1"/>
  <c r="H405" i="1" l="1"/>
  <c r="I405" i="1"/>
  <c r="G405" i="1" s="1"/>
  <c r="E405" i="1" s="1"/>
  <c r="F405" i="1"/>
  <c r="D405" i="1" s="1"/>
  <c r="B405" i="1" l="1"/>
  <c r="C405" i="1"/>
  <c r="J406" i="1" l="1"/>
  <c r="I406" i="1" l="1"/>
  <c r="G406" i="1" s="1"/>
  <c r="E406" i="1" s="1"/>
  <c r="H406" i="1"/>
  <c r="F406" i="1" s="1"/>
  <c r="D406" i="1" s="1"/>
  <c r="B406" i="1" l="1"/>
  <c r="C406" i="1"/>
  <c r="J407" i="1" l="1"/>
  <c r="I407" i="1" l="1"/>
  <c r="G407" i="1" s="1"/>
  <c r="E407" i="1" s="1"/>
  <c r="H407" i="1"/>
  <c r="F407" i="1" s="1"/>
  <c r="D407" i="1" s="1"/>
  <c r="B407" i="1" l="1"/>
  <c r="C407" i="1"/>
  <c r="J408" i="1" l="1"/>
  <c r="I408" i="1" l="1"/>
  <c r="H408" i="1"/>
  <c r="F408" i="1" s="1"/>
  <c r="D408" i="1" s="1"/>
  <c r="G408" i="1"/>
  <c r="E408" i="1" s="1"/>
  <c r="B408" i="1" l="1"/>
  <c r="C408" i="1"/>
  <c r="J409" i="1" l="1"/>
  <c r="I409" i="1" l="1"/>
  <c r="G409" i="1" s="1"/>
  <c r="E409" i="1" s="1"/>
  <c r="H409" i="1"/>
  <c r="F409" i="1" s="1"/>
  <c r="D409" i="1" s="1"/>
  <c r="C409" i="1" l="1"/>
  <c r="B409" i="1"/>
  <c r="J410" i="1" l="1"/>
  <c r="I410" i="1" l="1"/>
  <c r="G410" i="1" s="1"/>
  <c r="E410" i="1" s="1"/>
  <c r="H410" i="1"/>
  <c r="F410" i="1" s="1"/>
  <c r="D410" i="1" s="1"/>
  <c r="B410" i="1" l="1"/>
  <c r="C410" i="1"/>
  <c r="J411" i="1" l="1"/>
  <c r="I411" i="1" l="1"/>
  <c r="H411" i="1"/>
  <c r="F411" i="1" s="1"/>
  <c r="D411" i="1" s="1"/>
  <c r="G411" i="1"/>
  <c r="E411" i="1" s="1"/>
  <c r="C411" i="1" l="1"/>
  <c r="B411" i="1"/>
  <c r="J412" i="1" l="1"/>
  <c r="I412" i="1" l="1"/>
  <c r="H412" i="1"/>
  <c r="F412" i="1" s="1"/>
  <c r="D412" i="1" s="1"/>
  <c r="G412" i="1"/>
  <c r="E412" i="1" s="1"/>
  <c r="B412" i="1" l="1"/>
  <c r="C412" i="1"/>
  <c r="J413" i="1" l="1"/>
  <c r="I413" i="1" l="1"/>
  <c r="G413" i="1" s="1"/>
  <c r="E413" i="1" s="1"/>
  <c r="H413" i="1"/>
  <c r="F413" i="1" s="1"/>
  <c r="D413" i="1" s="1"/>
  <c r="B413" i="1" l="1"/>
  <c r="C413" i="1"/>
  <c r="J414" i="1" l="1"/>
  <c r="I414" i="1" l="1"/>
  <c r="G414" i="1" s="1"/>
  <c r="E414" i="1" s="1"/>
  <c r="H414" i="1"/>
  <c r="F414" i="1" s="1"/>
  <c r="D414" i="1" s="1"/>
  <c r="B414" i="1" l="1"/>
  <c r="C414" i="1"/>
  <c r="J415" i="1" l="1"/>
  <c r="I415" i="1" l="1"/>
  <c r="G415" i="1" s="1"/>
  <c r="E415" i="1" s="1"/>
  <c r="H415" i="1"/>
  <c r="F415" i="1" s="1"/>
  <c r="D415" i="1" s="1"/>
  <c r="C415" i="1" l="1"/>
  <c r="B415" i="1"/>
  <c r="J416" i="1" l="1"/>
  <c r="I416" i="1" l="1"/>
  <c r="H416" i="1"/>
  <c r="F416" i="1" s="1"/>
  <c r="D416" i="1" s="1"/>
  <c r="G416" i="1"/>
  <c r="E416" i="1" s="1"/>
  <c r="B416" i="1" l="1"/>
  <c r="C416" i="1"/>
  <c r="J417" i="1" l="1"/>
  <c r="I417" i="1" l="1"/>
  <c r="H417" i="1"/>
  <c r="F417" i="1" s="1"/>
  <c r="D417" i="1" s="1"/>
  <c r="G417" i="1"/>
  <c r="E417" i="1" s="1"/>
  <c r="C417" i="1" l="1"/>
  <c r="B417" i="1"/>
  <c r="J418" i="1" l="1"/>
  <c r="I418" i="1" l="1"/>
  <c r="G418" i="1" s="1"/>
  <c r="E418" i="1" s="1"/>
  <c r="H418" i="1"/>
  <c r="F418" i="1" s="1"/>
  <c r="D418" i="1" s="1"/>
  <c r="B418" i="1" l="1"/>
  <c r="C418" i="1"/>
  <c r="J419" i="1" l="1"/>
  <c r="I419" i="1" l="1"/>
  <c r="H419" i="1"/>
  <c r="F419" i="1" s="1"/>
  <c r="D419" i="1" s="1"/>
  <c r="G419" i="1"/>
  <c r="E419" i="1" s="1"/>
  <c r="C419" i="1" l="1"/>
  <c r="B419" i="1"/>
  <c r="J420" i="1" l="1"/>
  <c r="I420" i="1" l="1"/>
  <c r="G420" i="1" s="1"/>
  <c r="E420" i="1" s="1"/>
  <c r="H420" i="1"/>
  <c r="F420" i="1" s="1"/>
  <c r="D420" i="1" s="1"/>
  <c r="B420" i="1" l="1"/>
  <c r="C420" i="1"/>
  <c r="J421" i="1" l="1"/>
  <c r="H421" i="1" l="1"/>
  <c r="I421" i="1"/>
  <c r="G421" i="1" s="1"/>
  <c r="E421" i="1" s="1"/>
  <c r="F421" i="1"/>
  <c r="D421" i="1" s="1"/>
  <c r="B421" i="1" l="1"/>
  <c r="C421" i="1"/>
  <c r="J422" i="1" l="1"/>
  <c r="I422" i="1" l="1"/>
  <c r="H422" i="1"/>
  <c r="F422" i="1" s="1"/>
  <c r="D422" i="1" s="1"/>
  <c r="G422" i="1"/>
  <c r="E422" i="1" s="1"/>
  <c r="B422" i="1" l="1"/>
  <c r="C422" i="1"/>
  <c r="J423" i="1" l="1"/>
  <c r="I423" i="1" l="1"/>
  <c r="G423" i="1" s="1"/>
  <c r="E423" i="1" s="1"/>
  <c r="H423" i="1"/>
  <c r="F423" i="1" s="1"/>
  <c r="D423" i="1" s="1"/>
  <c r="B423" i="1" l="1"/>
  <c r="C423" i="1"/>
  <c r="J424" i="1" l="1"/>
  <c r="I424" i="1" l="1"/>
  <c r="G424" i="1" s="1"/>
  <c r="E424" i="1" s="1"/>
  <c r="H424" i="1"/>
  <c r="F424" i="1" s="1"/>
  <c r="D424" i="1" s="1"/>
  <c r="B424" i="1" l="1"/>
  <c r="C424" i="1"/>
  <c r="J425" i="1" l="1"/>
  <c r="I425" i="1" l="1"/>
  <c r="H425" i="1"/>
  <c r="F425" i="1" s="1"/>
  <c r="D425" i="1" s="1"/>
  <c r="G425" i="1"/>
  <c r="E425" i="1" s="1"/>
  <c r="C425" i="1" l="1"/>
  <c r="B425" i="1"/>
  <c r="J426" i="1" l="1"/>
  <c r="I426" i="1" l="1"/>
  <c r="H426" i="1"/>
  <c r="F426" i="1" s="1"/>
  <c r="D426" i="1" s="1"/>
  <c r="G426" i="1"/>
  <c r="E426" i="1" s="1"/>
  <c r="B426" i="1" l="1"/>
  <c r="C426" i="1"/>
  <c r="J427" i="1" l="1"/>
  <c r="I427" i="1" l="1"/>
  <c r="G427" i="1" s="1"/>
  <c r="E427" i="1" s="1"/>
  <c r="H427" i="1"/>
  <c r="F427" i="1" s="1"/>
  <c r="D427" i="1" s="1"/>
  <c r="C427" i="1" l="1"/>
  <c r="B427" i="1"/>
  <c r="J428" i="1" l="1"/>
  <c r="I428" i="1" l="1"/>
  <c r="G428" i="1" s="1"/>
  <c r="E428" i="1" s="1"/>
  <c r="H428" i="1"/>
  <c r="F428" i="1" s="1"/>
  <c r="D428" i="1" s="1"/>
  <c r="C428" i="1" l="1"/>
  <c r="B428" i="1"/>
  <c r="J429" i="1" l="1"/>
  <c r="H429" i="1" l="1"/>
  <c r="F429" i="1" s="1"/>
  <c r="D429" i="1" s="1"/>
  <c r="I429" i="1"/>
  <c r="G429" i="1" s="1"/>
  <c r="E429" i="1" s="1"/>
  <c r="B429" i="1" l="1"/>
  <c r="C429" i="1"/>
  <c r="J430" i="1" l="1"/>
  <c r="I430" i="1" l="1"/>
  <c r="H430" i="1"/>
  <c r="F430" i="1" s="1"/>
  <c r="D430" i="1" s="1"/>
  <c r="G430" i="1"/>
  <c r="E430" i="1" s="1"/>
  <c r="B430" i="1" l="1"/>
  <c r="C430" i="1"/>
  <c r="J431" i="1" l="1"/>
  <c r="I431" i="1" l="1"/>
  <c r="H431" i="1"/>
  <c r="F431" i="1" s="1"/>
  <c r="D431" i="1" s="1"/>
  <c r="G431" i="1"/>
  <c r="E431" i="1" s="1"/>
  <c r="B431" i="1" l="1"/>
  <c r="C431" i="1"/>
  <c r="J432" i="1" l="1"/>
  <c r="I432" i="1" l="1"/>
  <c r="G432" i="1" s="1"/>
  <c r="E432" i="1" s="1"/>
  <c r="H432" i="1"/>
  <c r="F432" i="1" s="1"/>
  <c r="D432" i="1" s="1"/>
  <c r="B432" i="1" l="1"/>
  <c r="C432" i="1"/>
  <c r="J433" i="1" l="1"/>
  <c r="I433" i="1" l="1"/>
  <c r="G433" i="1" s="1"/>
  <c r="E433" i="1" s="1"/>
  <c r="H433" i="1"/>
  <c r="F433" i="1" s="1"/>
  <c r="D433" i="1" s="1"/>
  <c r="C433" i="1" l="1"/>
  <c r="B433" i="1"/>
  <c r="J434" i="1" l="1"/>
  <c r="I434" i="1" l="1"/>
  <c r="G434" i="1" s="1"/>
  <c r="E434" i="1" s="1"/>
  <c r="H434" i="1"/>
  <c r="F434" i="1" s="1"/>
  <c r="D434" i="1" s="1"/>
  <c r="B434" i="1" l="1"/>
  <c r="C434" i="1"/>
  <c r="J435" i="1" l="1"/>
  <c r="I435" i="1" l="1"/>
  <c r="H435" i="1"/>
  <c r="F435" i="1" s="1"/>
  <c r="D435" i="1" s="1"/>
  <c r="G435" i="1"/>
  <c r="E435" i="1" s="1"/>
  <c r="C435" i="1" l="1"/>
  <c r="B435" i="1"/>
  <c r="J436" i="1" l="1"/>
  <c r="I436" i="1" l="1"/>
  <c r="H436" i="1"/>
  <c r="F436" i="1" s="1"/>
  <c r="D436" i="1" s="1"/>
  <c r="G436" i="1"/>
  <c r="E436" i="1" s="1"/>
  <c r="B436" i="1" l="1"/>
  <c r="C436" i="1"/>
  <c r="J437" i="1" l="1"/>
  <c r="H437" i="1" l="1"/>
  <c r="F437" i="1" s="1"/>
  <c r="D437" i="1" s="1"/>
  <c r="I437" i="1"/>
  <c r="G437" i="1" s="1"/>
  <c r="E437" i="1" s="1"/>
  <c r="B437" i="1" l="1"/>
  <c r="C437" i="1"/>
  <c r="J438" i="1" l="1"/>
  <c r="I438" i="1" l="1"/>
  <c r="G438" i="1" s="1"/>
  <c r="E438" i="1" s="1"/>
  <c r="H438" i="1"/>
  <c r="F438" i="1" s="1"/>
  <c r="D438" i="1" s="1"/>
  <c r="B438" i="1" l="1"/>
  <c r="C438" i="1"/>
  <c r="J439" i="1" l="1"/>
  <c r="I439" i="1" l="1"/>
  <c r="G439" i="1" s="1"/>
  <c r="E439" i="1" s="1"/>
  <c r="H439" i="1"/>
  <c r="F439" i="1" s="1"/>
  <c r="D439" i="1" s="1"/>
  <c r="B439" i="1" l="1"/>
  <c r="C439" i="1"/>
  <c r="J440" i="1" l="1"/>
  <c r="I440" i="1" l="1"/>
  <c r="H440" i="1"/>
  <c r="F440" i="1" s="1"/>
  <c r="D440" i="1" s="1"/>
  <c r="G440" i="1"/>
  <c r="E440" i="1" s="1"/>
  <c r="B440" i="1" l="1"/>
  <c r="C440" i="1"/>
  <c r="J441" i="1" l="1"/>
  <c r="I441" i="1" l="1"/>
  <c r="G441" i="1" s="1"/>
  <c r="E441" i="1" s="1"/>
  <c r="H441" i="1"/>
  <c r="F441" i="1" s="1"/>
  <c r="D441" i="1" s="1"/>
  <c r="C441" i="1" l="1"/>
  <c r="B441" i="1"/>
  <c r="J442" i="1" l="1"/>
  <c r="I442" i="1" l="1"/>
  <c r="G442" i="1" s="1"/>
  <c r="E442" i="1" s="1"/>
  <c r="H442" i="1"/>
  <c r="F442" i="1" s="1"/>
  <c r="D442" i="1" s="1"/>
  <c r="B442" i="1" l="1"/>
  <c r="C442" i="1"/>
  <c r="J443" i="1" l="1"/>
  <c r="I443" i="1" l="1"/>
  <c r="G443" i="1" s="1"/>
  <c r="E443" i="1" s="1"/>
  <c r="H443" i="1"/>
  <c r="F443" i="1" s="1"/>
  <c r="D443" i="1" s="1"/>
  <c r="C443" i="1" l="1"/>
  <c r="B443" i="1"/>
  <c r="J444" i="1" l="1"/>
  <c r="I444" i="1" l="1"/>
  <c r="H444" i="1"/>
  <c r="F444" i="1" s="1"/>
  <c r="D444" i="1" s="1"/>
  <c r="G444" i="1"/>
  <c r="E444" i="1" s="1"/>
  <c r="B444" i="1" l="1"/>
  <c r="C444" i="1"/>
  <c r="J445" i="1" l="1"/>
  <c r="H445" i="1" l="1"/>
  <c r="I445" i="1"/>
  <c r="G445" i="1" s="1"/>
  <c r="E445" i="1" s="1"/>
  <c r="F445" i="1"/>
  <c r="D445" i="1" s="1"/>
  <c r="C445" i="1" l="1"/>
  <c r="B445" i="1"/>
  <c r="J446" i="1" l="1"/>
  <c r="I446" i="1" l="1"/>
  <c r="G446" i="1" s="1"/>
  <c r="E446" i="1" s="1"/>
  <c r="H446" i="1"/>
  <c r="F446" i="1" s="1"/>
  <c r="D446" i="1" s="1"/>
  <c r="B446" i="1" l="1"/>
  <c r="C446" i="1"/>
  <c r="J447" i="1" l="1"/>
  <c r="I447" i="1" l="1"/>
  <c r="G447" i="1" s="1"/>
  <c r="E447" i="1" s="1"/>
  <c r="H447" i="1"/>
  <c r="F447" i="1" s="1"/>
  <c r="D447" i="1" s="1"/>
  <c r="B447" i="1" l="1"/>
  <c r="C447" i="1"/>
  <c r="J448" i="1" l="1"/>
  <c r="I448" i="1" l="1"/>
  <c r="H448" i="1"/>
  <c r="F448" i="1" s="1"/>
  <c r="D448" i="1" s="1"/>
  <c r="G448" i="1"/>
  <c r="E448" i="1" s="1"/>
  <c r="B448" i="1" l="1"/>
  <c r="C448" i="1"/>
  <c r="J449" i="1" l="1"/>
  <c r="I449" i="1" l="1"/>
  <c r="H449" i="1"/>
  <c r="F449" i="1" s="1"/>
  <c r="D449" i="1" s="1"/>
  <c r="G449" i="1"/>
  <c r="E449" i="1" s="1"/>
  <c r="C449" i="1" l="1"/>
  <c r="B449" i="1"/>
  <c r="J450" i="1" l="1"/>
  <c r="I450" i="1" l="1"/>
  <c r="H450" i="1"/>
  <c r="F450" i="1" s="1"/>
  <c r="D450" i="1" s="1"/>
  <c r="G450" i="1"/>
  <c r="E450" i="1" s="1"/>
  <c r="B450" i="1" l="1"/>
  <c r="C450" i="1"/>
  <c r="J451" i="1" l="1"/>
  <c r="I451" i="1" l="1"/>
  <c r="H451" i="1"/>
  <c r="F451" i="1" s="1"/>
  <c r="D451" i="1" s="1"/>
  <c r="G451" i="1"/>
  <c r="E451" i="1" s="1"/>
  <c r="C451" i="1" l="1"/>
  <c r="B451" i="1"/>
  <c r="J452" i="1" l="1"/>
  <c r="I452" i="1" l="1"/>
  <c r="G452" i="1" s="1"/>
  <c r="E452" i="1" s="1"/>
  <c r="H452" i="1"/>
  <c r="F452" i="1" s="1"/>
  <c r="D452" i="1" s="1"/>
  <c r="B452" i="1" l="1"/>
  <c r="C452" i="1"/>
  <c r="J453" i="1" l="1"/>
  <c r="H453" i="1" l="1"/>
  <c r="I453" i="1"/>
  <c r="G453" i="1" s="1"/>
  <c r="E453" i="1" s="1"/>
  <c r="F453" i="1"/>
  <c r="D453" i="1" s="1"/>
  <c r="B453" i="1" l="1"/>
  <c r="C453" i="1"/>
  <c r="J454" i="1" l="1"/>
  <c r="I454" i="1" l="1"/>
  <c r="G454" i="1" s="1"/>
  <c r="E454" i="1" s="1"/>
  <c r="H454" i="1"/>
  <c r="F454" i="1" s="1"/>
  <c r="D454" i="1" s="1"/>
  <c r="C454" i="1" l="1"/>
  <c r="B454" i="1"/>
  <c r="J455" i="1" l="1"/>
  <c r="I455" i="1" l="1"/>
  <c r="H455" i="1"/>
  <c r="F455" i="1" s="1"/>
  <c r="D455" i="1" s="1"/>
  <c r="G455" i="1"/>
  <c r="E455" i="1" s="1"/>
  <c r="B455" i="1" l="1"/>
  <c r="C455" i="1"/>
  <c r="J456" i="1" l="1"/>
  <c r="I456" i="1" l="1"/>
  <c r="H456" i="1"/>
  <c r="F456" i="1" s="1"/>
  <c r="D456" i="1" s="1"/>
  <c r="G456" i="1"/>
  <c r="E456" i="1" s="1"/>
  <c r="B456" i="1" l="1"/>
  <c r="C456" i="1"/>
  <c r="J457" i="1" l="1"/>
  <c r="I457" i="1" l="1"/>
  <c r="H457" i="1"/>
  <c r="F457" i="1" s="1"/>
  <c r="D457" i="1" s="1"/>
  <c r="G457" i="1"/>
  <c r="E457" i="1" s="1"/>
  <c r="B457" i="1" l="1"/>
  <c r="C457" i="1"/>
  <c r="J458" i="1" l="1"/>
  <c r="I458" i="1" l="1"/>
  <c r="H458" i="1"/>
  <c r="F458" i="1" s="1"/>
  <c r="D458" i="1" s="1"/>
  <c r="G458" i="1"/>
  <c r="E458" i="1" s="1"/>
  <c r="B458" i="1" l="1"/>
  <c r="C458" i="1"/>
  <c r="J459" i="1" l="1"/>
  <c r="I459" i="1" l="1"/>
  <c r="H459" i="1"/>
  <c r="F459" i="1" s="1"/>
  <c r="D459" i="1" s="1"/>
  <c r="G459" i="1"/>
  <c r="E459" i="1" s="1"/>
  <c r="B459" i="1" l="1"/>
  <c r="C459" i="1"/>
  <c r="J460" i="1" l="1"/>
  <c r="I460" i="1" l="1"/>
  <c r="G460" i="1" s="1"/>
  <c r="E460" i="1" s="1"/>
  <c r="H460" i="1"/>
  <c r="F460" i="1" s="1"/>
  <c r="D460" i="1" s="1"/>
  <c r="B460" i="1" l="1"/>
  <c r="C460" i="1"/>
  <c r="J461" i="1" l="1"/>
  <c r="H461" i="1" l="1"/>
  <c r="I461" i="1"/>
  <c r="G461" i="1" s="1"/>
  <c r="E461" i="1" s="1"/>
  <c r="F461" i="1"/>
  <c r="D461" i="1" s="1"/>
  <c r="B461" i="1" l="1"/>
  <c r="C461" i="1"/>
  <c r="J462" i="1" l="1"/>
  <c r="I462" i="1" l="1"/>
  <c r="H462" i="1"/>
  <c r="F462" i="1" s="1"/>
  <c r="D462" i="1" s="1"/>
  <c r="G462" i="1"/>
  <c r="E462" i="1" s="1"/>
  <c r="B462" i="1" l="1"/>
  <c r="C462" i="1"/>
  <c r="J463" i="1" l="1"/>
  <c r="I463" i="1" l="1"/>
  <c r="G463" i="1" s="1"/>
  <c r="E463" i="1" s="1"/>
  <c r="H463" i="1"/>
  <c r="F463" i="1" s="1"/>
  <c r="D463" i="1" s="1"/>
  <c r="B463" i="1" l="1"/>
  <c r="C463" i="1"/>
  <c r="J464" i="1" l="1"/>
  <c r="I464" i="1" l="1"/>
  <c r="H464" i="1"/>
  <c r="F464" i="1" s="1"/>
  <c r="D464" i="1" s="1"/>
  <c r="G464" i="1"/>
  <c r="E464" i="1" s="1"/>
  <c r="B464" i="1" l="1"/>
  <c r="C464" i="1"/>
  <c r="J465" i="1" l="1"/>
  <c r="I465" i="1" l="1"/>
  <c r="G465" i="1" s="1"/>
  <c r="E465" i="1" s="1"/>
  <c r="H465" i="1"/>
  <c r="F465" i="1" s="1"/>
  <c r="D465" i="1" s="1"/>
  <c r="C465" i="1" l="1"/>
  <c r="B465" i="1"/>
  <c r="J466" i="1" l="1"/>
  <c r="I466" i="1" l="1"/>
  <c r="H466" i="1"/>
  <c r="F466" i="1" s="1"/>
  <c r="D466" i="1" s="1"/>
  <c r="G466" i="1"/>
  <c r="E466" i="1" s="1"/>
  <c r="B466" i="1" l="1"/>
  <c r="C466" i="1"/>
  <c r="J467" i="1" l="1"/>
  <c r="I467" i="1" l="1"/>
  <c r="H467" i="1"/>
  <c r="F467" i="1" s="1"/>
  <c r="D467" i="1" s="1"/>
  <c r="G467" i="1"/>
  <c r="E467" i="1" s="1"/>
  <c r="B467" i="1" l="1"/>
  <c r="C467" i="1"/>
  <c r="J468" i="1" l="1"/>
  <c r="I468" i="1" l="1"/>
  <c r="G468" i="1" s="1"/>
  <c r="E468" i="1" s="1"/>
  <c r="H468" i="1"/>
  <c r="F468" i="1" s="1"/>
  <c r="D468" i="1" s="1"/>
  <c r="B468" i="1" l="1"/>
  <c r="C468" i="1"/>
  <c r="J469" i="1" l="1"/>
  <c r="H469" i="1" l="1"/>
  <c r="I469" i="1"/>
  <c r="G469" i="1" s="1"/>
  <c r="E469" i="1" s="1"/>
  <c r="F469" i="1"/>
  <c r="D469" i="1" s="1"/>
  <c r="C469" i="1" l="1"/>
  <c r="B469" i="1"/>
  <c r="J470" i="1" l="1"/>
  <c r="I470" i="1" l="1"/>
  <c r="G470" i="1" s="1"/>
  <c r="E470" i="1" s="1"/>
  <c r="H470" i="1"/>
  <c r="F470" i="1" s="1"/>
  <c r="D470" i="1" s="1"/>
  <c r="C470" i="1" l="1"/>
  <c r="B470" i="1"/>
  <c r="J471" i="1" l="1"/>
  <c r="I471" i="1" l="1"/>
  <c r="G471" i="1" s="1"/>
  <c r="E471" i="1" s="1"/>
  <c r="H471" i="1"/>
  <c r="F471" i="1" s="1"/>
  <c r="D471" i="1" s="1"/>
  <c r="B471" i="1" l="1"/>
  <c r="C471" i="1"/>
  <c r="J472" i="1" l="1"/>
  <c r="I472" i="1" l="1"/>
  <c r="H472" i="1"/>
  <c r="F472" i="1" s="1"/>
  <c r="D472" i="1" s="1"/>
  <c r="G472" i="1"/>
  <c r="E472" i="1" s="1"/>
  <c r="B472" i="1" l="1"/>
  <c r="C472" i="1"/>
  <c r="J473" i="1" l="1"/>
  <c r="I473" i="1" l="1"/>
  <c r="H473" i="1"/>
  <c r="F473" i="1" s="1"/>
  <c r="D473" i="1" s="1"/>
  <c r="G473" i="1"/>
  <c r="E473" i="1" s="1"/>
  <c r="B473" i="1" l="1"/>
  <c r="C473" i="1"/>
  <c r="J474" i="1" l="1"/>
  <c r="I474" i="1" l="1"/>
  <c r="G474" i="1" s="1"/>
  <c r="E474" i="1" s="1"/>
  <c r="H474" i="1"/>
  <c r="F474" i="1" s="1"/>
  <c r="D474" i="1" s="1"/>
  <c r="B474" i="1" l="1"/>
  <c r="C474" i="1"/>
  <c r="J475" i="1" l="1"/>
  <c r="I475" i="1" l="1"/>
  <c r="G475" i="1" s="1"/>
  <c r="E475" i="1" s="1"/>
  <c r="H475" i="1"/>
  <c r="F475" i="1" s="1"/>
  <c r="D475" i="1" s="1"/>
  <c r="B475" i="1" l="1"/>
  <c r="C475" i="1"/>
  <c r="J476" i="1" l="1"/>
  <c r="I476" i="1" l="1"/>
  <c r="G476" i="1" s="1"/>
  <c r="E476" i="1" s="1"/>
  <c r="H476" i="1"/>
  <c r="F476" i="1" s="1"/>
  <c r="D476" i="1" s="1"/>
  <c r="B476" i="1" l="1"/>
  <c r="C476" i="1"/>
  <c r="J477" i="1" l="1"/>
  <c r="I477" i="1" l="1"/>
  <c r="H477" i="1"/>
  <c r="F477" i="1" s="1"/>
  <c r="D477" i="1" s="1"/>
  <c r="G477" i="1"/>
  <c r="E477" i="1" s="1"/>
  <c r="B477" i="1" l="1"/>
  <c r="C477" i="1"/>
  <c r="J478" i="1" l="1"/>
  <c r="I478" i="1" l="1"/>
  <c r="H478" i="1"/>
  <c r="F478" i="1" s="1"/>
  <c r="D478" i="1" s="1"/>
  <c r="G478" i="1"/>
  <c r="E478" i="1" s="1"/>
  <c r="C478" i="1" l="1"/>
  <c r="B478" i="1"/>
  <c r="J479" i="1" l="1"/>
  <c r="I479" i="1" l="1"/>
  <c r="H479" i="1"/>
  <c r="F479" i="1" s="1"/>
  <c r="D479" i="1" s="1"/>
  <c r="G479" i="1"/>
  <c r="E479" i="1" s="1"/>
  <c r="B479" i="1" l="1"/>
  <c r="C479" i="1"/>
  <c r="J480" i="1" l="1"/>
  <c r="I480" i="1" l="1"/>
  <c r="H480" i="1"/>
  <c r="F480" i="1" s="1"/>
  <c r="D480" i="1" s="1"/>
  <c r="G480" i="1"/>
  <c r="E480" i="1" s="1"/>
  <c r="B480" i="1" l="1"/>
  <c r="C480" i="1"/>
  <c r="J481" i="1" l="1"/>
  <c r="I481" i="1" l="1"/>
  <c r="G481" i="1" s="1"/>
  <c r="E481" i="1" s="1"/>
  <c r="H481" i="1"/>
  <c r="F481" i="1" s="1"/>
  <c r="D481" i="1" s="1"/>
  <c r="B481" i="1" l="1"/>
  <c r="C481" i="1"/>
  <c r="J482" i="1" l="1"/>
  <c r="I482" i="1" l="1"/>
  <c r="G482" i="1" s="1"/>
  <c r="E482" i="1" s="1"/>
  <c r="H482" i="1"/>
  <c r="F482" i="1" s="1"/>
  <c r="D482" i="1" s="1"/>
  <c r="C482" i="1" l="1"/>
  <c r="B482" i="1"/>
  <c r="J483" i="1" l="1"/>
  <c r="I483" i="1" l="1"/>
  <c r="G483" i="1" s="1"/>
  <c r="E483" i="1" s="1"/>
  <c r="H483" i="1"/>
  <c r="F483" i="1" s="1"/>
  <c r="D483" i="1" s="1"/>
  <c r="C483" i="1" l="1"/>
  <c r="B483" i="1"/>
  <c r="J484" i="1" l="1"/>
  <c r="I484" i="1" l="1"/>
  <c r="G484" i="1" s="1"/>
  <c r="E484" i="1" s="1"/>
  <c r="H484" i="1"/>
  <c r="F484" i="1" s="1"/>
  <c r="D484" i="1" s="1"/>
  <c r="B484" i="1" l="1"/>
  <c r="C484" i="1"/>
  <c r="J485" i="1" l="1"/>
  <c r="H485" i="1" l="1"/>
  <c r="I485" i="1"/>
  <c r="G485" i="1" s="1"/>
  <c r="E485" i="1" s="1"/>
  <c r="F485" i="1"/>
  <c r="D485" i="1" s="1"/>
  <c r="B485" i="1" l="1"/>
  <c r="C485" i="1"/>
  <c r="J486" i="1" l="1"/>
  <c r="I486" i="1" l="1"/>
  <c r="G486" i="1" s="1"/>
  <c r="E486" i="1" s="1"/>
  <c r="H486" i="1"/>
  <c r="F486" i="1" s="1"/>
  <c r="D486" i="1" s="1"/>
  <c r="B486" i="1" l="1"/>
  <c r="C486" i="1"/>
  <c r="J487" i="1" l="1"/>
  <c r="I487" i="1" l="1"/>
  <c r="G487" i="1" s="1"/>
  <c r="E487" i="1" s="1"/>
  <c r="H487" i="1"/>
  <c r="F487" i="1" s="1"/>
  <c r="D487" i="1" s="1"/>
  <c r="B487" i="1" l="1"/>
  <c r="C487" i="1"/>
  <c r="J488" i="1" l="1"/>
  <c r="I488" i="1" l="1"/>
  <c r="H488" i="1"/>
  <c r="F488" i="1" s="1"/>
  <c r="D488" i="1" s="1"/>
  <c r="G488" i="1"/>
  <c r="E488" i="1" s="1"/>
  <c r="B488" i="1" l="1"/>
  <c r="C488" i="1"/>
  <c r="J489" i="1" l="1"/>
  <c r="I489" i="1" l="1"/>
  <c r="H489" i="1"/>
  <c r="F489" i="1" s="1"/>
  <c r="D489" i="1" s="1"/>
  <c r="G489" i="1"/>
  <c r="E489" i="1" s="1"/>
  <c r="B489" i="1" l="1"/>
  <c r="C489" i="1"/>
  <c r="J490" i="1" l="1"/>
  <c r="I490" i="1" l="1"/>
  <c r="G490" i="1" s="1"/>
  <c r="E490" i="1" s="1"/>
  <c r="H490" i="1"/>
  <c r="F490" i="1" s="1"/>
  <c r="D490" i="1" s="1"/>
  <c r="B490" i="1" l="1"/>
  <c r="C490" i="1"/>
  <c r="J491" i="1" l="1"/>
  <c r="I491" i="1" l="1"/>
  <c r="H491" i="1"/>
  <c r="F491" i="1" s="1"/>
  <c r="D491" i="1" s="1"/>
  <c r="G491" i="1"/>
  <c r="E491" i="1" s="1"/>
  <c r="C491" i="1" l="1"/>
  <c r="B491" i="1"/>
  <c r="J492" i="1" l="1"/>
  <c r="I492" i="1" l="1"/>
  <c r="H492" i="1"/>
  <c r="F492" i="1" s="1"/>
  <c r="D492" i="1" s="1"/>
  <c r="G492" i="1"/>
  <c r="E492" i="1" s="1"/>
  <c r="C492" i="1" l="1"/>
  <c r="B492" i="1"/>
  <c r="J493" i="1" l="1"/>
  <c r="H493" i="1" l="1"/>
  <c r="I493" i="1"/>
  <c r="G493" i="1" s="1"/>
  <c r="E493" i="1" s="1"/>
  <c r="F493" i="1"/>
  <c r="D493" i="1" s="1"/>
  <c r="C493" i="1" l="1"/>
  <c r="B493" i="1"/>
  <c r="J494" i="1" l="1"/>
  <c r="I494" i="1" l="1"/>
  <c r="H494" i="1"/>
  <c r="F494" i="1" s="1"/>
  <c r="D494" i="1" s="1"/>
  <c r="G494" i="1"/>
  <c r="E494" i="1" s="1"/>
  <c r="C494" i="1" l="1"/>
  <c r="B494" i="1"/>
  <c r="J495" i="1" l="1"/>
  <c r="I495" i="1" l="1"/>
  <c r="G495" i="1" s="1"/>
  <c r="E495" i="1" s="1"/>
  <c r="H495" i="1"/>
  <c r="F495" i="1" s="1"/>
  <c r="D495" i="1" s="1"/>
  <c r="B495" i="1" l="1"/>
  <c r="C495" i="1"/>
  <c r="J496" i="1" l="1"/>
  <c r="I496" i="1" l="1"/>
  <c r="H496" i="1"/>
  <c r="F496" i="1" s="1"/>
  <c r="D496" i="1" s="1"/>
  <c r="G496" i="1"/>
  <c r="E496" i="1" s="1"/>
  <c r="C496" i="1" l="1"/>
  <c r="B496" i="1"/>
  <c r="J497" i="1" l="1"/>
  <c r="I497" i="1" l="1"/>
  <c r="H497" i="1"/>
  <c r="F497" i="1" s="1"/>
  <c r="D497" i="1" s="1"/>
  <c r="G497" i="1"/>
  <c r="E497" i="1" s="1"/>
  <c r="B497" i="1" l="1"/>
  <c r="C497" i="1"/>
  <c r="J498" i="1" l="1"/>
  <c r="I498" i="1" l="1"/>
  <c r="G498" i="1" s="1"/>
  <c r="E498" i="1" s="1"/>
  <c r="H498" i="1"/>
  <c r="F498" i="1" s="1"/>
  <c r="D498" i="1" s="1"/>
  <c r="B498" i="1" l="1"/>
  <c r="C498" i="1"/>
  <c r="J499" i="1" l="1"/>
  <c r="I499" i="1" l="1"/>
  <c r="H499" i="1"/>
  <c r="F499" i="1" s="1"/>
  <c r="D499" i="1" s="1"/>
  <c r="G499" i="1"/>
  <c r="E499" i="1" s="1"/>
  <c r="B499" i="1" l="1"/>
  <c r="C499" i="1"/>
  <c r="J500" i="1" l="1"/>
  <c r="I500" i="1" l="1"/>
  <c r="G500" i="1" s="1"/>
  <c r="E500" i="1" s="1"/>
  <c r="H500" i="1"/>
  <c r="F500" i="1" s="1"/>
  <c r="D500" i="1" s="1"/>
  <c r="C500" i="1" l="1"/>
  <c r="B500" i="1"/>
  <c r="J501" i="1" l="1"/>
  <c r="H501" i="1" l="1"/>
  <c r="I501" i="1"/>
  <c r="G501" i="1" s="1"/>
  <c r="E501" i="1" s="1"/>
  <c r="F501" i="1"/>
  <c r="D501" i="1" s="1"/>
  <c r="B501" i="1" l="1"/>
  <c r="C501" i="1"/>
  <c r="J502" i="1" l="1"/>
  <c r="I502" i="1" l="1"/>
  <c r="H502" i="1"/>
  <c r="F502" i="1" s="1"/>
  <c r="D502" i="1" s="1"/>
  <c r="G502" i="1"/>
  <c r="E502" i="1" s="1"/>
  <c r="C502" i="1" l="1"/>
  <c r="B502" i="1"/>
  <c r="J503" i="1" l="1"/>
  <c r="I503" i="1" l="1"/>
  <c r="H503" i="1"/>
  <c r="F503" i="1" s="1"/>
  <c r="D503" i="1" s="1"/>
  <c r="G503" i="1"/>
  <c r="E503" i="1" s="1"/>
  <c r="B503" i="1" l="1"/>
  <c r="C503" i="1"/>
  <c r="J504" i="1" l="1"/>
  <c r="I504" i="1" l="1"/>
  <c r="G504" i="1" s="1"/>
  <c r="E504" i="1" s="1"/>
  <c r="H504" i="1"/>
  <c r="F504" i="1" s="1"/>
  <c r="D504" i="1" s="1"/>
  <c r="B504" i="1" l="1"/>
  <c r="C504" i="1"/>
  <c r="J505" i="1" l="1"/>
  <c r="I505" i="1" l="1"/>
  <c r="H505" i="1"/>
  <c r="F505" i="1" s="1"/>
  <c r="D505" i="1" s="1"/>
  <c r="G505" i="1"/>
  <c r="E505" i="1" s="1"/>
  <c r="B505" i="1" l="1"/>
  <c r="C505" i="1"/>
  <c r="J506" i="1" l="1"/>
  <c r="I506" i="1" l="1"/>
  <c r="G506" i="1" s="1"/>
  <c r="E506" i="1" s="1"/>
  <c r="H506" i="1"/>
  <c r="F506" i="1" s="1"/>
  <c r="D506" i="1" s="1"/>
  <c r="B506" i="1" l="1"/>
  <c r="C506" i="1"/>
  <c r="J507" i="1" l="1"/>
  <c r="I507" i="1" l="1"/>
  <c r="G507" i="1" s="1"/>
  <c r="E507" i="1" s="1"/>
  <c r="H507" i="1"/>
  <c r="F507" i="1" s="1"/>
  <c r="D507" i="1" s="1"/>
  <c r="B507" i="1" l="1"/>
  <c r="C507" i="1"/>
  <c r="J508" i="1" l="1"/>
  <c r="I508" i="1" l="1"/>
  <c r="H508" i="1"/>
  <c r="F508" i="1" s="1"/>
  <c r="D508" i="1" s="1"/>
  <c r="G508" i="1"/>
  <c r="E508" i="1" s="1"/>
  <c r="C508" i="1" l="1"/>
  <c r="B508" i="1"/>
  <c r="J509" i="1" l="1"/>
  <c r="H509" i="1" l="1"/>
  <c r="F509" i="1" s="1"/>
  <c r="D509" i="1" s="1"/>
  <c r="I509" i="1"/>
  <c r="G509" i="1" s="1"/>
  <c r="E509" i="1" s="1"/>
  <c r="B509" i="1" l="1"/>
  <c r="C509" i="1"/>
  <c r="J510" i="1" l="1"/>
  <c r="I510" i="1" l="1"/>
  <c r="G510" i="1" s="1"/>
  <c r="E510" i="1" s="1"/>
  <c r="H510" i="1"/>
  <c r="F510" i="1" s="1"/>
  <c r="D510" i="1" s="1"/>
  <c r="C510" i="1" l="1"/>
  <c r="B510" i="1"/>
  <c r="J511" i="1" l="1"/>
  <c r="I511" i="1" l="1"/>
  <c r="H511" i="1"/>
  <c r="F511" i="1" s="1"/>
  <c r="D511" i="1" s="1"/>
  <c r="G511" i="1"/>
  <c r="E511" i="1" s="1"/>
  <c r="B511" i="1" l="1"/>
  <c r="C511" i="1"/>
  <c r="J512" i="1" l="1"/>
  <c r="I512" i="1" l="1"/>
  <c r="G512" i="1" s="1"/>
  <c r="E512" i="1" s="1"/>
  <c r="H512" i="1"/>
  <c r="F512" i="1" s="1"/>
  <c r="D512" i="1" s="1"/>
  <c r="C512" i="1" l="1"/>
  <c r="B512" i="1"/>
  <c r="J513" i="1" l="1"/>
  <c r="I513" i="1" l="1"/>
  <c r="G513" i="1" s="1"/>
  <c r="E513" i="1" s="1"/>
  <c r="H513" i="1"/>
  <c r="F513" i="1" s="1"/>
  <c r="D513" i="1" s="1"/>
  <c r="B513" i="1" l="1"/>
  <c r="C513" i="1"/>
  <c r="J514" i="1" l="1"/>
  <c r="I514" i="1" l="1"/>
  <c r="G514" i="1" s="1"/>
  <c r="E514" i="1" s="1"/>
  <c r="H514" i="1"/>
  <c r="F514" i="1" s="1"/>
  <c r="D514" i="1" s="1"/>
  <c r="B514" i="1" l="1"/>
  <c r="C514" i="1"/>
  <c r="J515" i="1" l="1"/>
  <c r="I515" i="1" l="1"/>
  <c r="H515" i="1"/>
  <c r="F515" i="1" s="1"/>
  <c r="D515" i="1" s="1"/>
  <c r="G515" i="1"/>
  <c r="E515" i="1" s="1"/>
  <c r="B515" i="1" l="1"/>
  <c r="C515" i="1"/>
  <c r="J516" i="1" l="1"/>
  <c r="I516" i="1" l="1"/>
  <c r="H516" i="1"/>
  <c r="F516" i="1" s="1"/>
  <c r="D516" i="1" s="1"/>
  <c r="G516" i="1"/>
  <c r="E516" i="1" s="1"/>
  <c r="C516" i="1" l="1"/>
  <c r="B516" i="1"/>
  <c r="J517" i="1" l="1"/>
  <c r="H517" i="1" l="1"/>
  <c r="I517" i="1"/>
  <c r="G517" i="1" s="1"/>
  <c r="E517" i="1" s="1"/>
  <c r="F517" i="1"/>
  <c r="D517" i="1" s="1"/>
  <c r="B517" i="1" l="1"/>
  <c r="C517" i="1"/>
  <c r="J518" i="1" l="1"/>
  <c r="I518" i="1" l="1"/>
  <c r="G518" i="1" s="1"/>
  <c r="E518" i="1" s="1"/>
  <c r="H518" i="1"/>
  <c r="F518" i="1" s="1"/>
  <c r="D518" i="1" s="1"/>
  <c r="B518" i="1" l="1"/>
  <c r="C518" i="1"/>
  <c r="J519" i="1" l="1"/>
  <c r="I519" i="1" l="1"/>
  <c r="G519" i="1" s="1"/>
  <c r="E519" i="1" s="1"/>
  <c r="H519" i="1"/>
  <c r="F519" i="1" s="1"/>
  <c r="D519" i="1" s="1"/>
  <c r="B519" i="1" l="1"/>
  <c r="C519" i="1"/>
  <c r="J520" i="1" l="1"/>
  <c r="I520" i="1" l="1"/>
  <c r="G520" i="1" s="1"/>
  <c r="E520" i="1" s="1"/>
  <c r="H520" i="1"/>
  <c r="F520" i="1" s="1"/>
  <c r="D520" i="1" s="1"/>
  <c r="B520" i="1" l="1"/>
  <c r="C520" i="1"/>
  <c r="J521" i="1" l="1"/>
  <c r="I521" i="1" l="1"/>
  <c r="H521" i="1"/>
  <c r="F521" i="1" s="1"/>
  <c r="D521" i="1" s="1"/>
  <c r="G521" i="1"/>
  <c r="E521" i="1" s="1"/>
  <c r="B521" i="1" l="1"/>
  <c r="C521" i="1"/>
  <c r="J522" i="1" l="1"/>
  <c r="I522" i="1" l="1"/>
  <c r="G522" i="1" s="1"/>
  <c r="E522" i="1" s="1"/>
  <c r="H522" i="1"/>
  <c r="F522" i="1" s="1"/>
  <c r="D522" i="1" s="1"/>
  <c r="B522" i="1" l="1"/>
  <c r="C522" i="1"/>
  <c r="J523" i="1" l="1"/>
  <c r="I523" i="1" l="1"/>
  <c r="G523" i="1" s="1"/>
  <c r="E523" i="1" s="1"/>
  <c r="H523" i="1"/>
  <c r="F523" i="1" s="1"/>
  <c r="D523" i="1" s="1"/>
  <c r="B523" i="1" l="1"/>
  <c r="C523" i="1"/>
  <c r="J524" i="1" l="1"/>
  <c r="I524" i="1" l="1"/>
  <c r="G524" i="1" s="1"/>
  <c r="E524" i="1" s="1"/>
  <c r="H524" i="1"/>
  <c r="F524" i="1" s="1"/>
  <c r="D524" i="1" s="1"/>
  <c r="C524" i="1" l="1"/>
  <c r="B524" i="1"/>
  <c r="J525" i="1" l="1"/>
  <c r="H525" i="1" l="1"/>
  <c r="I525" i="1"/>
  <c r="G525" i="1" s="1"/>
  <c r="E525" i="1" s="1"/>
  <c r="F525" i="1"/>
  <c r="D525" i="1" s="1"/>
  <c r="B525" i="1" l="1"/>
  <c r="C525" i="1"/>
  <c r="J526" i="1" l="1"/>
  <c r="I526" i="1" l="1"/>
  <c r="G526" i="1" s="1"/>
  <c r="E526" i="1" s="1"/>
  <c r="H526" i="1"/>
  <c r="F526" i="1" s="1"/>
  <c r="D526" i="1" s="1"/>
  <c r="C526" i="1" l="1"/>
  <c r="B526" i="1"/>
  <c r="J527" i="1" l="1"/>
  <c r="I527" i="1" l="1"/>
  <c r="G527" i="1" s="1"/>
  <c r="E527" i="1" s="1"/>
  <c r="H527" i="1"/>
  <c r="F527" i="1" s="1"/>
  <c r="D527" i="1" s="1"/>
  <c r="B527" i="1" l="1"/>
  <c r="C527" i="1"/>
  <c r="J528" i="1" l="1"/>
  <c r="I528" i="1" l="1"/>
  <c r="H528" i="1"/>
  <c r="F528" i="1" s="1"/>
  <c r="D528" i="1" s="1"/>
  <c r="G528" i="1"/>
  <c r="E528" i="1" s="1"/>
  <c r="B528" i="1" l="1"/>
  <c r="C528" i="1"/>
  <c r="J529" i="1" l="1"/>
  <c r="I529" i="1" l="1"/>
  <c r="G529" i="1" s="1"/>
  <c r="E529" i="1" s="1"/>
  <c r="H529" i="1"/>
  <c r="F529" i="1" s="1"/>
  <c r="D529" i="1" s="1"/>
  <c r="C529" i="1" l="1"/>
  <c r="B529" i="1"/>
  <c r="J530" i="1" l="1"/>
  <c r="I530" i="1" l="1"/>
  <c r="H530" i="1"/>
  <c r="F530" i="1" s="1"/>
  <c r="D530" i="1" s="1"/>
  <c r="G530" i="1"/>
  <c r="E530" i="1" s="1"/>
  <c r="B530" i="1" l="1"/>
  <c r="C530" i="1"/>
  <c r="J531" i="1" l="1"/>
  <c r="I531" i="1" l="1"/>
  <c r="G531" i="1" s="1"/>
  <c r="E531" i="1" s="1"/>
  <c r="H531" i="1"/>
  <c r="F531" i="1" s="1"/>
  <c r="D531" i="1" s="1"/>
  <c r="B531" i="1" l="1"/>
  <c r="C531" i="1"/>
  <c r="J532" i="1" l="1"/>
  <c r="I532" i="1" l="1"/>
  <c r="G532" i="1" s="1"/>
  <c r="E532" i="1" s="1"/>
  <c r="H532" i="1"/>
  <c r="F532" i="1" s="1"/>
  <c r="D532" i="1" s="1"/>
  <c r="C532" i="1" l="1"/>
  <c r="B532" i="1"/>
  <c r="J533" i="1" l="1"/>
  <c r="H533" i="1" l="1"/>
  <c r="I533" i="1"/>
  <c r="G533" i="1" s="1"/>
  <c r="E533" i="1" s="1"/>
  <c r="F533" i="1"/>
  <c r="D533" i="1" s="1"/>
  <c r="B533" i="1" l="1"/>
  <c r="C533" i="1"/>
  <c r="J534" i="1" l="1"/>
  <c r="I534" i="1" l="1"/>
  <c r="H534" i="1"/>
  <c r="F534" i="1" s="1"/>
  <c r="D534" i="1" s="1"/>
  <c r="G534" i="1"/>
  <c r="E534" i="1" s="1"/>
  <c r="C534" i="1" l="1"/>
  <c r="B534" i="1"/>
  <c r="J535" i="1" l="1"/>
  <c r="I535" i="1" l="1"/>
  <c r="G535" i="1" s="1"/>
  <c r="E535" i="1" s="1"/>
  <c r="H535" i="1"/>
  <c r="F535" i="1" s="1"/>
  <c r="D535" i="1" s="1"/>
  <c r="B535" i="1" l="1"/>
  <c r="C535" i="1"/>
  <c r="J536" i="1" l="1"/>
  <c r="I536" i="1" l="1"/>
  <c r="G536" i="1" s="1"/>
  <c r="E536" i="1" s="1"/>
  <c r="H536" i="1"/>
  <c r="F536" i="1" s="1"/>
  <c r="D536" i="1" s="1"/>
  <c r="B536" i="1" l="1"/>
  <c r="C536" i="1"/>
  <c r="J537" i="1" l="1"/>
  <c r="I537" i="1" l="1"/>
  <c r="G537" i="1" s="1"/>
  <c r="E537" i="1" s="1"/>
  <c r="H537" i="1"/>
  <c r="F537" i="1" s="1"/>
  <c r="D537" i="1" s="1"/>
  <c r="C537" i="1" l="1"/>
  <c r="B537" i="1"/>
  <c r="J538" i="1" l="1"/>
  <c r="I538" i="1" l="1"/>
  <c r="G538" i="1" s="1"/>
  <c r="E538" i="1" s="1"/>
  <c r="H538" i="1"/>
  <c r="F538" i="1" s="1"/>
  <c r="D538" i="1" s="1"/>
  <c r="B538" i="1" l="1"/>
  <c r="C538" i="1"/>
  <c r="J539" i="1" l="1"/>
  <c r="I539" i="1" l="1"/>
  <c r="G539" i="1" s="1"/>
  <c r="E539" i="1" s="1"/>
  <c r="H539" i="1"/>
  <c r="F539" i="1" s="1"/>
  <c r="D539" i="1" s="1"/>
  <c r="B539" i="1" l="1"/>
  <c r="C539" i="1"/>
  <c r="J540" i="1" l="1"/>
  <c r="I540" i="1" l="1"/>
  <c r="H540" i="1"/>
  <c r="F540" i="1" s="1"/>
  <c r="D540" i="1" s="1"/>
  <c r="G540" i="1"/>
  <c r="E540" i="1" s="1"/>
  <c r="C540" i="1" l="1"/>
  <c r="B540" i="1"/>
  <c r="J541" i="1" l="1"/>
  <c r="H541" i="1" l="1"/>
  <c r="I541" i="1"/>
  <c r="G541" i="1" s="1"/>
  <c r="E541" i="1" s="1"/>
  <c r="F541" i="1"/>
  <c r="D541" i="1" s="1"/>
  <c r="B541" i="1" l="1"/>
  <c r="C541" i="1"/>
  <c r="J542" i="1" l="1"/>
  <c r="I542" i="1" l="1"/>
  <c r="G542" i="1" s="1"/>
  <c r="E542" i="1" s="1"/>
  <c r="H542" i="1"/>
  <c r="F542" i="1" s="1"/>
  <c r="D542" i="1" s="1"/>
  <c r="B542" i="1" l="1"/>
  <c r="C542" i="1"/>
  <c r="J543" i="1" l="1"/>
  <c r="I543" i="1" l="1"/>
  <c r="H543" i="1"/>
  <c r="F543" i="1" s="1"/>
  <c r="D543" i="1" s="1"/>
  <c r="G543" i="1"/>
  <c r="E543" i="1" s="1"/>
  <c r="B543" i="1" l="1"/>
  <c r="C543" i="1"/>
  <c r="J544" i="1" l="1"/>
  <c r="I544" i="1" l="1"/>
  <c r="H544" i="1"/>
  <c r="F544" i="1" s="1"/>
  <c r="D544" i="1" s="1"/>
  <c r="G544" i="1"/>
  <c r="E544" i="1" s="1"/>
  <c r="B544" i="1" l="1"/>
  <c r="C544" i="1"/>
  <c r="J545" i="1" l="1"/>
  <c r="I545" i="1" l="1"/>
  <c r="G545" i="1" s="1"/>
  <c r="E545" i="1" s="1"/>
  <c r="H545" i="1"/>
  <c r="F545" i="1" s="1"/>
  <c r="D545" i="1" s="1"/>
  <c r="C545" i="1" l="1"/>
  <c r="B545" i="1"/>
  <c r="J546" i="1" l="1"/>
  <c r="I546" i="1" l="1"/>
  <c r="H546" i="1"/>
  <c r="F546" i="1" s="1"/>
  <c r="D546" i="1" s="1"/>
  <c r="G546" i="1"/>
  <c r="E546" i="1" s="1"/>
  <c r="C546" i="1" l="1"/>
  <c r="B546" i="1"/>
  <c r="J547" i="1" l="1"/>
  <c r="I547" i="1" l="1"/>
  <c r="H547" i="1"/>
  <c r="F547" i="1" s="1"/>
  <c r="D547" i="1" s="1"/>
  <c r="G547" i="1"/>
  <c r="E547" i="1" s="1"/>
  <c r="B547" i="1" l="1"/>
  <c r="C547" i="1"/>
  <c r="J548" i="1" l="1"/>
  <c r="I548" i="1" l="1"/>
  <c r="H548" i="1"/>
  <c r="F548" i="1" s="1"/>
  <c r="D548" i="1" s="1"/>
  <c r="G548" i="1"/>
  <c r="E548" i="1" s="1"/>
  <c r="B548" i="1" l="1"/>
  <c r="C548" i="1"/>
  <c r="J549" i="1" l="1"/>
  <c r="I549" i="1" l="1"/>
  <c r="H549" i="1"/>
  <c r="F549" i="1" s="1"/>
  <c r="D549" i="1" s="1"/>
  <c r="G549" i="1"/>
  <c r="E549" i="1" s="1"/>
  <c r="B549" i="1" l="1"/>
  <c r="C549" i="1"/>
  <c r="J550" i="1" l="1"/>
  <c r="I550" i="1" l="1"/>
  <c r="H550" i="1"/>
  <c r="F550" i="1" s="1"/>
  <c r="D550" i="1" s="1"/>
  <c r="G550" i="1"/>
  <c r="E550" i="1" s="1"/>
  <c r="C550" i="1" l="1"/>
  <c r="B550" i="1"/>
  <c r="J551" i="1" l="1"/>
  <c r="I551" i="1" l="1"/>
  <c r="G551" i="1" s="1"/>
  <c r="E551" i="1" s="1"/>
  <c r="H551" i="1"/>
  <c r="F551" i="1" s="1"/>
  <c r="D551" i="1" s="1"/>
  <c r="C551" i="1" l="1"/>
  <c r="B551" i="1"/>
  <c r="J552" i="1" l="1"/>
  <c r="I552" i="1" l="1"/>
  <c r="H552" i="1"/>
  <c r="F552" i="1" s="1"/>
  <c r="D552" i="1" s="1"/>
  <c r="G552" i="1"/>
  <c r="E552" i="1" s="1"/>
  <c r="B552" i="1" l="1"/>
  <c r="C552" i="1"/>
  <c r="J553" i="1" l="1"/>
  <c r="I553" i="1" l="1"/>
  <c r="H553" i="1"/>
  <c r="F553" i="1" s="1"/>
  <c r="D553" i="1" s="1"/>
  <c r="G553" i="1"/>
  <c r="E553" i="1" s="1"/>
  <c r="B553" i="1" l="1"/>
  <c r="C553" i="1"/>
  <c r="J554" i="1" l="1"/>
  <c r="I554" i="1" l="1"/>
  <c r="G554" i="1" s="1"/>
  <c r="E554" i="1" s="1"/>
  <c r="H554" i="1"/>
  <c r="F554" i="1" s="1"/>
  <c r="D554" i="1" s="1"/>
  <c r="B554" i="1" l="1"/>
  <c r="C554" i="1"/>
  <c r="J555" i="1" l="1"/>
  <c r="I555" i="1" l="1"/>
  <c r="H555" i="1"/>
  <c r="F555" i="1" s="1"/>
  <c r="D555" i="1" s="1"/>
  <c r="G555" i="1"/>
  <c r="E555" i="1" s="1"/>
  <c r="B555" i="1" l="1"/>
  <c r="C555" i="1"/>
  <c r="J556" i="1" l="1"/>
  <c r="I556" i="1" l="1"/>
  <c r="H556" i="1"/>
  <c r="F556" i="1" s="1"/>
  <c r="D556" i="1" s="1"/>
  <c r="G556" i="1"/>
  <c r="E556" i="1" s="1"/>
  <c r="C556" i="1" l="1"/>
  <c r="B556" i="1"/>
  <c r="J557" i="1" l="1"/>
  <c r="H557" i="1" l="1"/>
  <c r="I557" i="1"/>
  <c r="G557" i="1" s="1"/>
  <c r="E557" i="1" s="1"/>
  <c r="F557" i="1"/>
  <c r="D557" i="1" s="1"/>
  <c r="B557" i="1" l="1"/>
  <c r="C557" i="1"/>
  <c r="J558" i="1" l="1"/>
  <c r="I558" i="1" l="1"/>
  <c r="H558" i="1"/>
  <c r="F558" i="1" s="1"/>
  <c r="D558" i="1" s="1"/>
  <c r="G558" i="1"/>
  <c r="E558" i="1" s="1"/>
  <c r="C558" i="1" l="1"/>
  <c r="B558" i="1"/>
  <c r="J559" i="1" l="1"/>
  <c r="I559" i="1" l="1"/>
  <c r="G559" i="1" s="1"/>
  <c r="E559" i="1" s="1"/>
  <c r="H559" i="1"/>
  <c r="F559" i="1" s="1"/>
  <c r="D559" i="1" s="1"/>
  <c r="B559" i="1" l="1"/>
  <c r="C559" i="1"/>
  <c r="J560" i="1" l="1"/>
  <c r="I560" i="1" l="1"/>
  <c r="H560" i="1"/>
  <c r="F560" i="1" s="1"/>
  <c r="D560" i="1" s="1"/>
  <c r="G560" i="1"/>
  <c r="E560" i="1" s="1"/>
  <c r="C560" i="1" l="1"/>
  <c r="B560" i="1"/>
  <c r="J561" i="1" l="1"/>
  <c r="I561" i="1" l="1"/>
  <c r="G561" i="1" s="1"/>
  <c r="E561" i="1" s="1"/>
  <c r="H561" i="1"/>
  <c r="F561" i="1" s="1"/>
  <c r="D561" i="1" s="1"/>
  <c r="C561" i="1" l="1"/>
  <c r="B561" i="1"/>
  <c r="J562" i="1" l="1"/>
  <c r="I562" i="1" l="1"/>
  <c r="H562" i="1"/>
  <c r="F562" i="1" s="1"/>
  <c r="D562" i="1" s="1"/>
  <c r="G562" i="1"/>
  <c r="E562" i="1" s="1"/>
  <c r="B562" i="1" l="1"/>
  <c r="C562" i="1"/>
  <c r="J563" i="1" l="1"/>
  <c r="I563" i="1" l="1"/>
  <c r="G563" i="1" s="1"/>
  <c r="E563" i="1" s="1"/>
  <c r="H563" i="1"/>
  <c r="F563" i="1" s="1"/>
  <c r="D563" i="1" s="1"/>
  <c r="B563" i="1" l="1"/>
  <c r="C563" i="1"/>
  <c r="J564" i="1" l="1"/>
  <c r="I564" i="1" l="1"/>
  <c r="H564" i="1"/>
  <c r="F564" i="1" s="1"/>
  <c r="D564" i="1" s="1"/>
  <c r="G564" i="1"/>
  <c r="E564" i="1" s="1"/>
  <c r="C564" i="1" l="1"/>
  <c r="B564" i="1"/>
  <c r="J565" i="1" l="1"/>
  <c r="H565" i="1" l="1"/>
  <c r="F565" i="1" s="1"/>
  <c r="D565" i="1" s="1"/>
  <c r="I565" i="1"/>
  <c r="G565" i="1" s="1"/>
  <c r="E565" i="1" s="1"/>
  <c r="C565" i="1" l="1"/>
  <c r="B565" i="1"/>
  <c r="J566" i="1" l="1"/>
  <c r="I566" i="1" l="1"/>
  <c r="G566" i="1" s="1"/>
  <c r="E566" i="1" s="1"/>
  <c r="H566" i="1"/>
  <c r="F566" i="1" s="1"/>
  <c r="D566" i="1" s="1"/>
  <c r="B566" i="1" l="1"/>
  <c r="C566" i="1"/>
  <c r="J567" i="1" l="1"/>
  <c r="I567" i="1" l="1"/>
  <c r="G567" i="1" s="1"/>
  <c r="E567" i="1" s="1"/>
  <c r="H567" i="1"/>
  <c r="F567" i="1" s="1"/>
  <c r="D567" i="1" s="1"/>
  <c r="B567" i="1" l="1"/>
  <c r="C567" i="1"/>
  <c r="J568" i="1" l="1"/>
  <c r="I568" i="1" l="1"/>
  <c r="G568" i="1" s="1"/>
  <c r="E568" i="1" s="1"/>
  <c r="H568" i="1"/>
  <c r="F568" i="1" s="1"/>
  <c r="D568" i="1" s="1"/>
  <c r="B568" i="1" l="1"/>
  <c r="C568" i="1"/>
  <c r="J569" i="1" l="1"/>
  <c r="I569" i="1" l="1"/>
  <c r="G569" i="1" s="1"/>
  <c r="E569" i="1" s="1"/>
  <c r="H569" i="1"/>
  <c r="F569" i="1" s="1"/>
  <c r="D569" i="1" s="1"/>
  <c r="C569" i="1" l="1"/>
  <c r="B569" i="1"/>
  <c r="J570" i="1" l="1"/>
  <c r="I570" i="1" l="1"/>
  <c r="H570" i="1"/>
  <c r="F570" i="1" s="1"/>
  <c r="D570" i="1" s="1"/>
  <c r="G570" i="1"/>
  <c r="E570" i="1" s="1"/>
  <c r="B570" i="1" l="1"/>
  <c r="C570" i="1"/>
  <c r="J571" i="1" l="1"/>
  <c r="I571" i="1" l="1"/>
  <c r="H571" i="1"/>
  <c r="F571" i="1" s="1"/>
  <c r="D571" i="1" s="1"/>
  <c r="G571" i="1"/>
  <c r="E571" i="1" s="1"/>
  <c r="C571" i="1" l="1"/>
  <c r="B571" i="1"/>
  <c r="J572" i="1" l="1"/>
  <c r="I572" i="1" l="1"/>
  <c r="H572" i="1"/>
  <c r="F572" i="1" s="1"/>
  <c r="D572" i="1" s="1"/>
  <c r="G572" i="1"/>
  <c r="E572" i="1" s="1"/>
  <c r="C572" i="1" l="1"/>
  <c r="B572" i="1"/>
  <c r="J573" i="1" l="1"/>
  <c r="H573" i="1" l="1"/>
  <c r="I573" i="1"/>
  <c r="G573" i="1" s="1"/>
  <c r="E573" i="1" s="1"/>
  <c r="F573" i="1"/>
  <c r="D573" i="1" s="1"/>
  <c r="B573" i="1" l="1"/>
  <c r="C573" i="1"/>
  <c r="J574" i="1" l="1"/>
  <c r="I574" i="1" l="1"/>
  <c r="G574" i="1" s="1"/>
  <c r="E574" i="1" s="1"/>
  <c r="H574" i="1"/>
  <c r="F574" i="1" s="1"/>
  <c r="D574" i="1" s="1"/>
  <c r="B574" i="1" l="1"/>
  <c r="C574" i="1"/>
  <c r="J575" i="1" l="1"/>
  <c r="I575" i="1" l="1"/>
  <c r="H575" i="1"/>
  <c r="F575" i="1" s="1"/>
  <c r="D575" i="1" s="1"/>
  <c r="G575" i="1"/>
  <c r="E575" i="1" s="1"/>
  <c r="B575" i="1" l="1"/>
  <c r="C575" i="1"/>
  <c r="J576" i="1" l="1"/>
  <c r="I576" i="1" l="1"/>
  <c r="H576" i="1"/>
  <c r="F576" i="1" s="1"/>
  <c r="D576" i="1" s="1"/>
  <c r="G576" i="1"/>
  <c r="E576" i="1" s="1"/>
  <c r="B576" i="1" l="1"/>
  <c r="C576" i="1"/>
  <c r="J577" i="1" l="1"/>
  <c r="I577" i="1" l="1"/>
  <c r="H577" i="1"/>
  <c r="F577" i="1" s="1"/>
  <c r="D577" i="1" s="1"/>
  <c r="G577" i="1"/>
  <c r="E577" i="1" s="1"/>
  <c r="C577" i="1" l="1"/>
  <c r="B577" i="1"/>
  <c r="J578" i="1" l="1"/>
  <c r="I578" i="1" l="1"/>
  <c r="G578" i="1" s="1"/>
  <c r="E578" i="1" s="1"/>
  <c r="H578" i="1"/>
  <c r="F578" i="1" s="1"/>
  <c r="D578" i="1" s="1"/>
  <c r="B578" i="1" l="1"/>
  <c r="C578" i="1"/>
  <c r="J579" i="1" l="1"/>
  <c r="I579" i="1" l="1"/>
  <c r="H579" i="1"/>
  <c r="F579" i="1" s="1"/>
  <c r="D579" i="1" s="1"/>
  <c r="G579" i="1"/>
  <c r="E579" i="1" s="1"/>
  <c r="B579" i="1" l="1"/>
  <c r="C579" i="1"/>
  <c r="J580" i="1" l="1"/>
  <c r="I580" i="1" l="1"/>
  <c r="G580" i="1" s="1"/>
  <c r="E580" i="1" s="1"/>
  <c r="H580" i="1"/>
  <c r="F580" i="1" s="1"/>
  <c r="D580" i="1" s="1"/>
  <c r="B580" i="1" l="1"/>
  <c r="C580" i="1"/>
  <c r="J581" i="1" l="1"/>
  <c r="I581" i="1" l="1"/>
  <c r="G581" i="1" s="1"/>
  <c r="E581" i="1" s="1"/>
  <c r="H581" i="1"/>
  <c r="F581" i="1" s="1"/>
  <c r="D581" i="1" s="1"/>
  <c r="B581" i="1" l="1"/>
  <c r="C581" i="1"/>
  <c r="J582" i="1" l="1"/>
  <c r="I582" i="1" l="1"/>
  <c r="H582" i="1"/>
  <c r="F582" i="1" s="1"/>
  <c r="D582" i="1" s="1"/>
  <c r="G582" i="1"/>
  <c r="E582" i="1" s="1"/>
  <c r="B582" i="1" l="1"/>
  <c r="C582" i="1"/>
  <c r="J583" i="1" l="1"/>
  <c r="I583" i="1" l="1"/>
  <c r="G583" i="1" s="1"/>
  <c r="E583" i="1" s="1"/>
  <c r="H583" i="1"/>
  <c r="F583" i="1" s="1"/>
  <c r="D583" i="1" s="1"/>
  <c r="B583" i="1" l="1"/>
  <c r="C583" i="1"/>
  <c r="J584" i="1" l="1"/>
  <c r="I584" i="1" l="1"/>
  <c r="H584" i="1"/>
  <c r="F584" i="1" s="1"/>
  <c r="D584" i="1" s="1"/>
  <c r="G584" i="1"/>
  <c r="E584" i="1" s="1"/>
  <c r="B584" i="1" l="1"/>
  <c r="C584" i="1"/>
  <c r="J585" i="1" l="1"/>
  <c r="I585" i="1" l="1"/>
  <c r="H585" i="1"/>
  <c r="F585" i="1" s="1"/>
  <c r="D585" i="1" s="1"/>
  <c r="G585" i="1"/>
  <c r="E585" i="1" s="1"/>
  <c r="C585" i="1" l="1"/>
  <c r="B585" i="1"/>
  <c r="J586" i="1" l="1"/>
  <c r="I586" i="1" l="1"/>
  <c r="H586" i="1"/>
  <c r="F586" i="1" s="1"/>
  <c r="D586" i="1" s="1"/>
  <c r="G586" i="1"/>
  <c r="E586" i="1" s="1"/>
  <c r="B586" i="1" l="1"/>
  <c r="C586" i="1"/>
  <c r="J587" i="1" l="1"/>
  <c r="I587" i="1" l="1"/>
  <c r="G587" i="1" s="1"/>
  <c r="E587" i="1" s="1"/>
  <c r="H587" i="1"/>
  <c r="F587" i="1" s="1"/>
  <c r="D587" i="1" s="1"/>
  <c r="C587" i="1" l="1"/>
  <c r="B587" i="1"/>
  <c r="J588" i="1" l="1"/>
  <c r="I588" i="1" l="1"/>
  <c r="H588" i="1"/>
  <c r="F588" i="1" s="1"/>
  <c r="D588" i="1" s="1"/>
  <c r="G588" i="1"/>
  <c r="E588" i="1" s="1"/>
  <c r="C588" i="1" l="1"/>
  <c r="B588" i="1"/>
  <c r="J589" i="1" l="1"/>
  <c r="H589" i="1" l="1"/>
  <c r="F589" i="1" s="1"/>
  <c r="D589" i="1" s="1"/>
  <c r="I589" i="1"/>
  <c r="G589" i="1" s="1"/>
  <c r="E589" i="1" s="1"/>
  <c r="C589" i="1" l="1"/>
  <c r="B589" i="1"/>
  <c r="J590" i="1" l="1"/>
  <c r="I590" i="1" l="1"/>
  <c r="H590" i="1"/>
  <c r="F590" i="1" s="1"/>
  <c r="D590" i="1" s="1"/>
  <c r="G590" i="1"/>
  <c r="E590" i="1" s="1"/>
  <c r="B590" i="1" l="1"/>
  <c r="C590" i="1"/>
  <c r="J591" i="1" l="1"/>
  <c r="I591" i="1" l="1"/>
  <c r="G591" i="1" s="1"/>
  <c r="E591" i="1" s="1"/>
  <c r="H591" i="1"/>
  <c r="F591" i="1" s="1"/>
  <c r="D591" i="1" s="1"/>
  <c r="B591" i="1" l="1"/>
  <c r="C591" i="1"/>
  <c r="J592" i="1" l="1"/>
  <c r="I592" i="1" l="1"/>
  <c r="G592" i="1" s="1"/>
  <c r="E592" i="1" s="1"/>
  <c r="H592" i="1"/>
  <c r="F592" i="1" s="1"/>
  <c r="D592" i="1" s="1"/>
  <c r="B592" i="1" l="1"/>
  <c r="C592" i="1"/>
  <c r="J593" i="1" l="1"/>
  <c r="I593" i="1" l="1"/>
  <c r="G593" i="1" s="1"/>
  <c r="E593" i="1" s="1"/>
  <c r="H593" i="1"/>
  <c r="F593" i="1" s="1"/>
  <c r="D593" i="1" s="1"/>
  <c r="C593" i="1" l="1"/>
  <c r="B593" i="1"/>
  <c r="J594" i="1" l="1"/>
  <c r="I594" i="1" l="1"/>
  <c r="G594" i="1" s="1"/>
  <c r="E594" i="1" s="1"/>
  <c r="H594" i="1"/>
  <c r="F594" i="1" s="1"/>
  <c r="D594" i="1" s="1"/>
  <c r="B594" i="1" l="1"/>
  <c r="C594" i="1"/>
  <c r="J595" i="1" l="1"/>
  <c r="I595" i="1" l="1"/>
  <c r="H595" i="1"/>
  <c r="F595" i="1" s="1"/>
  <c r="D595" i="1" s="1"/>
  <c r="G595" i="1"/>
  <c r="E595" i="1" s="1"/>
  <c r="B595" i="1" l="1"/>
  <c r="C595" i="1"/>
  <c r="J596" i="1" l="1"/>
  <c r="I596" i="1" l="1"/>
  <c r="G596" i="1" s="1"/>
  <c r="E596" i="1" s="1"/>
  <c r="H596" i="1"/>
  <c r="F596" i="1" s="1"/>
  <c r="D596" i="1" s="1"/>
  <c r="C596" i="1" l="1"/>
  <c r="B596" i="1"/>
  <c r="J597" i="1" l="1"/>
  <c r="H597" i="1" l="1"/>
  <c r="I597" i="1"/>
  <c r="G597" i="1" s="1"/>
  <c r="E597" i="1" s="1"/>
  <c r="F597" i="1"/>
  <c r="D597" i="1" s="1"/>
  <c r="B597" i="1" l="1"/>
  <c r="C597" i="1"/>
  <c r="J598" i="1" l="1"/>
  <c r="I598" i="1" l="1"/>
  <c r="G598" i="1" s="1"/>
  <c r="E598" i="1" s="1"/>
  <c r="H598" i="1"/>
  <c r="F598" i="1" s="1"/>
  <c r="D598" i="1" s="1"/>
  <c r="B598" i="1" l="1"/>
  <c r="C598" i="1"/>
  <c r="J599" i="1" l="1"/>
  <c r="I599" i="1" l="1"/>
  <c r="H599" i="1"/>
  <c r="F599" i="1" s="1"/>
  <c r="D599" i="1" s="1"/>
  <c r="G599" i="1"/>
  <c r="E599" i="1" s="1"/>
  <c r="B599" i="1" l="1"/>
  <c r="C599" i="1"/>
  <c r="J600" i="1" l="1"/>
  <c r="I600" i="1" l="1"/>
  <c r="H600" i="1"/>
  <c r="F600" i="1" s="1"/>
  <c r="D600" i="1" s="1"/>
  <c r="G600" i="1"/>
  <c r="E600" i="1" s="1"/>
  <c r="C600" i="1" l="1"/>
  <c r="B600" i="1"/>
  <c r="J601" i="1" l="1"/>
  <c r="I601" i="1" l="1"/>
  <c r="G601" i="1" s="1"/>
  <c r="E601" i="1" s="1"/>
  <c r="H601" i="1"/>
  <c r="F601" i="1" s="1"/>
  <c r="D601" i="1" s="1"/>
  <c r="B601" i="1" l="1"/>
  <c r="C601" i="1"/>
  <c r="J602" i="1" l="1"/>
  <c r="I602" i="1" l="1"/>
  <c r="H602" i="1"/>
  <c r="F602" i="1" s="1"/>
  <c r="D602" i="1" s="1"/>
  <c r="G602" i="1"/>
  <c r="E602" i="1" s="1"/>
  <c r="B602" i="1" l="1"/>
  <c r="C602" i="1"/>
  <c r="J603" i="1" l="1"/>
  <c r="I603" i="1" l="1"/>
  <c r="G603" i="1" s="1"/>
  <c r="E603" i="1" s="1"/>
  <c r="H603" i="1"/>
  <c r="F603" i="1" s="1"/>
  <c r="D603" i="1" s="1"/>
  <c r="C603" i="1" l="1"/>
  <c r="B603" i="1"/>
  <c r="J604" i="1" l="1"/>
  <c r="I604" i="1" l="1"/>
  <c r="G604" i="1" s="1"/>
  <c r="E604" i="1" s="1"/>
  <c r="H604" i="1"/>
  <c r="F604" i="1" s="1"/>
  <c r="D604" i="1" s="1"/>
  <c r="B604" i="1" l="1"/>
  <c r="C604" i="1"/>
  <c r="J605" i="1" l="1"/>
  <c r="H605" i="1" l="1"/>
  <c r="I605" i="1"/>
  <c r="G605" i="1" s="1"/>
  <c r="E605" i="1" s="1"/>
  <c r="F605" i="1"/>
  <c r="D605" i="1" s="1"/>
  <c r="B605" i="1" l="1"/>
  <c r="C605" i="1"/>
  <c r="J606" i="1" l="1"/>
  <c r="I606" i="1" l="1"/>
  <c r="H606" i="1"/>
  <c r="F606" i="1" s="1"/>
  <c r="D606" i="1" s="1"/>
  <c r="G606" i="1"/>
  <c r="E606" i="1" s="1"/>
  <c r="B606" i="1" l="1"/>
  <c r="C606" i="1"/>
  <c r="J607" i="1" l="1"/>
  <c r="I607" i="1" l="1"/>
  <c r="H607" i="1"/>
  <c r="F607" i="1" s="1"/>
  <c r="D607" i="1" s="1"/>
  <c r="G607" i="1"/>
  <c r="E607" i="1" s="1"/>
  <c r="B607" i="1" l="1"/>
  <c r="C607" i="1"/>
  <c r="J608" i="1" l="1"/>
  <c r="I608" i="1" l="1"/>
  <c r="G608" i="1" s="1"/>
  <c r="E608" i="1" s="1"/>
  <c r="H608" i="1"/>
  <c r="F608" i="1" s="1"/>
  <c r="D608" i="1" s="1"/>
  <c r="B608" i="1" l="1"/>
  <c r="C608" i="1"/>
  <c r="J609" i="1" l="1"/>
  <c r="I609" i="1" l="1"/>
  <c r="H609" i="1"/>
  <c r="F609" i="1" s="1"/>
  <c r="D609" i="1" s="1"/>
  <c r="G609" i="1"/>
  <c r="E609" i="1" s="1"/>
  <c r="C609" i="1" l="1"/>
  <c r="B609" i="1"/>
  <c r="J610" i="1" l="1"/>
  <c r="I610" i="1" l="1"/>
  <c r="G610" i="1" s="1"/>
  <c r="E610" i="1" s="1"/>
  <c r="H610" i="1"/>
  <c r="F610" i="1" s="1"/>
  <c r="D610" i="1" s="1"/>
  <c r="B610" i="1" l="1"/>
  <c r="C610" i="1"/>
  <c r="J611" i="1" l="1"/>
  <c r="I611" i="1" l="1"/>
  <c r="H611" i="1"/>
  <c r="F611" i="1" s="1"/>
  <c r="D611" i="1" s="1"/>
  <c r="G611" i="1"/>
  <c r="E611" i="1" s="1"/>
  <c r="C611" i="1" l="1"/>
  <c r="B611" i="1"/>
  <c r="J612" i="1" l="1"/>
  <c r="I612" i="1" l="1"/>
  <c r="H612" i="1"/>
  <c r="F612" i="1" s="1"/>
  <c r="D612" i="1" s="1"/>
  <c r="G612" i="1"/>
  <c r="E612" i="1" s="1"/>
  <c r="C612" i="1" l="1"/>
  <c r="B612" i="1"/>
  <c r="J613" i="1" l="1"/>
  <c r="I613" i="1" l="1"/>
  <c r="G613" i="1" s="1"/>
  <c r="E613" i="1" s="1"/>
  <c r="H613" i="1"/>
  <c r="F613" i="1" s="1"/>
  <c r="D613" i="1" s="1"/>
  <c r="C613" i="1" l="1"/>
  <c r="B613" i="1"/>
  <c r="J614" i="1" l="1"/>
  <c r="I614" i="1" l="1"/>
  <c r="G614" i="1" s="1"/>
  <c r="E614" i="1" s="1"/>
  <c r="H614" i="1"/>
  <c r="F614" i="1" s="1"/>
  <c r="D614" i="1" s="1"/>
  <c r="B614" i="1" l="1"/>
  <c r="C614" i="1"/>
  <c r="J615" i="1" l="1"/>
  <c r="I615" i="1" l="1"/>
  <c r="G615" i="1" s="1"/>
  <c r="E615" i="1" s="1"/>
  <c r="H615" i="1"/>
  <c r="F615" i="1" s="1"/>
  <c r="D615" i="1" s="1"/>
  <c r="B615" i="1" l="1"/>
  <c r="C615" i="1"/>
  <c r="J616" i="1" l="1"/>
  <c r="I616" i="1" l="1"/>
  <c r="H616" i="1"/>
  <c r="F616" i="1" s="1"/>
  <c r="D616" i="1" s="1"/>
  <c r="G616" i="1"/>
  <c r="E616" i="1" s="1"/>
  <c r="B616" i="1" l="1"/>
  <c r="C616" i="1"/>
  <c r="J617" i="1" l="1"/>
  <c r="I617" i="1" l="1"/>
  <c r="H617" i="1"/>
  <c r="F617" i="1" s="1"/>
  <c r="D617" i="1" s="1"/>
  <c r="G617" i="1"/>
  <c r="E617" i="1" s="1"/>
  <c r="B617" i="1" l="1"/>
  <c r="C617" i="1"/>
  <c r="J618" i="1" l="1"/>
  <c r="I618" i="1" l="1"/>
  <c r="H618" i="1"/>
  <c r="F618" i="1" s="1"/>
  <c r="D618" i="1" s="1"/>
  <c r="G618" i="1"/>
  <c r="E618" i="1" s="1"/>
  <c r="B618" i="1" l="1"/>
  <c r="C618" i="1"/>
  <c r="J619" i="1" l="1"/>
  <c r="I619" i="1" l="1"/>
  <c r="H619" i="1"/>
  <c r="F619" i="1" s="1"/>
  <c r="D619" i="1" s="1"/>
  <c r="G619" i="1"/>
  <c r="E619" i="1" s="1"/>
  <c r="C619" i="1" l="1"/>
  <c r="B619" i="1"/>
  <c r="J620" i="1" l="1"/>
  <c r="I620" i="1" l="1"/>
  <c r="H620" i="1"/>
  <c r="F620" i="1" s="1"/>
  <c r="D620" i="1" s="1"/>
  <c r="G620" i="1"/>
  <c r="E620" i="1" s="1"/>
  <c r="C620" i="1" l="1"/>
  <c r="B620" i="1"/>
  <c r="J621" i="1" l="1"/>
  <c r="H621" i="1" l="1"/>
  <c r="I621" i="1"/>
  <c r="G621" i="1" s="1"/>
  <c r="E621" i="1" s="1"/>
  <c r="F621" i="1"/>
  <c r="D621" i="1" s="1"/>
  <c r="B621" i="1" l="1"/>
  <c r="C621" i="1"/>
  <c r="J622" i="1" l="1"/>
  <c r="I622" i="1" l="1"/>
  <c r="G622" i="1" s="1"/>
  <c r="E622" i="1" s="1"/>
  <c r="H622" i="1"/>
  <c r="F622" i="1" s="1"/>
  <c r="D622" i="1" s="1"/>
  <c r="C622" i="1" l="1"/>
  <c r="B622" i="1"/>
  <c r="J623" i="1" l="1"/>
  <c r="I623" i="1" l="1"/>
  <c r="H623" i="1"/>
  <c r="F623" i="1" s="1"/>
  <c r="D623" i="1" s="1"/>
  <c r="G623" i="1"/>
  <c r="E623" i="1" s="1"/>
  <c r="B623" i="1" l="1"/>
  <c r="C623" i="1"/>
  <c r="J624" i="1" l="1"/>
  <c r="I624" i="1" l="1"/>
  <c r="G624" i="1" s="1"/>
  <c r="E624" i="1" s="1"/>
  <c r="H624" i="1"/>
  <c r="F624" i="1" s="1"/>
  <c r="D624" i="1" s="1"/>
  <c r="C624" i="1" l="1"/>
  <c r="B624" i="1"/>
  <c r="J625" i="1" l="1"/>
  <c r="I625" i="1" l="1"/>
  <c r="G625" i="1" s="1"/>
  <c r="E625" i="1" s="1"/>
  <c r="H625" i="1"/>
  <c r="F625" i="1" s="1"/>
  <c r="D625" i="1" s="1"/>
  <c r="B625" i="1" l="1"/>
  <c r="C625" i="1"/>
  <c r="J626" i="1" l="1"/>
  <c r="I626" i="1" l="1"/>
  <c r="H626" i="1"/>
  <c r="F626" i="1" s="1"/>
  <c r="D626" i="1" s="1"/>
  <c r="G626" i="1"/>
  <c r="E626" i="1" s="1"/>
  <c r="B626" i="1" l="1"/>
  <c r="C626" i="1"/>
  <c r="J627" i="1" l="1"/>
  <c r="I627" i="1" l="1"/>
  <c r="H627" i="1"/>
  <c r="F627" i="1" s="1"/>
  <c r="D627" i="1" s="1"/>
  <c r="G627" i="1"/>
  <c r="E627" i="1" s="1"/>
  <c r="C627" i="1" l="1"/>
  <c r="B627" i="1"/>
  <c r="J628" i="1" l="1"/>
  <c r="I628" i="1" l="1"/>
  <c r="G628" i="1" s="1"/>
  <c r="E628" i="1" s="1"/>
  <c r="H628" i="1"/>
  <c r="F628" i="1" s="1"/>
  <c r="D628" i="1" s="1"/>
  <c r="B628" i="1" l="1"/>
  <c r="C628" i="1"/>
  <c r="J629" i="1" l="1"/>
  <c r="H629" i="1" l="1"/>
  <c r="F629" i="1" s="1"/>
  <c r="D629" i="1" s="1"/>
  <c r="I629" i="1"/>
  <c r="G629" i="1" s="1"/>
  <c r="E629" i="1" s="1"/>
  <c r="C629" i="1" l="1"/>
  <c r="B629" i="1"/>
  <c r="J630" i="1" l="1"/>
  <c r="I630" i="1" l="1"/>
  <c r="G630" i="1" s="1"/>
  <c r="E630" i="1" s="1"/>
  <c r="H630" i="1"/>
  <c r="F630" i="1" s="1"/>
  <c r="D630" i="1" s="1"/>
  <c r="B630" i="1" l="1"/>
  <c r="C630" i="1"/>
  <c r="J631" i="1" l="1"/>
  <c r="I631" i="1" l="1"/>
  <c r="G631" i="1" s="1"/>
  <c r="E631" i="1" s="1"/>
  <c r="H631" i="1"/>
  <c r="F631" i="1" s="1"/>
  <c r="D631" i="1" s="1"/>
  <c r="B631" i="1" l="1"/>
  <c r="C631" i="1"/>
  <c r="J632" i="1" l="1"/>
  <c r="I632" i="1" l="1"/>
  <c r="H632" i="1"/>
  <c r="F632" i="1" s="1"/>
  <c r="D632" i="1" s="1"/>
  <c r="G632" i="1"/>
  <c r="E632" i="1" s="1"/>
  <c r="B632" i="1" l="1"/>
  <c r="C632" i="1"/>
  <c r="J633" i="1" l="1"/>
  <c r="I633" i="1" l="1"/>
  <c r="H633" i="1"/>
  <c r="F633" i="1" s="1"/>
  <c r="D633" i="1" s="1"/>
  <c r="G633" i="1"/>
  <c r="E633" i="1" s="1"/>
  <c r="B633" i="1" l="1"/>
  <c r="C633" i="1"/>
  <c r="J634" i="1" l="1"/>
  <c r="I634" i="1" l="1"/>
  <c r="H634" i="1"/>
  <c r="F634" i="1" s="1"/>
  <c r="D634" i="1" s="1"/>
  <c r="G634" i="1"/>
  <c r="E634" i="1" s="1"/>
  <c r="B634" i="1" l="1"/>
  <c r="C634" i="1"/>
  <c r="J635" i="1" l="1"/>
  <c r="I635" i="1" l="1"/>
  <c r="G635" i="1" s="1"/>
  <c r="E635" i="1" s="1"/>
  <c r="H635" i="1"/>
  <c r="F635" i="1" s="1"/>
  <c r="D635" i="1" s="1"/>
  <c r="C635" i="1" l="1"/>
  <c r="B635" i="1"/>
  <c r="J636" i="1" l="1"/>
  <c r="I636" i="1" l="1"/>
  <c r="H636" i="1"/>
  <c r="F636" i="1" s="1"/>
  <c r="D636" i="1" s="1"/>
  <c r="G636" i="1"/>
  <c r="E636" i="1" s="1"/>
  <c r="B636" i="1" l="1"/>
  <c r="C636" i="1"/>
  <c r="J637" i="1" l="1"/>
  <c r="H637" i="1" l="1"/>
  <c r="I637" i="1"/>
  <c r="G637" i="1" s="1"/>
  <c r="E637" i="1" s="1"/>
  <c r="F637" i="1"/>
  <c r="D637" i="1" s="1"/>
  <c r="C637" i="1" l="1"/>
  <c r="B637" i="1"/>
  <c r="J638" i="1" l="1"/>
  <c r="I638" i="1" l="1"/>
  <c r="G638" i="1" s="1"/>
  <c r="E638" i="1" s="1"/>
  <c r="H638" i="1"/>
  <c r="F638" i="1" s="1"/>
  <c r="D638" i="1" s="1"/>
  <c r="B638" i="1" l="1"/>
  <c r="C638" i="1"/>
  <c r="J639" i="1" l="1"/>
  <c r="I639" i="1" l="1"/>
  <c r="G639" i="1" s="1"/>
  <c r="E639" i="1" s="1"/>
  <c r="H639" i="1"/>
  <c r="F639" i="1" s="1"/>
  <c r="D639" i="1" s="1"/>
  <c r="B639" i="1" l="1"/>
  <c r="C639" i="1"/>
  <c r="J640" i="1" l="1"/>
  <c r="I640" i="1" l="1"/>
  <c r="G640" i="1" s="1"/>
  <c r="E640" i="1" s="1"/>
  <c r="H640" i="1"/>
  <c r="F640" i="1" s="1"/>
  <c r="D640" i="1" s="1"/>
  <c r="C640" i="1" l="1"/>
  <c r="B640" i="1"/>
  <c r="J641" i="1" l="1"/>
  <c r="I641" i="1" l="1"/>
  <c r="H641" i="1"/>
  <c r="F641" i="1" s="1"/>
  <c r="D641" i="1" s="1"/>
  <c r="G641" i="1"/>
  <c r="E641" i="1" s="1"/>
  <c r="B641" i="1" l="1"/>
  <c r="C641" i="1"/>
  <c r="J642" i="1" l="1"/>
  <c r="I642" i="1" l="1"/>
  <c r="H642" i="1"/>
  <c r="F642" i="1" s="1"/>
  <c r="D642" i="1" s="1"/>
  <c r="G642" i="1"/>
  <c r="E642" i="1" s="1"/>
  <c r="B642" i="1" l="1"/>
  <c r="C642" i="1"/>
  <c r="J643" i="1" l="1"/>
  <c r="H643" i="1" l="1"/>
  <c r="I643" i="1"/>
  <c r="G643" i="1" s="1"/>
  <c r="E643" i="1" s="1"/>
  <c r="F643" i="1"/>
  <c r="D643" i="1" s="1"/>
  <c r="C643" i="1" l="1"/>
  <c r="B643" i="1"/>
  <c r="J644" i="1" l="1"/>
  <c r="I644" i="1" l="1"/>
  <c r="H644" i="1"/>
  <c r="F644" i="1" s="1"/>
  <c r="D644" i="1" s="1"/>
  <c r="G644" i="1"/>
  <c r="E644" i="1" s="1"/>
  <c r="B644" i="1" l="1"/>
  <c r="C644" i="1"/>
  <c r="J645" i="1" l="1"/>
  <c r="I645" i="1" l="1"/>
  <c r="G645" i="1" s="1"/>
  <c r="E645" i="1" s="1"/>
  <c r="H645" i="1"/>
  <c r="F645" i="1" s="1"/>
  <c r="D645" i="1" s="1"/>
  <c r="B645" i="1" l="1"/>
  <c r="C645" i="1"/>
  <c r="J646" i="1" l="1"/>
  <c r="H646" i="1" l="1"/>
  <c r="I646" i="1"/>
  <c r="G646" i="1" s="1"/>
  <c r="E646" i="1" s="1"/>
  <c r="F646" i="1"/>
  <c r="D646" i="1" s="1"/>
  <c r="B646" i="1" l="1"/>
  <c r="C646" i="1"/>
  <c r="J647" i="1" l="1"/>
  <c r="H647" i="1" l="1"/>
  <c r="I647" i="1"/>
  <c r="G647" i="1" s="1"/>
  <c r="E647" i="1" s="1"/>
  <c r="F647" i="1"/>
  <c r="D647" i="1" s="1"/>
  <c r="B647" i="1" l="1"/>
  <c r="C647" i="1"/>
  <c r="J648" i="1" l="1"/>
  <c r="H648" i="1" l="1"/>
  <c r="I648" i="1"/>
  <c r="G648" i="1" s="1"/>
  <c r="E648" i="1" s="1"/>
  <c r="F648" i="1"/>
  <c r="D648" i="1" s="1"/>
  <c r="C648" i="1" l="1"/>
  <c r="B648" i="1"/>
  <c r="J649" i="1" l="1"/>
  <c r="I649" i="1" l="1"/>
  <c r="H649" i="1"/>
  <c r="F649" i="1" s="1"/>
  <c r="D649" i="1" s="1"/>
  <c r="G649" i="1"/>
  <c r="E649" i="1" s="1"/>
  <c r="B649" i="1" l="1"/>
  <c r="C649" i="1"/>
  <c r="J650" i="1" l="1"/>
  <c r="I650" i="1" l="1"/>
  <c r="H650" i="1"/>
  <c r="F650" i="1" s="1"/>
  <c r="D650" i="1" s="1"/>
  <c r="G650" i="1"/>
  <c r="E650" i="1" s="1"/>
  <c r="B650" i="1" l="1"/>
  <c r="C650" i="1"/>
  <c r="J651" i="1" l="1"/>
  <c r="H651" i="1" l="1"/>
  <c r="F651" i="1" s="1"/>
  <c r="D651" i="1" s="1"/>
  <c r="I651" i="1"/>
  <c r="G651" i="1" s="1"/>
  <c r="E651" i="1" s="1"/>
  <c r="C651" i="1" l="1"/>
  <c r="B651" i="1"/>
  <c r="J652" i="1" l="1"/>
  <c r="I652" i="1" l="1"/>
  <c r="H652" i="1"/>
  <c r="F652" i="1" s="1"/>
  <c r="D652" i="1" s="1"/>
  <c r="G652" i="1"/>
  <c r="E652" i="1" s="1"/>
  <c r="B652" i="1" l="1"/>
  <c r="C652" i="1"/>
  <c r="J653" i="1" l="1"/>
  <c r="I653" i="1" l="1"/>
  <c r="H653" i="1"/>
  <c r="F653" i="1" s="1"/>
  <c r="D653" i="1" s="1"/>
  <c r="G653" i="1"/>
  <c r="E653" i="1" s="1"/>
  <c r="B653" i="1" l="1"/>
  <c r="C653" i="1"/>
  <c r="J654" i="1" l="1"/>
  <c r="H654" i="1" l="1"/>
  <c r="F654" i="1" s="1"/>
  <c r="D654" i="1" s="1"/>
  <c r="I654" i="1"/>
  <c r="G654" i="1" s="1"/>
  <c r="E654" i="1" s="1"/>
  <c r="B654" i="1" l="1"/>
  <c r="C654" i="1"/>
  <c r="J655" i="1" l="1"/>
  <c r="H655" i="1" l="1"/>
  <c r="I655" i="1"/>
  <c r="G655" i="1" s="1"/>
  <c r="E655" i="1" s="1"/>
  <c r="F655" i="1"/>
  <c r="D655" i="1" s="1"/>
  <c r="C655" i="1" l="1"/>
  <c r="B655" i="1"/>
  <c r="J656" i="1" l="1"/>
  <c r="I656" i="1" l="1"/>
  <c r="G656" i="1" s="1"/>
  <c r="E656" i="1" s="1"/>
  <c r="H656" i="1"/>
  <c r="F656" i="1" s="1"/>
  <c r="D656" i="1" s="1"/>
  <c r="C656" i="1" l="1"/>
  <c r="B656" i="1"/>
  <c r="J657" i="1" l="1"/>
  <c r="I657" i="1" l="1"/>
  <c r="G657" i="1" s="1"/>
  <c r="E657" i="1" s="1"/>
  <c r="H657" i="1"/>
  <c r="F657" i="1" s="1"/>
  <c r="D657" i="1" s="1"/>
  <c r="B657" i="1" l="1"/>
  <c r="C657" i="1"/>
  <c r="J658" i="1" l="1"/>
  <c r="I658" i="1" l="1"/>
  <c r="G658" i="1" s="1"/>
  <c r="E658" i="1" s="1"/>
  <c r="H658" i="1"/>
  <c r="F658" i="1" s="1"/>
  <c r="D658" i="1" s="1"/>
  <c r="B658" i="1" l="1"/>
  <c r="C658" i="1"/>
  <c r="J659" i="1" l="1"/>
  <c r="H659" i="1" l="1"/>
  <c r="I659" i="1"/>
  <c r="G659" i="1" s="1"/>
  <c r="E659" i="1" s="1"/>
  <c r="F659" i="1"/>
  <c r="D659" i="1" s="1"/>
  <c r="C659" i="1" l="1"/>
  <c r="B659" i="1"/>
  <c r="J660" i="1" l="1"/>
  <c r="I660" i="1" l="1"/>
  <c r="H660" i="1"/>
  <c r="F660" i="1" s="1"/>
  <c r="D660" i="1" s="1"/>
  <c r="G660" i="1"/>
  <c r="E660" i="1" s="1"/>
  <c r="B660" i="1" l="1"/>
  <c r="C660" i="1"/>
  <c r="J661" i="1" l="1"/>
  <c r="I661" i="1" l="1"/>
  <c r="H661" i="1"/>
  <c r="F661" i="1" s="1"/>
  <c r="D661" i="1" s="1"/>
  <c r="G661" i="1"/>
  <c r="E661" i="1" s="1"/>
  <c r="C661" i="1" l="1"/>
  <c r="B661" i="1"/>
  <c r="J662" i="1" l="1"/>
  <c r="H662" i="1" l="1"/>
  <c r="I662" i="1"/>
  <c r="G662" i="1" s="1"/>
  <c r="E662" i="1" s="1"/>
  <c r="F662" i="1"/>
  <c r="D662" i="1" s="1"/>
  <c r="B662" i="1" l="1"/>
  <c r="C662" i="1"/>
  <c r="J663" i="1" l="1"/>
  <c r="H663" i="1" l="1"/>
  <c r="F663" i="1" s="1"/>
  <c r="D663" i="1" s="1"/>
  <c r="I663" i="1"/>
  <c r="G663" i="1" s="1"/>
  <c r="E663" i="1" s="1"/>
  <c r="B663" i="1" l="1"/>
  <c r="C663" i="1"/>
  <c r="J664" i="1" l="1"/>
  <c r="I664" i="1" l="1"/>
  <c r="H664" i="1"/>
  <c r="F664" i="1" s="1"/>
  <c r="D664" i="1" s="1"/>
  <c r="G664" i="1"/>
  <c r="E664" i="1" s="1"/>
  <c r="C664" i="1" l="1"/>
  <c r="B664" i="1"/>
  <c r="J665" i="1" l="1"/>
  <c r="I665" i="1" l="1"/>
  <c r="G665" i="1" s="1"/>
  <c r="E665" i="1" s="1"/>
  <c r="H665" i="1"/>
  <c r="F665" i="1" s="1"/>
  <c r="D665" i="1" s="1"/>
  <c r="B665" i="1" l="1"/>
  <c r="C665" i="1"/>
  <c r="J666" i="1" l="1"/>
  <c r="I666" i="1" l="1"/>
  <c r="G666" i="1" s="1"/>
  <c r="E666" i="1" s="1"/>
  <c r="H666" i="1"/>
  <c r="F666" i="1" s="1"/>
  <c r="D666" i="1" s="1"/>
  <c r="B666" i="1" l="1"/>
  <c r="C666" i="1"/>
  <c r="J667" i="1" l="1"/>
  <c r="H667" i="1" l="1"/>
  <c r="I667" i="1"/>
  <c r="G667" i="1" s="1"/>
  <c r="E667" i="1" s="1"/>
  <c r="F667" i="1"/>
  <c r="D667" i="1" s="1"/>
  <c r="C667" i="1" l="1"/>
  <c r="B667" i="1"/>
  <c r="J668" i="1" l="1"/>
  <c r="I668" i="1" l="1"/>
  <c r="G668" i="1" s="1"/>
  <c r="E668" i="1" s="1"/>
  <c r="H668" i="1"/>
  <c r="F668" i="1" s="1"/>
  <c r="D668" i="1" s="1"/>
  <c r="B668" i="1" l="1"/>
  <c r="C668" i="1"/>
  <c r="J669" i="1" l="1"/>
  <c r="I669" i="1" l="1"/>
  <c r="H669" i="1"/>
  <c r="F669" i="1" s="1"/>
  <c r="D669" i="1" s="1"/>
  <c r="G669" i="1"/>
  <c r="E669" i="1" s="1"/>
  <c r="B669" i="1" l="1"/>
  <c r="C669" i="1"/>
  <c r="J670" i="1" l="1"/>
  <c r="H670" i="1" l="1"/>
  <c r="I670" i="1"/>
  <c r="G670" i="1" s="1"/>
  <c r="E670" i="1" s="1"/>
  <c r="F670" i="1"/>
  <c r="D670" i="1" s="1"/>
  <c r="B670" i="1" l="1"/>
  <c r="C670" i="1"/>
  <c r="J671" i="1" l="1"/>
  <c r="H671" i="1" l="1"/>
  <c r="I671" i="1"/>
  <c r="G671" i="1" s="1"/>
  <c r="E671" i="1" s="1"/>
  <c r="F671" i="1"/>
  <c r="D671" i="1" s="1"/>
  <c r="B671" i="1" l="1"/>
  <c r="C671" i="1"/>
  <c r="J672" i="1" l="1"/>
  <c r="I672" i="1" l="1"/>
  <c r="G672" i="1" s="1"/>
  <c r="E672" i="1" s="1"/>
  <c r="H672" i="1"/>
  <c r="F672" i="1" s="1"/>
  <c r="D672" i="1" s="1"/>
  <c r="C672" i="1" l="1"/>
  <c r="B672" i="1"/>
  <c r="J673" i="1" l="1"/>
  <c r="I673" i="1" l="1"/>
  <c r="H673" i="1"/>
  <c r="F673" i="1" s="1"/>
  <c r="D673" i="1" s="1"/>
  <c r="G673" i="1"/>
  <c r="E673" i="1" s="1"/>
  <c r="B673" i="1" l="1"/>
  <c r="C673" i="1"/>
  <c r="J674" i="1" l="1"/>
  <c r="I674" i="1" l="1"/>
  <c r="H674" i="1"/>
  <c r="F674" i="1" s="1"/>
  <c r="D674" i="1" s="1"/>
  <c r="G674" i="1"/>
  <c r="E674" i="1" s="1"/>
  <c r="B674" i="1" l="1"/>
  <c r="C674" i="1"/>
  <c r="J675" i="1" l="1"/>
  <c r="H675" i="1" l="1"/>
  <c r="I675" i="1"/>
  <c r="G675" i="1" s="1"/>
  <c r="E675" i="1" s="1"/>
  <c r="F675" i="1"/>
  <c r="D675" i="1" s="1"/>
  <c r="C675" i="1" l="1"/>
  <c r="B675" i="1"/>
  <c r="J676" i="1" l="1"/>
  <c r="I676" i="1" l="1"/>
  <c r="H676" i="1"/>
  <c r="F676" i="1" s="1"/>
  <c r="D676" i="1" s="1"/>
  <c r="G676" i="1"/>
  <c r="E676" i="1" s="1"/>
  <c r="B676" i="1" l="1"/>
  <c r="C676" i="1"/>
  <c r="J677" i="1" l="1"/>
  <c r="I677" i="1" l="1"/>
  <c r="G677" i="1" s="1"/>
  <c r="E677" i="1" s="1"/>
  <c r="H677" i="1"/>
  <c r="F677" i="1" s="1"/>
  <c r="D677" i="1" s="1"/>
  <c r="B677" i="1" l="1"/>
  <c r="C677" i="1"/>
  <c r="J678" i="1" l="1"/>
  <c r="H678" i="1" l="1"/>
  <c r="I678" i="1"/>
  <c r="G678" i="1" s="1"/>
  <c r="E678" i="1" s="1"/>
  <c r="F678" i="1"/>
  <c r="D678" i="1" s="1"/>
  <c r="B678" i="1" l="1"/>
  <c r="C678" i="1"/>
  <c r="J679" i="1" l="1"/>
  <c r="H679" i="1" l="1"/>
  <c r="I679" i="1"/>
  <c r="G679" i="1" s="1"/>
  <c r="E679" i="1" s="1"/>
  <c r="F679" i="1"/>
  <c r="D679" i="1" s="1"/>
  <c r="B679" i="1" l="1"/>
  <c r="C679" i="1"/>
  <c r="J680" i="1" l="1"/>
  <c r="I680" i="1" l="1"/>
  <c r="G680" i="1" s="1"/>
  <c r="E680" i="1" s="1"/>
  <c r="H680" i="1"/>
  <c r="F680" i="1" s="1"/>
  <c r="D680" i="1" s="1"/>
  <c r="C680" i="1" l="1"/>
  <c r="B680" i="1"/>
  <c r="J681" i="1" l="1"/>
  <c r="I681" i="1" l="1"/>
  <c r="H681" i="1"/>
  <c r="F681" i="1" s="1"/>
  <c r="D681" i="1" s="1"/>
  <c r="G681" i="1"/>
  <c r="E681" i="1" s="1"/>
  <c r="B681" i="1" l="1"/>
  <c r="C681" i="1"/>
  <c r="J682" i="1" l="1"/>
  <c r="I682" i="1" l="1"/>
  <c r="G682" i="1" s="1"/>
  <c r="E682" i="1" s="1"/>
  <c r="H682" i="1"/>
  <c r="F682" i="1" s="1"/>
  <c r="D682" i="1" s="1"/>
  <c r="B682" i="1" l="1"/>
  <c r="C682" i="1"/>
  <c r="J683" i="1" l="1"/>
  <c r="H683" i="1" l="1"/>
  <c r="I683" i="1"/>
  <c r="G683" i="1" s="1"/>
  <c r="E683" i="1" s="1"/>
  <c r="F683" i="1"/>
  <c r="D683" i="1" s="1"/>
  <c r="C683" i="1" l="1"/>
  <c r="B683" i="1"/>
  <c r="J684" i="1" l="1"/>
  <c r="I684" i="1" l="1"/>
  <c r="G684" i="1" s="1"/>
  <c r="E684" i="1" s="1"/>
  <c r="H684" i="1"/>
  <c r="F684" i="1" s="1"/>
  <c r="D684" i="1" s="1"/>
  <c r="C684" i="1" l="1"/>
  <c r="B684" i="1"/>
  <c r="J685" i="1" l="1"/>
  <c r="I685" i="1" l="1"/>
  <c r="G685" i="1" s="1"/>
  <c r="E685" i="1" s="1"/>
  <c r="H685" i="1"/>
  <c r="F685" i="1" s="1"/>
  <c r="D685" i="1" s="1"/>
  <c r="B685" i="1" l="1"/>
  <c r="C685" i="1"/>
  <c r="J686" i="1" l="1"/>
  <c r="H686" i="1" l="1"/>
  <c r="I686" i="1"/>
  <c r="G686" i="1" s="1"/>
  <c r="E686" i="1" s="1"/>
  <c r="F686" i="1"/>
  <c r="D686" i="1" s="1"/>
  <c r="B686" i="1" l="1"/>
  <c r="C686" i="1"/>
  <c r="J687" i="1" l="1"/>
  <c r="H687" i="1" l="1"/>
  <c r="F687" i="1" s="1"/>
  <c r="D687" i="1" s="1"/>
  <c r="I687" i="1"/>
  <c r="G687" i="1" s="1"/>
  <c r="E687" i="1" s="1"/>
  <c r="B687" i="1" l="1"/>
  <c r="C687" i="1"/>
  <c r="J688" i="1" l="1"/>
  <c r="I688" i="1" l="1"/>
  <c r="H688" i="1"/>
  <c r="F688" i="1" s="1"/>
  <c r="D688" i="1" s="1"/>
  <c r="G688" i="1"/>
  <c r="E688" i="1" s="1"/>
  <c r="B688" i="1" l="1"/>
  <c r="C688" i="1"/>
  <c r="J689" i="1" l="1"/>
  <c r="I689" i="1" l="1"/>
  <c r="G689" i="1" s="1"/>
  <c r="E689" i="1" s="1"/>
  <c r="H689" i="1"/>
  <c r="F689" i="1" s="1"/>
  <c r="D689" i="1" s="1"/>
  <c r="B689" i="1" l="1"/>
  <c r="C689" i="1"/>
  <c r="J690" i="1" l="1"/>
  <c r="I690" i="1" l="1"/>
  <c r="G690" i="1" s="1"/>
  <c r="E690" i="1" s="1"/>
  <c r="H690" i="1"/>
  <c r="F690" i="1" s="1"/>
  <c r="D690" i="1" s="1"/>
  <c r="C690" i="1" l="1"/>
  <c r="B690" i="1"/>
  <c r="J691" i="1" l="1"/>
  <c r="H691" i="1" l="1"/>
  <c r="I691" i="1"/>
  <c r="G691" i="1" s="1"/>
  <c r="E691" i="1" s="1"/>
  <c r="F691" i="1"/>
  <c r="D691" i="1" s="1"/>
  <c r="B691" i="1" l="1"/>
  <c r="C691" i="1"/>
  <c r="J692" i="1" l="1"/>
  <c r="H692" i="1" l="1"/>
  <c r="I692" i="1"/>
  <c r="G692" i="1" s="1"/>
  <c r="E692" i="1" s="1"/>
  <c r="F692" i="1"/>
  <c r="D692" i="1" s="1"/>
  <c r="B692" i="1" l="1"/>
  <c r="C692" i="1"/>
  <c r="J693" i="1" l="1"/>
  <c r="I693" i="1" l="1"/>
  <c r="G693" i="1" s="1"/>
  <c r="E693" i="1" s="1"/>
  <c r="H693" i="1"/>
  <c r="F693" i="1" s="1"/>
  <c r="D693" i="1" s="1"/>
  <c r="B693" i="1" l="1"/>
  <c r="C693" i="1"/>
  <c r="J694" i="1" l="1"/>
  <c r="H694" i="1" l="1"/>
  <c r="F694" i="1" s="1"/>
  <c r="D694" i="1" s="1"/>
  <c r="I694" i="1"/>
  <c r="G694" i="1" s="1"/>
  <c r="E694" i="1" s="1"/>
  <c r="B694" i="1" l="1"/>
  <c r="C694" i="1"/>
  <c r="J695" i="1" l="1"/>
  <c r="H695" i="1" l="1"/>
  <c r="F695" i="1" s="1"/>
  <c r="D695" i="1" s="1"/>
  <c r="I695" i="1"/>
  <c r="G695" i="1" s="1"/>
  <c r="E695" i="1" s="1"/>
  <c r="B695" i="1" l="1"/>
  <c r="C695" i="1"/>
  <c r="J696" i="1" l="1"/>
  <c r="I696" i="1" l="1"/>
  <c r="H696" i="1"/>
  <c r="F696" i="1" s="1"/>
  <c r="D696" i="1" s="1"/>
  <c r="G696" i="1"/>
  <c r="E696" i="1" s="1"/>
  <c r="B696" i="1" l="1"/>
  <c r="C696" i="1"/>
  <c r="J697" i="1" l="1"/>
  <c r="I697" i="1" l="1"/>
  <c r="G697" i="1" s="1"/>
  <c r="E697" i="1" s="1"/>
  <c r="H697" i="1"/>
  <c r="F697" i="1" s="1"/>
  <c r="D697" i="1" s="1"/>
  <c r="B697" i="1" l="1"/>
  <c r="C697" i="1"/>
  <c r="J698" i="1" l="1"/>
  <c r="I698" i="1" l="1"/>
  <c r="G698" i="1" s="1"/>
  <c r="E698" i="1" s="1"/>
  <c r="H698" i="1"/>
  <c r="F698" i="1" s="1"/>
  <c r="D698" i="1" s="1"/>
  <c r="C698" i="1" l="1"/>
  <c r="B698" i="1"/>
  <c r="J699" i="1" l="1"/>
  <c r="H699" i="1" l="1"/>
  <c r="I699" i="1"/>
  <c r="G699" i="1" s="1"/>
  <c r="E699" i="1" s="1"/>
  <c r="F699" i="1"/>
  <c r="D699" i="1" s="1"/>
  <c r="B699" i="1" l="1"/>
  <c r="C699" i="1"/>
  <c r="J700" i="1" l="1"/>
  <c r="I700" i="1" l="1"/>
  <c r="G700" i="1" s="1"/>
  <c r="E700" i="1" s="1"/>
  <c r="H700" i="1"/>
  <c r="F700" i="1" s="1"/>
  <c r="D700" i="1" s="1"/>
  <c r="B700" i="1" l="1"/>
  <c r="C700" i="1"/>
  <c r="J701" i="1" l="1"/>
  <c r="I701" i="1" l="1"/>
  <c r="H701" i="1"/>
  <c r="F701" i="1" s="1"/>
  <c r="D701" i="1" s="1"/>
  <c r="G701" i="1"/>
  <c r="E701" i="1" s="1"/>
  <c r="B701" i="1" l="1"/>
  <c r="C701" i="1"/>
  <c r="J702" i="1" l="1"/>
  <c r="H702" i="1" l="1"/>
  <c r="I702" i="1"/>
  <c r="G702" i="1" s="1"/>
  <c r="E702" i="1" s="1"/>
  <c r="F702" i="1"/>
  <c r="D702" i="1" s="1"/>
  <c r="B702" i="1" l="1"/>
  <c r="C702" i="1"/>
  <c r="J703" i="1" l="1"/>
  <c r="H703" i="1" l="1"/>
  <c r="I703" i="1"/>
  <c r="G703" i="1" s="1"/>
  <c r="E703" i="1" s="1"/>
  <c r="F703" i="1"/>
  <c r="D703" i="1" s="1"/>
  <c r="B703" i="1" l="1"/>
  <c r="C703" i="1"/>
  <c r="J704" i="1" l="1"/>
  <c r="I704" i="1" l="1"/>
  <c r="H704" i="1"/>
  <c r="F704" i="1" s="1"/>
  <c r="D704" i="1" s="1"/>
  <c r="G704" i="1"/>
  <c r="E704" i="1" s="1"/>
  <c r="B704" i="1" l="1"/>
  <c r="C704" i="1"/>
  <c r="J705" i="1" l="1"/>
  <c r="I705" i="1" l="1"/>
  <c r="G705" i="1" s="1"/>
  <c r="E705" i="1" s="1"/>
  <c r="H705" i="1"/>
  <c r="F705" i="1" s="1"/>
  <c r="D705" i="1" s="1"/>
  <c r="B705" i="1" l="1"/>
  <c r="C705" i="1"/>
  <c r="J706" i="1" l="1"/>
  <c r="I706" i="1" l="1"/>
  <c r="H706" i="1"/>
  <c r="F706" i="1" s="1"/>
  <c r="D706" i="1" s="1"/>
  <c r="G706" i="1"/>
  <c r="E706" i="1" s="1"/>
  <c r="C706" i="1" l="1"/>
  <c r="B706" i="1"/>
  <c r="J707" i="1" l="1"/>
  <c r="H707" i="1" l="1"/>
  <c r="I707" i="1"/>
  <c r="G707" i="1" s="1"/>
  <c r="E707" i="1" s="1"/>
  <c r="F707" i="1"/>
  <c r="D707" i="1" s="1"/>
  <c r="B707" i="1" l="1"/>
  <c r="C707" i="1"/>
  <c r="J708" i="1" l="1"/>
  <c r="I708" i="1" l="1"/>
  <c r="H708" i="1"/>
  <c r="F708" i="1" s="1"/>
  <c r="D708" i="1" s="1"/>
  <c r="G708" i="1"/>
  <c r="E708" i="1" s="1"/>
  <c r="B708" i="1" l="1"/>
  <c r="C708" i="1"/>
  <c r="J709" i="1" l="1"/>
  <c r="I709" i="1" l="1"/>
  <c r="G709" i="1" s="1"/>
  <c r="E709" i="1" s="1"/>
  <c r="H709" i="1"/>
  <c r="F709" i="1" s="1"/>
  <c r="D709" i="1" s="1"/>
  <c r="B709" i="1" l="1"/>
  <c r="C709" i="1"/>
  <c r="J710" i="1" l="1"/>
  <c r="H710" i="1" l="1"/>
  <c r="I710" i="1"/>
  <c r="G710" i="1" s="1"/>
  <c r="E710" i="1" s="1"/>
  <c r="F710" i="1"/>
  <c r="D710" i="1" s="1"/>
  <c r="B710" i="1" l="1"/>
  <c r="C710" i="1"/>
  <c r="J711" i="1" l="1"/>
  <c r="H711" i="1" l="1"/>
  <c r="I711" i="1"/>
  <c r="G711" i="1" s="1"/>
  <c r="E711" i="1" s="1"/>
  <c r="F711" i="1"/>
  <c r="D711" i="1" s="1"/>
  <c r="B711" i="1" l="1"/>
  <c r="C711" i="1"/>
  <c r="J712" i="1" l="1"/>
  <c r="I712" i="1" l="1"/>
  <c r="H712" i="1"/>
  <c r="F712" i="1" s="1"/>
  <c r="D712" i="1" s="1"/>
  <c r="G712" i="1"/>
  <c r="E712" i="1" s="1"/>
  <c r="B712" i="1" l="1"/>
  <c r="C712" i="1"/>
  <c r="J713" i="1" l="1"/>
  <c r="I713" i="1" l="1"/>
  <c r="H713" i="1"/>
  <c r="F713" i="1" s="1"/>
  <c r="D713" i="1" s="1"/>
  <c r="G713" i="1"/>
  <c r="E713" i="1" s="1"/>
  <c r="B713" i="1" l="1"/>
  <c r="C713" i="1"/>
  <c r="J714" i="1" l="1"/>
  <c r="I714" i="1" l="1"/>
  <c r="H714" i="1"/>
  <c r="F714" i="1" s="1"/>
  <c r="D714" i="1" s="1"/>
  <c r="G714" i="1"/>
  <c r="E714" i="1" s="1"/>
  <c r="C714" i="1" l="1"/>
  <c r="B714" i="1"/>
  <c r="J715" i="1" l="1"/>
  <c r="H715" i="1" l="1"/>
  <c r="I715" i="1"/>
  <c r="G715" i="1" s="1"/>
  <c r="E715" i="1" s="1"/>
  <c r="F715" i="1"/>
  <c r="D715" i="1" s="1"/>
  <c r="B715" i="1" l="1"/>
  <c r="C715" i="1"/>
  <c r="J716" i="1" l="1"/>
  <c r="I716" i="1" l="1"/>
  <c r="G716" i="1" s="1"/>
  <c r="E716" i="1" s="1"/>
  <c r="H716" i="1"/>
  <c r="F716" i="1" s="1"/>
  <c r="D716" i="1" s="1"/>
  <c r="B716" i="1" l="1"/>
  <c r="C716" i="1"/>
  <c r="J717" i="1" l="1"/>
  <c r="I717" i="1" l="1"/>
  <c r="H717" i="1"/>
  <c r="F717" i="1" s="1"/>
  <c r="D717" i="1" s="1"/>
  <c r="G717" i="1"/>
  <c r="E717" i="1" s="1"/>
  <c r="C717" i="1" l="1"/>
  <c r="B717" i="1"/>
  <c r="J718" i="1" l="1"/>
  <c r="H718" i="1" l="1"/>
  <c r="I718" i="1"/>
  <c r="G718" i="1" s="1"/>
  <c r="E718" i="1" s="1"/>
  <c r="F718" i="1"/>
  <c r="D718" i="1" s="1"/>
  <c r="B718" i="1" l="1"/>
  <c r="C718" i="1"/>
  <c r="J719" i="1" l="1"/>
  <c r="H719" i="1" l="1"/>
  <c r="I719" i="1"/>
  <c r="G719" i="1" s="1"/>
  <c r="E719" i="1" s="1"/>
  <c r="F719" i="1"/>
  <c r="D719" i="1" s="1"/>
  <c r="C719" i="1" l="1"/>
  <c r="B719" i="1"/>
  <c r="J720" i="1" l="1"/>
  <c r="H720" i="1" l="1"/>
  <c r="I720" i="1"/>
  <c r="G720" i="1" s="1"/>
  <c r="E720" i="1" s="1"/>
  <c r="F720" i="1"/>
  <c r="D720" i="1" s="1"/>
  <c r="B720" i="1" l="1"/>
  <c r="C720" i="1"/>
  <c r="J721" i="1" l="1"/>
  <c r="I721" i="1" l="1"/>
  <c r="G721" i="1" s="1"/>
  <c r="E721" i="1" s="1"/>
  <c r="H721" i="1"/>
  <c r="F721" i="1" s="1"/>
  <c r="D721" i="1" s="1"/>
  <c r="B721" i="1" l="1"/>
  <c r="C721" i="1"/>
  <c r="J722" i="1" l="1"/>
  <c r="I722" i="1" l="1"/>
  <c r="G722" i="1" s="1"/>
  <c r="E722" i="1" s="1"/>
  <c r="H722" i="1"/>
  <c r="F722" i="1" s="1"/>
  <c r="D722" i="1" s="1"/>
  <c r="C722" i="1" l="1"/>
  <c r="B722" i="1"/>
  <c r="J723" i="1" l="1"/>
  <c r="H723" i="1" l="1"/>
  <c r="I723" i="1"/>
  <c r="G723" i="1" s="1"/>
  <c r="E723" i="1" s="1"/>
  <c r="F723" i="1"/>
  <c r="D723" i="1" s="1"/>
  <c r="B723" i="1" l="1"/>
  <c r="C723" i="1"/>
  <c r="J724" i="1" l="1"/>
  <c r="I724" i="1" l="1"/>
  <c r="H724" i="1"/>
  <c r="F724" i="1" s="1"/>
  <c r="D724" i="1" s="1"/>
  <c r="G724" i="1"/>
  <c r="E724" i="1" s="1"/>
  <c r="C724" i="1" l="1"/>
  <c r="B724" i="1"/>
  <c r="J725" i="1" l="1"/>
  <c r="I725" i="1" l="1"/>
  <c r="H725" i="1"/>
  <c r="F725" i="1" s="1"/>
  <c r="D725" i="1" s="1"/>
  <c r="G725" i="1"/>
  <c r="E725" i="1" s="1"/>
  <c r="B725" i="1" l="1"/>
  <c r="C725" i="1"/>
  <c r="J726" i="1" l="1"/>
  <c r="H726" i="1" l="1"/>
  <c r="F726" i="1" s="1"/>
  <c r="D726" i="1" s="1"/>
  <c r="I726" i="1"/>
  <c r="G726" i="1" s="1"/>
  <c r="E726" i="1" s="1"/>
  <c r="B726" i="1" l="1"/>
  <c r="C726" i="1"/>
  <c r="J727" i="1" l="1"/>
  <c r="H727" i="1" l="1"/>
  <c r="I727" i="1"/>
  <c r="G727" i="1" s="1"/>
  <c r="E727" i="1" s="1"/>
  <c r="F727" i="1"/>
  <c r="D727" i="1" s="1"/>
  <c r="B727" i="1" l="1"/>
  <c r="C727" i="1"/>
  <c r="J728" i="1" l="1"/>
  <c r="I728" i="1" l="1"/>
  <c r="H728" i="1"/>
  <c r="F728" i="1" s="1"/>
  <c r="D728" i="1" s="1"/>
  <c r="G728" i="1"/>
  <c r="E728" i="1" s="1"/>
  <c r="B728" i="1" l="1"/>
  <c r="C728" i="1"/>
  <c r="J729" i="1" l="1"/>
  <c r="I729" i="1" l="1"/>
  <c r="H729" i="1"/>
  <c r="F729" i="1" s="1"/>
  <c r="D729" i="1" s="1"/>
  <c r="G729" i="1"/>
  <c r="E729" i="1" s="1"/>
  <c r="B729" i="1" l="1"/>
  <c r="C729" i="1"/>
  <c r="J730" i="1" l="1"/>
  <c r="I730" i="1" l="1"/>
  <c r="G730" i="1" s="1"/>
  <c r="E730" i="1" s="1"/>
  <c r="H730" i="1"/>
  <c r="F730" i="1" s="1"/>
  <c r="D730" i="1" s="1"/>
  <c r="B730" i="1" l="1"/>
  <c r="C730" i="1"/>
  <c r="J731" i="1" l="1"/>
  <c r="H731" i="1" l="1"/>
  <c r="F731" i="1" s="1"/>
  <c r="D731" i="1" s="1"/>
  <c r="I731" i="1"/>
  <c r="G731" i="1" s="1"/>
  <c r="E731" i="1" s="1"/>
  <c r="C731" i="1" l="1"/>
  <c r="B731" i="1"/>
  <c r="J732" i="1" l="1"/>
  <c r="I732" i="1" l="1"/>
  <c r="G732" i="1" s="1"/>
  <c r="E732" i="1" s="1"/>
  <c r="H732" i="1"/>
  <c r="F732" i="1" s="1"/>
  <c r="D732" i="1" s="1"/>
  <c r="B732" i="1" l="1"/>
  <c r="C732" i="1"/>
  <c r="J733" i="1" l="1"/>
  <c r="I733" i="1" l="1"/>
  <c r="G733" i="1" s="1"/>
  <c r="E733" i="1" s="1"/>
  <c r="H733" i="1"/>
  <c r="F733" i="1" s="1"/>
  <c r="D733" i="1" s="1"/>
  <c r="B733" i="1" l="1"/>
  <c r="C733" i="1"/>
  <c r="J734" i="1" l="1"/>
  <c r="H734" i="1" l="1"/>
  <c r="F734" i="1" s="1"/>
  <c r="D734" i="1" s="1"/>
  <c r="I734" i="1"/>
  <c r="G734" i="1" s="1"/>
  <c r="E734" i="1" s="1"/>
  <c r="B734" i="1" l="1"/>
  <c r="C734" i="1"/>
  <c r="J735" i="1" l="1"/>
  <c r="H735" i="1" l="1"/>
  <c r="I735" i="1"/>
  <c r="G735" i="1" s="1"/>
  <c r="E735" i="1" s="1"/>
  <c r="F735" i="1"/>
  <c r="D735" i="1" s="1"/>
  <c r="B735" i="1" l="1"/>
  <c r="C735" i="1"/>
  <c r="J736" i="1" l="1"/>
  <c r="I736" i="1" l="1"/>
  <c r="H736" i="1"/>
  <c r="F736" i="1" s="1"/>
  <c r="D736" i="1" s="1"/>
  <c r="G736" i="1"/>
  <c r="E736" i="1" s="1"/>
  <c r="B736" i="1" l="1"/>
  <c r="C736" i="1"/>
  <c r="J737" i="1" l="1"/>
  <c r="I737" i="1" l="1"/>
  <c r="G737" i="1" s="1"/>
  <c r="E737" i="1" s="1"/>
  <c r="H737" i="1"/>
  <c r="F737" i="1" s="1"/>
  <c r="D737" i="1" s="1"/>
  <c r="B737" i="1" l="1"/>
  <c r="C737" i="1"/>
  <c r="J738" i="1" l="1"/>
  <c r="I738" i="1" l="1"/>
  <c r="G738" i="1" s="1"/>
  <c r="E738" i="1" s="1"/>
  <c r="H738" i="1"/>
  <c r="F738" i="1" s="1"/>
  <c r="D738" i="1" s="1"/>
  <c r="C738" i="1" l="1"/>
  <c r="B738" i="1"/>
  <c r="J739" i="1" l="1"/>
  <c r="H739" i="1" l="1"/>
  <c r="F739" i="1" s="1"/>
  <c r="D739" i="1" s="1"/>
  <c r="I739" i="1"/>
  <c r="G739" i="1" s="1"/>
  <c r="E739" i="1" s="1"/>
  <c r="C739" i="1" l="1"/>
  <c r="B739" i="1"/>
  <c r="J740" i="1" l="1"/>
  <c r="I740" i="1" l="1"/>
  <c r="G740" i="1" s="1"/>
  <c r="E740" i="1" s="1"/>
  <c r="H740" i="1"/>
  <c r="F740" i="1" s="1"/>
  <c r="D740" i="1" s="1"/>
  <c r="B740" i="1" l="1"/>
  <c r="C740" i="1"/>
  <c r="J741" i="1" l="1"/>
  <c r="I741" i="1" l="1"/>
  <c r="G741" i="1" s="1"/>
  <c r="E741" i="1" s="1"/>
  <c r="H741" i="1"/>
  <c r="F741" i="1" s="1"/>
  <c r="D741" i="1" s="1"/>
  <c r="B741" i="1" l="1"/>
  <c r="C741" i="1"/>
  <c r="J742" i="1" l="1"/>
  <c r="H742" i="1" l="1"/>
  <c r="F742" i="1" s="1"/>
  <c r="D742" i="1" s="1"/>
  <c r="I742" i="1"/>
  <c r="G742" i="1" s="1"/>
  <c r="E742" i="1" s="1"/>
  <c r="B742" i="1" l="1"/>
  <c r="C742" i="1"/>
  <c r="J743" i="1" l="1"/>
  <c r="H743" i="1" l="1"/>
  <c r="F743" i="1" s="1"/>
  <c r="D743" i="1" s="1"/>
  <c r="I743" i="1"/>
  <c r="G743" i="1" s="1"/>
  <c r="E743" i="1" s="1"/>
  <c r="B743" i="1" l="1"/>
  <c r="C743" i="1"/>
  <c r="J744" i="1" l="1"/>
  <c r="I744" i="1" l="1"/>
  <c r="G744" i="1" s="1"/>
  <c r="E744" i="1" s="1"/>
  <c r="H744" i="1"/>
  <c r="F744" i="1" s="1"/>
  <c r="D744" i="1" s="1"/>
  <c r="B744" i="1" l="1"/>
  <c r="C744" i="1"/>
  <c r="J745" i="1" l="1"/>
  <c r="I745" i="1" l="1"/>
  <c r="G745" i="1" s="1"/>
  <c r="E745" i="1" s="1"/>
  <c r="H745" i="1"/>
  <c r="F745" i="1" s="1"/>
  <c r="D745" i="1" s="1"/>
  <c r="B745" i="1" l="1"/>
  <c r="C745" i="1"/>
  <c r="J746" i="1" l="1"/>
  <c r="I746" i="1" l="1"/>
  <c r="H746" i="1"/>
  <c r="F746" i="1" s="1"/>
  <c r="D746" i="1" s="1"/>
  <c r="G746" i="1"/>
  <c r="E746" i="1" s="1"/>
  <c r="B746" i="1" l="1"/>
  <c r="C746" i="1"/>
  <c r="J747" i="1" l="1"/>
  <c r="H747" i="1" l="1"/>
  <c r="I747" i="1"/>
  <c r="G747" i="1" s="1"/>
  <c r="E747" i="1" s="1"/>
  <c r="F747" i="1"/>
  <c r="D747" i="1" s="1"/>
  <c r="B747" i="1" l="1"/>
  <c r="C747" i="1"/>
  <c r="J748" i="1" l="1"/>
  <c r="H748" i="1" l="1"/>
  <c r="F748" i="1" s="1"/>
  <c r="D748" i="1" s="1"/>
  <c r="I748" i="1"/>
  <c r="G748" i="1" s="1"/>
  <c r="E748" i="1" s="1"/>
  <c r="B748" i="1" l="1"/>
  <c r="C748" i="1"/>
  <c r="J749" i="1" l="1"/>
  <c r="I749" i="1" l="1"/>
  <c r="H749" i="1"/>
  <c r="F749" i="1" s="1"/>
  <c r="D749" i="1" s="1"/>
  <c r="G749" i="1"/>
  <c r="E749" i="1" s="1"/>
  <c r="B749" i="1" l="1"/>
  <c r="C749" i="1"/>
  <c r="J750" i="1" l="1"/>
  <c r="H750" i="1" l="1"/>
  <c r="I750" i="1"/>
  <c r="G750" i="1" s="1"/>
  <c r="E750" i="1" s="1"/>
  <c r="F750" i="1"/>
  <c r="D750" i="1" s="1"/>
  <c r="B750" i="1" l="1"/>
  <c r="C750" i="1"/>
  <c r="J751" i="1" l="1"/>
  <c r="H751" i="1" l="1"/>
  <c r="I751" i="1"/>
  <c r="G751" i="1" s="1"/>
  <c r="E751" i="1" s="1"/>
  <c r="F751" i="1"/>
  <c r="D751" i="1" s="1"/>
  <c r="B751" i="1" l="1"/>
  <c r="C751" i="1"/>
  <c r="J752" i="1" l="1"/>
  <c r="I752" i="1" l="1"/>
  <c r="H752" i="1"/>
  <c r="F752" i="1" s="1"/>
  <c r="D752" i="1" s="1"/>
  <c r="G752" i="1"/>
  <c r="E752" i="1" s="1"/>
  <c r="B752" i="1" l="1"/>
  <c r="C752" i="1"/>
  <c r="J753" i="1" l="1"/>
  <c r="I753" i="1" l="1"/>
  <c r="G753" i="1" s="1"/>
  <c r="E753" i="1" s="1"/>
  <c r="H753" i="1"/>
  <c r="F753" i="1" s="1"/>
  <c r="D753" i="1" s="1"/>
  <c r="B753" i="1" l="1"/>
  <c r="C753" i="1"/>
  <c r="J754" i="1" l="1"/>
  <c r="I754" i="1" l="1"/>
  <c r="H754" i="1"/>
  <c r="F754" i="1" s="1"/>
  <c r="D754" i="1" s="1"/>
  <c r="G754" i="1"/>
  <c r="E754" i="1" s="1"/>
  <c r="C754" i="1" l="1"/>
  <c r="B754" i="1"/>
  <c r="J755" i="1" l="1"/>
  <c r="H755" i="1" l="1"/>
  <c r="F755" i="1" s="1"/>
  <c r="D755" i="1" s="1"/>
  <c r="I755" i="1"/>
  <c r="G755" i="1" s="1"/>
  <c r="E755" i="1" s="1"/>
  <c r="C755" i="1" l="1"/>
  <c r="B755" i="1"/>
  <c r="J756" i="1" l="1"/>
  <c r="I756" i="1" l="1"/>
  <c r="H756" i="1"/>
  <c r="F756" i="1" s="1"/>
  <c r="D756" i="1" s="1"/>
  <c r="G756" i="1"/>
  <c r="E756" i="1" s="1"/>
  <c r="C756" i="1" l="1"/>
  <c r="B756" i="1"/>
  <c r="J757" i="1" l="1"/>
  <c r="I757" i="1" l="1"/>
  <c r="H757" i="1"/>
  <c r="F757" i="1" s="1"/>
  <c r="D757" i="1" s="1"/>
  <c r="G757" i="1"/>
  <c r="E757" i="1" s="1"/>
  <c r="B757" i="1" l="1"/>
  <c r="C757" i="1"/>
  <c r="J758" i="1" l="1"/>
  <c r="H758" i="1" l="1"/>
  <c r="I758" i="1"/>
  <c r="G758" i="1" s="1"/>
  <c r="E758" i="1" s="1"/>
  <c r="F758" i="1"/>
  <c r="D758" i="1" s="1"/>
  <c r="B758" i="1" l="1"/>
  <c r="C758" i="1"/>
  <c r="J759" i="1" l="1"/>
  <c r="H759" i="1" l="1"/>
  <c r="I759" i="1"/>
  <c r="G759" i="1" s="1"/>
  <c r="E759" i="1" s="1"/>
  <c r="F759" i="1"/>
  <c r="D759" i="1" s="1"/>
  <c r="B759" i="1" l="1"/>
  <c r="C759" i="1"/>
  <c r="J760" i="1" l="1"/>
  <c r="I760" i="1" l="1"/>
  <c r="H760" i="1"/>
  <c r="F760" i="1" s="1"/>
  <c r="D760" i="1" s="1"/>
  <c r="G760" i="1"/>
  <c r="E760" i="1" s="1"/>
  <c r="B760" i="1" l="1"/>
  <c r="C760" i="1"/>
  <c r="J761" i="1" l="1"/>
  <c r="I761" i="1" l="1"/>
  <c r="H761" i="1"/>
  <c r="F761" i="1" s="1"/>
  <c r="D761" i="1" s="1"/>
  <c r="G761" i="1"/>
  <c r="E761" i="1" s="1"/>
  <c r="B761" i="1" l="1"/>
  <c r="C761" i="1"/>
  <c r="J762" i="1" l="1"/>
  <c r="I762" i="1" l="1"/>
  <c r="G762" i="1" s="1"/>
  <c r="E762" i="1" s="1"/>
  <c r="H762" i="1"/>
  <c r="F762" i="1" s="1"/>
  <c r="D762" i="1" s="1"/>
  <c r="B762" i="1" l="1"/>
  <c r="C762" i="1"/>
  <c r="J763" i="1" l="1"/>
  <c r="H763" i="1" l="1"/>
  <c r="I763" i="1"/>
  <c r="G763" i="1" s="1"/>
  <c r="E763" i="1" s="1"/>
  <c r="F763" i="1"/>
  <c r="D763" i="1" s="1"/>
  <c r="B763" i="1" l="1"/>
  <c r="C763" i="1"/>
  <c r="J764" i="1" l="1"/>
  <c r="I764" i="1" l="1"/>
  <c r="G764" i="1" s="1"/>
  <c r="E764" i="1" s="1"/>
  <c r="H764" i="1"/>
  <c r="F764" i="1" s="1"/>
  <c r="D764" i="1" s="1"/>
  <c r="B764" i="1" l="1"/>
  <c r="C764" i="1"/>
  <c r="J765" i="1" l="1"/>
  <c r="I765" i="1" l="1"/>
  <c r="H765" i="1"/>
  <c r="F765" i="1" s="1"/>
  <c r="D765" i="1" s="1"/>
  <c r="G765" i="1"/>
  <c r="E765" i="1" s="1"/>
  <c r="B765" i="1" l="1"/>
  <c r="C765" i="1"/>
  <c r="J766" i="1" l="1"/>
  <c r="H766" i="1" l="1"/>
  <c r="I766" i="1"/>
  <c r="G766" i="1" s="1"/>
  <c r="E766" i="1" s="1"/>
  <c r="F766" i="1"/>
  <c r="D766" i="1" s="1"/>
  <c r="B766" i="1" l="1"/>
  <c r="C766" i="1"/>
  <c r="J767" i="1" l="1"/>
  <c r="H767" i="1" l="1"/>
  <c r="I767" i="1"/>
  <c r="G767" i="1" s="1"/>
  <c r="E767" i="1" s="1"/>
  <c r="F767" i="1"/>
  <c r="D767" i="1" s="1"/>
  <c r="B767" i="1" l="1"/>
  <c r="C767" i="1"/>
  <c r="J768" i="1" l="1"/>
  <c r="I768" i="1" l="1"/>
  <c r="G768" i="1" s="1"/>
  <c r="E768" i="1" s="1"/>
  <c r="H768" i="1"/>
  <c r="F768" i="1" s="1"/>
  <c r="D768" i="1" s="1"/>
  <c r="B768" i="1" l="1"/>
  <c r="C768" i="1"/>
  <c r="J769" i="1" l="1"/>
  <c r="I769" i="1" l="1"/>
  <c r="G769" i="1" s="1"/>
  <c r="E769" i="1" s="1"/>
  <c r="H769" i="1"/>
  <c r="F769" i="1" s="1"/>
  <c r="D769" i="1" s="1"/>
  <c r="B769" i="1" l="1"/>
  <c r="C769" i="1"/>
  <c r="J770" i="1" l="1"/>
  <c r="I770" i="1" l="1"/>
  <c r="H770" i="1"/>
  <c r="F770" i="1" s="1"/>
  <c r="D770" i="1" s="1"/>
  <c r="G770" i="1"/>
  <c r="E770" i="1" s="1"/>
  <c r="C770" i="1" l="1"/>
  <c r="B770" i="1"/>
  <c r="J771" i="1" l="1"/>
  <c r="H771" i="1" l="1"/>
  <c r="I771" i="1"/>
  <c r="G771" i="1" s="1"/>
  <c r="E771" i="1" s="1"/>
  <c r="F771" i="1"/>
  <c r="D771" i="1" s="1"/>
  <c r="B771" i="1" l="1"/>
  <c r="C771" i="1"/>
  <c r="J772" i="1" l="1"/>
  <c r="I772" i="1" l="1"/>
  <c r="G772" i="1" s="1"/>
  <c r="E772" i="1" s="1"/>
  <c r="H772" i="1"/>
  <c r="F772" i="1" s="1"/>
  <c r="D772" i="1" s="1"/>
  <c r="C772" i="1" l="1"/>
  <c r="B772" i="1"/>
  <c r="J773" i="1" l="1"/>
  <c r="I773" i="1" l="1"/>
  <c r="G773" i="1" s="1"/>
  <c r="E773" i="1" s="1"/>
  <c r="H773" i="1"/>
  <c r="F773" i="1" s="1"/>
  <c r="D773" i="1" s="1"/>
  <c r="B773" i="1" l="1"/>
  <c r="C773" i="1"/>
  <c r="J774" i="1" l="1"/>
  <c r="H774" i="1" l="1"/>
  <c r="I774" i="1"/>
  <c r="G774" i="1" s="1"/>
  <c r="E774" i="1" s="1"/>
  <c r="F774" i="1"/>
  <c r="D774" i="1" s="1"/>
  <c r="B774" i="1" l="1"/>
  <c r="C774" i="1"/>
  <c r="J775" i="1" l="1"/>
  <c r="H775" i="1" l="1"/>
  <c r="I775" i="1"/>
  <c r="G775" i="1" s="1"/>
  <c r="E775" i="1" s="1"/>
  <c r="F775" i="1"/>
  <c r="D775" i="1" s="1"/>
  <c r="B775" i="1" l="1"/>
  <c r="C775" i="1"/>
  <c r="J776" i="1" l="1"/>
  <c r="H776" i="1" l="1"/>
  <c r="I776" i="1"/>
  <c r="G776" i="1" s="1"/>
  <c r="E776" i="1" s="1"/>
  <c r="F776" i="1"/>
  <c r="D776" i="1" s="1"/>
  <c r="B776" i="1" l="1"/>
  <c r="C776" i="1"/>
  <c r="J777" i="1" l="1"/>
  <c r="I777" i="1" l="1"/>
  <c r="G777" i="1" s="1"/>
  <c r="E777" i="1" s="1"/>
  <c r="H777" i="1"/>
  <c r="F777" i="1" s="1"/>
  <c r="D777" i="1" s="1"/>
  <c r="B777" i="1" l="1"/>
  <c r="C777" i="1"/>
  <c r="J778" i="1" l="1"/>
  <c r="I778" i="1" l="1"/>
  <c r="H778" i="1"/>
  <c r="F778" i="1" s="1"/>
  <c r="D778" i="1" s="1"/>
  <c r="G778" i="1"/>
  <c r="E778" i="1" s="1"/>
  <c r="B778" i="1" l="1"/>
  <c r="C778" i="1"/>
  <c r="J779" i="1" l="1"/>
  <c r="H779" i="1" l="1"/>
  <c r="I779" i="1"/>
  <c r="G779" i="1" s="1"/>
  <c r="E779" i="1" s="1"/>
  <c r="F779" i="1"/>
  <c r="D779" i="1" s="1"/>
  <c r="B779" i="1" l="1"/>
  <c r="C779" i="1"/>
  <c r="J780" i="1" l="1"/>
  <c r="I780" i="1" l="1"/>
  <c r="H780" i="1"/>
  <c r="F780" i="1" s="1"/>
  <c r="D780" i="1" s="1"/>
  <c r="G780" i="1"/>
  <c r="E780" i="1" s="1"/>
  <c r="B780" i="1" l="1"/>
  <c r="C780" i="1"/>
  <c r="J781" i="1" l="1"/>
  <c r="I781" i="1" l="1"/>
  <c r="H781" i="1"/>
  <c r="F781" i="1" s="1"/>
  <c r="D781" i="1" s="1"/>
  <c r="G781" i="1"/>
  <c r="E781" i="1" s="1"/>
  <c r="C781" i="1" l="1"/>
  <c r="B781" i="1"/>
  <c r="J782" i="1" l="1"/>
  <c r="H782" i="1" l="1"/>
  <c r="I782" i="1"/>
  <c r="G782" i="1" s="1"/>
  <c r="E782" i="1" s="1"/>
  <c r="F782" i="1"/>
  <c r="D782" i="1" s="1"/>
  <c r="B782" i="1" l="1"/>
  <c r="C782" i="1"/>
  <c r="J783" i="1" l="1"/>
  <c r="H783" i="1" l="1"/>
  <c r="F783" i="1" s="1"/>
  <c r="D783" i="1" s="1"/>
  <c r="I783" i="1"/>
  <c r="G783" i="1" s="1"/>
  <c r="E783" i="1" s="1"/>
  <c r="B783" i="1" l="1"/>
  <c r="C783" i="1"/>
  <c r="J784" i="1" l="1"/>
  <c r="I784" i="1" l="1"/>
  <c r="G784" i="1" s="1"/>
  <c r="E784" i="1" s="1"/>
  <c r="H784" i="1"/>
  <c r="F784" i="1" s="1"/>
  <c r="D784" i="1" s="1"/>
  <c r="C784" i="1" l="1"/>
  <c r="B784" i="1"/>
  <c r="J785" i="1" l="1"/>
  <c r="I785" i="1" l="1"/>
  <c r="G785" i="1" s="1"/>
  <c r="E785" i="1" s="1"/>
  <c r="H785" i="1"/>
  <c r="F785" i="1" s="1"/>
  <c r="D785" i="1" s="1"/>
  <c r="C785" i="1" l="1"/>
  <c r="B785" i="1"/>
  <c r="J786" i="1" l="1"/>
  <c r="I786" i="1" l="1"/>
  <c r="H786" i="1"/>
  <c r="F786" i="1" s="1"/>
  <c r="D786" i="1" s="1"/>
  <c r="G786" i="1"/>
  <c r="E786" i="1" s="1"/>
  <c r="B786" i="1" l="1"/>
  <c r="C786" i="1"/>
  <c r="J787" i="1" l="1"/>
  <c r="H787" i="1" l="1"/>
  <c r="I787" i="1"/>
  <c r="G787" i="1" s="1"/>
  <c r="E787" i="1" s="1"/>
  <c r="F787" i="1"/>
  <c r="D787" i="1" s="1"/>
  <c r="C787" i="1" l="1"/>
  <c r="B787" i="1"/>
  <c r="J788" i="1" l="1"/>
  <c r="I788" i="1" l="1"/>
  <c r="G788" i="1" s="1"/>
  <c r="E788" i="1" s="1"/>
  <c r="H788" i="1"/>
  <c r="F788" i="1" s="1"/>
  <c r="D788" i="1" s="1"/>
  <c r="B788" i="1" l="1"/>
  <c r="C788" i="1"/>
  <c r="J789" i="1" l="1"/>
  <c r="I789" i="1" l="1"/>
  <c r="H789" i="1"/>
  <c r="F789" i="1" s="1"/>
  <c r="D789" i="1" s="1"/>
  <c r="G789" i="1"/>
  <c r="E789" i="1" s="1"/>
  <c r="C789" i="1" l="1"/>
  <c r="B789" i="1"/>
  <c r="J790" i="1" l="1"/>
  <c r="H790" i="1" l="1"/>
  <c r="I790" i="1"/>
  <c r="G790" i="1" s="1"/>
  <c r="E790" i="1" s="1"/>
  <c r="F790" i="1"/>
  <c r="D790" i="1" s="1"/>
  <c r="B790" i="1" l="1"/>
  <c r="C790" i="1"/>
  <c r="J791" i="1" l="1"/>
  <c r="H791" i="1" l="1"/>
  <c r="I791" i="1"/>
  <c r="G791" i="1" s="1"/>
  <c r="E791" i="1" s="1"/>
  <c r="F791" i="1"/>
  <c r="D791" i="1" s="1"/>
  <c r="B791" i="1" l="1"/>
  <c r="C791" i="1"/>
  <c r="J792" i="1" l="1"/>
  <c r="I792" i="1" l="1"/>
  <c r="H792" i="1"/>
  <c r="F792" i="1" s="1"/>
  <c r="D792" i="1" s="1"/>
  <c r="G792" i="1"/>
  <c r="E792" i="1" s="1"/>
  <c r="B792" i="1" l="1"/>
  <c r="C792" i="1"/>
  <c r="J793" i="1" l="1"/>
  <c r="I793" i="1" l="1"/>
  <c r="H793" i="1"/>
  <c r="F793" i="1" s="1"/>
  <c r="D793" i="1" s="1"/>
  <c r="G793" i="1"/>
  <c r="E793" i="1" s="1"/>
  <c r="B793" i="1" l="1"/>
  <c r="C793" i="1"/>
  <c r="J794" i="1" l="1"/>
  <c r="I794" i="1" l="1"/>
  <c r="G794" i="1" s="1"/>
  <c r="E794" i="1" s="1"/>
  <c r="H794" i="1"/>
  <c r="F794" i="1" s="1"/>
  <c r="D794" i="1" s="1"/>
  <c r="B794" i="1" l="1"/>
  <c r="C794" i="1"/>
  <c r="J795" i="1" l="1"/>
  <c r="I795" i="1" l="1"/>
  <c r="G795" i="1" s="1"/>
  <c r="E795" i="1" s="1"/>
  <c r="H795" i="1"/>
  <c r="F795" i="1" s="1"/>
  <c r="D795" i="1" s="1"/>
  <c r="B795" i="1" l="1"/>
  <c r="C795" i="1"/>
  <c r="J796" i="1" l="1"/>
  <c r="I796" i="1" l="1"/>
  <c r="H796" i="1"/>
  <c r="F796" i="1" s="1"/>
  <c r="D796" i="1" s="1"/>
  <c r="G796" i="1"/>
  <c r="E796" i="1" s="1"/>
  <c r="C796" i="1" l="1"/>
  <c r="B796" i="1"/>
  <c r="J797" i="1" l="1"/>
  <c r="I797" i="1" l="1"/>
  <c r="G797" i="1" s="1"/>
  <c r="E797" i="1" s="1"/>
  <c r="H797" i="1"/>
  <c r="F797" i="1" s="1"/>
  <c r="D797" i="1" s="1"/>
  <c r="C797" i="1" l="1"/>
  <c r="B797" i="1"/>
  <c r="J798" i="1" l="1"/>
  <c r="H798" i="1" l="1"/>
  <c r="I798" i="1"/>
  <c r="G798" i="1" s="1"/>
  <c r="E798" i="1" s="1"/>
  <c r="F798" i="1"/>
  <c r="D798" i="1" s="1"/>
  <c r="C798" i="1" l="1"/>
  <c r="B798" i="1"/>
  <c r="J799" i="1" l="1"/>
  <c r="H799" i="1" l="1"/>
  <c r="I799" i="1"/>
  <c r="G799" i="1" s="1"/>
  <c r="E799" i="1" s="1"/>
  <c r="F799" i="1"/>
  <c r="D799" i="1" s="1"/>
  <c r="B799" i="1" l="1"/>
  <c r="C799" i="1"/>
  <c r="J800" i="1" l="1"/>
  <c r="H800" i="1" l="1"/>
  <c r="F800" i="1" s="1"/>
  <c r="D800" i="1" s="1"/>
  <c r="I800" i="1"/>
  <c r="G800" i="1" s="1"/>
  <c r="E800" i="1" s="1"/>
  <c r="B800" i="1" l="1"/>
  <c r="C800" i="1"/>
  <c r="J801" i="1" l="1"/>
  <c r="I801" i="1" l="1"/>
  <c r="G801" i="1" s="1"/>
  <c r="E801" i="1" s="1"/>
  <c r="H801" i="1"/>
  <c r="F801" i="1" s="1"/>
  <c r="D801" i="1" s="1"/>
  <c r="B801" i="1" l="1"/>
  <c r="C801" i="1"/>
  <c r="J802" i="1" l="1"/>
  <c r="I802" i="1" l="1"/>
  <c r="H802" i="1"/>
  <c r="F802" i="1" s="1"/>
  <c r="D802" i="1" s="1"/>
  <c r="G802" i="1"/>
  <c r="E802" i="1" s="1"/>
  <c r="B802" i="1" l="1"/>
  <c r="C802" i="1"/>
  <c r="J803" i="1" l="1"/>
  <c r="I803" i="1" l="1"/>
  <c r="H803" i="1"/>
  <c r="F803" i="1" s="1"/>
  <c r="D803" i="1" s="1"/>
  <c r="G803" i="1"/>
  <c r="E803" i="1" s="1"/>
  <c r="B803" i="1" l="1"/>
  <c r="C803" i="1"/>
  <c r="J804" i="1" l="1"/>
  <c r="I804" i="1" l="1"/>
  <c r="G804" i="1" s="1"/>
  <c r="E804" i="1" s="1"/>
  <c r="H804" i="1"/>
  <c r="F804" i="1" s="1"/>
  <c r="D804" i="1" s="1"/>
  <c r="B804" i="1" l="1"/>
  <c r="C804" i="1"/>
  <c r="J805" i="1" l="1"/>
  <c r="I805" i="1" l="1"/>
  <c r="H805" i="1"/>
  <c r="F805" i="1" s="1"/>
  <c r="D805" i="1" s="1"/>
  <c r="G805" i="1"/>
  <c r="E805" i="1" s="1"/>
  <c r="B805" i="1" l="1"/>
  <c r="C805" i="1"/>
  <c r="J806" i="1" l="1"/>
  <c r="H806" i="1" l="1"/>
  <c r="F806" i="1" s="1"/>
  <c r="D806" i="1" s="1"/>
  <c r="I806" i="1"/>
  <c r="G806" i="1" s="1"/>
  <c r="E806" i="1" s="1"/>
  <c r="B806" i="1" l="1"/>
  <c r="C806" i="1"/>
  <c r="J807" i="1" l="1"/>
  <c r="H807" i="1" l="1"/>
  <c r="F807" i="1" s="1"/>
  <c r="D807" i="1" s="1"/>
  <c r="I807" i="1"/>
  <c r="G807" i="1" s="1"/>
  <c r="E807" i="1" s="1"/>
  <c r="B807" i="1" l="1"/>
  <c r="C807" i="1"/>
  <c r="J808" i="1" l="1"/>
  <c r="H808" i="1" l="1"/>
  <c r="I808" i="1"/>
  <c r="G808" i="1" s="1"/>
  <c r="E808" i="1" s="1"/>
  <c r="F808" i="1"/>
  <c r="D808" i="1" s="1"/>
  <c r="C808" i="1" l="1"/>
  <c r="B808" i="1"/>
  <c r="J809" i="1" l="1"/>
  <c r="I809" i="1" l="1"/>
  <c r="G809" i="1" s="1"/>
  <c r="E809" i="1" s="1"/>
  <c r="H809" i="1"/>
  <c r="F809" i="1" s="1"/>
  <c r="D809" i="1" s="1"/>
  <c r="B809" i="1" l="1"/>
  <c r="C809" i="1"/>
  <c r="J810" i="1" l="1"/>
  <c r="I810" i="1" l="1"/>
  <c r="H810" i="1"/>
  <c r="F810" i="1" s="1"/>
  <c r="D810" i="1" s="1"/>
  <c r="G810" i="1"/>
  <c r="E810" i="1" s="1"/>
  <c r="B810" i="1" l="1"/>
  <c r="C810" i="1"/>
  <c r="J811" i="1" l="1"/>
  <c r="I811" i="1" l="1"/>
  <c r="H811" i="1"/>
  <c r="F811" i="1" s="1"/>
  <c r="D811" i="1" s="1"/>
  <c r="G811" i="1"/>
  <c r="E811" i="1" s="1"/>
  <c r="B811" i="1" l="1"/>
  <c r="C811" i="1"/>
  <c r="J812" i="1" l="1"/>
  <c r="I812" i="1" l="1"/>
  <c r="G812" i="1" s="1"/>
  <c r="E812" i="1" s="1"/>
  <c r="H812" i="1"/>
  <c r="F812" i="1" s="1"/>
  <c r="D812" i="1" s="1"/>
  <c r="C812" i="1" l="1"/>
  <c r="B812" i="1"/>
  <c r="J813" i="1" l="1"/>
  <c r="I813" i="1" l="1"/>
  <c r="H813" i="1"/>
  <c r="F813" i="1" s="1"/>
  <c r="D813" i="1" s="1"/>
  <c r="G813" i="1"/>
  <c r="E813" i="1" s="1"/>
  <c r="C813" i="1" l="1"/>
  <c r="B813" i="1"/>
  <c r="J814" i="1" l="1"/>
  <c r="H814" i="1" l="1"/>
  <c r="F814" i="1" s="1"/>
  <c r="D814" i="1" s="1"/>
  <c r="I814" i="1"/>
  <c r="G814" i="1" s="1"/>
  <c r="E814" i="1" s="1"/>
  <c r="B814" i="1" l="1"/>
  <c r="C814" i="1"/>
  <c r="J815" i="1" l="1"/>
  <c r="H815" i="1" l="1"/>
  <c r="I815" i="1"/>
  <c r="G815" i="1" s="1"/>
  <c r="E815" i="1" s="1"/>
  <c r="F815" i="1"/>
  <c r="D815" i="1" s="1"/>
  <c r="B815" i="1" l="1"/>
  <c r="C815" i="1"/>
  <c r="J816" i="1" l="1"/>
  <c r="H816" i="1" l="1"/>
  <c r="F816" i="1" s="1"/>
  <c r="D816" i="1" s="1"/>
  <c r="I816" i="1"/>
  <c r="G816" i="1" s="1"/>
  <c r="E816" i="1" s="1"/>
  <c r="B816" i="1" l="1"/>
  <c r="C816" i="1"/>
  <c r="J817" i="1" l="1"/>
  <c r="I817" i="1" l="1"/>
  <c r="H817" i="1"/>
  <c r="F817" i="1" s="1"/>
  <c r="D817" i="1" s="1"/>
  <c r="G817" i="1"/>
  <c r="E817" i="1" s="1"/>
  <c r="C817" i="1" l="1"/>
  <c r="B817" i="1"/>
  <c r="J818" i="1" l="1"/>
  <c r="I818" i="1" l="1"/>
  <c r="H818" i="1"/>
  <c r="F818" i="1" s="1"/>
  <c r="D818" i="1" s="1"/>
  <c r="G818" i="1"/>
  <c r="E818" i="1" s="1"/>
  <c r="B818" i="1" l="1"/>
  <c r="C818" i="1"/>
  <c r="J819" i="1" l="1"/>
  <c r="I819" i="1" l="1"/>
  <c r="H819" i="1"/>
  <c r="F819" i="1" s="1"/>
  <c r="D819" i="1" s="1"/>
  <c r="G819" i="1"/>
  <c r="E819" i="1" s="1"/>
  <c r="B819" i="1" l="1"/>
  <c r="C819" i="1"/>
  <c r="J820" i="1" l="1"/>
  <c r="I820" i="1" l="1"/>
  <c r="H820" i="1"/>
  <c r="F820" i="1" s="1"/>
  <c r="D820" i="1" s="1"/>
  <c r="G820" i="1"/>
  <c r="E820" i="1" s="1"/>
  <c r="B820" i="1" l="1"/>
  <c r="C820" i="1"/>
  <c r="J821" i="1" l="1"/>
  <c r="I821" i="1" l="1"/>
  <c r="H821" i="1"/>
  <c r="F821" i="1" s="1"/>
  <c r="D821" i="1" s="1"/>
  <c r="G821" i="1"/>
  <c r="E821" i="1" s="1"/>
  <c r="B821" i="1" l="1"/>
  <c r="C821" i="1"/>
  <c r="J822" i="1" l="1"/>
  <c r="H822" i="1" l="1"/>
  <c r="I822" i="1"/>
  <c r="G822" i="1" s="1"/>
  <c r="E822" i="1" s="1"/>
  <c r="F822" i="1"/>
  <c r="D822" i="1" s="1"/>
  <c r="B822" i="1" l="1"/>
  <c r="C822" i="1"/>
  <c r="J823" i="1" l="1"/>
  <c r="H823" i="1" l="1"/>
  <c r="I823" i="1"/>
  <c r="G823" i="1" s="1"/>
  <c r="E823" i="1" s="1"/>
  <c r="F823" i="1"/>
  <c r="D823" i="1" s="1"/>
  <c r="B823" i="1" l="1"/>
  <c r="C823" i="1"/>
  <c r="J824" i="1" l="1"/>
  <c r="H824" i="1" l="1"/>
  <c r="I824" i="1"/>
  <c r="G824" i="1" s="1"/>
  <c r="E824" i="1" s="1"/>
  <c r="F824" i="1"/>
  <c r="D824" i="1" s="1"/>
  <c r="B824" i="1" l="1"/>
  <c r="C824" i="1"/>
  <c r="J825" i="1" l="1"/>
  <c r="I825" i="1" l="1"/>
  <c r="G825" i="1" s="1"/>
  <c r="E825" i="1" s="1"/>
  <c r="H825" i="1"/>
  <c r="F825" i="1" s="1"/>
  <c r="D825" i="1" s="1"/>
  <c r="B825" i="1" l="1"/>
  <c r="C825" i="1"/>
  <c r="J826" i="1" l="1"/>
  <c r="I826" i="1" l="1"/>
  <c r="H826" i="1"/>
  <c r="F826" i="1" s="1"/>
  <c r="D826" i="1" s="1"/>
  <c r="G826" i="1"/>
  <c r="E826" i="1" s="1"/>
  <c r="B826" i="1" l="1"/>
  <c r="C826" i="1"/>
  <c r="J827" i="1" l="1"/>
  <c r="I827" i="1" l="1"/>
  <c r="H827" i="1"/>
  <c r="F827" i="1" s="1"/>
  <c r="D827" i="1" s="1"/>
  <c r="G827" i="1"/>
  <c r="E827" i="1" s="1"/>
  <c r="B827" i="1" l="1"/>
  <c r="C827" i="1"/>
  <c r="J828" i="1" l="1"/>
  <c r="I828" i="1" l="1"/>
  <c r="H828" i="1"/>
  <c r="F828" i="1" s="1"/>
  <c r="D828" i="1" s="1"/>
  <c r="G828" i="1"/>
  <c r="E828" i="1" s="1"/>
  <c r="C828" i="1" l="1"/>
  <c r="B828" i="1"/>
  <c r="J829" i="1" l="1"/>
  <c r="I829" i="1" l="1"/>
  <c r="H829" i="1"/>
  <c r="F829" i="1" s="1"/>
  <c r="D829" i="1" s="1"/>
  <c r="G829" i="1"/>
  <c r="E829" i="1" s="1"/>
  <c r="C829" i="1" l="1"/>
  <c r="B829" i="1"/>
  <c r="J830" i="1" l="1"/>
  <c r="H830" i="1" l="1"/>
  <c r="I830" i="1"/>
  <c r="G830" i="1" s="1"/>
  <c r="E830" i="1" s="1"/>
  <c r="F830" i="1"/>
  <c r="D830" i="1" s="1"/>
  <c r="C830" i="1" l="1"/>
  <c r="B830" i="1"/>
  <c r="J831" i="1" l="1"/>
  <c r="H831" i="1" l="1"/>
  <c r="I831" i="1"/>
  <c r="G831" i="1" s="1"/>
  <c r="E831" i="1" s="1"/>
  <c r="F831" i="1"/>
  <c r="D831" i="1" s="1"/>
  <c r="C831" i="1" l="1"/>
  <c r="B831" i="1"/>
  <c r="J832" i="1" l="1"/>
  <c r="H832" i="1" l="1"/>
  <c r="F832" i="1" s="1"/>
  <c r="D832" i="1" s="1"/>
  <c r="I832" i="1"/>
  <c r="G832" i="1" s="1"/>
  <c r="E832" i="1" s="1"/>
  <c r="B832" i="1" l="1"/>
  <c r="C832" i="1"/>
  <c r="J833" i="1" l="1"/>
  <c r="I833" i="1" l="1"/>
  <c r="G833" i="1" s="1"/>
  <c r="E833" i="1" s="1"/>
  <c r="H833" i="1"/>
  <c r="F833" i="1" s="1"/>
  <c r="D833" i="1" s="1"/>
  <c r="C833" i="1" l="1"/>
  <c r="B833" i="1"/>
  <c r="J834" i="1" l="1"/>
  <c r="I834" i="1" l="1"/>
  <c r="G834" i="1" s="1"/>
  <c r="E834" i="1" s="1"/>
  <c r="H834" i="1"/>
  <c r="F834" i="1" s="1"/>
  <c r="D834" i="1" s="1"/>
  <c r="B834" i="1" l="1"/>
  <c r="C834" i="1"/>
  <c r="J835" i="1" l="1"/>
  <c r="I835" i="1" l="1"/>
  <c r="H835" i="1"/>
  <c r="F835" i="1" s="1"/>
  <c r="D835" i="1" s="1"/>
  <c r="G835" i="1"/>
  <c r="E835" i="1" s="1"/>
  <c r="B835" i="1" l="1"/>
  <c r="C835" i="1"/>
  <c r="J836" i="1" l="1"/>
  <c r="I836" i="1" l="1"/>
  <c r="H836" i="1"/>
  <c r="F836" i="1" s="1"/>
  <c r="D836" i="1" s="1"/>
  <c r="G836" i="1"/>
  <c r="E836" i="1" s="1"/>
  <c r="B836" i="1" l="1"/>
  <c r="C836" i="1"/>
  <c r="J837" i="1" l="1"/>
  <c r="I837" i="1" l="1"/>
  <c r="H837" i="1"/>
  <c r="F837" i="1" s="1"/>
  <c r="D837" i="1" s="1"/>
  <c r="G837" i="1"/>
  <c r="E837" i="1" s="1"/>
  <c r="B837" i="1" l="1"/>
  <c r="C837" i="1"/>
  <c r="J838" i="1" l="1"/>
  <c r="H838" i="1" l="1"/>
  <c r="I838" i="1"/>
  <c r="G838" i="1" s="1"/>
  <c r="E838" i="1" s="1"/>
  <c r="F838" i="1"/>
  <c r="D838" i="1" s="1"/>
  <c r="B838" i="1" l="1"/>
  <c r="C838" i="1"/>
  <c r="J839" i="1" l="1"/>
  <c r="H839" i="1" l="1"/>
  <c r="I839" i="1"/>
  <c r="G839" i="1" s="1"/>
  <c r="E839" i="1" s="1"/>
  <c r="F839" i="1"/>
  <c r="D839" i="1" s="1"/>
  <c r="B839" i="1" l="1"/>
  <c r="C839" i="1"/>
  <c r="J840" i="1" l="1"/>
  <c r="H840" i="1" l="1"/>
  <c r="I840" i="1"/>
  <c r="G840" i="1" s="1"/>
  <c r="E840" i="1" s="1"/>
  <c r="F840" i="1"/>
  <c r="D840" i="1" s="1"/>
  <c r="B840" i="1" l="1"/>
  <c r="C840" i="1"/>
  <c r="J841" i="1" l="1"/>
  <c r="I841" i="1" l="1"/>
  <c r="G841" i="1" s="1"/>
  <c r="E841" i="1" s="1"/>
  <c r="H841" i="1"/>
  <c r="F841" i="1" s="1"/>
  <c r="D841" i="1" s="1"/>
  <c r="B841" i="1" l="1"/>
  <c r="C841" i="1"/>
  <c r="J842" i="1" l="1"/>
  <c r="I842" i="1" l="1"/>
  <c r="G842" i="1" s="1"/>
  <c r="E842" i="1" s="1"/>
  <c r="H842" i="1"/>
  <c r="F842" i="1" s="1"/>
  <c r="D842" i="1" s="1"/>
  <c r="B842" i="1" l="1"/>
  <c r="C842" i="1"/>
  <c r="J843" i="1" l="1"/>
  <c r="I843" i="1" l="1"/>
  <c r="G843" i="1" s="1"/>
  <c r="E843" i="1" s="1"/>
  <c r="H843" i="1"/>
  <c r="F843" i="1" s="1"/>
  <c r="D843" i="1" s="1"/>
  <c r="B843" i="1" l="1"/>
  <c r="C843" i="1"/>
  <c r="J844" i="1" l="1"/>
  <c r="I844" i="1" l="1"/>
  <c r="G844" i="1" s="1"/>
  <c r="E844" i="1" s="1"/>
  <c r="H844" i="1"/>
  <c r="F844" i="1" s="1"/>
  <c r="D844" i="1" s="1"/>
  <c r="C844" i="1" l="1"/>
  <c r="B844" i="1"/>
  <c r="J845" i="1" l="1"/>
  <c r="I845" i="1" l="1"/>
  <c r="H845" i="1"/>
  <c r="F845" i="1" s="1"/>
  <c r="D845" i="1" s="1"/>
  <c r="G845" i="1"/>
  <c r="E845" i="1" s="1"/>
  <c r="C845" i="1" l="1"/>
  <c r="B845" i="1"/>
  <c r="J846" i="1" l="1"/>
  <c r="H846" i="1" l="1"/>
  <c r="I846" i="1"/>
  <c r="G846" i="1" s="1"/>
  <c r="E846" i="1" s="1"/>
  <c r="F846" i="1"/>
  <c r="D846" i="1" s="1"/>
  <c r="C846" i="1" l="1"/>
  <c r="B846" i="1"/>
  <c r="J847" i="1" l="1"/>
  <c r="H847" i="1" l="1"/>
  <c r="I847" i="1"/>
  <c r="G847" i="1" s="1"/>
  <c r="E847" i="1" s="1"/>
  <c r="F847" i="1"/>
  <c r="D847" i="1" s="1"/>
  <c r="B847" i="1" l="1"/>
  <c r="C847" i="1"/>
  <c r="J848" i="1" l="1"/>
  <c r="H848" i="1" l="1"/>
  <c r="I848" i="1"/>
  <c r="G848" i="1" s="1"/>
  <c r="E848" i="1" s="1"/>
  <c r="F848" i="1"/>
  <c r="D848" i="1" s="1"/>
  <c r="B848" i="1" l="1"/>
  <c r="C848" i="1"/>
  <c r="J849" i="1" l="1"/>
  <c r="I849" i="1" l="1"/>
  <c r="G849" i="1" s="1"/>
  <c r="E849" i="1" s="1"/>
  <c r="H849" i="1"/>
  <c r="F849" i="1" s="1"/>
  <c r="D849" i="1" s="1"/>
  <c r="C849" i="1" l="1"/>
  <c r="B849" i="1"/>
  <c r="J850" i="1" l="1"/>
  <c r="I850" i="1" l="1"/>
  <c r="G850" i="1" s="1"/>
  <c r="E850" i="1" s="1"/>
  <c r="H850" i="1"/>
  <c r="F850" i="1" s="1"/>
  <c r="D850" i="1" s="1"/>
  <c r="B850" i="1" l="1"/>
  <c r="C850" i="1"/>
  <c r="J851" i="1" l="1"/>
  <c r="I851" i="1" l="1"/>
  <c r="G851" i="1" s="1"/>
  <c r="E851" i="1" s="1"/>
  <c r="H851" i="1"/>
  <c r="F851" i="1" s="1"/>
  <c r="D851" i="1" s="1"/>
  <c r="B851" i="1" l="1"/>
  <c r="C851" i="1"/>
  <c r="J852" i="1" l="1"/>
  <c r="I852" i="1" l="1"/>
  <c r="G852" i="1" s="1"/>
  <c r="E852" i="1" s="1"/>
  <c r="H852" i="1"/>
  <c r="F852" i="1" s="1"/>
  <c r="D852" i="1" s="1"/>
  <c r="B852" i="1" l="1"/>
  <c r="C852" i="1"/>
  <c r="J853" i="1" l="1"/>
  <c r="I853" i="1" l="1"/>
  <c r="G853" i="1" s="1"/>
  <c r="E853" i="1" s="1"/>
  <c r="H853" i="1"/>
  <c r="F853" i="1" s="1"/>
  <c r="D853" i="1" s="1"/>
  <c r="B853" i="1" l="1"/>
  <c r="C853" i="1"/>
  <c r="J854" i="1" l="1"/>
  <c r="H854" i="1" l="1"/>
  <c r="I854" i="1"/>
  <c r="G854" i="1" s="1"/>
  <c r="E854" i="1" s="1"/>
  <c r="F854" i="1"/>
  <c r="D854" i="1" s="1"/>
  <c r="B854" i="1" l="1"/>
  <c r="C854" i="1"/>
  <c r="J855" i="1" l="1"/>
  <c r="H855" i="1" l="1"/>
  <c r="F855" i="1" s="1"/>
  <c r="D855" i="1" s="1"/>
  <c r="I855" i="1"/>
  <c r="G855" i="1" s="1"/>
  <c r="E855" i="1" s="1"/>
  <c r="B855" i="1" l="1"/>
  <c r="C855" i="1"/>
  <c r="J856" i="1" l="1"/>
  <c r="I856" i="1" l="1"/>
  <c r="G856" i="1" s="1"/>
  <c r="E856" i="1" s="1"/>
  <c r="H856" i="1"/>
  <c r="F856" i="1" s="1"/>
  <c r="D856" i="1" s="1"/>
  <c r="B856" i="1" l="1"/>
  <c r="C856" i="1"/>
  <c r="J857" i="1" l="1"/>
  <c r="I857" i="1" l="1"/>
  <c r="H857" i="1"/>
  <c r="F857" i="1" s="1"/>
  <c r="D857" i="1" s="1"/>
  <c r="G857" i="1"/>
  <c r="E857" i="1" s="1"/>
  <c r="C857" i="1" l="1"/>
  <c r="B857" i="1"/>
  <c r="J858" i="1" l="1"/>
  <c r="I858" i="1" l="1"/>
  <c r="H858" i="1"/>
  <c r="F858" i="1" s="1"/>
  <c r="D858" i="1" s="1"/>
  <c r="G858" i="1"/>
  <c r="E858" i="1" s="1"/>
  <c r="B858" i="1" l="1"/>
  <c r="C858" i="1"/>
  <c r="J859" i="1" l="1"/>
  <c r="I859" i="1" l="1"/>
  <c r="G859" i="1" s="1"/>
  <c r="E859" i="1" s="1"/>
  <c r="H859" i="1"/>
  <c r="F859" i="1" s="1"/>
  <c r="D859" i="1" s="1"/>
  <c r="B859" i="1" l="1"/>
  <c r="C859" i="1"/>
  <c r="J860" i="1" l="1"/>
  <c r="I860" i="1" l="1"/>
  <c r="G860" i="1" s="1"/>
  <c r="E860" i="1" s="1"/>
  <c r="H860" i="1"/>
  <c r="F860" i="1" s="1"/>
  <c r="D860" i="1" s="1"/>
  <c r="B860" i="1" l="1"/>
  <c r="C860" i="1"/>
  <c r="J861" i="1" l="1"/>
  <c r="I861" i="1" l="1"/>
  <c r="G861" i="1" s="1"/>
  <c r="E861" i="1" s="1"/>
  <c r="H861" i="1"/>
  <c r="F861" i="1" s="1"/>
  <c r="D861" i="1" s="1"/>
  <c r="B861" i="1" l="1"/>
  <c r="C861" i="1"/>
  <c r="J862" i="1" l="1"/>
  <c r="H862" i="1" l="1"/>
  <c r="I862" i="1"/>
  <c r="G862" i="1" s="1"/>
  <c r="E862" i="1" s="1"/>
  <c r="F862" i="1"/>
  <c r="D862" i="1" s="1"/>
  <c r="B862" i="1" l="1"/>
  <c r="C862" i="1"/>
  <c r="J863" i="1" l="1"/>
  <c r="H863" i="1" l="1"/>
  <c r="I863" i="1"/>
  <c r="G863" i="1" s="1"/>
  <c r="E863" i="1" s="1"/>
  <c r="F863" i="1"/>
  <c r="D863" i="1" s="1"/>
  <c r="B863" i="1" l="1"/>
  <c r="C863" i="1"/>
  <c r="J864" i="1" l="1"/>
  <c r="I864" i="1" l="1"/>
  <c r="G864" i="1" s="1"/>
  <c r="E864" i="1" s="1"/>
  <c r="H864" i="1"/>
  <c r="F864" i="1" s="1"/>
  <c r="D864" i="1" s="1"/>
  <c r="C864" i="1" l="1"/>
  <c r="B864" i="1"/>
  <c r="J865" i="1" l="1"/>
  <c r="I865" i="1" l="1"/>
  <c r="G865" i="1" s="1"/>
  <c r="E865" i="1" s="1"/>
  <c r="H865" i="1"/>
  <c r="F865" i="1" s="1"/>
  <c r="D865" i="1" s="1"/>
  <c r="C865" i="1" l="1"/>
  <c r="B865" i="1"/>
  <c r="J866" i="1" l="1"/>
  <c r="I866" i="1" l="1"/>
  <c r="G866" i="1" s="1"/>
  <c r="E866" i="1" s="1"/>
  <c r="H866" i="1"/>
  <c r="F866" i="1" s="1"/>
  <c r="D866" i="1" s="1"/>
  <c r="B866" i="1" l="1"/>
  <c r="C866" i="1"/>
  <c r="J867" i="1" l="1"/>
  <c r="I867" i="1" l="1"/>
  <c r="G867" i="1" s="1"/>
  <c r="E867" i="1" s="1"/>
  <c r="H867" i="1"/>
  <c r="F867" i="1" s="1"/>
  <c r="D867" i="1" s="1"/>
  <c r="B867" i="1" l="1"/>
  <c r="C867" i="1"/>
  <c r="J868" i="1" l="1"/>
  <c r="I868" i="1" l="1"/>
  <c r="G868" i="1" s="1"/>
  <c r="E868" i="1" s="1"/>
  <c r="H868" i="1"/>
  <c r="F868" i="1" s="1"/>
  <c r="D868" i="1" s="1"/>
  <c r="C868" i="1" l="1"/>
  <c r="B868" i="1"/>
  <c r="J869" i="1" l="1"/>
  <c r="I869" i="1" l="1"/>
  <c r="H869" i="1"/>
  <c r="F869" i="1" s="1"/>
  <c r="D869" i="1" s="1"/>
  <c r="G869" i="1"/>
  <c r="E869" i="1" s="1"/>
  <c r="B869" i="1" l="1"/>
  <c r="C869" i="1"/>
  <c r="J870" i="1" l="1"/>
  <c r="H870" i="1" l="1"/>
  <c r="I870" i="1"/>
  <c r="G870" i="1" s="1"/>
  <c r="E870" i="1" s="1"/>
  <c r="F870" i="1"/>
  <c r="D870" i="1" s="1"/>
  <c r="B870" i="1" l="1"/>
  <c r="C870" i="1"/>
  <c r="J871" i="1" l="1"/>
  <c r="H871" i="1" l="1"/>
  <c r="F871" i="1" s="1"/>
  <c r="D871" i="1" s="1"/>
  <c r="I871" i="1"/>
  <c r="G871" i="1" s="1"/>
  <c r="E871" i="1" s="1"/>
  <c r="B871" i="1" l="1"/>
  <c r="C871" i="1"/>
  <c r="J872" i="1" l="1"/>
  <c r="I872" i="1" l="1"/>
  <c r="H872" i="1"/>
  <c r="F872" i="1" s="1"/>
  <c r="D872" i="1" s="1"/>
  <c r="G872" i="1"/>
  <c r="E872" i="1" s="1"/>
  <c r="B872" i="1" l="1"/>
  <c r="C872" i="1"/>
  <c r="J873" i="1" l="1"/>
  <c r="I873" i="1" l="1"/>
  <c r="G873" i="1" s="1"/>
  <c r="E873" i="1" s="1"/>
  <c r="H873" i="1"/>
  <c r="F873" i="1" s="1"/>
  <c r="D873" i="1" s="1"/>
  <c r="B873" i="1" l="1"/>
  <c r="C873" i="1"/>
  <c r="J874" i="1" l="1"/>
  <c r="I874" i="1" l="1"/>
  <c r="H874" i="1"/>
  <c r="F874" i="1" s="1"/>
  <c r="D874" i="1" s="1"/>
  <c r="G874" i="1"/>
  <c r="E874" i="1" s="1"/>
  <c r="C874" i="1" l="1"/>
  <c r="B874" i="1"/>
  <c r="J875" i="1" l="1"/>
  <c r="I875" i="1" l="1"/>
  <c r="H875" i="1"/>
  <c r="F875" i="1" s="1"/>
  <c r="D875" i="1" s="1"/>
  <c r="G875" i="1"/>
  <c r="E875" i="1" s="1"/>
  <c r="B875" i="1" l="1"/>
  <c r="C875" i="1"/>
  <c r="J876" i="1" l="1"/>
  <c r="I876" i="1" l="1"/>
  <c r="G876" i="1" s="1"/>
  <c r="E876" i="1" s="1"/>
  <c r="H876" i="1"/>
  <c r="F876" i="1" s="1"/>
  <c r="D876" i="1" s="1"/>
  <c r="B876" i="1" l="1"/>
  <c r="C876" i="1"/>
  <c r="J877" i="1" l="1"/>
  <c r="I877" i="1" l="1"/>
  <c r="G877" i="1" s="1"/>
  <c r="E877" i="1" s="1"/>
  <c r="H877" i="1"/>
  <c r="F877" i="1" s="1"/>
  <c r="D877" i="1" s="1"/>
  <c r="B877" i="1" l="1"/>
  <c r="C877" i="1"/>
  <c r="J878" i="1" l="1"/>
  <c r="H878" i="1" l="1"/>
  <c r="I878" i="1"/>
  <c r="G878" i="1" s="1"/>
  <c r="E878" i="1" s="1"/>
  <c r="F878" i="1"/>
  <c r="D878" i="1" s="1"/>
  <c r="B878" i="1" l="1"/>
  <c r="C878" i="1"/>
  <c r="J879" i="1" l="1"/>
  <c r="H879" i="1" l="1"/>
  <c r="I879" i="1"/>
  <c r="G879" i="1" s="1"/>
  <c r="E879" i="1" s="1"/>
  <c r="F879" i="1"/>
  <c r="D879" i="1" s="1"/>
  <c r="B879" i="1" l="1"/>
  <c r="C879" i="1"/>
  <c r="J880" i="1" l="1"/>
  <c r="I880" i="1" l="1"/>
  <c r="H880" i="1"/>
  <c r="F880" i="1" s="1"/>
  <c r="D880" i="1" s="1"/>
  <c r="G880" i="1"/>
  <c r="E880" i="1" s="1"/>
  <c r="C880" i="1" l="1"/>
  <c r="B880" i="1"/>
  <c r="J881" i="1" l="1"/>
  <c r="I881" i="1" l="1"/>
  <c r="G881" i="1" s="1"/>
  <c r="E881" i="1" s="1"/>
  <c r="H881" i="1"/>
  <c r="F881" i="1" s="1"/>
  <c r="D881" i="1" s="1"/>
  <c r="B881" i="1" l="1"/>
  <c r="C881" i="1"/>
  <c r="J882" i="1" l="1"/>
  <c r="I882" i="1" l="1"/>
  <c r="G882" i="1" s="1"/>
  <c r="E882" i="1" s="1"/>
  <c r="H882" i="1"/>
  <c r="F882" i="1" s="1"/>
  <c r="D882" i="1" s="1"/>
  <c r="B882" i="1" l="1"/>
  <c r="C882" i="1"/>
  <c r="J883" i="1" l="1"/>
  <c r="I883" i="1" l="1"/>
  <c r="H883" i="1"/>
  <c r="F883" i="1" s="1"/>
  <c r="D883" i="1" s="1"/>
  <c r="G883" i="1"/>
  <c r="E883" i="1" s="1"/>
  <c r="B883" i="1" l="1"/>
  <c r="C883" i="1"/>
  <c r="J884" i="1" l="1"/>
  <c r="I884" i="1" l="1"/>
  <c r="H884" i="1"/>
  <c r="F884" i="1" s="1"/>
  <c r="D884" i="1" s="1"/>
  <c r="G884" i="1"/>
  <c r="E884" i="1" s="1"/>
  <c r="C884" i="1" l="1"/>
  <c r="B884" i="1"/>
  <c r="J885" i="1" l="1"/>
  <c r="I885" i="1" l="1"/>
  <c r="G885" i="1" s="1"/>
  <c r="E885" i="1" s="1"/>
  <c r="H885" i="1"/>
  <c r="F885" i="1" s="1"/>
  <c r="D885" i="1" s="1"/>
  <c r="C885" i="1" l="1"/>
  <c r="B885" i="1"/>
  <c r="J886" i="1" l="1"/>
  <c r="H886" i="1" l="1"/>
  <c r="I886" i="1"/>
  <c r="G886" i="1" s="1"/>
  <c r="E886" i="1" s="1"/>
  <c r="F886" i="1"/>
  <c r="D886" i="1" s="1"/>
  <c r="B886" i="1" l="1"/>
  <c r="C886" i="1"/>
  <c r="J887" i="1" l="1"/>
  <c r="H887" i="1" l="1"/>
  <c r="I887" i="1"/>
  <c r="G887" i="1" s="1"/>
  <c r="E887" i="1" s="1"/>
  <c r="F887" i="1"/>
  <c r="D887" i="1" s="1"/>
  <c r="B887" i="1" l="1"/>
  <c r="C887" i="1"/>
  <c r="J888" i="1" l="1"/>
  <c r="I888" i="1" l="1"/>
  <c r="G888" i="1" s="1"/>
  <c r="E888" i="1" s="1"/>
  <c r="H888" i="1"/>
  <c r="F888" i="1" s="1"/>
  <c r="D888" i="1" s="1"/>
  <c r="B888" i="1" l="1"/>
  <c r="C888" i="1"/>
  <c r="J889" i="1" l="1"/>
  <c r="I889" i="1" l="1"/>
  <c r="H889" i="1"/>
  <c r="F889" i="1" s="1"/>
  <c r="D889" i="1" s="1"/>
  <c r="G889" i="1"/>
  <c r="E889" i="1" s="1"/>
  <c r="B889" i="1" l="1"/>
  <c r="C889" i="1"/>
  <c r="J890" i="1" l="1"/>
  <c r="I890" i="1" l="1"/>
  <c r="H890" i="1"/>
  <c r="F890" i="1" s="1"/>
  <c r="D890" i="1" s="1"/>
  <c r="G890" i="1"/>
  <c r="E890" i="1" s="1"/>
  <c r="B890" i="1" l="1"/>
  <c r="C890" i="1"/>
  <c r="J891" i="1" l="1"/>
  <c r="I891" i="1" l="1"/>
  <c r="G891" i="1" s="1"/>
  <c r="E891" i="1" s="1"/>
  <c r="H891" i="1"/>
  <c r="F891" i="1" s="1"/>
  <c r="D891" i="1" s="1"/>
  <c r="B891" i="1" l="1"/>
  <c r="C891" i="1"/>
  <c r="J892" i="1" l="1"/>
  <c r="I892" i="1" l="1"/>
  <c r="G892" i="1" s="1"/>
  <c r="E892" i="1" s="1"/>
  <c r="H892" i="1"/>
  <c r="F892" i="1" s="1"/>
  <c r="D892" i="1" s="1"/>
  <c r="B892" i="1" l="1"/>
  <c r="C892" i="1"/>
  <c r="J893" i="1" l="1"/>
  <c r="I893" i="1" l="1"/>
  <c r="H893" i="1"/>
  <c r="F893" i="1" s="1"/>
  <c r="D893" i="1" s="1"/>
  <c r="G893" i="1"/>
  <c r="E893" i="1" s="1"/>
  <c r="C893" i="1" l="1"/>
  <c r="B893" i="1"/>
  <c r="J894" i="1" l="1"/>
  <c r="H894" i="1" l="1"/>
  <c r="F894" i="1" s="1"/>
  <c r="D894" i="1" s="1"/>
  <c r="I894" i="1"/>
  <c r="G894" i="1" s="1"/>
  <c r="E894" i="1" s="1"/>
  <c r="B894" i="1" l="1"/>
  <c r="C894" i="1"/>
  <c r="J895" i="1" l="1"/>
  <c r="H895" i="1" l="1"/>
  <c r="I895" i="1"/>
  <c r="G895" i="1" s="1"/>
  <c r="E895" i="1" s="1"/>
  <c r="F895" i="1"/>
  <c r="D895" i="1" s="1"/>
  <c r="B895" i="1" l="1"/>
  <c r="C895" i="1"/>
  <c r="J896" i="1" l="1"/>
  <c r="I896" i="1" l="1"/>
  <c r="H896" i="1"/>
  <c r="F896" i="1" s="1"/>
  <c r="D896" i="1" s="1"/>
  <c r="G896" i="1"/>
  <c r="E896" i="1" s="1"/>
  <c r="C896" i="1" l="1"/>
  <c r="B896" i="1"/>
  <c r="J897" i="1" l="1"/>
  <c r="I897" i="1" l="1"/>
  <c r="G897" i="1" s="1"/>
  <c r="E897" i="1" s="1"/>
  <c r="H897" i="1"/>
  <c r="F897" i="1" s="1"/>
  <c r="D897" i="1" s="1"/>
  <c r="B897" i="1" l="1"/>
  <c r="C897" i="1"/>
  <c r="J898" i="1" l="1"/>
  <c r="I898" i="1" l="1"/>
  <c r="H898" i="1"/>
  <c r="F898" i="1" s="1"/>
  <c r="D898" i="1" s="1"/>
  <c r="G898" i="1"/>
  <c r="E898" i="1" s="1"/>
  <c r="B898" i="1" l="1"/>
  <c r="C898" i="1"/>
  <c r="J899" i="1" l="1"/>
  <c r="I899" i="1" l="1"/>
  <c r="G899" i="1" s="1"/>
  <c r="E899" i="1" s="1"/>
  <c r="H899" i="1"/>
  <c r="F899" i="1" s="1"/>
  <c r="D899" i="1" s="1"/>
  <c r="B899" i="1" l="1"/>
  <c r="C899" i="1"/>
  <c r="J900" i="1" l="1"/>
  <c r="I900" i="1" l="1"/>
  <c r="G900" i="1" s="1"/>
  <c r="E900" i="1" s="1"/>
  <c r="H900" i="1"/>
  <c r="F900" i="1" s="1"/>
  <c r="D900" i="1" s="1"/>
  <c r="B900" i="1" l="1"/>
  <c r="C900" i="1"/>
  <c r="J901" i="1" l="1"/>
  <c r="I901" i="1" l="1"/>
  <c r="H901" i="1"/>
  <c r="F901" i="1" s="1"/>
  <c r="D901" i="1" s="1"/>
  <c r="G901" i="1"/>
  <c r="E901" i="1" s="1"/>
  <c r="B901" i="1" l="1"/>
  <c r="C901" i="1"/>
  <c r="J902" i="1" l="1"/>
  <c r="H902" i="1" l="1"/>
  <c r="F902" i="1" s="1"/>
  <c r="D902" i="1" s="1"/>
  <c r="I902" i="1"/>
  <c r="G902" i="1" s="1"/>
  <c r="E902" i="1" s="1"/>
  <c r="B902" i="1" l="1"/>
  <c r="C902" i="1"/>
  <c r="J903" i="1" l="1"/>
  <c r="H903" i="1" l="1"/>
  <c r="I903" i="1"/>
  <c r="G903" i="1" s="1"/>
  <c r="E903" i="1" s="1"/>
  <c r="F903" i="1"/>
  <c r="D903" i="1" s="1"/>
  <c r="B903" i="1" l="1"/>
  <c r="C903" i="1"/>
  <c r="J904" i="1" l="1"/>
  <c r="I904" i="1" l="1"/>
  <c r="H904" i="1"/>
  <c r="F904" i="1" s="1"/>
  <c r="D904" i="1" s="1"/>
  <c r="G904" i="1"/>
  <c r="E904" i="1" s="1"/>
  <c r="B904" i="1" l="1"/>
  <c r="C904" i="1"/>
  <c r="J905" i="1" l="1"/>
  <c r="I905" i="1" l="1"/>
  <c r="G905" i="1" s="1"/>
  <c r="E905" i="1" s="1"/>
  <c r="H905" i="1"/>
  <c r="F905" i="1" s="1"/>
  <c r="D905" i="1" s="1"/>
  <c r="B905" i="1" l="1"/>
  <c r="C905" i="1"/>
  <c r="J906" i="1" l="1"/>
  <c r="I906" i="1" l="1"/>
  <c r="G906" i="1" s="1"/>
  <c r="E906" i="1" s="1"/>
  <c r="H906" i="1"/>
  <c r="F906" i="1" s="1"/>
  <c r="D906" i="1" s="1"/>
  <c r="B906" i="1" l="1"/>
  <c r="C906" i="1"/>
  <c r="J907" i="1" l="1"/>
  <c r="I907" i="1" l="1"/>
  <c r="G907" i="1" s="1"/>
  <c r="E907" i="1" s="1"/>
  <c r="H907" i="1"/>
  <c r="F907" i="1" s="1"/>
  <c r="D907" i="1" s="1"/>
  <c r="B907" i="1" l="1"/>
  <c r="C907" i="1"/>
  <c r="J908" i="1" l="1"/>
  <c r="I908" i="1" l="1"/>
  <c r="G908" i="1" s="1"/>
  <c r="E908" i="1" s="1"/>
  <c r="H908" i="1"/>
  <c r="F908" i="1" s="1"/>
  <c r="D908" i="1" s="1"/>
  <c r="C908" i="1" l="1"/>
  <c r="B908" i="1"/>
  <c r="J909" i="1" l="1"/>
  <c r="I909" i="1" l="1"/>
  <c r="G909" i="1" s="1"/>
  <c r="E909" i="1" s="1"/>
  <c r="H909" i="1"/>
  <c r="F909" i="1" s="1"/>
  <c r="D909" i="1" s="1"/>
  <c r="B909" i="1" l="1"/>
  <c r="C909" i="1"/>
  <c r="J910" i="1" l="1"/>
  <c r="H910" i="1" l="1"/>
  <c r="I910" i="1"/>
  <c r="G910" i="1" s="1"/>
  <c r="E910" i="1" s="1"/>
  <c r="F910" i="1"/>
  <c r="D910" i="1" s="1"/>
  <c r="C910" i="1" l="1"/>
  <c r="B910" i="1"/>
  <c r="J911" i="1" l="1"/>
  <c r="H911" i="1" l="1"/>
  <c r="I911" i="1"/>
  <c r="G911" i="1" s="1"/>
  <c r="E911" i="1" s="1"/>
  <c r="F911" i="1"/>
  <c r="D911" i="1" s="1"/>
  <c r="B911" i="1" l="1"/>
  <c r="C911" i="1"/>
  <c r="J912" i="1" l="1"/>
  <c r="I912" i="1" l="1"/>
  <c r="H912" i="1"/>
  <c r="F912" i="1" s="1"/>
  <c r="D912" i="1" s="1"/>
  <c r="G912" i="1"/>
  <c r="E912" i="1" s="1"/>
  <c r="B912" i="1" l="1"/>
  <c r="C912" i="1"/>
  <c r="J913" i="1" l="1"/>
  <c r="I913" i="1" l="1"/>
  <c r="G913" i="1" s="1"/>
  <c r="E913" i="1" s="1"/>
  <c r="H913" i="1"/>
  <c r="F913" i="1" s="1"/>
  <c r="D913" i="1" s="1"/>
  <c r="B913" i="1" l="1"/>
  <c r="C913" i="1"/>
  <c r="J914" i="1" l="1"/>
  <c r="I914" i="1" l="1"/>
  <c r="H914" i="1"/>
  <c r="F914" i="1" s="1"/>
  <c r="D914" i="1" s="1"/>
  <c r="G914" i="1"/>
  <c r="E914" i="1" s="1"/>
  <c r="C914" i="1" l="1"/>
  <c r="B914" i="1"/>
  <c r="J915" i="1" l="1"/>
  <c r="I915" i="1" l="1"/>
  <c r="G915" i="1" s="1"/>
  <c r="E915" i="1" s="1"/>
  <c r="H915" i="1"/>
  <c r="F915" i="1" s="1"/>
  <c r="D915" i="1" s="1"/>
  <c r="B915" i="1" l="1"/>
  <c r="C915" i="1"/>
  <c r="J916" i="1" l="1"/>
  <c r="I916" i="1" l="1"/>
  <c r="H916" i="1"/>
  <c r="F916" i="1" s="1"/>
  <c r="D916" i="1" s="1"/>
  <c r="G916" i="1"/>
  <c r="E916" i="1" s="1"/>
  <c r="B916" i="1" l="1"/>
  <c r="C916" i="1"/>
  <c r="J917" i="1" l="1"/>
  <c r="I917" i="1" l="1"/>
  <c r="H917" i="1"/>
  <c r="F917" i="1" s="1"/>
  <c r="D917" i="1" s="1"/>
  <c r="G917" i="1"/>
  <c r="E917" i="1" s="1"/>
  <c r="B917" i="1" l="1"/>
  <c r="C917" i="1"/>
  <c r="J918" i="1" l="1"/>
  <c r="H918" i="1" l="1"/>
  <c r="I918" i="1"/>
  <c r="G918" i="1" s="1"/>
  <c r="E918" i="1" s="1"/>
  <c r="F918" i="1"/>
  <c r="D918" i="1" s="1"/>
  <c r="B918" i="1" l="1"/>
  <c r="C918" i="1"/>
  <c r="J919" i="1" l="1"/>
  <c r="H919" i="1" l="1"/>
  <c r="I919" i="1"/>
  <c r="G919" i="1" s="1"/>
  <c r="E919" i="1" s="1"/>
  <c r="F919" i="1"/>
  <c r="D919" i="1" s="1"/>
  <c r="B919" i="1" l="1"/>
  <c r="C919" i="1"/>
  <c r="J920" i="1" l="1"/>
  <c r="I920" i="1" l="1"/>
  <c r="H920" i="1"/>
  <c r="F920" i="1" s="1"/>
  <c r="D920" i="1" s="1"/>
  <c r="G920" i="1"/>
  <c r="E920" i="1" s="1"/>
  <c r="B920" i="1" l="1"/>
  <c r="C920" i="1"/>
  <c r="J921" i="1" l="1"/>
  <c r="I921" i="1" l="1"/>
  <c r="G921" i="1" s="1"/>
  <c r="E921" i="1" s="1"/>
  <c r="H921" i="1"/>
  <c r="F921" i="1" s="1"/>
  <c r="D921" i="1" s="1"/>
  <c r="B921" i="1" l="1"/>
  <c r="C921" i="1"/>
  <c r="J922" i="1" l="1"/>
  <c r="I922" i="1" l="1"/>
  <c r="G922" i="1" s="1"/>
  <c r="E922" i="1" s="1"/>
  <c r="H922" i="1"/>
  <c r="F922" i="1" s="1"/>
  <c r="D922" i="1" s="1"/>
  <c r="B922" i="1" l="1"/>
  <c r="C922" i="1"/>
  <c r="J923" i="1" l="1"/>
  <c r="I923" i="1" l="1"/>
  <c r="G923" i="1" s="1"/>
  <c r="E923" i="1" s="1"/>
  <c r="H923" i="1"/>
  <c r="F923" i="1" s="1"/>
  <c r="D923" i="1" s="1"/>
  <c r="B923" i="1" l="1"/>
  <c r="C923" i="1"/>
  <c r="J924" i="1" l="1"/>
  <c r="I924" i="1" l="1"/>
  <c r="H924" i="1"/>
  <c r="F924" i="1" s="1"/>
  <c r="D924" i="1" s="1"/>
  <c r="G924" i="1"/>
  <c r="E924" i="1" s="1"/>
  <c r="B924" i="1" l="1"/>
  <c r="C924" i="1"/>
  <c r="J925" i="1" l="1"/>
  <c r="I925" i="1" l="1"/>
  <c r="G925" i="1" s="1"/>
  <c r="E925" i="1" s="1"/>
  <c r="H925" i="1"/>
  <c r="F925" i="1" s="1"/>
  <c r="D925" i="1" s="1"/>
  <c r="B925" i="1" l="1"/>
  <c r="C925" i="1"/>
  <c r="J926" i="1" l="1"/>
  <c r="H926" i="1" l="1"/>
  <c r="F926" i="1" s="1"/>
  <c r="D926" i="1" s="1"/>
  <c r="I926" i="1"/>
  <c r="G926" i="1" s="1"/>
  <c r="E926" i="1" s="1"/>
  <c r="B926" i="1" l="1"/>
  <c r="C926" i="1"/>
  <c r="J927" i="1" l="1"/>
  <c r="H927" i="1" l="1"/>
  <c r="I927" i="1"/>
  <c r="G927" i="1" s="1"/>
  <c r="E927" i="1" s="1"/>
  <c r="F927" i="1"/>
  <c r="D927" i="1" s="1"/>
  <c r="C927" i="1" l="1"/>
  <c r="B927" i="1"/>
  <c r="J928" i="1" l="1"/>
  <c r="I928" i="1" l="1"/>
  <c r="G928" i="1" s="1"/>
  <c r="E928" i="1" s="1"/>
  <c r="H928" i="1"/>
  <c r="F928" i="1" s="1"/>
  <c r="D928" i="1" s="1"/>
  <c r="B928" i="1" l="1"/>
  <c r="C928" i="1"/>
  <c r="J929" i="1" l="1"/>
  <c r="I929" i="1" l="1"/>
  <c r="G929" i="1" s="1"/>
  <c r="E929" i="1" s="1"/>
  <c r="H929" i="1"/>
  <c r="F929" i="1" s="1"/>
  <c r="D929" i="1" s="1"/>
  <c r="B929" i="1" l="1"/>
  <c r="C929" i="1"/>
  <c r="J930" i="1" l="1"/>
  <c r="I930" i="1" l="1"/>
  <c r="H930" i="1"/>
  <c r="F930" i="1" s="1"/>
  <c r="D930" i="1" s="1"/>
  <c r="G930" i="1"/>
  <c r="E930" i="1" s="1"/>
  <c r="C930" i="1" l="1"/>
  <c r="B930" i="1"/>
  <c r="J931" i="1" l="1"/>
  <c r="I931" i="1" l="1"/>
  <c r="H931" i="1"/>
  <c r="F931" i="1" s="1"/>
  <c r="D931" i="1" s="1"/>
  <c r="G931" i="1"/>
  <c r="E931" i="1" s="1"/>
  <c r="B931" i="1" l="1"/>
  <c r="C931" i="1"/>
  <c r="J932" i="1" l="1"/>
  <c r="I932" i="1" l="1"/>
  <c r="H932" i="1"/>
  <c r="F932" i="1" s="1"/>
  <c r="D932" i="1" s="1"/>
  <c r="G932" i="1"/>
  <c r="E932" i="1" s="1"/>
  <c r="B932" i="1" l="1"/>
  <c r="C932" i="1"/>
  <c r="J933" i="1" l="1"/>
  <c r="I933" i="1" l="1"/>
  <c r="H933" i="1"/>
  <c r="F933" i="1" s="1"/>
  <c r="D933" i="1" s="1"/>
  <c r="G933" i="1"/>
  <c r="E933" i="1" s="1"/>
  <c r="B933" i="1" l="1"/>
  <c r="C933" i="1"/>
  <c r="J934" i="1" l="1"/>
  <c r="H934" i="1" l="1"/>
  <c r="F934" i="1" s="1"/>
  <c r="D934" i="1" s="1"/>
  <c r="I934" i="1"/>
  <c r="G934" i="1" s="1"/>
  <c r="E934" i="1" s="1"/>
  <c r="B934" i="1" l="1"/>
  <c r="C934" i="1"/>
  <c r="J935" i="1" l="1"/>
  <c r="I935" i="1" l="1"/>
  <c r="H935" i="1"/>
  <c r="F935" i="1" s="1"/>
  <c r="D935" i="1" s="1"/>
  <c r="G935" i="1"/>
  <c r="E935" i="1" s="1"/>
  <c r="B935" i="1" l="1"/>
  <c r="C935" i="1"/>
  <c r="J936" i="1" l="1"/>
  <c r="I936" i="1" l="1"/>
  <c r="H936" i="1"/>
  <c r="F936" i="1" s="1"/>
  <c r="D936" i="1" s="1"/>
  <c r="G936" i="1"/>
  <c r="E936" i="1" s="1"/>
  <c r="B936" i="1" l="1"/>
  <c r="C936" i="1"/>
  <c r="J937" i="1" l="1"/>
  <c r="I937" i="1" l="1"/>
  <c r="G937" i="1" s="1"/>
  <c r="E937" i="1" s="1"/>
  <c r="H937" i="1"/>
  <c r="F937" i="1" s="1"/>
  <c r="D937" i="1" s="1"/>
  <c r="B937" i="1" l="1"/>
  <c r="C937" i="1"/>
  <c r="J938" i="1" l="1"/>
  <c r="I938" i="1" l="1"/>
  <c r="G938" i="1" s="1"/>
  <c r="E938" i="1" s="1"/>
  <c r="H938" i="1"/>
  <c r="F938" i="1" s="1"/>
  <c r="D938" i="1" s="1"/>
  <c r="B938" i="1" l="1"/>
  <c r="C938" i="1"/>
  <c r="J939" i="1" l="1"/>
  <c r="I939" i="1" l="1"/>
  <c r="G939" i="1" s="1"/>
  <c r="E939" i="1" s="1"/>
  <c r="H939" i="1"/>
  <c r="F939" i="1" s="1"/>
  <c r="D939" i="1" s="1"/>
  <c r="C939" i="1" l="1"/>
  <c r="B939" i="1"/>
  <c r="J940" i="1" l="1"/>
  <c r="I940" i="1" l="1"/>
  <c r="H940" i="1"/>
  <c r="F940" i="1" s="1"/>
  <c r="D940" i="1" s="1"/>
  <c r="G940" i="1"/>
  <c r="E940" i="1" s="1"/>
  <c r="B940" i="1" l="1"/>
  <c r="C940" i="1"/>
  <c r="J941" i="1" l="1"/>
  <c r="I941" i="1" l="1"/>
  <c r="G941" i="1" s="1"/>
  <c r="E941" i="1" s="1"/>
  <c r="H941" i="1"/>
  <c r="F941" i="1" s="1"/>
  <c r="D941" i="1" s="1"/>
  <c r="B941" i="1" l="1"/>
  <c r="C941" i="1"/>
  <c r="J942" i="1" l="1"/>
  <c r="H942" i="1" l="1"/>
  <c r="F942" i="1" s="1"/>
  <c r="D942" i="1" s="1"/>
  <c r="I942" i="1"/>
  <c r="G942" i="1" s="1"/>
  <c r="E942" i="1" s="1"/>
  <c r="B942" i="1" l="1"/>
  <c r="C942" i="1"/>
  <c r="J943" i="1" l="1"/>
  <c r="I943" i="1" l="1"/>
  <c r="G943" i="1" s="1"/>
  <c r="E943" i="1" s="1"/>
  <c r="H943" i="1"/>
  <c r="F943" i="1" s="1"/>
  <c r="D943" i="1" s="1"/>
  <c r="B943" i="1" l="1"/>
  <c r="C943" i="1"/>
  <c r="J944" i="1" l="1"/>
  <c r="I944" i="1" l="1"/>
  <c r="G944" i="1" s="1"/>
  <c r="E944" i="1" s="1"/>
  <c r="H944" i="1"/>
  <c r="F944" i="1" s="1"/>
  <c r="D944" i="1" s="1"/>
  <c r="B944" i="1" l="1"/>
  <c r="C944" i="1"/>
  <c r="J945" i="1" l="1"/>
  <c r="I945" i="1" l="1"/>
  <c r="G945" i="1" s="1"/>
  <c r="E945" i="1" s="1"/>
  <c r="H945" i="1"/>
  <c r="F945" i="1" s="1"/>
  <c r="D945" i="1" s="1"/>
  <c r="C945" i="1" l="1"/>
  <c r="B945" i="1"/>
  <c r="J946" i="1" l="1"/>
  <c r="I946" i="1" l="1"/>
  <c r="G946" i="1" s="1"/>
  <c r="E946" i="1" s="1"/>
  <c r="H946" i="1"/>
  <c r="F946" i="1" s="1"/>
  <c r="D946" i="1" s="1"/>
  <c r="B946" i="1" l="1"/>
  <c r="C946" i="1"/>
  <c r="J947" i="1" l="1"/>
  <c r="I947" i="1" l="1"/>
  <c r="H947" i="1"/>
  <c r="F947" i="1" s="1"/>
  <c r="D947" i="1" s="1"/>
  <c r="G947" i="1"/>
  <c r="E947" i="1" s="1"/>
  <c r="B947" i="1" l="1"/>
  <c r="C947" i="1"/>
  <c r="J948" i="1" l="1"/>
  <c r="I948" i="1" l="1"/>
  <c r="H948" i="1"/>
  <c r="F948" i="1" s="1"/>
  <c r="D948" i="1" s="1"/>
  <c r="G948" i="1"/>
  <c r="E948" i="1" s="1"/>
  <c r="C948" i="1" l="1"/>
  <c r="B948" i="1"/>
  <c r="J949" i="1" l="1"/>
  <c r="I949" i="1" l="1"/>
  <c r="H949" i="1"/>
  <c r="F949" i="1" s="1"/>
  <c r="D949" i="1" s="1"/>
  <c r="G949" i="1"/>
  <c r="E949" i="1" s="1"/>
  <c r="B949" i="1" l="1"/>
  <c r="C949" i="1"/>
  <c r="J950" i="1" l="1"/>
  <c r="H950" i="1" l="1"/>
  <c r="I950" i="1"/>
  <c r="G950" i="1" s="1"/>
  <c r="E950" i="1" s="1"/>
  <c r="F950" i="1"/>
  <c r="D950" i="1" s="1"/>
  <c r="C950" i="1" l="1"/>
  <c r="B950" i="1"/>
  <c r="J951" i="1" l="1"/>
  <c r="I951" i="1" l="1"/>
  <c r="H951" i="1"/>
  <c r="F951" i="1" s="1"/>
  <c r="D951" i="1" s="1"/>
  <c r="G951" i="1"/>
  <c r="E951" i="1" s="1"/>
  <c r="B951" i="1" l="1"/>
  <c r="C951" i="1"/>
  <c r="J952" i="1" l="1"/>
  <c r="I952" i="1" l="1"/>
  <c r="H952" i="1"/>
  <c r="F952" i="1" s="1"/>
  <c r="D952" i="1" s="1"/>
  <c r="G952" i="1"/>
  <c r="E952" i="1" s="1"/>
  <c r="B952" i="1" l="1"/>
  <c r="C952" i="1"/>
  <c r="J953" i="1" l="1"/>
  <c r="I953" i="1" l="1"/>
  <c r="H953" i="1"/>
  <c r="F953" i="1" s="1"/>
  <c r="D953" i="1" s="1"/>
  <c r="G953" i="1"/>
  <c r="E953" i="1" s="1"/>
  <c r="B953" i="1" l="1"/>
  <c r="C953" i="1"/>
  <c r="J954" i="1" l="1"/>
  <c r="I954" i="1" l="1"/>
  <c r="G954" i="1" s="1"/>
  <c r="E954" i="1" s="1"/>
  <c r="H954" i="1"/>
  <c r="F954" i="1" s="1"/>
  <c r="D954" i="1" s="1"/>
  <c r="B954" i="1" l="1"/>
  <c r="C954" i="1"/>
  <c r="J955" i="1" l="1"/>
  <c r="I955" i="1" l="1"/>
  <c r="G955" i="1" s="1"/>
  <c r="E955" i="1" s="1"/>
  <c r="H955" i="1"/>
  <c r="F955" i="1" s="1"/>
  <c r="D955" i="1" s="1"/>
  <c r="C955" i="1" l="1"/>
  <c r="B955" i="1"/>
  <c r="J956" i="1" l="1"/>
  <c r="I956" i="1" l="1"/>
  <c r="H956" i="1"/>
  <c r="F956" i="1" s="1"/>
  <c r="D956" i="1" s="1"/>
  <c r="G956" i="1"/>
  <c r="E956" i="1" s="1"/>
  <c r="B956" i="1" l="1"/>
  <c r="C956" i="1"/>
  <c r="J957" i="1" l="1"/>
  <c r="I957" i="1" l="1"/>
  <c r="H957" i="1"/>
  <c r="F957" i="1" s="1"/>
  <c r="D957" i="1" s="1"/>
  <c r="G957" i="1"/>
  <c r="E957" i="1" s="1"/>
  <c r="B957" i="1" l="1"/>
  <c r="C957" i="1"/>
  <c r="J958" i="1" l="1"/>
  <c r="H958" i="1" l="1"/>
  <c r="I958" i="1"/>
  <c r="G958" i="1" s="1"/>
  <c r="E958" i="1" s="1"/>
  <c r="F958" i="1"/>
  <c r="D958" i="1" s="1"/>
  <c r="B958" i="1" l="1"/>
  <c r="C958" i="1"/>
  <c r="J959" i="1" l="1"/>
  <c r="I959" i="1" l="1"/>
  <c r="H959" i="1"/>
  <c r="F959" i="1" s="1"/>
  <c r="D959" i="1" s="1"/>
  <c r="G959" i="1"/>
  <c r="E959" i="1" s="1"/>
  <c r="B959" i="1" l="1"/>
  <c r="C959" i="1"/>
  <c r="J960" i="1" l="1"/>
  <c r="I960" i="1" l="1"/>
  <c r="G960" i="1" s="1"/>
  <c r="E960" i="1" s="1"/>
  <c r="H960" i="1"/>
  <c r="F960" i="1" s="1"/>
  <c r="D960" i="1" s="1"/>
  <c r="B960" i="1" l="1"/>
  <c r="C960" i="1"/>
  <c r="J961" i="1" l="1"/>
  <c r="I961" i="1" l="1"/>
  <c r="G961" i="1" s="1"/>
  <c r="E961" i="1" s="1"/>
  <c r="H961" i="1"/>
  <c r="F961" i="1" s="1"/>
  <c r="D961" i="1" s="1"/>
  <c r="C961" i="1" l="1"/>
  <c r="B961" i="1"/>
  <c r="J962" i="1" l="1"/>
  <c r="I962" i="1" l="1"/>
  <c r="H962" i="1"/>
  <c r="F962" i="1" s="1"/>
  <c r="D962" i="1" s="1"/>
  <c r="G962" i="1"/>
  <c r="E962" i="1" s="1"/>
  <c r="B962" i="1" l="1"/>
  <c r="C962" i="1"/>
  <c r="J963" i="1" l="1"/>
  <c r="I963" i="1" l="1"/>
  <c r="G963" i="1" s="1"/>
  <c r="E963" i="1" s="1"/>
  <c r="H963" i="1"/>
  <c r="F963" i="1" s="1"/>
  <c r="D963" i="1" s="1"/>
  <c r="B963" i="1" l="1"/>
  <c r="C963" i="1"/>
  <c r="J964" i="1" l="1"/>
  <c r="I964" i="1" l="1"/>
  <c r="H964" i="1"/>
  <c r="F964" i="1" s="1"/>
  <c r="D964" i="1" s="1"/>
  <c r="G964" i="1"/>
  <c r="E964" i="1" s="1"/>
  <c r="B964" i="1" l="1"/>
  <c r="C964" i="1"/>
  <c r="J965" i="1" l="1"/>
  <c r="I965" i="1" l="1"/>
  <c r="H965" i="1"/>
  <c r="F965" i="1" s="1"/>
  <c r="D965" i="1" s="1"/>
  <c r="G965" i="1"/>
  <c r="E965" i="1" s="1"/>
  <c r="B965" i="1" l="1"/>
  <c r="C965" i="1"/>
  <c r="J966" i="1" l="1"/>
  <c r="H966" i="1" l="1"/>
  <c r="I966" i="1"/>
  <c r="G966" i="1" s="1"/>
  <c r="E966" i="1" s="1"/>
  <c r="F966" i="1"/>
  <c r="D966" i="1" s="1"/>
  <c r="B966" i="1" l="1"/>
  <c r="C966" i="1"/>
  <c r="J967" i="1" l="1"/>
  <c r="I967" i="1" l="1"/>
  <c r="G967" i="1" s="1"/>
  <c r="E967" i="1" s="1"/>
  <c r="H967" i="1"/>
  <c r="F967" i="1" s="1"/>
  <c r="D967" i="1" s="1"/>
  <c r="B967" i="1" l="1"/>
  <c r="C967" i="1"/>
  <c r="J968" i="1" l="1"/>
  <c r="I968" i="1" l="1"/>
  <c r="G968" i="1" s="1"/>
  <c r="E968" i="1" s="1"/>
  <c r="H968" i="1"/>
  <c r="F968" i="1" s="1"/>
  <c r="D968" i="1" s="1"/>
  <c r="B968" i="1" l="1"/>
  <c r="C968" i="1"/>
  <c r="J969" i="1" l="1"/>
  <c r="I969" i="1" l="1"/>
  <c r="H969" i="1"/>
  <c r="F969" i="1" s="1"/>
  <c r="D969" i="1" s="1"/>
  <c r="G969" i="1"/>
  <c r="E969" i="1" s="1"/>
  <c r="B969" i="1" l="1"/>
  <c r="C969" i="1"/>
  <c r="J970" i="1" l="1"/>
  <c r="I970" i="1" l="1"/>
  <c r="H970" i="1"/>
  <c r="F970" i="1" s="1"/>
  <c r="D970" i="1" s="1"/>
  <c r="G970" i="1"/>
  <c r="E970" i="1" s="1"/>
  <c r="B970" i="1" l="1"/>
  <c r="C970" i="1"/>
  <c r="J971" i="1" l="1"/>
  <c r="I971" i="1" l="1"/>
  <c r="G971" i="1" s="1"/>
  <c r="E971" i="1" s="1"/>
  <c r="H971" i="1"/>
  <c r="F971" i="1" s="1"/>
  <c r="D971" i="1" s="1"/>
  <c r="C971" i="1" l="1"/>
  <c r="B971" i="1"/>
  <c r="J972" i="1" l="1"/>
  <c r="I972" i="1" l="1"/>
  <c r="H972" i="1"/>
  <c r="F972" i="1" s="1"/>
  <c r="D972" i="1" s="1"/>
  <c r="G972" i="1"/>
  <c r="E972" i="1" s="1"/>
  <c r="B972" i="1" l="1"/>
  <c r="C972" i="1"/>
  <c r="J973" i="1" l="1"/>
  <c r="I973" i="1" l="1"/>
  <c r="G973" i="1" s="1"/>
  <c r="E973" i="1" s="1"/>
  <c r="H973" i="1"/>
  <c r="F973" i="1" s="1"/>
  <c r="D973" i="1" s="1"/>
  <c r="B973" i="1" l="1"/>
  <c r="C973" i="1"/>
  <c r="J974" i="1" l="1"/>
  <c r="H974" i="1" l="1"/>
  <c r="I974" i="1"/>
  <c r="G974" i="1" s="1"/>
  <c r="E974" i="1" s="1"/>
  <c r="F974" i="1"/>
  <c r="D974" i="1" s="1"/>
  <c r="B974" i="1" l="1"/>
  <c r="C974" i="1"/>
  <c r="J975" i="1" l="1"/>
  <c r="I975" i="1" l="1"/>
  <c r="G975" i="1" s="1"/>
  <c r="E975" i="1" s="1"/>
  <c r="H975" i="1"/>
  <c r="F975" i="1" s="1"/>
  <c r="D975" i="1" s="1"/>
  <c r="B975" i="1" l="1"/>
  <c r="C975" i="1"/>
  <c r="J976" i="1" l="1"/>
  <c r="I976" i="1" l="1"/>
  <c r="G976" i="1" s="1"/>
  <c r="E976" i="1" s="1"/>
  <c r="H976" i="1"/>
  <c r="F976" i="1" s="1"/>
  <c r="D976" i="1" s="1"/>
  <c r="B976" i="1" l="1"/>
  <c r="C976" i="1"/>
  <c r="J977" i="1" l="1"/>
  <c r="I977" i="1" l="1"/>
  <c r="G977" i="1" s="1"/>
  <c r="E977" i="1" s="1"/>
  <c r="H977" i="1"/>
  <c r="F977" i="1" s="1"/>
  <c r="D977" i="1" s="1"/>
  <c r="B977" i="1" l="1"/>
  <c r="C977" i="1"/>
  <c r="J978" i="1" l="1"/>
  <c r="I978" i="1" l="1"/>
  <c r="H978" i="1"/>
  <c r="F978" i="1" s="1"/>
  <c r="D978" i="1" s="1"/>
  <c r="G978" i="1"/>
  <c r="E978" i="1" s="1"/>
  <c r="B978" i="1" l="1"/>
  <c r="C978" i="1"/>
  <c r="J979" i="1" l="1"/>
  <c r="I979" i="1" l="1"/>
  <c r="G979" i="1" s="1"/>
  <c r="E979" i="1" s="1"/>
  <c r="H979" i="1"/>
  <c r="F979" i="1" s="1"/>
  <c r="D979" i="1" s="1"/>
  <c r="B979" i="1" l="1"/>
  <c r="C979" i="1"/>
  <c r="J980" i="1" l="1"/>
  <c r="I980" i="1" l="1"/>
  <c r="G980" i="1" s="1"/>
  <c r="E980" i="1" s="1"/>
  <c r="H980" i="1"/>
  <c r="F980" i="1" s="1"/>
  <c r="D980" i="1" s="1"/>
  <c r="B980" i="1" l="1"/>
  <c r="C980" i="1"/>
  <c r="J981" i="1" l="1"/>
  <c r="I981" i="1" l="1"/>
  <c r="G981" i="1" s="1"/>
  <c r="E981" i="1" s="1"/>
  <c r="H981" i="1"/>
  <c r="F981" i="1" s="1"/>
  <c r="D981" i="1" s="1"/>
  <c r="B981" i="1" l="1"/>
  <c r="C981" i="1"/>
  <c r="J982" i="1" l="1"/>
  <c r="H982" i="1" l="1"/>
  <c r="I982" i="1"/>
  <c r="G982" i="1" s="1"/>
  <c r="E982" i="1" s="1"/>
  <c r="F982" i="1"/>
  <c r="D982" i="1" s="1"/>
  <c r="B982" i="1" l="1"/>
  <c r="C982" i="1"/>
  <c r="J983" i="1" l="1"/>
  <c r="I983" i="1" l="1"/>
  <c r="H983" i="1"/>
  <c r="F983" i="1" s="1"/>
  <c r="D983" i="1" s="1"/>
  <c r="G983" i="1"/>
  <c r="E983" i="1" s="1"/>
  <c r="B983" i="1" l="1"/>
  <c r="C983" i="1"/>
  <c r="J984" i="1" l="1"/>
  <c r="I984" i="1" l="1"/>
  <c r="G984" i="1" s="1"/>
  <c r="E984" i="1" s="1"/>
  <c r="H984" i="1"/>
  <c r="F984" i="1" s="1"/>
  <c r="D984" i="1" s="1"/>
  <c r="B984" i="1" l="1"/>
  <c r="C984" i="1"/>
  <c r="J985" i="1" l="1"/>
  <c r="I985" i="1" l="1"/>
  <c r="G985" i="1" s="1"/>
  <c r="E985" i="1" s="1"/>
  <c r="H985" i="1"/>
  <c r="F985" i="1" s="1"/>
  <c r="D985" i="1" s="1"/>
  <c r="B985" i="1" l="1"/>
  <c r="C985" i="1"/>
  <c r="J986" i="1" l="1"/>
  <c r="I986" i="1" l="1"/>
  <c r="H986" i="1"/>
  <c r="F986" i="1" s="1"/>
  <c r="D986" i="1" s="1"/>
  <c r="G986" i="1"/>
  <c r="E986" i="1" s="1"/>
  <c r="C986" i="1" l="1"/>
  <c r="B986" i="1"/>
  <c r="J987" i="1" l="1"/>
  <c r="I987" i="1" l="1"/>
  <c r="G987" i="1" s="1"/>
  <c r="E987" i="1" s="1"/>
  <c r="H987" i="1"/>
  <c r="F987" i="1" s="1"/>
  <c r="D987" i="1" s="1"/>
  <c r="C987" i="1" l="1"/>
  <c r="B987" i="1"/>
  <c r="J988" i="1" l="1"/>
  <c r="I988" i="1" l="1"/>
  <c r="H988" i="1"/>
  <c r="F988" i="1" s="1"/>
  <c r="D988" i="1" s="1"/>
  <c r="G988" i="1"/>
  <c r="E988" i="1" s="1"/>
  <c r="C988" i="1" l="1"/>
  <c r="B988" i="1"/>
  <c r="J989" i="1" l="1"/>
  <c r="I989" i="1" l="1"/>
  <c r="G989" i="1" s="1"/>
  <c r="E989" i="1" s="1"/>
  <c r="H989" i="1"/>
  <c r="F989" i="1" s="1"/>
  <c r="D989" i="1" s="1"/>
  <c r="B989" i="1" l="1"/>
  <c r="C989" i="1"/>
  <c r="J990" i="1" l="1"/>
  <c r="H990" i="1" l="1"/>
  <c r="F990" i="1" s="1"/>
  <c r="D990" i="1" s="1"/>
  <c r="I990" i="1"/>
  <c r="G990" i="1" s="1"/>
  <c r="E990" i="1" s="1"/>
  <c r="B990" i="1" l="1"/>
  <c r="C990" i="1"/>
  <c r="J991" i="1" l="1"/>
  <c r="I991" i="1" l="1"/>
  <c r="G991" i="1" s="1"/>
  <c r="E991" i="1" s="1"/>
  <c r="H991" i="1"/>
  <c r="F991" i="1" s="1"/>
  <c r="D991" i="1" s="1"/>
  <c r="B991" i="1" l="1"/>
  <c r="C991" i="1"/>
  <c r="J992" i="1" l="1"/>
  <c r="I992" i="1" l="1"/>
  <c r="G992" i="1" s="1"/>
  <c r="E992" i="1" s="1"/>
  <c r="H992" i="1"/>
  <c r="F992" i="1" s="1"/>
  <c r="D992" i="1" s="1"/>
  <c r="B992" i="1" l="1"/>
  <c r="C992" i="1"/>
  <c r="J993" i="1" l="1"/>
  <c r="I993" i="1" l="1"/>
  <c r="G993" i="1" s="1"/>
  <c r="E993" i="1" s="1"/>
  <c r="H993" i="1"/>
  <c r="F993" i="1" s="1"/>
  <c r="D993" i="1" s="1"/>
  <c r="B993" i="1" l="1"/>
  <c r="C993" i="1"/>
  <c r="J994" i="1" l="1"/>
  <c r="I994" i="1" l="1"/>
  <c r="G994" i="1" s="1"/>
  <c r="E994" i="1" s="1"/>
  <c r="H994" i="1"/>
  <c r="F994" i="1" s="1"/>
  <c r="D994" i="1" s="1"/>
  <c r="C994" i="1" l="1"/>
  <c r="B994" i="1"/>
  <c r="J995" i="1" l="1"/>
  <c r="I995" i="1" l="1"/>
  <c r="G995" i="1" s="1"/>
  <c r="E995" i="1" s="1"/>
  <c r="H995" i="1"/>
  <c r="F995" i="1" s="1"/>
  <c r="D995" i="1" s="1"/>
  <c r="B995" i="1" l="1"/>
  <c r="C995" i="1"/>
  <c r="J996" i="1" l="1"/>
  <c r="I996" i="1" l="1"/>
  <c r="G996" i="1" s="1"/>
  <c r="E996" i="1" s="1"/>
  <c r="H996" i="1"/>
  <c r="F996" i="1" s="1"/>
  <c r="D996" i="1" s="1"/>
  <c r="B996" i="1" l="1"/>
  <c r="C996" i="1"/>
  <c r="J997" i="1" l="1"/>
  <c r="I997" i="1" l="1"/>
  <c r="H997" i="1"/>
  <c r="F997" i="1" s="1"/>
  <c r="D997" i="1" s="1"/>
  <c r="G997" i="1"/>
  <c r="E997" i="1" s="1"/>
  <c r="C997" i="1" l="1"/>
  <c r="B997" i="1"/>
  <c r="J998" i="1" l="1"/>
  <c r="H998" i="1" l="1"/>
  <c r="I998" i="1"/>
  <c r="G998" i="1" s="1"/>
  <c r="E998" i="1" s="1"/>
  <c r="F998" i="1"/>
  <c r="D998" i="1" s="1"/>
  <c r="B998" i="1" l="1"/>
  <c r="C998" i="1"/>
  <c r="J999" i="1" l="1"/>
  <c r="I999" i="1" l="1"/>
  <c r="G999" i="1" s="1"/>
  <c r="E999" i="1" s="1"/>
  <c r="H999" i="1"/>
  <c r="F999" i="1" s="1"/>
  <c r="D999" i="1" s="1"/>
  <c r="C999" i="1" l="1"/>
  <c r="B999" i="1"/>
  <c r="J1000" i="1" l="1"/>
  <c r="I1000" i="1" l="1"/>
  <c r="G1000" i="1" s="1"/>
  <c r="E1000" i="1" s="1"/>
  <c r="H1000" i="1"/>
  <c r="F1000" i="1" s="1"/>
  <c r="D1000" i="1" s="1"/>
  <c r="B1000" i="1" l="1"/>
  <c r="C1000" i="1"/>
  <c r="J1001" i="1" l="1"/>
  <c r="I1001" i="1" l="1"/>
  <c r="H1001" i="1"/>
  <c r="F1001" i="1" s="1"/>
  <c r="D1001" i="1" s="1"/>
  <c r="G1001" i="1"/>
  <c r="E1001" i="1" s="1"/>
  <c r="B1001" i="1" l="1"/>
  <c r="C1001" i="1"/>
  <c r="J1002" i="1" l="1"/>
  <c r="I1002" i="1" l="1"/>
  <c r="H1002" i="1"/>
  <c r="F1002" i="1" s="1"/>
  <c r="D1002" i="1" s="1"/>
  <c r="G1002" i="1"/>
  <c r="E1002" i="1" s="1"/>
  <c r="B1002" i="1" l="1"/>
  <c r="C1002" i="1"/>
  <c r="J1003" i="1" l="1"/>
  <c r="I1003" i="1" l="1"/>
  <c r="G1003" i="1" s="1"/>
  <c r="E1003" i="1" s="1"/>
  <c r="H1003" i="1"/>
  <c r="F1003" i="1" s="1"/>
  <c r="D1003" i="1" s="1"/>
  <c r="C1003" i="1" l="1"/>
  <c r="B1003" i="1"/>
  <c r="J1004" i="1" l="1"/>
  <c r="I1004" i="1" l="1"/>
  <c r="G1004" i="1" s="1"/>
  <c r="E1004" i="1" s="1"/>
  <c r="H1004" i="1"/>
  <c r="F1004" i="1" s="1"/>
  <c r="D1004" i="1" s="1"/>
  <c r="B1004" i="1" l="1"/>
  <c r="C1004" i="1"/>
  <c r="J1005" i="1" l="1"/>
  <c r="I1005" i="1" l="1"/>
  <c r="G1005" i="1" s="1"/>
  <c r="E1005" i="1" s="1"/>
  <c r="H1005" i="1"/>
  <c r="F1005" i="1" s="1"/>
  <c r="D1005" i="1" s="1"/>
  <c r="B1005" i="1" l="1"/>
  <c r="C1005" i="1"/>
  <c r="J1006" i="1" l="1"/>
  <c r="H1006" i="1" l="1"/>
  <c r="I1006" i="1"/>
  <c r="G1006" i="1" s="1"/>
  <c r="E1006" i="1" s="1"/>
  <c r="F1006" i="1"/>
  <c r="D1006" i="1" s="1"/>
  <c r="B1006" i="1" l="1"/>
  <c r="C1006" i="1"/>
  <c r="J1007" i="1" l="1"/>
  <c r="I1007" i="1" l="1"/>
  <c r="H1007" i="1"/>
  <c r="F1007" i="1" s="1"/>
  <c r="D1007" i="1" s="1"/>
  <c r="G1007" i="1"/>
  <c r="E1007" i="1" s="1"/>
  <c r="B1007" i="1" l="1"/>
  <c r="C1007" i="1"/>
  <c r="J1008" i="1" l="1"/>
  <c r="I1008" i="1" l="1"/>
  <c r="G1008" i="1" s="1"/>
  <c r="E1008" i="1" s="1"/>
  <c r="H1008" i="1"/>
  <c r="F1008" i="1" s="1"/>
  <c r="D1008" i="1" s="1"/>
  <c r="B1008" i="1" l="1"/>
  <c r="C1008" i="1"/>
  <c r="J1009" i="1" l="1"/>
  <c r="I1009" i="1" l="1"/>
  <c r="G1009" i="1" s="1"/>
  <c r="E1009" i="1" s="1"/>
  <c r="H1009" i="1"/>
  <c r="F1009" i="1" s="1"/>
  <c r="D1009" i="1" s="1"/>
  <c r="B1009" i="1" l="1"/>
  <c r="C1009" i="1"/>
  <c r="J1010" i="1" l="1"/>
  <c r="I1010" i="1" l="1"/>
  <c r="G1010" i="1" s="1"/>
  <c r="E1010" i="1" s="1"/>
  <c r="H1010" i="1"/>
  <c r="F1010" i="1" s="1"/>
  <c r="D1010" i="1" s="1"/>
  <c r="C1010" i="1" l="1"/>
  <c r="B1010" i="1"/>
  <c r="J1011" i="1" l="1"/>
  <c r="I1011" i="1" l="1"/>
  <c r="G1011" i="1" s="1"/>
  <c r="E1011" i="1" s="1"/>
  <c r="H1011" i="1"/>
  <c r="F1011" i="1" s="1"/>
  <c r="D1011" i="1" s="1"/>
  <c r="B1011" i="1" l="1"/>
  <c r="C1011" i="1"/>
  <c r="J1012" i="1" l="1"/>
  <c r="I1012" i="1" l="1"/>
  <c r="H1012" i="1"/>
  <c r="F1012" i="1" s="1"/>
  <c r="D1012" i="1" s="1"/>
  <c r="G1012" i="1"/>
  <c r="E1012" i="1" s="1"/>
  <c r="C1012" i="1" l="1"/>
  <c r="B1012" i="1"/>
  <c r="J1013" i="1" l="1"/>
  <c r="I1013" i="1" l="1"/>
  <c r="H1013" i="1"/>
  <c r="F1013" i="1" s="1"/>
  <c r="D1013" i="1" s="1"/>
  <c r="G1013" i="1"/>
  <c r="E1013" i="1" s="1"/>
  <c r="B1013" i="1" l="1"/>
  <c r="C1013" i="1"/>
  <c r="J1014" i="1" l="1"/>
  <c r="H1014" i="1" l="1"/>
  <c r="F1014" i="1" s="1"/>
  <c r="D1014" i="1" s="1"/>
  <c r="I1014" i="1"/>
  <c r="G1014" i="1" s="1"/>
  <c r="E1014" i="1" s="1"/>
  <c r="B1014" i="1" l="1"/>
  <c r="C1014" i="1"/>
  <c r="J1015" i="1" l="1"/>
  <c r="I1015" i="1" l="1"/>
  <c r="H1015" i="1"/>
  <c r="F1015" i="1" s="1"/>
  <c r="D1015" i="1" s="1"/>
  <c r="G1015" i="1"/>
  <c r="E1015" i="1" s="1"/>
  <c r="C1015" i="1" l="1"/>
  <c r="B1015" i="1"/>
  <c r="J1016" i="1" l="1"/>
  <c r="I1016" i="1" l="1"/>
  <c r="H1016" i="1"/>
  <c r="F1016" i="1" s="1"/>
  <c r="D1016" i="1" s="1"/>
  <c r="G1016" i="1"/>
  <c r="E1016" i="1" s="1"/>
  <c r="B1016" i="1" l="1"/>
  <c r="C1016" i="1"/>
  <c r="J1017" i="1" l="1"/>
  <c r="I1017" i="1" l="1"/>
  <c r="H1017" i="1"/>
  <c r="F1017" i="1" s="1"/>
  <c r="D1017" i="1" s="1"/>
  <c r="G1017" i="1"/>
  <c r="E1017" i="1" s="1"/>
  <c r="B1017" i="1" l="1"/>
  <c r="C1017" i="1"/>
  <c r="J1018" i="1" l="1"/>
  <c r="I1018" i="1" l="1"/>
  <c r="G1018" i="1" s="1"/>
  <c r="E1018" i="1" s="1"/>
  <c r="H1018" i="1"/>
  <c r="F1018" i="1" s="1"/>
  <c r="D1018" i="1" s="1"/>
  <c r="B1018" i="1" l="1"/>
  <c r="C1018" i="1"/>
  <c r="J1019" i="1" l="1"/>
  <c r="I1019" i="1" l="1"/>
  <c r="G1019" i="1" s="1"/>
  <c r="E1019" i="1" s="1"/>
  <c r="H1019" i="1"/>
  <c r="F1019" i="1" s="1"/>
  <c r="D1019" i="1" s="1"/>
  <c r="B1019" i="1" l="1"/>
  <c r="C1019" i="1"/>
  <c r="J1020" i="1" l="1"/>
  <c r="I1020" i="1" l="1"/>
  <c r="H1020" i="1"/>
  <c r="F1020" i="1" s="1"/>
  <c r="D1020" i="1" s="1"/>
  <c r="G1020" i="1"/>
  <c r="E1020" i="1" s="1"/>
  <c r="B1020" i="1" l="1"/>
  <c r="C1020" i="1"/>
  <c r="J1021" i="1" l="1"/>
  <c r="I1021" i="1" l="1"/>
  <c r="G1021" i="1" s="1"/>
  <c r="E1021" i="1" s="1"/>
  <c r="H1021" i="1"/>
  <c r="F1021" i="1" s="1"/>
  <c r="D1021" i="1" s="1"/>
  <c r="B1021" i="1" l="1"/>
  <c r="C1021" i="1"/>
  <c r="J1022" i="1" l="1"/>
  <c r="H1022" i="1" l="1"/>
  <c r="I1022" i="1"/>
  <c r="G1022" i="1" s="1"/>
  <c r="E1022" i="1" s="1"/>
  <c r="F1022" i="1"/>
  <c r="D1022" i="1" s="1"/>
  <c r="B1022" i="1" l="1"/>
  <c r="C1022" i="1"/>
  <c r="J1023" i="1" l="1"/>
  <c r="I1023" i="1" l="1"/>
  <c r="H1023" i="1"/>
  <c r="F1023" i="1" s="1"/>
  <c r="D1023" i="1" s="1"/>
  <c r="G1023" i="1"/>
  <c r="E1023" i="1" s="1"/>
  <c r="B1023" i="1" l="1"/>
  <c r="C1023" i="1"/>
  <c r="J1024" i="1" l="1"/>
  <c r="I1024" i="1" l="1"/>
  <c r="G1024" i="1" s="1"/>
  <c r="E1024" i="1" s="1"/>
  <c r="H1024" i="1"/>
  <c r="F1024" i="1" s="1"/>
  <c r="D1024" i="1" s="1"/>
  <c r="B1024" i="1" l="1"/>
  <c r="C1024" i="1"/>
  <c r="J1025" i="1" l="1"/>
  <c r="I1025" i="1" l="1"/>
  <c r="G1025" i="1" s="1"/>
  <c r="E1025" i="1" s="1"/>
  <c r="H1025" i="1"/>
  <c r="F1025" i="1" s="1"/>
  <c r="D1025" i="1" s="1"/>
  <c r="B1025" i="1" l="1"/>
  <c r="C1025" i="1"/>
  <c r="J1026" i="1" l="1"/>
  <c r="I1026" i="1" l="1"/>
  <c r="H1026" i="1"/>
  <c r="F1026" i="1" s="1"/>
  <c r="D1026" i="1" s="1"/>
  <c r="G1026" i="1"/>
  <c r="E1026" i="1" s="1"/>
  <c r="C1026" i="1" l="1"/>
  <c r="B1026" i="1"/>
  <c r="J1027" i="1" l="1"/>
  <c r="I1027" i="1" l="1"/>
  <c r="G1027" i="1" s="1"/>
  <c r="E1027" i="1" s="1"/>
  <c r="H1027" i="1"/>
  <c r="F1027" i="1" s="1"/>
  <c r="D1027" i="1" s="1"/>
  <c r="B1027" i="1" l="1"/>
  <c r="C1027" i="1"/>
  <c r="J1028" i="1" l="1"/>
  <c r="I1028" i="1" l="1"/>
  <c r="H1028" i="1"/>
  <c r="F1028" i="1" s="1"/>
  <c r="D1028" i="1" s="1"/>
  <c r="G1028" i="1"/>
  <c r="E1028" i="1" s="1"/>
  <c r="C1028" i="1" l="1"/>
  <c r="B1028" i="1"/>
  <c r="J1029" i="1" l="1"/>
  <c r="I1029" i="1" l="1"/>
  <c r="H1029" i="1"/>
  <c r="F1029" i="1" s="1"/>
  <c r="D1029" i="1" s="1"/>
  <c r="G1029" i="1"/>
  <c r="E1029" i="1" s="1"/>
  <c r="B1029" i="1" l="1"/>
  <c r="C1029" i="1"/>
  <c r="J1030" i="1" l="1"/>
  <c r="H1030" i="1" l="1"/>
  <c r="I1030" i="1"/>
  <c r="G1030" i="1" s="1"/>
  <c r="E1030" i="1" s="1"/>
  <c r="F1030" i="1"/>
  <c r="D1030" i="1" s="1"/>
  <c r="B1030" i="1" l="1"/>
  <c r="C1030" i="1"/>
  <c r="J1031" i="1" l="1"/>
  <c r="I1031" i="1" l="1"/>
  <c r="H1031" i="1"/>
  <c r="F1031" i="1" s="1"/>
  <c r="D1031" i="1" s="1"/>
  <c r="G1031" i="1"/>
  <c r="E1031" i="1" s="1"/>
  <c r="C1031" i="1" l="1"/>
  <c r="B1031" i="1"/>
  <c r="J1032" i="1" l="1"/>
  <c r="I1032" i="1" l="1"/>
  <c r="G1032" i="1" s="1"/>
  <c r="E1032" i="1" s="1"/>
  <c r="H1032" i="1"/>
  <c r="F1032" i="1" s="1"/>
  <c r="D1032" i="1" s="1"/>
  <c r="B1032" i="1" l="1"/>
  <c r="C1032" i="1"/>
  <c r="J1033" i="1" l="1"/>
  <c r="I1033" i="1" l="1"/>
  <c r="H1033" i="1"/>
  <c r="F1033" i="1" s="1"/>
  <c r="D1033" i="1" s="1"/>
  <c r="G1033" i="1"/>
  <c r="E1033" i="1" s="1"/>
  <c r="B1033" i="1" l="1"/>
  <c r="C1033" i="1"/>
  <c r="J1034" i="1" l="1"/>
  <c r="I1034" i="1" l="1"/>
  <c r="H1034" i="1"/>
  <c r="F1034" i="1" s="1"/>
  <c r="D1034" i="1" s="1"/>
  <c r="G1034" i="1"/>
  <c r="E1034" i="1" s="1"/>
  <c r="B1034" i="1" l="1"/>
  <c r="C1034" i="1"/>
  <c r="J1035" i="1" l="1"/>
  <c r="I1035" i="1" l="1"/>
  <c r="G1035" i="1" s="1"/>
  <c r="E1035" i="1" s="1"/>
  <c r="H1035" i="1"/>
  <c r="F1035" i="1" s="1"/>
  <c r="D1035" i="1" s="1"/>
  <c r="B1035" i="1" l="1"/>
  <c r="C1035" i="1"/>
  <c r="J1036" i="1" l="1"/>
  <c r="I1036" i="1" l="1"/>
  <c r="G1036" i="1" s="1"/>
  <c r="E1036" i="1" s="1"/>
  <c r="H1036" i="1"/>
  <c r="F1036" i="1" s="1"/>
  <c r="D1036" i="1" s="1"/>
  <c r="B1036" i="1" l="1"/>
  <c r="C1036" i="1"/>
  <c r="J1037" i="1" l="1"/>
  <c r="I1037" i="1" l="1"/>
  <c r="H1037" i="1"/>
  <c r="F1037" i="1" s="1"/>
  <c r="D1037" i="1" s="1"/>
  <c r="G1037" i="1"/>
  <c r="E1037" i="1" s="1"/>
  <c r="B1037" i="1" l="1"/>
  <c r="C1037" i="1"/>
  <c r="J1038" i="1" l="1"/>
  <c r="H1038" i="1" l="1"/>
  <c r="I1038" i="1"/>
  <c r="G1038" i="1" s="1"/>
  <c r="E1038" i="1" s="1"/>
  <c r="F1038" i="1"/>
  <c r="D1038" i="1" s="1"/>
  <c r="B1038" i="1" l="1"/>
  <c r="C1038" i="1"/>
  <c r="J1039" i="1" l="1"/>
  <c r="I1039" i="1" l="1"/>
  <c r="H1039" i="1"/>
  <c r="F1039" i="1" s="1"/>
  <c r="D1039" i="1" s="1"/>
  <c r="G1039" i="1"/>
  <c r="E1039" i="1" s="1"/>
  <c r="B1039" i="1" l="1"/>
  <c r="C1039" i="1"/>
  <c r="J1040" i="1" l="1"/>
  <c r="I1040" i="1" l="1"/>
  <c r="G1040" i="1" s="1"/>
  <c r="E1040" i="1" s="1"/>
  <c r="H1040" i="1"/>
  <c r="F1040" i="1" s="1"/>
  <c r="D1040" i="1" s="1"/>
  <c r="B1040" i="1" l="1"/>
  <c r="C1040" i="1"/>
  <c r="J1041" i="1" l="1"/>
  <c r="I1041" i="1" l="1"/>
  <c r="G1041" i="1" s="1"/>
  <c r="E1041" i="1" s="1"/>
  <c r="H1041" i="1"/>
  <c r="F1041" i="1" s="1"/>
  <c r="D1041" i="1" s="1"/>
  <c r="B1041" i="1" l="1"/>
  <c r="C1041" i="1"/>
  <c r="J1042" i="1" l="1"/>
  <c r="I1042" i="1" l="1"/>
  <c r="G1042" i="1" s="1"/>
  <c r="E1042" i="1" s="1"/>
  <c r="H1042" i="1"/>
  <c r="F1042" i="1" s="1"/>
  <c r="D1042" i="1" s="1"/>
  <c r="C1042" i="1" l="1"/>
  <c r="B1042" i="1"/>
  <c r="J1043" i="1" l="1"/>
  <c r="I1043" i="1" l="1"/>
  <c r="H1043" i="1"/>
  <c r="F1043" i="1" s="1"/>
  <c r="D1043" i="1" s="1"/>
  <c r="G1043" i="1"/>
  <c r="E1043" i="1" s="1"/>
  <c r="B1043" i="1" l="1"/>
  <c r="C1043" i="1"/>
  <c r="J1044" i="1" l="1"/>
  <c r="I1044" i="1" l="1"/>
  <c r="G1044" i="1" s="1"/>
  <c r="E1044" i="1" s="1"/>
  <c r="H1044" i="1"/>
  <c r="F1044" i="1" s="1"/>
  <c r="D1044" i="1" s="1"/>
  <c r="C1044" i="1" l="1"/>
  <c r="B1044" i="1"/>
  <c r="J1045" i="1" l="1"/>
  <c r="I1045" i="1" l="1"/>
  <c r="H1045" i="1"/>
  <c r="F1045" i="1" s="1"/>
  <c r="D1045" i="1" s="1"/>
  <c r="G1045" i="1"/>
  <c r="E1045" i="1" s="1"/>
  <c r="B1045" i="1" l="1"/>
  <c r="C1045" i="1"/>
  <c r="J1046" i="1" l="1"/>
  <c r="H1046" i="1" l="1"/>
  <c r="F1046" i="1" s="1"/>
  <c r="D1046" i="1" s="1"/>
  <c r="I1046" i="1"/>
  <c r="G1046" i="1" s="1"/>
  <c r="E1046" i="1" s="1"/>
  <c r="B1046" i="1" l="1"/>
  <c r="C1046" i="1"/>
  <c r="J1047" i="1" l="1"/>
  <c r="I1047" i="1" l="1"/>
  <c r="H1047" i="1"/>
  <c r="F1047" i="1" s="1"/>
  <c r="D1047" i="1" s="1"/>
  <c r="G1047" i="1"/>
  <c r="E1047" i="1" s="1"/>
  <c r="B1047" i="1" l="1"/>
  <c r="C1047" i="1"/>
  <c r="J1048" i="1" l="1"/>
  <c r="I1048" i="1" l="1"/>
  <c r="G1048" i="1" s="1"/>
  <c r="E1048" i="1" s="1"/>
  <c r="H1048" i="1"/>
  <c r="F1048" i="1" s="1"/>
  <c r="D1048" i="1" s="1"/>
  <c r="B1048" i="1" l="1"/>
  <c r="C1048" i="1"/>
  <c r="J1049" i="1" l="1"/>
  <c r="I1049" i="1" l="1"/>
  <c r="G1049" i="1" s="1"/>
  <c r="E1049" i="1" s="1"/>
  <c r="H1049" i="1"/>
  <c r="F1049" i="1" s="1"/>
  <c r="D1049" i="1" s="1"/>
  <c r="B1049" i="1" l="1"/>
  <c r="C1049" i="1"/>
  <c r="J1050" i="1" l="1"/>
  <c r="I1050" i="1" l="1"/>
  <c r="H1050" i="1"/>
  <c r="F1050" i="1" s="1"/>
  <c r="D1050" i="1" s="1"/>
  <c r="G1050" i="1"/>
  <c r="E1050" i="1" s="1"/>
  <c r="B1050" i="1" l="1"/>
  <c r="C1050" i="1"/>
  <c r="J1051" i="1" l="1"/>
  <c r="I1051" i="1" l="1"/>
  <c r="G1051" i="1" s="1"/>
  <c r="E1051" i="1" s="1"/>
  <c r="H1051" i="1"/>
  <c r="F1051" i="1" s="1"/>
  <c r="D1051" i="1" s="1"/>
  <c r="B1051" i="1" l="1"/>
  <c r="C1051" i="1"/>
  <c r="J1052" i="1" l="1"/>
  <c r="I1052" i="1" l="1"/>
  <c r="H1052" i="1"/>
  <c r="F1052" i="1" s="1"/>
  <c r="D1052" i="1" s="1"/>
  <c r="G1052" i="1"/>
  <c r="E1052" i="1" s="1"/>
  <c r="B1052" i="1" l="1"/>
  <c r="C1052" i="1"/>
  <c r="J1053" i="1" l="1"/>
  <c r="I1053" i="1" l="1"/>
  <c r="G1053" i="1" s="1"/>
  <c r="E1053" i="1" s="1"/>
  <c r="H1053" i="1"/>
  <c r="F1053" i="1" s="1"/>
  <c r="D1053" i="1" s="1"/>
  <c r="B1053" i="1" l="1"/>
  <c r="C1053" i="1"/>
  <c r="J1054" i="1" l="1"/>
  <c r="H1054" i="1" l="1"/>
  <c r="F1054" i="1" s="1"/>
  <c r="D1054" i="1" s="1"/>
  <c r="I1054" i="1"/>
  <c r="G1054" i="1" s="1"/>
  <c r="E1054" i="1" s="1"/>
  <c r="B1054" i="1" l="1"/>
  <c r="C1054" i="1"/>
  <c r="J1055" i="1" l="1"/>
  <c r="I1055" i="1" l="1"/>
  <c r="H1055" i="1"/>
  <c r="F1055" i="1" s="1"/>
  <c r="D1055" i="1" s="1"/>
  <c r="G1055" i="1"/>
  <c r="E1055" i="1" s="1"/>
  <c r="B1055" i="1" l="1"/>
  <c r="C1055" i="1"/>
  <c r="J1056" i="1" l="1"/>
  <c r="I1056" i="1" l="1"/>
  <c r="H1056" i="1"/>
  <c r="F1056" i="1" s="1"/>
  <c r="D1056" i="1" s="1"/>
  <c r="G1056" i="1"/>
  <c r="E1056" i="1" s="1"/>
  <c r="B1056" i="1" l="1"/>
  <c r="C1056" i="1"/>
  <c r="J1057" i="1" l="1"/>
  <c r="I1057" i="1" l="1"/>
  <c r="G1057" i="1" s="1"/>
  <c r="E1057" i="1" s="1"/>
  <c r="H1057" i="1"/>
  <c r="F1057" i="1" s="1"/>
  <c r="D1057" i="1" s="1"/>
  <c r="B1057" i="1" l="1"/>
  <c r="C1057" i="1"/>
  <c r="J1058" i="1" l="1"/>
  <c r="I1058" i="1" l="1"/>
  <c r="G1058" i="1" s="1"/>
  <c r="E1058" i="1" s="1"/>
  <c r="H1058" i="1"/>
  <c r="F1058" i="1" s="1"/>
  <c r="D1058" i="1" s="1"/>
  <c r="C1058" i="1" l="1"/>
  <c r="B1058" i="1"/>
  <c r="J1059" i="1" l="1"/>
  <c r="I1059" i="1" l="1"/>
  <c r="G1059" i="1" s="1"/>
  <c r="E1059" i="1" s="1"/>
  <c r="H1059" i="1"/>
  <c r="F1059" i="1" s="1"/>
  <c r="D1059" i="1" s="1"/>
  <c r="B1059" i="1" l="1"/>
  <c r="C1059" i="1"/>
  <c r="J1060" i="1" l="1"/>
  <c r="I1060" i="1" l="1"/>
  <c r="H1060" i="1"/>
  <c r="F1060" i="1" s="1"/>
  <c r="D1060" i="1" s="1"/>
  <c r="G1060" i="1"/>
  <c r="E1060" i="1" s="1"/>
  <c r="C1060" i="1" l="1"/>
  <c r="B1060" i="1"/>
  <c r="J1061" i="1" l="1"/>
  <c r="I1061" i="1" l="1"/>
  <c r="G1061" i="1" s="1"/>
  <c r="E1061" i="1" s="1"/>
  <c r="H1061" i="1"/>
  <c r="F1061" i="1" s="1"/>
  <c r="D1061" i="1" s="1"/>
  <c r="B1061" i="1" l="1"/>
  <c r="C1061" i="1"/>
  <c r="J1062" i="1" l="1"/>
  <c r="H1062" i="1" l="1"/>
  <c r="F1062" i="1" s="1"/>
  <c r="D1062" i="1" s="1"/>
  <c r="I1062" i="1"/>
  <c r="G1062" i="1" s="1"/>
  <c r="E1062" i="1" s="1"/>
  <c r="B1062" i="1" l="1"/>
  <c r="C1062" i="1"/>
  <c r="J1063" i="1" l="1"/>
  <c r="I1063" i="1" l="1"/>
  <c r="G1063" i="1" s="1"/>
  <c r="E1063" i="1" s="1"/>
  <c r="H1063" i="1"/>
  <c r="F1063" i="1" s="1"/>
  <c r="D1063" i="1" s="1"/>
  <c r="B1063" i="1" l="1"/>
  <c r="C1063" i="1"/>
  <c r="J1064" i="1" l="1"/>
  <c r="I1064" i="1" l="1"/>
  <c r="G1064" i="1" s="1"/>
  <c r="E1064" i="1" s="1"/>
  <c r="H1064" i="1"/>
  <c r="F1064" i="1" s="1"/>
  <c r="D1064" i="1" s="1"/>
  <c r="B1064" i="1" l="1"/>
  <c r="C1064" i="1"/>
  <c r="J1065" i="1" l="1"/>
  <c r="I1065" i="1" l="1"/>
  <c r="H1065" i="1"/>
  <c r="F1065" i="1" s="1"/>
  <c r="D1065" i="1" s="1"/>
  <c r="G1065" i="1"/>
  <c r="E1065" i="1" s="1"/>
  <c r="B1065" i="1" l="1"/>
  <c r="C1065" i="1"/>
  <c r="J1066" i="1" l="1"/>
  <c r="I1066" i="1" l="1"/>
  <c r="G1066" i="1" s="1"/>
  <c r="E1066" i="1" s="1"/>
  <c r="H1066" i="1"/>
  <c r="F1066" i="1" s="1"/>
  <c r="D1066" i="1" s="1"/>
  <c r="B1066" i="1" l="1"/>
  <c r="C1066" i="1"/>
  <c r="J1067" i="1" l="1"/>
  <c r="I1067" i="1" l="1"/>
  <c r="H1067" i="1"/>
  <c r="F1067" i="1" s="1"/>
  <c r="D1067" i="1" s="1"/>
  <c r="G1067" i="1"/>
  <c r="E1067" i="1" s="1"/>
  <c r="B1067" i="1" l="1"/>
  <c r="C1067" i="1"/>
  <c r="J1068" i="1" l="1"/>
  <c r="I1068" i="1" l="1"/>
  <c r="H1068" i="1"/>
  <c r="F1068" i="1" s="1"/>
  <c r="D1068" i="1" s="1"/>
  <c r="G1068" i="1"/>
  <c r="E1068" i="1" s="1"/>
  <c r="B1068" i="1" l="1"/>
  <c r="C1068" i="1"/>
  <c r="J1069" i="1" l="1"/>
  <c r="I1069" i="1" l="1"/>
  <c r="G1069" i="1" s="1"/>
  <c r="E1069" i="1" s="1"/>
  <c r="H1069" i="1"/>
  <c r="F1069" i="1" s="1"/>
  <c r="D1069" i="1" s="1"/>
  <c r="B1069" i="1" l="1"/>
  <c r="C1069" i="1"/>
  <c r="J1070" i="1" l="1"/>
  <c r="H1070" i="1" l="1"/>
  <c r="F1070" i="1" s="1"/>
  <c r="D1070" i="1" s="1"/>
  <c r="I1070" i="1"/>
  <c r="G1070" i="1" s="1"/>
  <c r="E1070" i="1" s="1"/>
  <c r="B1070" i="1" l="1"/>
  <c r="C1070" i="1"/>
  <c r="J1071" i="1" l="1"/>
  <c r="I1071" i="1" l="1"/>
  <c r="G1071" i="1" s="1"/>
  <c r="E1071" i="1" s="1"/>
  <c r="H1071" i="1"/>
  <c r="F1071" i="1" s="1"/>
  <c r="D1071" i="1" s="1"/>
  <c r="B1071" i="1" l="1"/>
  <c r="C1071" i="1"/>
  <c r="J1072" i="1" l="1"/>
  <c r="I1072" i="1" l="1"/>
  <c r="H1072" i="1"/>
  <c r="F1072" i="1" s="1"/>
  <c r="D1072" i="1" s="1"/>
  <c r="G1072" i="1"/>
  <c r="E1072" i="1" s="1"/>
  <c r="B1072" i="1" l="1"/>
  <c r="C1072" i="1"/>
  <c r="J1073" i="1" l="1"/>
  <c r="I1073" i="1" l="1"/>
  <c r="G1073" i="1" s="1"/>
  <c r="E1073" i="1" s="1"/>
  <c r="H1073" i="1"/>
  <c r="F1073" i="1" s="1"/>
  <c r="D1073" i="1" s="1"/>
  <c r="B1073" i="1" l="1"/>
  <c r="C1073" i="1"/>
  <c r="J1074" i="1" l="1"/>
  <c r="I1074" i="1" l="1"/>
  <c r="H1074" i="1"/>
  <c r="F1074" i="1" s="1"/>
  <c r="D1074" i="1" s="1"/>
  <c r="G1074" i="1"/>
  <c r="E1074" i="1" s="1"/>
  <c r="C1074" i="1" l="1"/>
  <c r="B1074" i="1"/>
  <c r="J1075" i="1" l="1"/>
  <c r="I1075" i="1" l="1"/>
  <c r="H1075" i="1"/>
  <c r="F1075" i="1" s="1"/>
  <c r="D1075" i="1" s="1"/>
  <c r="G1075" i="1"/>
  <c r="E1075" i="1" s="1"/>
  <c r="B1075" i="1" l="1"/>
  <c r="C1075" i="1"/>
  <c r="J1076" i="1" l="1"/>
  <c r="I1076" i="1" l="1"/>
  <c r="G1076" i="1" s="1"/>
  <c r="E1076" i="1" s="1"/>
  <c r="H1076" i="1"/>
  <c r="F1076" i="1" s="1"/>
  <c r="D1076" i="1" s="1"/>
  <c r="C1076" i="1" l="1"/>
  <c r="B1076" i="1"/>
  <c r="J1077" i="1" l="1"/>
  <c r="I1077" i="1" l="1"/>
  <c r="G1077" i="1" s="1"/>
  <c r="E1077" i="1" s="1"/>
  <c r="H1077" i="1"/>
  <c r="F1077" i="1" s="1"/>
  <c r="D1077" i="1" s="1"/>
  <c r="B1077" i="1" l="1"/>
  <c r="C1077" i="1"/>
  <c r="J1078" i="1" l="1"/>
  <c r="H1078" i="1" l="1"/>
  <c r="I1078" i="1"/>
  <c r="G1078" i="1" s="1"/>
  <c r="E1078" i="1" s="1"/>
  <c r="F1078" i="1"/>
  <c r="D1078" i="1" s="1"/>
  <c r="B1078" i="1" l="1"/>
  <c r="C1078" i="1"/>
  <c r="J1079" i="1" l="1"/>
  <c r="I1079" i="1" l="1"/>
  <c r="H1079" i="1"/>
  <c r="F1079" i="1" s="1"/>
  <c r="D1079" i="1" s="1"/>
  <c r="G1079" i="1"/>
  <c r="E1079" i="1" s="1"/>
  <c r="B1079" i="1" l="1"/>
  <c r="C1079" i="1"/>
  <c r="J1080" i="1" l="1"/>
  <c r="I1080" i="1" l="1"/>
  <c r="H1080" i="1"/>
  <c r="F1080" i="1" s="1"/>
  <c r="D1080" i="1" s="1"/>
  <c r="G1080" i="1"/>
  <c r="E1080" i="1" s="1"/>
  <c r="B1080" i="1" l="1"/>
  <c r="C1080" i="1"/>
  <c r="J1081" i="1" l="1"/>
  <c r="I1081" i="1" l="1"/>
  <c r="G1081" i="1" s="1"/>
  <c r="E1081" i="1" s="1"/>
  <c r="H1081" i="1"/>
  <c r="F1081" i="1" s="1"/>
  <c r="D1081" i="1" s="1"/>
  <c r="B1081" i="1" l="1"/>
  <c r="C1081" i="1"/>
  <c r="J1082" i="1" l="1"/>
  <c r="I1082" i="1" l="1"/>
  <c r="G1082" i="1" s="1"/>
  <c r="E1082" i="1" s="1"/>
  <c r="H1082" i="1"/>
  <c r="F1082" i="1" s="1"/>
  <c r="D1082" i="1" s="1"/>
  <c r="B1082" i="1" l="1"/>
  <c r="C1082" i="1"/>
  <c r="J1083" i="1" l="1"/>
  <c r="I1083" i="1" l="1"/>
  <c r="G1083" i="1" s="1"/>
  <c r="E1083" i="1" s="1"/>
  <c r="H1083" i="1"/>
  <c r="F1083" i="1" s="1"/>
  <c r="D1083" i="1" s="1"/>
  <c r="B1083" i="1" l="1"/>
  <c r="C1083" i="1"/>
  <c r="J1084" i="1" l="1"/>
  <c r="I1084" i="1" l="1"/>
  <c r="G1084" i="1" s="1"/>
  <c r="E1084" i="1" s="1"/>
  <c r="H1084" i="1"/>
  <c r="F1084" i="1" s="1"/>
  <c r="D1084" i="1" s="1"/>
  <c r="B1084" i="1" l="1"/>
  <c r="C1084" i="1"/>
  <c r="J1085" i="1" l="1"/>
  <c r="I1085" i="1" l="1"/>
  <c r="H1085" i="1"/>
  <c r="F1085" i="1" s="1"/>
  <c r="D1085" i="1" s="1"/>
  <c r="G1085" i="1"/>
  <c r="E1085" i="1" s="1"/>
  <c r="B1085" i="1" l="1"/>
  <c r="C1085" i="1"/>
  <c r="J1086" i="1" l="1"/>
  <c r="H1086" i="1" l="1"/>
  <c r="F1086" i="1" s="1"/>
  <c r="D1086" i="1" s="1"/>
  <c r="I1086" i="1"/>
  <c r="G1086" i="1" s="1"/>
  <c r="E1086" i="1" s="1"/>
  <c r="B1086" i="1" l="1"/>
  <c r="C1086" i="1"/>
  <c r="J1087" i="1" l="1"/>
  <c r="I1087" i="1" l="1"/>
  <c r="H1087" i="1"/>
  <c r="F1087" i="1" s="1"/>
  <c r="D1087" i="1" s="1"/>
  <c r="G1087" i="1"/>
  <c r="E1087" i="1" s="1"/>
  <c r="B1087" i="1" l="1"/>
  <c r="C1087" i="1"/>
  <c r="J1088" i="1" l="1"/>
  <c r="I1088" i="1" l="1"/>
  <c r="G1088" i="1" s="1"/>
  <c r="H1088" i="1"/>
  <c r="F1088" i="1" s="1"/>
  <c r="E1088" i="1" l="1"/>
  <c r="C1088" i="1" s="1"/>
  <c r="D1088" i="1"/>
  <c r="B1088" i="1" s="1"/>
  <c r="J1089" i="1" s="1"/>
  <c r="I1089" i="1" l="1"/>
  <c r="H1089" i="1"/>
  <c r="G1089" i="1"/>
  <c r="E1089" i="1" l="1"/>
  <c r="C1089" i="1" s="1"/>
  <c r="F1089" i="1"/>
  <c r="D1089" i="1" l="1"/>
  <c r="B1089" i="1" s="1"/>
  <c r="J1090" i="1" s="1"/>
  <c r="I1090" i="1" l="1"/>
  <c r="G1090" i="1" s="1"/>
  <c r="H1090" i="1"/>
  <c r="F1090" i="1" s="1"/>
  <c r="E1090" i="1" l="1"/>
  <c r="C1090" i="1" s="1"/>
  <c r="D1090" i="1"/>
  <c r="B1090" i="1" s="1"/>
  <c r="J1091" i="1" s="1"/>
  <c r="I1091" i="1" l="1"/>
  <c r="G1091" i="1" s="1"/>
  <c r="H1091" i="1"/>
  <c r="F1091" i="1" s="1"/>
  <c r="E1091" i="1" l="1"/>
  <c r="C1091" i="1" s="1"/>
  <c r="D1091" i="1"/>
  <c r="B1091" i="1" s="1"/>
  <c r="J1092" i="1" s="1"/>
  <c r="I1092" i="1" l="1"/>
  <c r="H1092" i="1"/>
  <c r="F1092" i="1" s="1"/>
  <c r="G1092" i="1"/>
  <c r="E1092" i="1" l="1"/>
  <c r="C1092" i="1" s="1"/>
  <c r="D1092" i="1"/>
  <c r="B1092" i="1" s="1"/>
  <c r="J1093" i="1" s="1"/>
  <c r="I1093" i="1" l="1"/>
  <c r="G1093" i="1" s="1"/>
  <c r="H1093" i="1"/>
  <c r="F1093" i="1" s="1"/>
  <c r="D1093" i="1" l="1"/>
  <c r="B1093" i="1" s="1"/>
  <c r="J1094" i="1" s="1"/>
  <c r="E1093" i="1"/>
  <c r="C1093" i="1" s="1"/>
  <c r="H1094" i="1" l="1"/>
  <c r="I1094" i="1"/>
  <c r="G1094" i="1" s="1"/>
  <c r="F1094" i="1"/>
  <c r="D1094" i="1" l="1"/>
  <c r="B1094" i="1" s="1"/>
  <c r="J1095" i="1" s="1"/>
  <c r="E1094" i="1"/>
  <c r="C1094" i="1" s="1"/>
  <c r="I1095" i="1" l="1"/>
  <c r="H1095" i="1"/>
  <c r="F1095" i="1" s="1"/>
  <c r="G1095" i="1"/>
  <c r="E1095" i="1" l="1"/>
  <c r="C1095" i="1" s="1"/>
  <c r="D1095" i="1"/>
  <c r="B1095" i="1" s="1"/>
  <c r="J1096" i="1" s="1"/>
  <c r="I1096" i="1" l="1"/>
  <c r="H1096" i="1"/>
  <c r="F1096" i="1" s="1"/>
  <c r="G1096" i="1"/>
  <c r="E1096" i="1" l="1"/>
  <c r="C1096" i="1" s="1"/>
  <c r="D1096" i="1"/>
  <c r="B1096" i="1" s="1"/>
  <c r="J1097" i="1" s="1"/>
  <c r="I1097" i="1" l="1"/>
  <c r="G1097" i="1" s="1"/>
  <c r="H1097" i="1"/>
  <c r="F1097" i="1" s="1"/>
  <c r="E1097" i="1" l="1"/>
  <c r="C1097" i="1" s="1"/>
  <c r="D1097" i="1"/>
  <c r="B1097" i="1" s="1"/>
  <c r="J1098" i="1" s="1"/>
  <c r="I1098" i="1" l="1"/>
  <c r="G1098" i="1" s="1"/>
  <c r="H1098" i="1"/>
  <c r="F1098" i="1" s="1"/>
  <c r="D1098" i="1" l="1"/>
  <c r="B1098" i="1" s="1"/>
  <c r="J1099" i="1" s="1"/>
  <c r="E1098" i="1"/>
  <c r="C1098" i="1" s="1"/>
  <c r="I1099" i="1" l="1"/>
  <c r="H1099" i="1"/>
  <c r="F1099" i="1" s="1"/>
  <c r="G1099" i="1"/>
  <c r="E1099" i="1" l="1"/>
  <c r="C1099" i="1" s="1"/>
  <c r="D1099" i="1"/>
  <c r="B1099" i="1" s="1"/>
  <c r="J1100" i="1" s="1"/>
  <c r="I1100" i="1" l="1"/>
  <c r="H1100" i="1"/>
  <c r="F1100" i="1" s="1"/>
  <c r="G1100" i="1"/>
  <c r="E1100" i="1" l="1"/>
  <c r="C1100" i="1" s="1"/>
  <c r="D1100" i="1"/>
  <c r="B1100" i="1" s="1"/>
  <c r="J1101" i="1" s="1"/>
  <c r="I1101" i="1" l="1"/>
  <c r="G1101" i="1" s="1"/>
  <c r="H1101" i="1"/>
  <c r="F1101" i="1" s="1"/>
  <c r="E1101" i="1" l="1"/>
  <c r="C1101" i="1" s="1"/>
  <c r="D1101" i="1"/>
  <c r="B1101" i="1" s="1"/>
  <c r="J1102" i="1" s="1"/>
  <c r="H1102" i="1" l="1"/>
  <c r="F1102" i="1" s="1"/>
  <c r="I1102" i="1"/>
  <c r="G1102" i="1" s="1"/>
  <c r="D1102" i="1" l="1"/>
  <c r="B1102" i="1" s="1"/>
  <c r="J1103" i="1" s="1"/>
  <c r="E1102" i="1"/>
  <c r="C1102" i="1" s="1"/>
  <c r="I1103" i="1" l="1"/>
  <c r="H1103" i="1"/>
  <c r="F1103" i="1" s="1"/>
  <c r="G1103" i="1"/>
  <c r="E1103" i="1" l="1"/>
  <c r="C1103" i="1" s="1"/>
  <c r="D1103" i="1"/>
  <c r="B1103" i="1" s="1"/>
  <c r="J1104" i="1" s="1"/>
  <c r="I1104" i="1" l="1"/>
  <c r="G1104" i="1" s="1"/>
  <c r="H1104" i="1"/>
  <c r="F1104" i="1" s="1"/>
  <c r="D1104" i="1" l="1"/>
  <c r="B1104" i="1" s="1"/>
  <c r="J1105" i="1" s="1"/>
  <c r="E1104" i="1"/>
  <c r="C1104" i="1" s="1"/>
  <c r="I1105" i="1" l="1"/>
  <c r="G1105" i="1" s="1"/>
  <c r="H1105" i="1"/>
  <c r="F1105" i="1" s="1"/>
  <c r="E1105" i="1" l="1"/>
  <c r="C1105" i="1" s="1"/>
  <c r="D1105" i="1"/>
  <c r="B1105" i="1" s="1"/>
  <c r="J1106" i="1" s="1"/>
  <c r="I1106" i="1" l="1"/>
  <c r="H1106" i="1"/>
  <c r="G1106" i="1"/>
  <c r="E1106" i="1" l="1"/>
  <c r="C1106" i="1" s="1"/>
  <c r="F1106" i="1"/>
  <c r="D1106" i="1" l="1"/>
  <c r="B1106" i="1" s="1"/>
  <c r="J1107" i="1" s="1"/>
  <c r="I1107" i="1" l="1"/>
  <c r="H1107" i="1"/>
  <c r="F1107" i="1" s="1"/>
  <c r="G1107" i="1"/>
  <c r="D1107" i="1" l="1"/>
  <c r="B1107" i="1" s="1"/>
  <c r="J1108" i="1" s="1"/>
  <c r="E1107" i="1"/>
  <c r="C1107" i="1" s="1"/>
  <c r="I1108" i="1" l="1"/>
  <c r="G1108" i="1" s="1"/>
  <c r="H1108" i="1"/>
  <c r="F1108" i="1" s="1"/>
  <c r="D1108" i="1" l="1"/>
  <c r="B1108" i="1" s="1"/>
  <c r="J1109" i="1" s="1"/>
  <c r="E1108" i="1"/>
  <c r="C1108" i="1" s="1"/>
  <c r="I1109" i="1" l="1"/>
  <c r="H1109" i="1"/>
  <c r="F1109" i="1" s="1"/>
  <c r="D1109" i="1" l="1"/>
  <c r="B1109" i="1" s="1"/>
  <c r="J1110" i="1" s="1"/>
  <c r="G1109" i="1"/>
  <c r="E1109" i="1" l="1"/>
  <c r="C1109" i="1" s="1"/>
  <c r="H1110" i="1"/>
  <c r="I1110" i="1"/>
  <c r="F1110" i="1"/>
  <c r="D1110" i="1" l="1"/>
  <c r="B1110" i="1" s="1"/>
  <c r="J1111" i="1" s="1"/>
  <c r="G1110" i="1"/>
  <c r="E1110" i="1" l="1"/>
  <c r="C1110" i="1" s="1"/>
  <c r="I1111" i="1"/>
  <c r="H1111" i="1"/>
  <c r="G1111" i="1" l="1"/>
  <c r="E1111" i="1" s="1"/>
  <c r="C1111" i="1" s="1"/>
  <c r="F1111" i="1"/>
  <c r="D1111" i="1" l="1"/>
  <c r="B1111" i="1" s="1"/>
  <c r="J1112" i="1" s="1"/>
  <c r="I1112" i="1" l="1"/>
  <c r="H1112" i="1"/>
  <c r="F1112" i="1" s="1"/>
  <c r="G1112" i="1"/>
  <c r="E1112" i="1" l="1"/>
  <c r="C1112" i="1" s="1"/>
  <c r="D1112" i="1"/>
  <c r="B1112" i="1" s="1"/>
  <c r="J1113" i="1" s="1"/>
  <c r="I1113" i="1" l="1"/>
  <c r="H1113" i="1"/>
  <c r="F1113" i="1" s="1"/>
  <c r="G1113" i="1"/>
  <c r="E1113" i="1" l="1"/>
  <c r="C1113" i="1" s="1"/>
  <c r="D1113" i="1"/>
  <c r="B1113" i="1" s="1"/>
  <c r="J1114" i="1" s="1"/>
  <c r="I1114" i="1" l="1"/>
  <c r="H1114" i="1"/>
  <c r="F1114" i="1" s="1"/>
  <c r="G1114" i="1"/>
  <c r="D1114" i="1" l="1"/>
  <c r="B1114" i="1" s="1"/>
  <c r="J1115" i="1" s="1"/>
  <c r="E1114" i="1"/>
  <c r="C1114" i="1" s="1"/>
  <c r="I1115" i="1" l="1"/>
  <c r="G1115" i="1" s="1"/>
  <c r="H1115" i="1"/>
  <c r="F1115" i="1" s="1"/>
  <c r="E1115" i="1" l="1"/>
  <c r="C1115" i="1" s="1"/>
  <c r="D1115" i="1"/>
  <c r="B1115" i="1" s="1"/>
  <c r="J1116" i="1" s="1"/>
  <c r="I1116" i="1" l="1"/>
  <c r="G1116" i="1" s="1"/>
  <c r="H1116" i="1"/>
  <c r="F1116" i="1" s="1"/>
  <c r="D1116" i="1" l="1"/>
  <c r="B1116" i="1" s="1"/>
  <c r="J1117" i="1" s="1"/>
  <c r="E1116" i="1"/>
  <c r="C1116" i="1" s="1"/>
  <c r="I1117" i="1" l="1"/>
  <c r="H1117" i="1"/>
  <c r="F1117" i="1" s="1"/>
  <c r="G1117" i="1"/>
  <c r="E1117" i="1" l="1"/>
  <c r="C1117" i="1" s="1"/>
  <c r="D1117" i="1"/>
  <c r="B1117" i="1" s="1"/>
  <c r="J1118" i="1" s="1"/>
  <c r="H1118" i="1" l="1"/>
  <c r="I1118" i="1"/>
  <c r="G1118" i="1" s="1"/>
  <c r="F1118" i="1"/>
  <c r="D1118" i="1" l="1"/>
  <c r="B1118" i="1" s="1"/>
  <c r="J1119" i="1" s="1"/>
  <c r="E1118" i="1"/>
  <c r="C1118" i="1" s="1"/>
  <c r="I1119" i="1" l="1"/>
  <c r="H1119" i="1"/>
  <c r="F1119" i="1" s="1"/>
  <c r="G1119" i="1"/>
  <c r="E1119" i="1" l="1"/>
  <c r="C1119" i="1" s="1"/>
  <c r="D1119" i="1"/>
  <c r="B1119" i="1" s="1"/>
  <c r="J1120" i="1" s="1"/>
  <c r="I1120" i="1" l="1"/>
  <c r="H1120" i="1"/>
  <c r="F1120" i="1" s="1"/>
  <c r="G1120" i="1"/>
  <c r="E1120" i="1" l="1"/>
  <c r="C1120" i="1" s="1"/>
  <c r="D1120" i="1"/>
  <c r="B1120" i="1" s="1"/>
  <c r="J1121" i="1" s="1"/>
  <c r="I1121" i="1" l="1"/>
  <c r="G1121" i="1" s="1"/>
  <c r="H1121" i="1"/>
  <c r="F1121" i="1" s="1"/>
  <c r="D1121" i="1" l="1"/>
  <c r="B1121" i="1" s="1"/>
  <c r="J1122" i="1" s="1"/>
  <c r="E1121" i="1"/>
  <c r="C1121" i="1" s="1"/>
  <c r="I1122" i="1" l="1"/>
  <c r="H1122" i="1"/>
  <c r="F1122" i="1" s="1"/>
  <c r="G1122" i="1"/>
  <c r="D1122" i="1" l="1"/>
  <c r="B1122" i="1" s="1"/>
  <c r="J1123" i="1" s="1"/>
  <c r="E1122" i="1"/>
  <c r="C1122" i="1" s="1"/>
  <c r="I1123" i="1" l="1"/>
  <c r="G1123" i="1" s="1"/>
  <c r="H1123" i="1"/>
  <c r="F1123" i="1" s="1"/>
  <c r="D1123" i="1" l="1"/>
  <c r="B1123" i="1" s="1"/>
  <c r="J1124" i="1" s="1"/>
  <c r="E1123" i="1"/>
  <c r="C1123" i="1" s="1"/>
  <c r="I1124" i="1" l="1"/>
  <c r="G1124" i="1" s="1"/>
  <c r="H1124" i="1"/>
  <c r="F1124" i="1" s="1"/>
  <c r="E1124" i="1" l="1"/>
  <c r="C1124" i="1" s="1"/>
  <c r="D1124" i="1"/>
  <c r="B1124" i="1" s="1"/>
  <c r="J1125" i="1" s="1"/>
  <c r="I1125" i="1" l="1"/>
  <c r="H1125" i="1"/>
  <c r="F1125" i="1" s="1"/>
  <c r="D1125" i="1" l="1"/>
  <c r="B1125" i="1" s="1"/>
  <c r="J1126" i="1" s="1"/>
  <c r="G1125" i="1"/>
  <c r="E1125" i="1" l="1"/>
  <c r="C1125" i="1" s="1"/>
  <c r="H1126" i="1"/>
  <c r="I1126" i="1"/>
  <c r="F1126" i="1"/>
  <c r="D1126" i="1" l="1"/>
  <c r="B1126" i="1" s="1"/>
  <c r="J1127" i="1" s="1"/>
  <c r="G1126" i="1"/>
  <c r="E1126" i="1" l="1"/>
  <c r="C1126" i="1" s="1"/>
  <c r="I1127" i="1"/>
  <c r="H1127" i="1"/>
  <c r="F1127" i="1" s="1"/>
  <c r="G1127" i="1" l="1"/>
  <c r="E1127" i="1" s="1"/>
  <c r="C1127" i="1" s="1"/>
  <c r="D1127" i="1"/>
  <c r="B1127" i="1" s="1"/>
  <c r="J1128" i="1" s="1"/>
  <c r="I1128" i="1" l="1"/>
  <c r="H1128" i="1"/>
  <c r="F1128" i="1" s="1"/>
  <c r="G1128" i="1"/>
  <c r="E1128" i="1" l="1"/>
  <c r="C1128" i="1" s="1"/>
  <c r="D1128" i="1"/>
  <c r="B1128" i="1" s="1"/>
  <c r="J1129" i="1" s="1"/>
  <c r="I1129" i="1" l="1"/>
  <c r="H1129" i="1"/>
  <c r="F1129" i="1" s="1"/>
  <c r="G1129" i="1"/>
  <c r="E1129" i="1" l="1"/>
  <c r="C1129" i="1" s="1"/>
  <c r="D1129" i="1"/>
  <c r="B1129" i="1" s="1"/>
  <c r="J1130" i="1" s="1"/>
  <c r="I1130" i="1" l="1"/>
  <c r="H1130" i="1"/>
  <c r="F1130" i="1" s="1"/>
  <c r="G1130" i="1"/>
  <c r="E1130" i="1" l="1"/>
  <c r="C1130" i="1" s="1"/>
  <c r="D1130" i="1"/>
  <c r="B1130" i="1" s="1"/>
  <c r="J1131" i="1" s="1"/>
  <c r="I1131" i="1" l="1"/>
  <c r="H1131" i="1"/>
  <c r="F1131" i="1" s="1"/>
  <c r="G1131" i="1"/>
  <c r="E1131" i="1" l="1"/>
  <c r="C1131" i="1" s="1"/>
  <c r="D1131" i="1"/>
  <c r="B1131" i="1" s="1"/>
  <c r="J1132" i="1" s="1"/>
  <c r="I1132" i="1" l="1"/>
  <c r="H1132" i="1"/>
  <c r="F1132" i="1" s="1"/>
  <c r="G1132" i="1"/>
  <c r="D1132" i="1" l="1"/>
  <c r="B1132" i="1" s="1"/>
  <c r="J1133" i="1" s="1"/>
  <c r="E1132" i="1"/>
  <c r="C1132" i="1" s="1"/>
  <c r="I1133" i="1" l="1"/>
  <c r="G1133" i="1" s="1"/>
  <c r="H1133" i="1"/>
  <c r="F1133" i="1" s="1"/>
  <c r="E1133" i="1" l="1"/>
  <c r="C1133" i="1" s="1"/>
  <c r="D1133" i="1"/>
  <c r="B1133" i="1" s="1"/>
  <c r="J1134" i="1" s="1"/>
  <c r="H1134" i="1" l="1"/>
  <c r="I1134" i="1"/>
  <c r="G1134" i="1" s="1"/>
  <c r="F1134" i="1"/>
  <c r="D1134" i="1" l="1"/>
  <c r="B1134" i="1" s="1"/>
  <c r="J1135" i="1" s="1"/>
  <c r="E1134" i="1"/>
  <c r="C1134" i="1" s="1"/>
  <c r="I1135" i="1" l="1"/>
  <c r="H1135" i="1"/>
  <c r="F1135" i="1" s="1"/>
  <c r="G1135" i="1"/>
  <c r="D1135" i="1" l="1"/>
  <c r="B1135" i="1" s="1"/>
  <c r="J1136" i="1" s="1"/>
  <c r="E1135" i="1"/>
  <c r="C1135" i="1" s="1"/>
  <c r="I1136" i="1" l="1"/>
  <c r="H1136" i="1"/>
  <c r="F1136" i="1" s="1"/>
  <c r="D1136" i="1" l="1"/>
  <c r="B1136" i="1" s="1"/>
  <c r="J1137" i="1" s="1"/>
  <c r="G1136" i="1"/>
  <c r="E1136" i="1" l="1"/>
  <c r="C1136" i="1" s="1"/>
  <c r="I1137" i="1"/>
  <c r="H1137" i="1"/>
  <c r="F1137" i="1" s="1"/>
  <c r="G1137" i="1" l="1"/>
  <c r="E1137" i="1" s="1"/>
  <c r="C1137" i="1" s="1"/>
  <c r="D1137" i="1"/>
  <c r="B1137" i="1" s="1"/>
  <c r="J1138" i="1" s="1"/>
  <c r="I1138" i="1" l="1"/>
  <c r="G1138" i="1" s="1"/>
  <c r="H1138" i="1"/>
  <c r="E1138" i="1" l="1"/>
  <c r="C1138" i="1" s="1"/>
  <c r="F1138" i="1"/>
  <c r="D1138" i="1" l="1"/>
  <c r="B1138" i="1" s="1"/>
  <c r="J1139" i="1" s="1"/>
  <c r="I1139" i="1" l="1"/>
  <c r="H1139" i="1"/>
  <c r="F1139" i="1" s="1"/>
  <c r="G1139" i="1"/>
  <c r="E1139" i="1" l="1"/>
  <c r="C1139" i="1" s="1"/>
  <c r="D1139" i="1"/>
  <c r="B1139" i="1" s="1"/>
  <c r="J1140" i="1" s="1"/>
  <c r="I1140" i="1" l="1"/>
  <c r="H1140" i="1"/>
  <c r="F1140" i="1" s="1"/>
  <c r="G1140" i="1"/>
  <c r="E1140" i="1" l="1"/>
  <c r="C1140" i="1" s="1"/>
  <c r="D1140" i="1"/>
  <c r="B1140" i="1" s="1"/>
  <c r="J1141" i="1" s="1"/>
  <c r="I1141" i="1" l="1"/>
  <c r="H1141" i="1"/>
  <c r="F1141" i="1" s="1"/>
  <c r="G1141" i="1"/>
  <c r="E1141" i="1" l="1"/>
  <c r="C1141" i="1" s="1"/>
  <c r="D1141" i="1"/>
  <c r="B1141" i="1" s="1"/>
  <c r="J1142" i="1" s="1"/>
  <c r="H1142" i="1" l="1"/>
  <c r="I1142" i="1"/>
  <c r="G1142" i="1" s="1"/>
  <c r="F1142" i="1"/>
  <c r="D1142" i="1" l="1"/>
  <c r="B1142" i="1" s="1"/>
  <c r="J1143" i="1" s="1"/>
  <c r="E1142" i="1"/>
  <c r="C1142" i="1" s="1"/>
  <c r="I1143" i="1" l="1"/>
  <c r="H1143" i="1"/>
  <c r="F1143" i="1" s="1"/>
  <c r="G1143" i="1"/>
  <c r="E1143" i="1" l="1"/>
  <c r="C1143" i="1" s="1"/>
  <c r="D1143" i="1"/>
  <c r="B1143" i="1" s="1"/>
  <c r="J1144" i="1" s="1"/>
  <c r="I1144" i="1" l="1"/>
  <c r="H1144" i="1"/>
  <c r="F1144" i="1" s="1"/>
  <c r="G1144" i="1"/>
  <c r="D1144" i="1" l="1"/>
  <c r="B1144" i="1" s="1"/>
  <c r="J1145" i="1" s="1"/>
  <c r="E1144" i="1"/>
  <c r="C1144" i="1" s="1"/>
  <c r="I1145" i="1" l="1"/>
  <c r="H1145" i="1"/>
  <c r="F1145" i="1" s="1"/>
  <c r="G1145" i="1"/>
  <c r="D1145" i="1" l="1"/>
  <c r="B1145" i="1" s="1"/>
  <c r="J1146" i="1" s="1"/>
  <c r="E1145" i="1"/>
  <c r="C1145" i="1" s="1"/>
  <c r="I1146" i="1" l="1"/>
  <c r="H1146" i="1"/>
  <c r="F1146" i="1" s="1"/>
  <c r="G1146" i="1"/>
  <c r="E1146" i="1" l="1"/>
  <c r="C1146" i="1" s="1"/>
  <c r="D1146" i="1"/>
  <c r="B1146" i="1" s="1"/>
  <c r="J1147" i="1" s="1"/>
  <c r="I1147" i="1" l="1"/>
  <c r="H1147" i="1"/>
  <c r="F1147" i="1" s="1"/>
  <c r="G1147" i="1"/>
  <c r="E1147" i="1" l="1"/>
  <c r="C1147" i="1" s="1"/>
  <c r="D1147" i="1"/>
  <c r="B1147" i="1" s="1"/>
  <c r="J1148" i="1" s="1"/>
  <c r="I1148" i="1" l="1"/>
  <c r="H1148" i="1"/>
  <c r="F1148" i="1" s="1"/>
  <c r="G1148" i="1"/>
  <c r="E1148" i="1" l="1"/>
  <c r="C1148" i="1" s="1"/>
  <c r="D1148" i="1"/>
  <c r="B1148" i="1" s="1"/>
  <c r="J1149" i="1" s="1"/>
  <c r="I1149" i="1" l="1"/>
  <c r="H1149" i="1"/>
  <c r="F1149" i="1" s="1"/>
  <c r="G1149" i="1"/>
  <c r="E1149" i="1" l="1"/>
  <c r="C1149" i="1" s="1"/>
  <c r="D1149" i="1"/>
  <c r="B1149" i="1" s="1"/>
  <c r="J1150" i="1" s="1"/>
  <c r="H1150" i="1" l="1"/>
  <c r="I1150" i="1"/>
  <c r="G1150" i="1" s="1"/>
  <c r="F1150" i="1"/>
  <c r="D1150" i="1" l="1"/>
  <c r="B1150" i="1" s="1"/>
  <c r="J1151" i="1" s="1"/>
  <c r="E1150" i="1"/>
  <c r="C1150" i="1" s="1"/>
  <c r="I1151" i="1" l="1"/>
  <c r="H1151" i="1"/>
  <c r="F1151" i="1" s="1"/>
  <c r="G1151" i="1"/>
  <c r="D1151" i="1" l="1"/>
  <c r="B1151" i="1" s="1"/>
  <c r="J1152" i="1" s="1"/>
  <c r="E1151" i="1"/>
  <c r="C1151" i="1" s="1"/>
  <c r="I1152" i="1" l="1"/>
  <c r="G1152" i="1" s="1"/>
  <c r="H1152" i="1"/>
  <c r="F1152" i="1" s="1"/>
  <c r="E1152" i="1" l="1"/>
  <c r="C1152" i="1" s="1"/>
  <c r="D1152" i="1"/>
  <c r="B1152" i="1" s="1"/>
  <c r="J1153" i="1" s="1"/>
  <c r="I1153" i="1" l="1"/>
  <c r="G1153" i="1" s="1"/>
  <c r="H1153" i="1"/>
  <c r="F1153" i="1" s="1"/>
  <c r="D1153" i="1" l="1"/>
  <c r="B1153" i="1" s="1"/>
  <c r="J1154" i="1" s="1"/>
  <c r="E1153" i="1"/>
  <c r="C1153" i="1" s="1"/>
  <c r="I1154" i="1" l="1"/>
  <c r="H1154" i="1"/>
  <c r="F1154" i="1" s="1"/>
  <c r="G1154" i="1"/>
  <c r="E1154" i="1" l="1"/>
  <c r="C1154" i="1" s="1"/>
  <c r="D1154" i="1"/>
  <c r="B1154" i="1" s="1"/>
  <c r="J1155" i="1" s="1"/>
  <c r="I1155" i="1" l="1"/>
  <c r="G1155" i="1" s="1"/>
  <c r="H1155" i="1"/>
  <c r="F1155" i="1" s="1"/>
  <c r="E1155" i="1" l="1"/>
  <c r="C1155" i="1" s="1"/>
  <c r="D1155" i="1"/>
  <c r="B1155" i="1" s="1"/>
  <c r="J1156" i="1" s="1"/>
  <c r="I1156" i="1" l="1"/>
  <c r="H1156" i="1"/>
  <c r="F1156" i="1" s="1"/>
  <c r="G1156" i="1"/>
  <c r="D1156" i="1" l="1"/>
  <c r="B1156" i="1" s="1"/>
  <c r="J1157" i="1" s="1"/>
  <c r="E1156" i="1"/>
  <c r="C1156" i="1" s="1"/>
  <c r="I1157" i="1" l="1"/>
  <c r="H1157" i="1"/>
  <c r="F1157" i="1" s="1"/>
  <c r="G1157" i="1"/>
  <c r="D1157" i="1" l="1"/>
  <c r="B1157" i="1" s="1"/>
  <c r="J1158" i="1" s="1"/>
  <c r="E1157" i="1"/>
  <c r="C1157" i="1" s="1"/>
  <c r="H1158" i="1" l="1"/>
  <c r="I1158" i="1"/>
  <c r="G1158" i="1" s="1"/>
  <c r="F1158" i="1"/>
  <c r="D1158" i="1" l="1"/>
  <c r="B1158" i="1" s="1"/>
  <c r="J1159" i="1" s="1"/>
  <c r="E1158" i="1"/>
  <c r="C1158" i="1" s="1"/>
  <c r="I1159" i="1" l="1"/>
  <c r="H1159" i="1"/>
  <c r="F1159" i="1" s="1"/>
  <c r="G1159" i="1"/>
  <c r="E1159" i="1" l="1"/>
  <c r="C1159" i="1" s="1"/>
  <c r="D1159" i="1"/>
  <c r="B1159" i="1" s="1"/>
  <c r="J1160" i="1" s="1"/>
  <c r="I1160" i="1" l="1"/>
  <c r="H1160" i="1"/>
  <c r="F1160" i="1" s="1"/>
  <c r="G1160" i="1"/>
  <c r="E1160" i="1" l="1"/>
  <c r="C1160" i="1" s="1"/>
  <c r="D1160" i="1"/>
  <c r="B1160" i="1" s="1"/>
  <c r="J1161" i="1" s="1"/>
  <c r="I1161" i="1" l="1"/>
  <c r="H1161" i="1"/>
  <c r="F1161" i="1" s="1"/>
  <c r="G1161" i="1"/>
  <c r="E1161" i="1" l="1"/>
  <c r="C1161" i="1" s="1"/>
  <c r="D1161" i="1"/>
  <c r="B1161" i="1" s="1"/>
  <c r="J1162" i="1" s="1"/>
  <c r="I1162" i="1" l="1"/>
  <c r="G1162" i="1" s="1"/>
  <c r="H1162" i="1"/>
  <c r="F1162" i="1" s="1"/>
  <c r="E1162" i="1" l="1"/>
  <c r="C1162" i="1" s="1"/>
  <c r="D1162" i="1"/>
  <c r="B1162" i="1" s="1"/>
  <c r="J1163" i="1" s="1"/>
  <c r="I1163" i="1" l="1"/>
  <c r="H1163" i="1"/>
  <c r="F1163" i="1" s="1"/>
  <c r="G1163" i="1"/>
  <c r="E1163" i="1" l="1"/>
  <c r="C1163" i="1" s="1"/>
  <c r="D1163" i="1"/>
  <c r="B1163" i="1" s="1"/>
  <c r="J1164" i="1" s="1"/>
  <c r="I1164" i="1" l="1"/>
  <c r="H1164" i="1"/>
  <c r="F1164" i="1" s="1"/>
  <c r="D1164" i="1" l="1"/>
  <c r="B1164" i="1" s="1"/>
  <c r="J1165" i="1" s="1"/>
  <c r="G1164" i="1"/>
  <c r="E1164" i="1" l="1"/>
  <c r="C1164" i="1" s="1"/>
  <c r="G1165" i="1" s="1"/>
  <c r="I1165" i="1"/>
  <c r="H1165" i="1"/>
  <c r="F1165" i="1" s="1"/>
  <c r="E1165" i="1" l="1"/>
  <c r="C1165" i="1" s="1"/>
  <c r="D1165" i="1"/>
  <c r="B1165" i="1" s="1"/>
  <c r="J1166" i="1" s="1"/>
  <c r="H1166" i="1" l="1"/>
  <c r="I1166" i="1"/>
  <c r="F1166" i="1"/>
  <c r="D1166" i="1" l="1"/>
  <c r="B1166" i="1" s="1"/>
  <c r="J1167" i="1" s="1"/>
  <c r="G1166" i="1"/>
  <c r="E1166" i="1" l="1"/>
  <c r="C1166" i="1" s="1"/>
  <c r="I1167" i="1"/>
  <c r="H1167" i="1"/>
  <c r="F1167" i="1" s="1"/>
  <c r="D1167" i="1" l="1"/>
  <c r="B1167" i="1" s="1"/>
  <c r="J1168" i="1" s="1"/>
  <c r="G1167" i="1"/>
  <c r="E1167" i="1" l="1"/>
  <c r="C1167" i="1" s="1"/>
  <c r="I1168" i="1"/>
  <c r="H1168" i="1"/>
  <c r="F1168" i="1" s="1"/>
  <c r="D1168" i="1" l="1"/>
  <c r="B1168" i="1" s="1"/>
  <c r="J1169" i="1" s="1"/>
  <c r="G1168" i="1"/>
  <c r="E1168" i="1" l="1"/>
  <c r="C1168" i="1" s="1"/>
  <c r="I1169" i="1"/>
  <c r="H1169" i="1"/>
  <c r="F1169" i="1" s="1"/>
  <c r="D1169" i="1" l="1"/>
  <c r="B1169" i="1" s="1"/>
  <c r="J1170" i="1" s="1"/>
  <c r="G1169" i="1"/>
  <c r="E1169" i="1" l="1"/>
  <c r="C1169" i="1" s="1"/>
  <c r="I1170" i="1"/>
  <c r="H1170" i="1"/>
  <c r="F1170" i="1" s="1"/>
  <c r="G1170" i="1" l="1"/>
  <c r="E1170" i="1" s="1"/>
  <c r="C1170" i="1" s="1"/>
  <c r="D1170" i="1"/>
  <c r="B1170" i="1" s="1"/>
  <c r="J1171" i="1" s="1"/>
  <c r="I1171" i="1" l="1"/>
  <c r="G1171" i="1" s="1"/>
  <c r="H1171" i="1"/>
  <c r="F1171" i="1" s="1"/>
  <c r="E1171" i="1" l="1"/>
  <c r="C1171" i="1" s="1"/>
  <c r="D1171" i="1"/>
  <c r="B1171" i="1" s="1"/>
  <c r="J1172" i="1" s="1"/>
  <c r="I1172" i="1" l="1"/>
  <c r="G1172" i="1" s="1"/>
  <c r="H1172" i="1"/>
  <c r="F1172" i="1" s="1"/>
  <c r="E1172" i="1" l="1"/>
  <c r="C1172" i="1" s="1"/>
  <c r="D1172" i="1"/>
  <c r="B1172" i="1" s="1"/>
  <c r="J1173" i="1" s="1"/>
  <c r="I1173" i="1" l="1"/>
  <c r="H1173" i="1"/>
  <c r="F1173" i="1" s="1"/>
  <c r="G1173" i="1"/>
  <c r="E1173" i="1" l="1"/>
  <c r="C1173" i="1" s="1"/>
  <c r="D1173" i="1"/>
  <c r="B1173" i="1" s="1"/>
  <c r="J1174" i="1" s="1"/>
  <c r="H1174" i="1" l="1"/>
  <c r="F1174" i="1" s="1"/>
  <c r="I1174" i="1"/>
  <c r="G1174" i="1" s="1"/>
  <c r="D1174" i="1" l="1"/>
  <c r="B1174" i="1" s="1"/>
  <c r="J1175" i="1" s="1"/>
  <c r="E1174" i="1"/>
  <c r="C1174" i="1" s="1"/>
  <c r="I1175" i="1" l="1"/>
  <c r="G1175" i="1" s="1"/>
  <c r="H1175" i="1"/>
  <c r="F1175" i="1" s="1"/>
  <c r="E1175" i="1" l="1"/>
  <c r="C1175" i="1" s="1"/>
  <c r="D1175" i="1"/>
  <c r="B1175" i="1" s="1"/>
  <c r="J1176" i="1" s="1"/>
  <c r="I1176" i="1" l="1"/>
  <c r="H1176" i="1"/>
  <c r="F1176" i="1" s="1"/>
  <c r="G1176" i="1"/>
  <c r="E1176" i="1" l="1"/>
  <c r="C1176" i="1" s="1"/>
  <c r="D1176" i="1"/>
  <c r="B1176" i="1" s="1"/>
  <c r="J1177" i="1" s="1"/>
  <c r="I1177" i="1" l="1"/>
  <c r="H1177" i="1"/>
  <c r="F1177" i="1" s="1"/>
  <c r="G1177" i="1"/>
  <c r="D1177" i="1" l="1"/>
  <c r="B1177" i="1" s="1"/>
  <c r="J1178" i="1" s="1"/>
  <c r="E1177" i="1"/>
  <c r="C1177" i="1" s="1"/>
  <c r="I1178" i="1" l="1"/>
  <c r="G1178" i="1" s="1"/>
  <c r="H1178" i="1"/>
  <c r="F1178" i="1" s="1"/>
  <c r="E1178" i="1" l="1"/>
  <c r="C1178" i="1" s="1"/>
  <c r="D1178" i="1"/>
  <c r="B1178" i="1" s="1"/>
  <c r="J1179" i="1" s="1"/>
  <c r="I1179" i="1" l="1"/>
  <c r="G1179" i="1" s="1"/>
  <c r="H1179" i="1"/>
  <c r="F1179" i="1" s="1"/>
  <c r="D1179" i="1" l="1"/>
  <c r="B1179" i="1" s="1"/>
  <c r="J1180" i="1" s="1"/>
  <c r="E1179" i="1"/>
  <c r="C1179" i="1" s="1"/>
  <c r="I1180" i="1" l="1"/>
  <c r="G1180" i="1" s="1"/>
  <c r="H1180" i="1"/>
  <c r="F1180" i="1" s="1"/>
  <c r="E1180" i="1" l="1"/>
  <c r="C1180" i="1" s="1"/>
  <c r="D1180" i="1"/>
  <c r="B1180" i="1" s="1"/>
  <c r="J1181" i="1" s="1"/>
  <c r="I1181" i="1" l="1"/>
  <c r="H1181" i="1"/>
  <c r="F1181" i="1" s="1"/>
  <c r="G1181" i="1"/>
  <c r="D1181" i="1" l="1"/>
  <c r="B1181" i="1" s="1"/>
  <c r="J1182" i="1" s="1"/>
  <c r="E1181" i="1"/>
  <c r="C1181" i="1" s="1"/>
  <c r="H1182" i="1" l="1"/>
  <c r="I1182" i="1"/>
  <c r="G1182" i="1" s="1"/>
  <c r="F1182" i="1"/>
  <c r="D1182" i="1" l="1"/>
  <c r="B1182" i="1" s="1"/>
  <c r="J1183" i="1" s="1"/>
  <c r="E1182" i="1"/>
  <c r="C1182" i="1" s="1"/>
  <c r="I1183" i="1" l="1"/>
  <c r="H1183" i="1"/>
  <c r="F1183" i="1" s="1"/>
  <c r="G1183" i="1"/>
  <c r="E1183" i="1" l="1"/>
  <c r="C1183" i="1" s="1"/>
  <c r="D1183" i="1"/>
  <c r="B1183" i="1" s="1"/>
  <c r="J1184" i="1" s="1"/>
  <c r="I1184" i="1" l="1"/>
  <c r="G1184" i="1" s="1"/>
  <c r="H1184" i="1"/>
  <c r="F1184" i="1" s="1"/>
  <c r="E1184" i="1" l="1"/>
  <c r="C1184" i="1" s="1"/>
  <c r="D1184" i="1"/>
  <c r="B1184" i="1" s="1"/>
  <c r="J1185" i="1" s="1"/>
  <c r="I1185" i="1" l="1"/>
  <c r="H1185" i="1"/>
  <c r="F1185" i="1" s="1"/>
  <c r="G1185" i="1"/>
  <c r="E1185" i="1" l="1"/>
  <c r="C1185" i="1" s="1"/>
  <c r="D1185" i="1"/>
  <c r="B1185" i="1" s="1"/>
  <c r="J1186" i="1" s="1"/>
  <c r="I1186" i="1" l="1"/>
  <c r="H1186" i="1"/>
  <c r="F1186" i="1" s="1"/>
  <c r="G1186" i="1"/>
  <c r="E1186" i="1" l="1"/>
  <c r="C1186" i="1" s="1"/>
  <c r="D1186" i="1"/>
  <c r="B1186" i="1" s="1"/>
  <c r="J1187" i="1" s="1"/>
  <c r="I1187" i="1" l="1"/>
  <c r="H1187" i="1"/>
  <c r="F1187" i="1" s="1"/>
  <c r="G1187" i="1"/>
  <c r="E1187" i="1" l="1"/>
  <c r="C1187" i="1" s="1"/>
  <c r="D1187" i="1"/>
  <c r="B1187" i="1" s="1"/>
  <c r="J1188" i="1" s="1"/>
  <c r="I1188" i="1" l="1"/>
  <c r="H1188" i="1"/>
  <c r="F1188" i="1" s="1"/>
  <c r="G1188" i="1"/>
  <c r="E1188" i="1" l="1"/>
  <c r="C1188" i="1" s="1"/>
  <c r="D1188" i="1"/>
  <c r="B1188" i="1" s="1"/>
  <c r="J1189" i="1" s="1"/>
  <c r="I1189" i="1" l="1"/>
  <c r="G1189" i="1" s="1"/>
  <c r="H1189" i="1"/>
  <c r="F1189" i="1" s="1"/>
  <c r="E1189" i="1" l="1"/>
  <c r="C1189" i="1" s="1"/>
  <c r="D1189" i="1"/>
  <c r="B1189" i="1" s="1"/>
  <c r="J1190" i="1" s="1"/>
  <c r="H1190" i="1" l="1"/>
  <c r="I1190" i="1"/>
  <c r="G1190" i="1" s="1"/>
  <c r="F1190" i="1"/>
  <c r="D1190" i="1" l="1"/>
  <c r="B1190" i="1" s="1"/>
  <c r="J1191" i="1" s="1"/>
  <c r="E1190" i="1"/>
  <c r="C1190" i="1" s="1"/>
  <c r="I1191" i="1" l="1"/>
  <c r="G1191" i="1" s="1"/>
  <c r="H1191" i="1"/>
  <c r="F1191" i="1" s="1"/>
  <c r="E1191" i="1" l="1"/>
  <c r="C1191" i="1" s="1"/>
  <c r="D1191" i="1"/>
  <c r="B1191" i="1" s="1"/>
  <c r="J1192" i="1" s="1"/>
  <c r="I1192" i="1" l="1"/>
  <c r="G1192" i="1" s="1"/>
  <c r="H1192" i="1"/>
  <c r="F1192" i="1" s="1"/>
  <c r="D1192" i="1" l="1"/>
  <c r="B1192" i="1" s="1"/>
  <c r="J1193" i="1" s="1"/>
  <c r="E1192" i="1"/>
  <c r="C1192" i="1" s="1"/>
  <c r="I1193" i="1" l="1"/>
  <c r="G1193" i="1" s="1"/>
  <c r="H1193" i="1"/>
  <c r="F1193" i="1" s="1"/>
  <c r="E1193" i="1" l="1"/>
  <c r="C1193" i="1" s="1"/>
  <c r="D1193" i="1"/>
  <c r="B1193" i="1" s="1"/>
  <c r="J1194" i="1" s="1"/>
  <c r="I1194" i="1" l="1"/>
  <c r="H1194" i="1"/>
  <c r="F1194" i="1" s="1"/>
  <c r="G1194" i="1"/>
  <c r="E1194" i="1" l="1"/>
  <c r="C1194" i="1" s="1"/>
  <c r="D1194" i="1"/>
  <c r="B1194" i="1" s="1"/>
  <c r="J1195" i="1" s="1"/>
  <c r="I1195" i="1" l="1"/>
  <c r="H1195" i="1"/>
  <c r="F1195" i="1" s="1"/>
  <c r="G1195" i="1"/>
  <c r="E1195" i="1" l="1"/>
  <c r="C1195" i="1" s="1"/>
  <c r="D1195" i="1"/>
  <c r="B1195" i="1" s="1"/>
  <c r="J1196" i="1" s="1"/>
  <c r="I1196" i="1" l="1"/>
  <c r="H1196" i="1"/>
  <c r="F1196" i="1" s="1"/>
  <c r="G1196" i="1"/>
  <c r="E1196" i="1" l="1"/>
  <c r="C1196" i="1" s="1"/>
  <c r="D1196" i="1"/>
  <c r="B1196" i="1" s="1"/>
  <c r="J1197" i="1" s="1"/>
  <c r="I1197" i="1" l="1"/>
  <c r="G1197" i="1" s="1"/>
  <c r="H1197" i="1"/>
  <c r="F1197" i="1" s="1"/>
  <c r="E1197" i="1" l="1"/>
  <c r="C1197" i="1" s="1"/>
  <c r="D1197" i="1"/>
  <c r="B1197" i="1" s="1"/>
  <c r="J1198" i="1" s="1"/>
  <c r="H1198" i="1" l="1"/>
  <c r="I1198" i="1"/>
  <c r="G1198" i="1" s="1"/>
  <c r="F1198" i="1"/>
  <c r="D1198" i="1" l="1"/>
  <c r="B1198" i="1" s="1"/>
  <c r="J1199" i="1" s="1"/>
  <c r="E1198" i="1"/>
  <c r="C1198" i="1" s="1"/>
  <c r="I1199" i="1" l="1"/>
  <c r="G1199" i="1" s="1"/>
  <c r="H1199" i="1"/>
  <c r="F1199" i="1" s="1"/>
  <c r="D1199" i="1" l="1"/>
  <c r="B1199" i="1" s="1"/>
  <c r="J1200" i="1" s="1"/>
  <c r="E1199" i="1"/>
  <c r="C1199" i="1" s="1"/>
  <c r="I1200" i="1" l="1"/>
  <c r="H1200" i="1"/>
  <c r="F1200" i="1" s="1"/>
  <c r="G1200" i="1"/>
  <c r="E1200" i="1" l="1"/>
  <c r="C1200" i="1" s="1"/>
  <c r="D1200" i="1"/>
  <c r="B1200" i="1" s="1"/>
  <c r="J1201" i="1" s="1"/>
  <c r="I1201" i="1" l="1"/>
  <c r="G1201" i="1" s="1"/>
  <c r="H1201" i="1"/>
  <c r="F1201" i="1" s="1"/>
  <c r="D1201" i="1" l="1"/>
  <c r="B1201" i="1" s="1"/>
  <c r="J1202" i="1" s="1"/>
  <c r="E1201" i="1"/>
  <c r="C1201" i="1" s="1"/>
  <c r="I1202" i="1" l="1"/>
  <c r="H1202" i="1"/>
  <c r="F1202" i="1" s="1"/>
  <c r="G1202" i="1"/>
  <c r="E1202" i="1" l="1"/>
  <c r="C1202" i="1" s="1"/>
  <c r="D1202" i="1"/>
  <c r="B1202" i="1" s="1"/>
  <c r="J1203" i="1" s="1"/>
  <c r="I1203" i="1" l="1"/>
  <c r="G1203" i="1" s="1"/>
  <c r="H1203" i="1"/>
  <c r="F1203" i="1" s="1"/>
  <c r="E1203" i="1" l="1"/>
  <c r="C1203" i="1" s="1"/>
  <c r="D1203" i="1"/>
  <c r="B1203" i="1" s="1"/>
  <c r="J1204" i="1" s="1"/>
  <c r="I1204" i="1" l="1"/>
  <c r="H1204" i="1"/>
  <c r="F1204" i="1" s="1"/>
  <c r="G1204" i="1"/>
  <c r="E1204" i="1" l="1"/>
  <c r="C1204" i="1" s="1"/>
  <c r="D1204" i="1"/>
  <c r="B1204" i="1" s="1"/>
  <c r="J1205" i="1" s="1"/>
  <c r="I1205" i="1" l="1"/>
  <c r="G1205" i="1" s="1"/>
  <c r="H1205" i="1"/>
  <c r="F1205" i="1" s="1"/>
  <c r="E1205" i="1" l="1"/>
  <c r="C1205" i="1" s="1"/>
  <c r="D1205" i="1"/>
  <c r="B1205" i="1" s="1"/>
  <c r="J1206" i="1" s="1"/>
  <c r="H1206" i="1" l="1"/>
  <c r="I1206" i="1"/>
  <c r="G1206" i="1" s="1"/>
  <c r="F1206" i="1"/>
  <c r="D1206" i="1" l="1"/>
  <c r="B1206" i="1" s="1"/>
  <c r="J1207" i="1" s="1"/>
  <c r="E1206" i="1"/>
  <c r="C1206" i="1" s="1"/>
  <c r="I1207" i="1" l="1"/>
  <c r="G1207" i="1" s="1"/>
  <c r="H1207" i="1"/>
  <c r="F1207" i="1" s="1"/>
  <c r="E1207" i="1" l="1"/>
  <c r="C1207" i="1" s="1"/>
  <c r="D1207" i="1"/>
  <c r="B1207" i="1" s="1"/>
  <c r="J1208" i="1" s="1"/>
  <c r="I1208" i="1" l="1"/>
  <c r="G1208" i="1" s="1"/>
  <c r="H1208" i="1"/>
  <c r="F1208" i="1" s="1"/>
  <c r="E1208" i="1" l="1"/>
  <c r="C1208" i="1" s="1"/>
  <c r="D1208" i="1"/>
  <c r="B1208" i="1" s="1"/>
  <c r="J1209" i="1" s="1"/>
  <c r="I1209" i="1" l="1"/>
  <c r="H1209" i="1"/>
  <c r="F1209" i="1" s="1"/>
  <c r="G1209" i="1"/>
  <c r="D1209" i="1" l="1"/>
  <c r="B1209" i="1" s="1"/>
  <c r="J1210" i="1" s="1"/>
  <c r="E1209" i="1"/>
  <c r="C1209" i="1" s="1"/>
  <c r="I1210" i="1" l="1"/>
  <c r="G1210" i="1" s="1"/>
  <c r="H1210" i="1"/>
  <c r="F1210" i="1" s="1"/>
  <c r="E1210" i="1" l="1"/>
  <c r="C1210" i="1" s="1"/>
  <c r="D1210" i="1"/>
  <c r="B1210" i="1" s="1"/>
  <c r="J1211" i="1" s="1"/>
  <c r="I1211" i="1" l="1"/>
  <c r="H1211" i="1"/>
  <c r="F1211" i="1" s="1"/>
  <c r="G1211" i="1"/>
  <c r="E1211" i="1" l="1"/>
  <c r="C1211" i="1" s="1"/>
  <c r="D1211" i="1"/>
  <c r="B1211" i="1" s="1"/>
  <c r="J1212" i="1" s="1"/>
  <c r="I1212" i="1" l="1"/>
  <c r="G1212" i="1" s="1"/>
  <c r="H1212" i="1"/>
  <c r="F1212" i="1" s="1"/>
  <c r="E1212" i="1" l="1"/>
  <c r="C1212" i="1" s="1"/>
  <c r="D1212" i="1"/>
  <c r="B1212" i="1" s="1"/>
  <c r="J1213" i="1" s="1"/>
  <c r="I1213" i="1" l="1"/>
  <c r="H1213" i="1"/>
  <c r="F1213" i="1" s="1"/>
  <c r="D1213" i="1" l="1"/>
  <c r="B1213" i="1" s="1"/>
  <c r="J1214" i="1" s="1"/>
  <c r="G1213" i="1"/>
  <c r="E1213" i="1" l="1"/>
  <c r="C1213" i="1" s="1"/>
  <c r="H1214" i="1"/>
  <c r="I1214" i="1"/>
  <c r="F1214" i="1"/>
  <c r="D1214" i="1" l="1"/>
  <c r="B1214" i="1" s="1"/>
  <c r="J1215" i="1" s="1"/>
  <c r="G1214" i="1"/>
  <c r="E1214" i="1" l="1"/>
  <c r="C1214" i="1" s="1"/>
  <c r="G1215" i="1" s="1"/>
  <c r="I1215" i="1"/>
  <c r="H1215" i="1"/>
  <c r="F1215" i="1" s="1"/>
  <c r="E1215" i="1" l="1"/>
  <c r="C1215" i="1" s="1"/>
  <c r="D1215" i="1"/>
  <c r="B1215" i="1" s="1"/>
  <c r="J1216" i="1" s="1"/>
  <c r="I1216" i="1" l="1"/>
  <c r="G1216" i="1" s="1"/>
  <c r="H1216" i="1"/>
  <c r="F1216" i="1" s="1"/>
  <c r="E1216" i="1" l="1"/>
  <c r="C1216" i="1" s="1"/>
  <c r="D1216" i="1"/>
  <c r="B1216" i="1" s="1"/>
  <c r="J1217" i="1" s="1"/>
  <c r="I1217" i="1" l="1"/>
  <c r="G1217" i="1" s="1"/>
  <c r="H1217" i="1"/>
  <c r="F1217" i="1" s="1"/>
  <c r="D1217" i="1" l="1"/>
  <c r="B1217" i="1" s="1"/>
  <c r="J1218" i="1" s="1"/>
  <c r="E1217" i="1"/>
  <c r="C1217" i="1" s="1"/>
  <c r="I1218" i="1" l="1"/>
  <c r="H1218" i="1"/>
  <c r="F1218" i="1" s="1"/>
  <c r="G1218" i="1"/>
  <c r="E1218" i="1" l="1"/>
  <c r="C1218" i="1" s="1"/>
  <c r="D1218" i="1"/>
  <c r="B1218" i="1" s="1"/>
  <c r="J1219" i="1" s="1"/>
  <c r="I1219" i="1" l="1"/>
  <c r="H1219" i="1"/>
  <c r="F1219" i="1" s="1"/>
  <c r="G1219" i="1"/>
  <c r="E1219" i="1" l="1"/>
  <c r="C1219" i="1" s="1"/>
  <c r="D1219" i="1"/>
  <c r="B1219" i="1" s="1"/>
  <c r="J1220" i="1" s="1"/>
  <c r="I1220" i="1" l="1"/>
  <c r="G1220" i="1" s="1"/>
  <c r="H1220" i="1"/>
  <c r="F1220" i="1" s="1"/>
  <c r="D1220" i="1" l="1"/>
  <c r="B1220" i="1" s="1"/>
  <c r="J1221" i="1" s="1"/>
  <c r="E1220" i="1"/>
  <c r="C1220" i="1" s="1"/>
  <c r="I1221" i="1" l="1"/>
  <c r="H1221" i="1"/>
  <c r="F1221" i="1" s="1"/>
  <c r="G1221" i="1"/>
  <c r="E1221" i="1" l="1"/>
  <c r="C1221" i="1" s="1"/>
  <c r="D1221" i="1"/>
  <c r="B1221" i="1" s="1"/>
  <c r="J1222" i="1" s="1"/>
  <c r="H1222" i="1" l="1"/>
  <c r="I1222" i="1"/>
  <c r="G1222" i="1" s="1"/>
  <c r="F1222" i="1"/>
  <c r="D1222" i="1" l="1"/>
  <c r="B1222" i="1" s="1"/>
  <c r="J1223" i="1" s="1"/>
  <c r="E1222" i="1"/>
  <c r="C1222" i="1" s="1"/>
  <c r="I1223" i="1" l="1"/>
  <c r="H1223" i="1"/>
  <c r="F1223" i="1" s="1"/>
  <c r="G1223" i="1"/>
  <c r="E1223" i="1" l="1"/>
  <c r="C1223" i="1" s="1"/>
  <c r="D1223" i="1"/>
  <c r="B1223" i="1" s="1"/>
  <c r="J1224" i="1" s="1"/>
  <c r="I1224" i="1" l="1"/>
  <c r="H1224" i="1"/>
  <c r="F1224" i="1" s="1"/>
  <c r="D1224" i="1" l="1"/>
  <c r="B1224" i="1" s="1"/>
  <c r="J1225" i="1" s="1"/>
  <c r="G1224" i="1"/>
  <c r="E1224" i="1" l="1"/>
  <c r="C1224" i="1" s="1"/>
  <c r="G1225" i="1" s="1"/>
  <c r="I1225" i="1"/>
  <c r="H1225" i="1"/>
  <c r="F1225" i="1" s="1"/>
  <c r="E1225" i="1" l="1"/>
  <c r="C1225" i="1" s="1"/>
  <c r="D1225" i="1"/>
  <c r="B1225" i="1" s="1"/>
  <c r="J1226" i="1" s="1"/>
  <c r="I1226" i="1" l="1"/>
  <c r="H1226" i="1"/>
  <c r="F1226" i="1" s="1"/>
  <c r="G1226" i="1"/>
  <c r="E1226" i="1" l="1"/>
  <c r="C1226" i="1" s="1"/>
  <c r="D1226" i="1"/>
  <c r="B1226" i="1" s="1"/>
  <c r="J1227" i="1" s="1"/>
  <c r="I1227" i="1" l="1"/>
  <c r="G1227" i="1" s="1"/>
  <c r="H1227" i="1"/>
  <c r="F1227" i="1" s="1"/>
  <c r="E1227" i="1" l="1"/>
  <c r="C1227" i="1" s="1"/>
  <c r="D1227" i="1"/>
  <c r="B1227" i="1" s="1"/>
  <c r="J1228" i="1" s="1"/>
  <c r="I1228" i="1" l="1"/>
  <c r="H1228" i="1"/>
  <c r="F1228" i="1" s="1"/>
  <c r="G1228" i="1"/>
  <c r="E1228" i="1" l="1"/>
  <c r="C1228" i="1" s="1"/>
  <c r="D1228" i="1"/>
  <c r="B1228" i="1" s="1"/>
  <c r="J1229" i="1" s="1"/>
  <c r="I1229" i="1" l="1"/>
  <c r="H1229" i="1"/>
  <c r="F1229" i="1" s="1"/>
  <c r="G1229" i="1"/>
  <c r="E1229" i="1" l="1"/>
  <c r="C1229" i="1" s="1"/>
  <c r="D1229" i="1"/>
  <c r="B1229" i="1" s="1"/>
  <c r="J1230" i="1" s="1"/>
  <c r="H1230" i="1" l="1"/>
  <c r="F1230" i="1" s="1"/>
  <c r="I1230" i="1"/>
  <c r="G1230" i="1" s="1"/>
  <c r="D1230" i="1" l="1"/>
  <c r="B1230" i="1" s="1"/>
  <c r="J1231" i="1" s="1"/>
  <c r="E1230" i="1"/>
  <c r="C1230" i="1" s="1"/>
  <c r="I1231" i="1" l="1"/>
  <c r="H1231" i="1"/>
  <c r="F1231" i="1" s="1"/>
  <c r="G1231" i="1"/>
  <c r="E1231" i="1" l="1"/>
  <c r="C1231" i="1" s="1"/>
  <c r="D1231" i="1"/>
  <c r="B1231" i="1" s="1"/>
  <c r="J1232" i="1" s="1"/>
  <c r="I1232" i="1" l="1"/>
  <c r="H1232" i="1"/>
  <c r="F1232" i="1" s="1"/>
  <c r="G1232" i="1"/>
  <c r="E1232" i="1" l="1"/>
  <c r="C1232" i="1" s="1"/>
  <c r="D1232" i="1"/>
  <c r="B1232" i="1" s="1"/>
  <c r="J1233" i="1" s="1"/>
  <c r="I1233" i="1" l="1"/>
  <c r="G1233" i="1" s="1"/>
  <c r="H1233" i="1"/>
  <c r="F1233" i="1" s="1"/>
  <c r="E1233" i="1" l="1"/>
  <c r="C1233" i="1" s="1"/>
  <c r="D1233" i="1"/>
  <c r="B1233" i="1" s="1"/>
  <c r="J1234" i="1" s="1"/>
  <c r="I1234" i="1" l="1"/>
  <c r="H1234" i="1"/>
  <c r="F1234" i="1" s="1"/>
  <c r="G1234" i="1"/>
  <c r="E1234" i="1" l="1"/>
  <c r="C1234" i="1" s="1"/>
  <c r="D1234" i="1"/>
  <c r="B1234" i="1" s="1"/>
  <c r="J1235" i="1" s="1"/>
  <c r="I1235" i="1" l="1"/>
  <c r="G1235" i="1" s="1"/>
  <c r="H1235" i="1"/>
  <c r="F1235" i="1" s="1"/>
  <c r="E1235" i="1" l="1"/>
  <c r="C1235" i="1" s="1"/>
  <c r="D1235" i="1"/>
  <c r="B1235" i="1" s="1"/>
  <c r="J1236" i="1" s="1"/>
  <c r="I1236" i="1" l="1"/>
  <c r="G1236" i="1" s="1"/>
  <c r="H1236" i="1"/>
  <c r="F1236" i="1" s="1"/>
  <c r="E1236" i="1" l="1"/>
  <c r="C1236" i="1" s="1"/>
  <c r="D1236" i="1"/>
  <c r="B1236" i="1" s="1"/>
  <c r="J1237" i="1" s="1"/>
  <c r="I1237" i="1" l="1"/>
  <c r="H1237" i="1"/>
  <c r="F1237" i="1" s="1"/>
  <c r="G1237" i="1"/>
  <c r="E1237" i="1" l="1"/>
  <c r="C1237" i="1" s="1"/>
  <c r="D1237" i="1"/>
  <c r="B1237" i="1" s="1"/>
  <c r="J1238" i="1" s="1"/>
  <c r="H1238" i="1" l="1"/>
  <c r="I1238" i="1"/>
  <c r="G1238" i="1" s="1"/>
  <c r="F1238" i="1"/>
  <c r="D1238" i="1" l="1"/>
  <c r="B1238" i="1" s="1"/>
  <c r="J1239" i="1" s="1"/>
  <c r="E1238" i="1"/>
  <c r="C1238" i="1" s="1"/>
  <c r="I1239" i="1" l="1"/>
  <c r="G1239" i="1" s="1"/>
  <c r="H1239" i="1"/>
  <c r="F1239" i="1" s="1"/>
  <c r="E1239" i="1" l="1"/>
  <c r="C1239" i="1" s="1"/>
  <c r="D1239" i="1"/>
  <c r="B1239" i="1" s="1"/>
  <c r="J1240" i="1" s="1"/>
  <c r="I1240" i="1" l="1"/>
  <c r="G1240" i="1" s="1"/>
  <c r="H1240" i="1"/>
  <c r="F1240" i="1" s="1"/>
  <c r="E1240" i="1" l="1"/>
  <c r="C1240" i="1" s="1"/>
  <c r="D1240" i="1"/>
  <c r="B1240" i="1" s="1"/>
  <c r="J1241" i="1" s="1"/>
  <c r="I1241" i="1" l="1"/>
  <c r="G1241" i="1" s="1"/>
  <c r="H1241" i="1"/>
  <c r="F1241" i="1" s="1"/>
  <c r="E1241" i="1" l="1"/>
  <c r="C1241" i="1" s="1"/>
  <c r="D1241" i="1"/>
  <c r="B1241" i="1" s="1"/>
  <c r="J1242" i="1" s="1"/>
  <c r="I1242" i="1" l="1"/>
  <c r="H1242" i="1"/>
  <c r="F1242" i="1" s="1"/>
  <c r="G1242" i="1"/>
  <c r="E1242" i="1" l="1"/>
  <c r="C1242" i="1" s="1"/>
  <c r="D1242" i="1"/>
  <c r="B1242" i="1" s="1"/>
  <c r="J1243" i="1" s="1"/>
  <c r="I1243" i="1" l="1"/>
  <c r="G1243" i="1" s="1"/>
  <c r="H1243" i="1"/>
  <c r="F1243" i="1" s="1"/>
  <c r="E1243" i="1" l="1"/>
  <c r="C1243" i="1" s="1"/>
  <c r="D1243" i="1"/>
  <c r="B1243" i="1" s="1"/>
  <c r="J1244" i="1" s="1"/>
  <c r="I1244" i="1" l="1"/>
  <c r="H1244" i="1"/>
  <c r="F1244" i="1" s="1"/>
  <c r="G1244" i="1"/>
  <c r="E1244" i="1" l="1"/>
  <c r="C1244" i="1" s="1"/>
  <c r="D1244" i="1"/>
  <c r="B1244" i="1" s="1"/>
  <c r="J1245" i="1" s="1"/>
  <c r="I1245" i="1" l="1"/>
  <c r="G1245" i="1" s="1"/>
  <c r="H1245" i="1"/>
  <c r="F1245" i="1" s="1"/>
  <c r="D1245" i="1" l="1"/>
  <c r="B1245" i="1" s="1"/>
  <c r="J1246" i="1" s="1"/>
  <c r="E1245" i="1"/>
  <c r="C1245" i="1" s="1"/>
  <c r="H1246" i="1" l="1"/>
  <c r="I1246" i="1"/>
  <c r="G1246" i="1" s="1"/>
  <c r="F1246" i="1"/>
  <c r="D1246" i="1" l="1"/>
  <c r="B1246" i="1" s="1"/>
  <c r="J1247" i="1" s="1"/>
  <c r="E1246" i="1"/>
  <c r="C1246" i="1" s="1"/>
  <c r="I1247" i="1" l="1"/>
  <c r="G1247" i="1" s="1"/>
  <c r="H1247" i="1"/>
  <c r="F1247" i="1" s="1"/>
  <c r="E1247" i="1" l="1"/>
  <c r="C1247" i="1" s="1"/>
  <c r="D1247" i="1"/>
  <c r="B1247" i="1" s="1"/>
  <c r="J1248" i="1" s="1"/>
  <c r="I1248" i="1" l="1"/>
  <c r="H1248" i="1"/>
  <c r="F1248" i="1" s="1"/>
  <c r="G1248" i="1"/>
  <c r="E1248" i="1" l="1"/>
  <c r="C1248" i="1" s="1"/>
  <c r="D1248" i="1"/>
  <c r="B1248" i="1" s="1"/>
  <c r="J1249" i="1" s="1"/>
  <c r="I1249" i="1" l="1"/>
  <c r="G1249" i="1" s="1"/>
  <c r="H1249" i="1"/>
  <c r="F1249" i="1" s="1"/>
  <c r="E1249" i="1" l="1"/>
  <c r="C1249" i="1" s="1"/>
  <c r="D1249" i="1"/>
  <c r="B1249" i="1" s="1"/>
  <c r="J1250" i="1" s="1"/>
  <c r="I1250" i="1" l="1"/>
  <c r="H1250" i="1"/>
  <c r="F1250" i="1" s="1"/>
  <c r="G1250" i="1"/>
  <c r="E1250" i="1" l="1"/>
  <c r="C1250" i="1" s="1"/>
  <c r="D1250" i="1"/>
  <c r="B1250" i="1" s="1"/>
  <c r="J1251" i="1" s="1"/>
  <c r="I1251" i="1" l="1"/>
  <c r="H1251" i="1"/>
  <c r="F1251" i="1" s="1"/>
  <c r="G1251" i="1"/>
  <c r="D1251" i="1" l="1"/>
  <c r="B1251" i="1" s="1"/>
  <c r="J1252" i="1" s="1"/>
  <c r="E1251" i="1"/>
  <c r="C1251" i="1" s="1"/>
  <c r="I1252" i="1" l="1"/>
  <c r="G1252" i="1" s="1"/>
  <c r="H1252" i="1"/>
  <c r="F1252" i="1" s="1"/>
  <c r="E1252" i="1" l="1"/>
  <c r="C1252" i="1" s="1"/>
  <c r="D1252" i="1"/>
  <c r="B1252" i="1" s="1"/>
  <c r="J1253" i="1" s="1"/>
  <c r="I1253" i="1" l="1"/>
  <c r="H1253" i="1"/>
  <c r="F1253" i="1" s="1"/>
  <c r="G1253" i="1"/>
  <c r="D1253" i="1" l="1"/>
  <c r="B1253" i="1" s="1"/>
  <c r="J1254" i="1" s="1"/>
  <c r="E1253" i="1"/>
  <c r="C1253" i="1" s="1"/>
  <c r="H1254" i="1" l="1"/>
  <c r="F1254" i="1" s="1"/>
  <c r="I1254" i="1"/>
  <c r="G1254" i="1" s="1"/>
  <c r="D1254" i="1" l="1"/>
  <c r="B1254" i="1" s="1"/>
  <c r="J1255" i="1" s="1"/>
  <c r="E1254" i="1"/>
  <c r="C1254" i="1" s="1"/>
  <c r="I1255" i="1" l="1"/>
  <c r="H1255" i="1"/>
  <c r="F1255" i="1" s="1"/>
  <c r="G1255" i="1"/>
  <c r="E1255" i="1" l="1"/>
  <c r="C1255" i="1" s="1"/>
  <c r="D1255" i="1"/>
  <c r="B1255" i="1" s="1"/>
  <c r="J1256" i="1" s="1"/>
  <c r="I1256" i="1" l="1"/>
  <c r="H1256" i="1"/>
  <c r="F1256" i="1" s="1"/>
  <c r="G1256" i="1"/>
  <c r="E1256" i="1" l="1"/>
  <c r="C1256" i="1" s="1"/>
  <c r="D1256" i="1"/>
  <c r="B1256" i="1" s="1"/>
  <c r="J1257" i="1" s="1"/>
  <c r="I1257" i="1" l="1"/>
  <c r="G1257" i="1" s="1"/>
  <c r="H1257" i="1"/>
  <c r="F1257" i="1" s="1"/>
  <c r="E1257" i="1" l="1"/>
  <c r="C1257" i="1" s="1"/>
  <c r="D1257" i="1"/>
  <c r="B1257" i="1" s="1"/>
  <c r="J1258" i="1" s="1"/>
  <c r="I1258" i="1" l="1"/>
  <c r="H1258" i="1"/>
  <c r="F1258" i="1" s="1"/>
  <c r="G1258" i="1"/>
  <c r="E1258" i="1" l="1"/>
  <c r="C1258" i="1" s="1"/>
  <c r="D1258" i="1"/>
  <c r="B1258" i="1" s="1"/>
  <c r="J1259" i="1" s="1"/>
  <c r="I1259" i="1" l="1"/>
  <c r="H1259" i="1"/>
  <c r="F1259" i="1" s="1"/>
  <c r="G1259" i="1"/>
  <c r="D1259" i="1" l="1"/>
  <c r="B1259" i="1" s="1"/>
  <c r="J1260" i="1" s="1"/>
  <c r="E1259" i="1"/>
  <c r="C1259" i="1" s="1"/>
  <c r="I1260" i="1" l="1"/>
  <c r="H1260" i="1"/>
  <c r="F1260" i="1" s="1"/>
  <c r="G1260" i="1"/>
  <c r="E1260" i="1" l="1"/>
  <c r="C1260" i="1" s="1"/>
  <c r="D1260" i="1"/>
  <c r="B1260" i="1" s="1"/>
  <c r="J1261" i="1" s="1"/>
  <c r="I1261" i="1" l="1"/>
  <c r="G1261" i="1" s="1"/>
  <c r="H1261" i="1"/>
  <c r="F1261" i="1" s="1"/>
  <c r="E1261" i="1" l="1"/>
  <c r="C1261" i="1" s="1"/>
  <c r="D1261" i="1"/>
  <c r="B1261" i="1" s="1"/>
  <c r="J1262" i="1" s="1"/>
  <c r="H1262" i="1" l="1"/>
  <c r="I1262" i="1"/>
  <c r="G1262" i="1" s="1"/>
  <c r="F1262" i="1"/>
  <c r="D1262" i="1" l="1"/>
  <c r="B1262" i="1" s="1"/>
  <c r="J1263" i="1" s="1"/>
  <c r="E1262" i="1"/>
  <c r="C1262" i="1" s="1"/>
  <c r="I1263" i="1" l="1"/>
  <c r="H1263" i="1"/>
  <c r="F1263" i="1" s="1"/>
  <c r="G1263" i="1"/>
  <c r="E1263" i="1" l="1"/>
  <c r="C1263" i="1" s="1"/>
  <c r="D1263" i="1"/>
  <c r="B1263" i="1" s="1"/>
  <c r="J1264" i="1" s="1"/>
  <c r="I1264" i="1" l="1"/>
  <c r="H1264" i="1"/>
  <c r="F1264" i="1" s="1"/>
  <c r="G1264" i="1"/>
  <c r="E1264" i="1" l="1"/>
  <c r="C1264" i="1" s="1"/>
  <c r="D1264" i="1"/>
  <c r="B1264" i="1" s="1"/>
  <c r="J1265" i="1" s="1"/>
  <c r="I1265" i="1" l="1"/>
  <c r="G1265" i="1" s="1"/>
  <c r="H1265" i="1"/>
  <c r="F1265" i="1" s="1"/>
  <c r="D1265" i="1" l="1"/>
  <c r="B1265" i="1" s="1"/>
  <c r="J1266" i="1" s="1"/>
  <c r="E1265" i="1"/>
  <c r="C1265" i="1" s="1"/>
  <c r="I1266" i="1" l="1"/>
  <c r="G1266" i="1" s="1"/>
  <c r="H1266" i="1"/>
  <c r="F1266" i="1" s="1"/>
  <c r="D1266" i="1" l="1"/>
  <c r="B1266" i="1" s="1"/>
  <c r="J1267" i="1" s="1"/>
  <c r="E1266" i="1"/>
  <c r="C1266" i="1" s="1"/>
  <c r="I1267" i="1" l="1"/>
  <c r="G1267" i="1" s="1"/>
  <c r="H1267" i="1"/>
  <c r="F1267" i="1" s="1"/>
  <c r="E1267" i="1" l="1"/>
  <c r="C1267" i="1" s="1"/>
  <c r="D1267" i="1"/>
  <c r="B1267" i="1" s="1"/>
  <c r="J1268" i="1" s="1"/>
  <c r="I1268" i="1" l="1"/>
  <c r="H1268" i="1"/>
  <c r="F1268" i="1" s="1"/>
  <c r="G1268" i="1"/>
  <c r="E1268" i="1" l="1"/>
  <c r="C1268" i="1" s="1"/>
  <c r="D1268" i="1"/>
  <c r="B1268" i="1" s="1"/>
  <c r="J1269" i="1" s="1"/>
  <c r="I1269" i="1" l="1"/>
  <c r="H1269" i="1"/>
  <c r="F1269" i="1" s="1"/>
  <c r="G1269" i="1"/>
  <c r="E1269" i="1" l="1"/>
  <c r="C1269" i="1" s="1"/>
  <c r="D1269" i="1"/>
  <c r="B1269" i="1" s="1"/>
  <c r="J1270" i="1" s="1"/>
  <c r="H1270" i="1" l="1"/>
  <c r="I1270" i="1"/>
  <c r="G1270" i="1" s="1"/>
  <c r="F1270" i="1"/>
  <c r="D1270" i="1" l="1"/>
  <c r="B1270" i="1" s="1"/>
  <c r="J1271" i="1" s="1"/>
  <c r="E1270" i="1"/>
  <c r="C1270" i="1" s="1"/>
  <c r="I1271" i="1" l="1"/>
  <c r="H1271" i="1"/>
  <c r="F1271" i="1" s="1"/>
  <c r="G1271" i="1"/>
  <c r="E1271" i="1" l="1"/>
  <c r="C1271" i="1" s="1"/>
  <c r="D1271" i="1"/>
  <c r="B1271" i="1" s="1"/>
  <c r="J1272" i="1" s="1"/>
  <c r="I1272" i="1" l="1"/>
  <c r="H1272" i="1"/>
  <c r="F1272" i="1" s="1"/>
  <c r="G1272" i="1"/>
  <c r="E1272" i="1" l="1"/>
  <c r="C1272" i="1" s="1"/>
  <c r="D1272" i="1"/>
  <c r="B1272" i="1" s="1"/>
  <c r="J1273" i="1" s="1"/>
  <c r="I1273" i="1" l="1"/>
  <c r="H1273" i="1"/>
  <c r="F1273" i="1" s="1"/>
  <c r="G1273" i="1"/>
  <c r="E1273" i="1" l="1"/>
  <c r="C1273" i="1" s="1"/>
  <c r="D1273" i="1"/>
  <c r="B1273" i="1" s="1"/>
  <c r="J1274" i="1" s="1"/>
  <c r="I1274" i="1" l="1"/>
  <c r="H1274" i="1"/>
  <c r="F1274" i="1" s="1"/>
  <c r="G1274" i="1"/>
  <c r="E1274" i="1" l="1"/>
  <c r="C1274" i="1" s="1"/>
  <c r="D1274" i="1"/>
  <c r="B1274" i="1" s="1"/>
  <c r="J1275" i="1" s="1"/>
  <c r="I1275" i="1" l="1"/>
  <c r="G1275" i="1" s="1"/>
  <c r="H1275" i="1"/>
  <c r="F1275" i="1" s="1"/>
  <c r="E1275" i="1" l="1"/>
  <c r="C1275" i="1" s="1"/>
  <c r="D1275" i="1"/>
  <c r="B1275" i="1" s="1"/>
  <c r="J1276" i="1" s="1"/>
  <c r="I1276" i="1" l="1"/>
  <c r="G1276" i="1" s="1"/>
  <c r="H1276" i="1"/>
  <c r="F1276" i="1" s="1"/>
  <c r="D1276" i="1" l="1"/>
  <c r="B1276" i="1" s="1"/>
  <c r="J1277" i="1" s="1"/>
  <c r="E1276" i="1"/>
  <c r="C1276" i="1" s="1"/>
  <c r="I1277" i="1" l="1"/>
  <c r="H1277" i="1"/>
  <c r="F1277" i="1" s="1"/>
  <c r="D1277" i="1" l="1"/>
  <c r="B1277" i="1" s="1"/>
  <c r="J1278" i="1" s="1"/>
  <c r="G1277" i="1"/>
  <c r="E1277" i="1" l="1"/>
  <c r="C1277" i="1" s="1"/>
  <c r="H1278" i="1"/>
  <c r="I1278" i="1"/>
  <c r="F1278" i="1"/>
  <c r="D1278" i="1" l="1"/>
  <c r="B1278" i="1" s="1"/>
  <c r="J1279" i="1" s="1"/>
  <c r="G1278" i="1"/>
  <c r="E1278" i="1" l="1"/>
  <c r="C1278" i="1" s="1"/>
  <c r="G1279" i="1" s="1"/>
  <c r="I1279" i="1"/>
  <c r="H1279" i="1"/>
  <c r="F1279" i="1" s="1"/>
  <c r="E1279" i="1" l="1"/>
  <c r="C1279" i="1" s="1"/>
  <c r="D1279" i="1"/>
  <c r="B1279" i="1" s="1"/>
  <c r="J1280" i="1" s="1"/>
  <c r="I1280" i="1" l="1"/>
  <c r="G1280" i="1" s="1"/>
  <c r="H1280" i="1"/>
  <c r="F1280" i="1" s="1"/>
  <c r="E1280" i="1" l="1"/>
  <c r="C1280" i="1" s="1"/>
  <c r="D1280" i="1"/>
  <c r="B1280" i="1" s="1"/>
  <c r="J1281" i="1" s="1"/>
  <c r="I1281" i="1" l="1"/>
  <c r="G1281" i="1" s="1"/>
  <c r="H1281" i="1"/>
  <c r="F1281" i="1" s="1"/>
  <c r="E1281" i="1" l="1"/>
  <c r="C1281" i="1" s="1"/>
  <c r="D1281" i="1"/>
  <c r="B1281" i="1" s="1"/>
  <c r="J1282" i="1" s="1"/>
  <c r="I1282" i="1" l="1"/>
  <c r="H1282" i="1"/>
  <c r="F1282" i="1" s="1"/>
  <c r="G1282" i="1"/>
  <c r="E1282" i="1" l="1"/>
  <c r="C1282" i="1" s="1"/>
  <c r="D1282" i="1"/>
  <c r="B1282" i="1" s="1"/>
  <c r="J1283" i="1" s="1"/>
  <c r="I1283" i="1" l="1"/>
  <c r="H1283" i="1"/>
  <c r="F1283" i="1" s="1"/>
  <c r="D1283" i="1" l="1"/>
  <c r="B1283" i="1" s="1"/>
  <c r="J1284" i="1" s="1"/>
  <c r="G1283" i="1"/>
  <c r="E1283" i="1" l="1"/>
  <c r="C1283" i="1" s="1"/>
  <c r="I1284" i="1"/>
  <c r="H1284" i="1"/>
  <c r="F1284" i="1" s="1"/>
  <c r="G1284" i="1" l="1"/>
  <c r="E1284" i="1" s="1"/>
  <c r="C1284" i="1" s="1"/>
  <c r="D1284" i="1"/>
  <c r="B1284" i="1" s="1"/>
  <c r="J1285" i="1" s="1"/>
  <c r="I1285" i="1" l="1"/>
  <c r="H1285" i="1"/>
  <c r="F1285" i="1" s="1"/>
  <c r="G1285" i="1"/>
  <c r="E1285" i="1" l="1"/>
  <c r="C1285" i="1" s="1"/>
  <c r="D1285" i="1"/>
  <c r="B1285" i="1" s="1"/>
  <c r="J1286" i="1" s="1"/>
  <c r="H1286" i="1" l="1"/>
  <c r="I1286" i="1"/>
  <c r="G1286" i="1" s="1"/>
  <c r="F1286" i="1"/>
  <c r="D1286" i="1" l="1"/>
  <c r="B1286" i="1" s="1"/>
  <c r="J1287" i="1" s="1"/>
  <c r="E1286" i="1"/>
  <c r="C1286" i="1" s="1"/>
  <c r="I1287" i="1" l="1"/>
  <c r="H1287" i="1"/>
  <c r="F1287" i="1" s="1"/>
  <c r="G1287" i="1"/>
  <c r="E1287" i="1" l="1"/>
  <c r="C1287" i="1" s="1"/>
  <c r="D1287" i="1"/>
  <c r="B1287" i="1" s="1"/>
  <c r="J1288" i="1" s="1"/>
  <c r="I1288" i="1" l="1"/>
  <c r="G1288" i="1" s="1"/>
  <c r="H1288" i="1"/>
  <c r="F1288" i="1" s="1"/>
  <c r="E1288" i="1" l="1"/>
  <c r="C1288" i="1" s="1"/>
  <c r="D1288" i="1"/>
  <c r="B1288" i="1" s="1"/>
  <c r="J1289" i="1" s="1"/>
  <c r="I1289" i="1" l="1"/>
  <c r="H1289" i="1"/>
  <c r="F1289" i="1" s="1"/>
  <c r="G1289" i="1"/>
  <c r="E1289" i="1" l="1"/>
  <c r="C1289" i="1" s="1"/>
  <c r="D1289" i="1"/>
  <c r="B1289" i="1" s="1"/>
  <c r="J1290" i="1" s="1"/>
  <c r="I1290" i="1" l="1"/>
  <c r="H1290" i="1"/>
  <c r="G1290" i="1"/>
  <c r="E1290" i="1" l="1"/>
  <c r="C1290" i="1" s="1"/>
  <c r="F1290" i="1"/>
  <c r="D1290" i="1" l="1"/>
  <c r="B1290" i="1" s="1"/>
  <c r="J1291" i="1" s="1"/>
  <c r="I1291" i="1" l="1"/>
  <c r="H1291" i="1"/>
  <c r="F1291" i="1" s="1"/>
  <c r="D1291" i="1" l="1"/>
  <c r="B1291" i="1" s="1"/>
  <c r="J1292" i="1" s="1"/>
  <c r="G1291" i="1"/>
  <c r="E1291" i="1" l="1"/>
  <c r="C1291" i="1" s="1"/>
  <c r="I1292" i="1"/>
  <c r="H1292" i="1"/>
  <c r="F1292" i="1" s="1"/>
  <c r="G1292" i="1" l="1"/>
  <c r="E1292" i="1" s="1"/>
  <c r="C1292" i="1" s="1"/>
  <c r="D1292" i="1"/>
  <c r="B1292" i="1" s="1"/>
  <c r="J1293" i="1" s="1"/>
  <c r="I1293" i="1" l="1"/>
  <c r="G1293" i="1" s="1"/>
  <c r="H1293" i="1"/>
  <c r="F1293" i="1" s="1"/>
  <c r="E1293" i="1" l="1"/>
  <c r="C1293" i="1" s="1"/>
  <c r="D1293" i="1"/>
  <c r="B1293" i="1" s="1"/>
  <c r="J1294" i="1" s="1"/>
  <c r="H1294" i="1" l="1"/>
  <c r="I1294" i="1"/>
  <c r="G1294" i="1" s="1"/>
  <c r="F1294" i="1"/>
  <c r="D1294" i="1" l="1"/>
  <c r="B1294" i="1" s="1"/>
  <c r="J1295" i="1" s="1"/>
  <c r="E1294" i="1"/>
  <c r="C1294" i="1" s="1"/>
  <c r="I1295" i="1" l="1"/>
  <c r="G1295" i="1" s="1"/>
  <c r="H1295" i="1"/>
  <c r="F1295" i="1" s="1"/>
  <c r="E1295" i="1" l="1"/>
  <c r="C1295" i="1" s="1"/>
  <c r="D1295" i="1"/>
  <c r="B1295" i="1" s="1"/>
  <c r="J1296" i="1" s="1"/>
  <c r="I1296" i="1" l="1"/>
  <c r="H1296" i="1"/>
  <c r="F1296" i="1" s="1"/>
  <c r="G1296" i="1"/>
  <c r="E1296" i="1" l="1"/>
  <c r="C1296" i="1" s="1"/>
  <c r="D1296" i="1"/>
  <c r="B1296" i="1" s="1"/>
  <c r="J1297" i="1" s="1"/>
  <c r="I1297" i="1" l="1"/>
  <c r="H1297" i="1"/>
  <c r="F1297" i="1" s="1"/>
  <c r="G1297" i="1"/>
  <c r="E1297" i="1" l="1"/>
  <c r="C1297" i="1" s="1"/>
  <c r="D1297" i="1"/>
  <c r="B1297" i="1" s="1"/>
  <c r="J1298" i="1" s="1"/>
  <c r="I1298" i="1" l="1"/>
  <c r="G1298" i="1" s="1"/>
  <c r="H1298" i="1"/>
  <c r="F1298" i="1" s="1"/>
  <c r="E1298" i="1" l="1"/>
  <c r="C1298" i="1" s="1"/>
  <c r="D1298" i="1"/>
  <c r="B1298" i="1" s="1"/>
  <c r="J1299" i="1" s="1"/>
  <c r="I1299" i="1" l="1"/>
  <c r="G1299" i="1" s="1"/>
  <c r="H1299" i="1"/>
  <c r="F1299" i="1" s="1"/>
  <c r="D1299" i="1" l="1"/>
  <c r="B1299" i="1" s="1"/>
  <c r="J1300" i="1" s="1"/>
  <c r="E1299" i="1"/>
  <c r="C1299" i="1" s="1"/>
  <c r="I1300" i="1" l="1"/>
  <c r="H1300" i="1"/>
  <c r="F1300" i="1" s="1"/>
  <c r="G1300" i="1"/>
  <c r="E1300" i="1" l="1"/>
  <c r="C1300" i="1" s="1"/>
  <c r="D1300" i="1"/>
  <c r="B1300" i="1" s="1"/>
  <c r="J1301" i="1" s="1"/>
  <c r="I1301" i="1" l="1"/>
  <c r="H1301" i="1"/>
  <c r="F1301" i="1" s="1"/>
  <c r="G1301" i="1"/>
  <c r="D1301" i="1" l="1"/>
  <c r="B1301" i="1" s="1"/>
  <c r="J1302" i="1" s="1"/>
  <c r="E1301" i="1"/>
  <c r="C1301" i="1" s="1"/>
  <c r="H1302" i="1" l="1"/>
  <c r="I1302" i="1"/>
  <c r="G1302" i="1" s="1"/>
  <c r="F1302" i="1"/>
  <c r="D1302" i="1" l="1"/>
  <c r="B1302" i="1" s="1"/>
  <c r="J1303" i="1" s="1"/>
  <c r="E1302" i="1"/>
  <c r="C1302" i="1" s="1"/>
  <c r="I1303" i="1" l="1"/>
  <c r="H1303" i="1"/>
  <c r="F1303" i="1" s="1"/>
  <c r="G1303" i="1"/>
  <c r="E1303" i="1" l="1"/>
  <c r="C1303" i="1" s="1"/>
  <c r="D1303" i="1"/>
  <c r="B1303" i="1" s="1"/>
  <c r="J1304" i="1" s="1"/>
  <c r="I1304" i="1" l="1"/>
  <c r="H1304" i="1"/>
  <c r="F1304" i="1" s="1"/>
  <c r="G1304" i="1"/>
  <c r="D1304" i="1" l="1"/>
  <c r="B1304" i="1" s="1"/>
  <c r="J1305" i="1" s="1"/>
  <c r="E1304" i="1"/>
  <c r="C1304" i="1" s="1"/>
  <c r="I1305" i="1" l="1"/>
  <c r="H1305" i="1"/>
  <c r="F1305" i="1" s="1"/>
  <c r="G1305" i="1"/>
  <c r="E1305" i="1" l="1"/>
  <c r="C1305" i="1" s="1"/>
  <c r="D1305" i="1"/>
  <c r="B1305" i="1" s="1"/>
  <c r="J1306" i="1" s="1"/>
  <c r="I1306" i="1" l="1"/>
  <c r="H1306" i="1"/>
  <c r="F1306" i="1" s="1"/>
  <c r="G1306" i="1"/>
  <c r="E1306" i="1" l="1"/>
  <c r="C1306" i="1" s="1"/>
  <c r="D1306" i="1"/>
  <c r="B1306" i="1" s="1"/>
  <c r="J1307" i="1" s="1"/>
  <c r="I1307" i="1" l="1"/>
  <c r="H1307" i="1"/>
  <c r="F1307" i="1" s="1"/>
  <c r="G1307" i="1"/>
  <c r="E1307" i="1" l="1"/>
  <c r="C1307" i="1" s="1"/>
  <c r="D1307" i="1"/>
  <c r="B1307" i="1" s="1"/>
  <c r="J1308" i="1" s="1"/>
  <c r="I1308" i="1" l="1"/>
  <c r="H1308" i="1"/>
  <c r="F1308" i="1" s="1"/>
  <c r="G1308" i="1"/>
  <c r="E1308" i="1" l="1"/>
  <c r="C1308" i="1" s="1"/>
  <c r="D1308" i="1"/>
  <c r="B1308" i="1" s="1"/>
  <c r="J1309" i="1" s="1"/>
  <c r="I1309" i="1" l="1"/>
  <c r="H1309" i="1"/>
  <c r="F1309" i="1" s="1"/>
  <c r="G1309" i="1"/>
  <c r="E1309" i="1" l="1"/>
  <c r="C1309" i="1" s="1"/>
  <c r="D1309" i="1"/>
  <c r="B1309" i="1" s="1"/>
  <c r="J1310" i="1" s="1"/>
  <c r="H1310" i="1" l="1"/>
  <c r="I1310" i="1"/>
  <c r="G1310" i="1" s="1"/>
  <c r="F1310" i="1"/>
  <c r="E1310" i="1" l="1"/>
  <c r="C1310" i="1" s="1"/>
  <c r="D1310" i="1"/>
  <c r="B1310" i="1" s="1"/>
  <c r="J1311" i="1" s="1"/>
  <c r="I1311" i="1" l="1"/>
  <c r="H1311" i="1"/>
  <c r="F1311" i="1" s="1"/>
  <c r="G1311" i="1"/>
  <c r="E1311" i="1" l="1"/>
  <c r="C1311" i="1" s="1"/>
  <c r="D1311" i="1"/>
  <c r="B1311" i="1" s="1"/>
  <c r="J1312" i="1" s="1"/>
  <c r="I1312" i="1" l="1"/>
  <c r="H1312" i="1"/>
  <c r="F1312" i="1" s="1"/>
  <c r="G1312" i="1"/>
  <c r="E1312" i="1" l="1"/>
  <c r="C1312" i="1" s="1"/>
  <c r="D1312" i="1"/>
  <c r="B1312" i="1" s="1"/>
  <c r="J1313" i="1" s="1"/>
  <c r="I1313" i="1" l="1"/>
  <c r="H1313" i="1"/>
  <c r="F1313" i="1" s="1"/>
  <c r="G1313" i="1"/>
  <c r="E1313" i="1" l="1"/>
  <c r="C1313" i="1" s="1"/>
  <c r="D1313" i="1"/>
  <c r="B1313" i="1" s="1"/>
  <c r="J1314" i="1" s="1"/>
  <c r="I1314" i="1" l="1"/>
  <c r="H1314" i="1"/>
  <c r="F1314" i="1" s="1"/>
  <c r="G1314" i="1"/>
  <c r="E1314" i="1" l="1"/>
  <c r="C1314" i="1" s="1"/>
  <c r="D1314" i="1"/>
  <c r="B1314" i="1" s="1"/>
  <c r="J1315" i="1" s="1"/>
  <c r="I1315" i="1" l="1"/>
  <c r="H1315" i="1"/>
  <c r="F1315" i="1" s="1"/>
  <c r="G1315" i="1"/>
  <c r="E1315" i="1" l="1"/>
  <c r="C1315" i="1" s="1"/>
  <c r="D1315" i="1"/>
  <c r="B1315" i="1" s="1"/>
  <c r="J1316" i="1" s="1"/>
  <c r="I1316" i="1" l="1"/>
  <c r="H1316" i="1"/>
  <c r="F1316" i="1" s="1"/>
  <c r="G1316" i="1"/>
  <c r="E1316" i="1" l="1"/>
  <c r="C1316" i="1" s="1"/>
  <c r="D1316" i="1"/>
  <c r="B1316" i="1" s="1"/>
  <c r="J1317" i="1" s="1"/>
  <c r="I1317" i="1" l="1"/>
  <c r="G1317" i="1" s="1"/>
  <c r="H1317" i="1"/>
  <c r="F1317" i="1" s="1"/>
  <c r="E1317" i="1" l="1"/>
  <c r="C1317" i="1" s="1"/>
  <c r="D1317" i="1"/>
  <c r="B1317" i="1" s="1"/>
  <c r="J1318" i="1" s="1"/>
  <c r="H1318" i="1" l="1"/>
  <c r="I1318" i="1"/>
  <c r="G1318" i="1" s="1"/>
  <c r="F1318" i="1"/>
  <c r="E1318" i="1" l="1"/>
  <c r="C1318" i="1" s="1"/>
  <c r="D1318" i="1"/>
  <c r="B1318" i="1" s="1"/>
  <c r="J1319" i="1" s="1"/>
  <c r="I1319" i="1" l="1"/>
  <c r="H1319" i="1"/>
  <c r="F1319" i="1" s="1"/>
  <c r="G1319" i="1"/>
  <c r="D1319" i="1" l="1"/>
  <c r="B1319" i="1" s="1"/>
  <c r="J1320" i="1" s="1"/>
  <c r="E1319" i="1"/>
  <c r="C1319" i="1" s="1"/>
  <c r="I1320" i="1" l="1"/>
  <c r="H1320" i="1"/>
  <c r="F1320" i="1" s="1"/>
  <c r="G1320" i="1"/>
  <c r="D1320" i="1" l="1"/>
  <c r="B1320" i="1" s="1"/>
  <c r="J1321" i="1" s="1"/>
  <c r="E1320" i="1"/>
  <c r="C1320" i="1" s="1"/>
  <c r="I1321" i="1" l="1"/>
  <c r="G1321" i="1" s="1"/>
  <c r="H1321" i="1"/>
  <c r="F1321" i="1" s="1"/>
  <c r="E1321" i="1" l="1"/>
  <c r="C1321" i="1" s="1"/>
  <c r="D1321" i="1"/>
  <c r="B1321" i="1" s="1"/>
  <c r="J1322" i="1" s="1"/>
  <c r="I1322" i="1" l="1"/>
  <c r="H1322" i="1"/>
  <c r="F1322" i="1" s="1"/>
  <c r="G1322" i="1"/>
  <c r="E1322" i="1" l="1"/>
  <c r="C1322" i="1" s="1"/>
  <c r="D1322" i="1"/>
  <c r="B1322" i="1" s="1"/>
  <c r="J1323" i="1" s="1"/>
  <c r="I1323" i="1" l="1"/>
  <c r="H1323" i="1"/>
  <c r="F1323" i="1" s="1"/>
  <c r="G1323" i="1"/>
  <c r="D1323" i="1" l="1"/>
  <c r="B1323" i="1" s="1"/>
  <c r="J1324" i="1" s="1"/>
  <c r="E1323" i="1"/>
  <c r="C1323" i="1" s="1"/>
  <c r="I1324" i="1" l="1"/>
  <c r="H1324" i="1"/>
  <c r="F1324" i="1" s="1"/>
  <c r="G1324" i="1"/>
  <c r="E1324" i="1" l="1"/>
  <c r="C1324" i="1" s="1"/>
  <c r="D1324" i="1"/>
  <c r="B1324" i="1" s="1"/>
  <c r="J1325" i="1" s="1"/>
  <c r="I1325" i="1" l="1"/>
  <c r="H1325" i="1"/>
  <c r="F1325" i="1" s="1"/>
  <c r="G1325" i="1"/>
  <c r="D1325" i="1" l="1"/>
  <c r="B1325" i="1" s="1"/>
  <c r="J1326" i="1" s="1"/>
  <c r="E1325" i="1"/>
  <c r="C1325" i="1" s="1"/>
  <c r="H1326" i="1" l="1"/>
  <c r="I1326" i="1"/>
  <c r="G1326" i="1" s="1"/>
  <c r="F1326" i="1"/>
  <c r="D1326" i="1" l="1"/>
  <c r="B1326" i="1" s="1"/>
  <c r="J1327" i="1" s="1"/>
  <c r="E1326" i="1"/>
  <c r="C1326" i="1" s="1"/>
  <c r="I1327" i="1" l="1"/>
  <c r="H1327" i="1"/>
  <c r="F1327" i="1" s="1"/>
  <c r="G1327" i="1"/>
  <c r="E1327" i="1" l="1"/>
  <c r="C1327" i="1" s="1"/>
  <c r="D1327" i="1"/>
  <c r="B1327" i="1" s="1"/>
  <c r="J1328" i="1" s="1"/>
  <c r="I1328" i="1" l="1"/>
  <c r="G1328" i="1" s="1"/>
  <c r="H1328" i="1"/>
  <c r="F1328" i="1" s="1"/>
  <c r="E1328" i="1" l="1"/>
  <c r="C1328" i="1" s="1"/>
  <c r="D1328" i="1"/>
  <c r="B1328" i="1" s="1"/>
  <c r="J1329" i="1" s="1"/>
  <c r="I1329" i="1" l="1"/>
  <c r="G1329" i="1" s="1"/>
  <c r="H1329" i="1"/>
  <c r="F1329" i="1" s="1"/>
  <c r="E1329" i="1" l="1"/>
  <c r="C1329" i="1" s="1"/>
  <c r="D1329" i="1"/>
  <c r="B1329" i="1" s="1"/>
  <c r="J1330" i="1" s="1"/>
  <c r="I1330" i="1" l="1"/>
  <c r="G1330" i="1" s="1"/>
  <c r="H1330" i="1"/>
  <c r="F1330" i="1" s="1"/>
  <c r="E1330" i="1" l="1"/>
  <c r="C1330" i="1" s="1"/>
  <c r="D1330" i="1"/>
  <c r="B1330" i="1" s="1"/>
  <c r="J1331" i="1" s="1"/>
  <c r="I1331" i="1" l="1"/>
  <c r="H1331" i="1"/>
  <c r="F1331" i="1" s="1"/>
  <c r="G1331" i="1"/>
  <c r="E1331" i="1" l="1"/>
  <c r="C1331" i="1" s="1"/>
  <c r="D1331" i="1"/>
  <c r="B1331" i="1" s="1"/>
  <c r="J1332" i="1" s="1"/>
  <c r="I1332" i="1" l="1"/>
  <c r="H1332" i="1"/>
  <c r="F1332" i="1" s="1"/>
  <c r="D1332" i="1" l="1"/>
  <c r="B1332" i="1" s="1"/>
  <c r="J1333" i="1" s="1"/>
  <c r="G1332" i="1"/>
  <c r="E1332" i="1" l="1"/>
  <c r="C1332" i="1" s="1"/>
  <c r="I1333" i="1"/>
  <c r="H1333" i="1"/>
  <c r="F1333" i="1" s="1"/>
  <c r="G1333" i="1" l="1"/>
  <c r="E1333" i="1" s="1"/>
  <c r="C1333" i="1" s="1"/>
  <c r="D1333" i="1"/>
  <c r="B1333" i="1" s="1"/>
  <c r="J1334" i="1" s="1"/>
  <c r="H1334" i="1" l="1"/>
  <c r="I1334" i="1"/>
  <c r="G1334" i="1" s="1"/>
  <c r="F1334" i="1"/>
  <c r="D1334" i="1" l="1"/>
  <c r="B1334" i="1" s="1"/>
  <c r="J1335" i="1" s="1"/>
  <c r="E1334" i="1"/>
  <c r="C1334" i="1" s="1"/>
  <c r="I1335" i="1" l="1"/>
  <c r="H1335" i="1"/>
  <c r="F1335" i="1" s="1"/>
  <c r="G1335" i="1"/>
  <c r="E1335" i="1" l="1"/>
  <c r="C1335" i="1" s="1"/>
  <c r="D1335" i="1"/>
  <c r="B1335" i="1" s="1"/>
  <c r="J1336" i="1" s="1"/>
  <c r="I1336" i="1" l="1"/>
  <c r="G1336" i="1" s="1"/>
  <c r="H1336" i="1"/>
  <c r="E1336" i="1" l="1"/>
  <c r="C1336" i="1" s="1"/>
  <c r="F1336" i="1"/>
  <c r="D1336" i="1" l="1"/>
  <c r="B1336" i="1" s="1"/>
  <c r="J1337" i="1" s="1"/>
  <c r="I1337" i="1" l="1"/>
  <c r="H1337" i="1"/>
  <c r="F1337" i="1" s="1"/>
  <c r="G1337" i="1"/>
  <c r="E1337" i="1" l="1"/>
  <c r="C1337" i="1" s="1"/>
  <c r="D1337" i="1"/>
  <c r="B1337" i="1" s="1"/>
  <c r="J1338" i="1" s="1"/>
  <c r="I1338" i="1" l="1"/>
  <c r="G1338" i="1" s="1"/>
  <c r="H1338" i="1"/>
  <c r="F1338" i="1" s="1"/>
  <c r="E1338" i="1" l="1"/>
  <c r="C1338" i="1" s="1"/>
  <c r="D1338" i="1"/>
  <c r="B1338" i="1" s="1"/>
  <c r="J1339" i="1" s="1"/>
  <c r="I1339" i="1" l="1"/>
  <c r="H1339" i="1"/>
  <c r="F1339" i="1" s="1"/>
  <c r="G1339" i="1"/>
  <c r="E1339" i="1" l="1"/>
  <c r="C1339" i="1" s="1"/>
  <c r="D1339" i="1"/>
  <c r="B1339" i="1" s="1"/>
  <c r="J1340" i="1" s="1"/>
  <c r="I1340" i="1" l="1"/>
  <c r="H1340" i="1"/>
  <c r="F1340" i="1" s="1"/>
  <c r="G1340" i="1"/>
  <c r="E1340" i="1" l="1"/>
  <c r="C1340" i="1" s="1"/>
  <c r="D1340" i="1"/>
  <c r="B1340" i="1" s="1"/>
  <c r="J1341" i="1" s="1"/>
  <c r="I1341" i="1" l="1"/>
  <c r="H1341" i="1"/>
  <c r="F1341" i="1" s="1"/>
  <c r="D1341" i="1" l="1"/>
  <c r="B1341" i="1" s="1"/>
  <c r="J1342" i="1" s="1"/>
  <c r="G1341" i="1"/>
  <c r="E1341" i="1" l="1"/>
  <c r="C1341" i="1" s="1"/>
  <c r="H1342" i="1"/>
  <c r="I1342" i="1"/>
  <c r="G1342" i="1" l="1"/>
  <c r="F1342" i="1"/>
  <c r="D1342" i="1" l="1"/>
  <c r="B1342" i="1" s="1"/>
  <c r="J1343" i="1" s="1"/>
  <c r="E1342" i="1"/>
  <c r="C1342" i="1" s="1"/>
  <c r="I1343" i="1" l="1"/>
  <c r="H1343" i="1"/>
  <c r="F1343" i="1" s="1"/>
  <c r="G1343" i="1"/>
  <c r="D1343" i="1" l="1"/>
  <c r="B1343" i="1" s="1"/>
  <c r="J1344" i="1" s="1"/>
  <c r="E1343" i="1"/>
  <c r="C1343" i="1" s="1"/>
  <c r="I1344" i="1" l="1"/>
  <c r="G1344" i="1" s="1"/>
  <c r="H1344" i="1"/>
  <c r="F1344" i="1" s="1"/>
  <c r="E1344" i="1" l="1"/>
  <c r="C1344" i="1" s="1"/>
  <c r="D1344" i="1"/>
  <c r="B1344" i="1" s="1"/>
  <c r="J1345" i="1" s="1"/>
  <c r="I1345" i="1" l="1"/>
  <c r="H1345" i="1"/>
  <c r="F1345" i="1" s="1"/>
  <c r="G1345" i="1"/>
  <c r="E1345" i="1" l="1"/>
  <c r="C1345" i="1" s="1"/>
  <c r="D1345" i="1"/>
  <c r="B1345" i="1" s="1"/>
  <c r="J1346" i="1" s="1"/>
  <c r="I1346" i="1" l="1"/>
  <c r="H1346" i="1"/>
  <c r="G1346" i="1"/>
  <c r="E1346" i="1" l="1"/>
  <c r="C1346" i="1" s="1"/>
  <c r="F1346" i="1"/>
  <c r="D1346" i="1" l="1"/>
  <c r="B1346" i="1" s="1"/>
  <c r="J1347" i="1" s="1"/>
  <c r="I1347" i="1" l="1"/>
  <c r="H1347" i="1"/>
  <c r="F1347" i="1" s="1"/>
  <c r="G1347" i="1"/>
  <c r="E1347" i="1" l="1"/>
  <c r="C1347" i="1" s="1"/>
  <c r="D1347" i="1"/>
  <c r="B1347" i="1" s="1"/>
  <c r="J1348" i="1" s="1"/>
  <c r="I1348" i="1" l="1"/>
  <c r="H1348" i="1"/>
  <c r="G1348" i="1"/>
  <c r="E1348" i="1" l="1"/>
  <c r="C1348" i="1" s="1"/>
  <c r="F1348" i="1"/>
  <c r="D1348" i="1" l="1"/>
  <c r="B1348" i="1" s="1"/>
  <c r="J1349" i="1" s="1"/>
  <c r="I1349" i="1" l="1"/>
  <c r="H1349" i="1"/>
  <c r="F1349" i="1" s="1"/>
  <c r="D1349" i="1" l="1"/>
  <c r="B1349" i="1" s="1"/>
  <c r="J1350" i="1" s="1"/>
  <c r="G1349" i="1"/>
  <c r="E1349" i="1" l="1"/>
  <c r="C1349" i="1" s="1"/>
  <c r="H1350" i="1"/>
  <c r="I1350" i="1"/>
  <c r="F1350" i="1"/>
  <c r="D1350" i="1" l="1"/>
  <c r="B1350" i="1" s="1"/>
  <c r="J1351" i="1" s="1"/>
  <c r="G1350" i="1"/>
  <c r="E1350" i="1" l="1"/>
  <c r="C1350" i="1" s="1"/>
  <c r="G1351" i="1" s="1"/>
  <c r="I1351" i="1"/>
  <c r="H1351" i="1"/>
  <c r="F1351" i="1" s="1"/>
  <c r="E1351" i="1" l="1"/>
  <c r="C1351" i="1" s="1"/>
  <c r="D1351" i="1"/>
  <c r="B1351" i="1" s="1"/>
  <c r="J1352" i="1" s="1"/>
  <c r="I1352" i="1" l="1"/>
  <c r="H1352" i="1"/>
  <c r="G1352" i="1"/>
  <c r="E1352" i="1" l="1"/>
  <c r="C1352" i="1" s="1"/>
  <c r="F1352" i="1"/>
  <c r="D1352" i="1" l="1"/>
  <c r="B1352" i="1" s="1"/>
  <c r="J1353" i="1" s="1"/>
  <c r="I1353" i="1" l="1"/>
  <c r="H1353" i="1"/>
  <c r="F1353" i="1" s="1"/>
  <c r="G1353" i="1"/>
  <c r="E1353" i="1" l="1"/>
  <c r="C1353" i="1" s="1"/>
  <c r="D1353" i="1"/>
  <c r="B1353" i="1" s="1"/>
  <c r="J1354" i="1" s="1"/>
  <c r="I1354" i="1" l="1"/>
  <c r="H1354" i="1"/>
  <c r="G1354" i="1"/>
  <c r="E1354" i="1" l="1"/>
  <c r="C1354" i="1" s="1"/>
  <c r="F1354" i="1"/>
  <c r="D1354" i="1" l="1"/>
  <c r="B1354" i="1" s="1"/>
  <c r="J1355" i="1" s="1"/>
  <c r="I1355" i="1" l="1"/>
  <c r="G1355" i="1" s="1"/>
  <c r="H1355" i="1"/>
  <c r="F1355" i="1" s="1"/>
  <c r="E1355" i="1" l="1"/>
  <c r="C1355" i="1" s="1"/>
  <c r="D1355" i="1"/>
  <c r="B1355" i="1" s="1"/>
  <c r="J1356" i="1" s="1"/>
  <c r="I1356" i="1" l="1"/>
  <c r="H1356" i="1"/>
  <c r="G1356" i="1"/>
  <c r="E1356" i="1" l="1"/>
  <c r="C1356" i="1" s="1"/>
  <c r="F1356" i="1"/>
  <c r="D1356" i="1" l="1"/>
  <c r="B1356" i="1" s="1"/>
  <c r="J1357" i="1" s="1"/>
  <c r="I1357" i="1" l="1"/>
  <c r="H1357" i="1"/>
  <c r="F1357" i="1" s="1"/>
  <c r="D1357" i="1" l="1"/>
  <c r="B1357" i="1" s="1"/>
  <c r="J1358" i="1" s="1"/>
  <c r="G1357" i="1"/>
  <c r="E1357" i="1" l="1"/>
  <c r="C1357" i="1" s="1"/>
  <c r="H1358" i="1"/>
  <c r="I1358" i="1"/>
  <c r="G1358" i="1" l="1"/>
  <c r="F1358" i="1"/>
  <c r="D1358" i="1" l="1"/>
  <c r="B1358" i="1" s="1"/>
  <c r="J1359" i="1" s="1"/>
  <c r="E1358" i="1"/>
  <c r="C1358" i="1" s="1"/>
  <c r="I1359" i="1" l="1"/>
  <c r="G1359" i="1" s="1"/>
  <c r="H1359" i="1"/>
  <c r="F1359" i="1" s="1"/>
  <c r="E1359" i="1" l="1"/>
  <c r="C1359" i="1" s="1"/>
  <c r="D1359" i="1"/>
  <c r="B1359" i="1" s="1"/>
  <c r="J1360" i="1" s="1"/>
  <c r="I1360" i="1" l="1"/>
  <c r="H1360" i="1"/>
  <c r="G1360" i="1"/>
  <c r="E1360" i="1" l="1"/>
  <c r="C1360" i="1" s="1"/>
  <c r="F1360" i="1"/>
  <c r="D1360" i="1" l="1"/>
  <c r="B1360" i="1" s="1"/>
  <c r="J1361" i="1" s="1"/>
  <c r="I1361" i="1" l="1"/>
  <c r="G1361" i="1" s="1"/>
  <c r="H1361" i="1"/>
  <c r="F1361" i="1" s="1"/>
  <c r="E1361" i="1" l="1"/>
  <c r="C1361" i="1" s="1"/>
  <c r="D1361" i="1"/>
  <c r="B1361" i="1" s="1"/>
  <c r="J1362" i="1" s="1"/>
  <c r="I1362" i="1" l="1"/>
  <c r="G1362" i="1" s="1"/>
  <c r="H1362" i="1"/>
  <c r="E1362" i="1" l="1"/>
  <c r="C1362" i="1" s="1"/>
  <c r="F1362" i="1"/>
  <c r="D1362" i="1" l="1"/>
  <c r="B1362" i="1" s="1"/>
  <c r="J1363" i="1" s="1"/>
  <c r="I1363" i="1" l="1"/>
  <c r="G1363" i="1" s="1"/>
  <c r="H1363" i="1"/>
  <c r="F1363" i="1" s="1"/>
  <c r="E1363" i="1" l="1"/>
  <c r="C1363" i="1" s="1"/>
  <c r="D1363" i="1"/>
  <c r="B1363" i="1" s="1"/>
  <c r="J1364" i="1" s="1"/>
  <c r="I1364" i="1" l="1"/>
  <c r="H1364" i="1"/>
  <c r="F1364" i="1" s="1"/>
  <c r="G1364" i="1"/>
  <c r="D1364" i="1" l="1"/>
  <c r="B1364" i="1" s="1"/>
  <c r="J1365" i="1" s="1"/>
  <c r="E1364" i="1"/>
  <c r="C1364" i="1" s="1"/>
  <c r="I1365" i="1" l="1"/>
  <c r="H1365" i="1"/>
  <c r="F1365" i="1" s="1"/>
  <c r="D1365" i="1" l="1"/>
  <c r="B1365" i="1" s="1"/>
  <c r="J1366" i="1" s="1"/>
  <c r="G1365" i="1"/>
  <c r="E1365" i="1" l="1"/>
  <c r="C1365" i="1" s="1"/>
  <c r="H1366" i="1"/>
  <c r="I1366" i="1"/>
  <c r="F1366" i="1"/>
  <c r="D1366" i="1" l="1"/>
  <c r="B1366" i="1" s="1"/>
  <c r="J1367" i="1" s="1"/>
  <c r="G1366" i="1"/>
  <c r="E1366" i="1" l="1"/>
  <c r="C1366" i="1" s="1"/>
  <c r="I1367" i="1"/>
  <c r="H1367" i="1"/>
  <c r="F1367" i="1" s="1"/>
  <c r="G1367" i="1" l="1"/>
  <c r="E1367" i="1" s="1"/>
  <c r="C1367" i="1" s="1"/>
  <c r="D1367" i="1"/>
  <c r="B1367" i="1" s="1"/>
  <c r="J1368" i="1" s="1"/>
  <c r="I1368" i="1" l="1"/>
  <c r="H1368" i="1"/>
  <c r="F1368" i="1" s="1"/>
  <c r="G1368" i="1"/>
  <c r="E1368" i="1" l="1"/>
  <c r="C1368" i="1" s="1"/>
  <c r="D1368" i="1"/>
  <c r="B1368" i="1" s="1"/>
  <c r="J1369" i="1" s="1"/>
  <c r="I1369" i="1" l="1"/>
  <c r="H1369" i="1"/>
  <c r="F1369" i="1" s="1"/>
  <c r="G1369" i="1"/>
  <c r="E1369" i="1" l="1"/>
  <c r="C1369" i="1" s="1"/>
  <c r="D1369" i="1"/>
  <c r="B1369" i="1" s="1"/>
  <c r="J1370" i="1" s="1"/>
  <c r="I1370" i="1" l="1"/>
  <c r="G1370" i="1" s="1"/>
  <c r="H1370" i="1"/>
  <c r="F1370" i="1" s="1"/>
  <c r="E1370" i="1" l="1"/>
  <c r="C1370" i="1" s="1"/>
  <c r="D1370" i="1"/>
  <c r="B1370" i="1" s="1"/>
  <c r="J1371" i="1" s="1"/>
  <c r="I1371" i="1" l="1"/>
  <c r="H1371" i="1"/>
  <c r="F1371" i="1" s="1"/>
  <c r="G1371" i="1"/>
  <c r="E1371" i="1" l="1"/>
  <c r="C1371" i="1" s="1"/>
  <c r="D1371" i="1"/>
  <c r="B1371" i="1" s="1"/>
  <c r="J1372" i="1" s="1"/>
  <c r="I1372" i="1" l="1"/>
  <c r="G1372" i="1" s="1"/>
  <c r="H1372" i="1"/>
  <c r="F1372" i="1" s="1"/>
  <c r="E1372" i="1" l="1"/>
  <c r="C1372" i="1" s="1"/>
  <c r="D1372" i="1"/>
  <c r="B1372" i="1" s="1"/>
  <c r="J1373" i="1" s="1"/>
  <c r="I1373" i="1" l="1"/>
  <c r="H1373" i="1"/>
  <c r="F1373" i="1" s="1"/>
  <c r="G1373" i="1"/>
  <c r="E1373" i="1" l="1"/>
  <c r="C1373" i="1" s="1"/>
  <c r="D1373" i="1"/>
  <c r="B1373" i="1" s="1"/>
  <c r="J1374" i="1" s="1"/>
  <c r="H1374" i="1" l="1"/>
  <c r="I1374" i="1"/>
  <c r="G1374" i="1" s="1"/>
  <c r="F1374" i="1"/>
  <c r="D1374" i="1" l="1"/>
  <c r="B1374" i="1" s="1"/>
  <c r="J1375" i="1" s="1"/>
  <c r="E1374" i="1"/>
  <c r="C1374" i="1" s="1"/>
  <c r="I1375" i="1" l="1"/>
  <c r="H1375" i="1"/>
  <c r="F1375" i="1" s="1"/>
  <c r="G1375" i="1"/>
  <c r="D1375" i="1" l="1"/>
  <c r="B1375" i="1" s="1"/>
  <c r="J1376" i="1" s="1"/>
  <c r="E1375" i="1"/>
  <c r="C1375" i="1" s="1"/>
  <c r="I1376" i="1" l="1"/>
  <c r="H1376" i="1"/>
  <c r="F1376" i="1" s="1"/>
  <c r="D1376" i="1" l="1"/>
  <c r="B1376" i="1" s="1"/>
  <c r="J1377" i="1" s="1"/>
  <c r="G1376" i="1"/>
  <c r="E1376" i="1" l="1"/>
  <c r="C1376" i="1" s="1"/>
  <c r="I1377" i="1"/>
  <c r="H1377" i="1"/>
  <c r="F1377" i="1" s="1"/>
  <c r="G1377" i="1" l="1"/>
  <c r="E1377" i="1" s="1"/>
  <c r="C1377" i="1" s="1"/>
  <c r="D1377" i="1"/>
  <c r="B1377" i="1" s="1"/>
  <c r="J1378" i="1" s="1"/>
  <c r="I1378" i="1" l="1"/>
  <c r="G1378" i="1" s="1"/>
  <c r="H1378" i="1"/>
  <c r="F1378" i="1" s="1"/>
  <c r="E1378" i="1" l="1"/>
  <c r="C1378" i="1" s="1"/>
  <c r="D1378" i="1"/>
  <c r="B1378" i="1" s="1"/>
  <c r="J1379" i="1" s="1"/>
  <c r="I1379" i="1" l="1"/>
  <c r="H1379" i="1"/>
  <c r="F1379" i="1" s="1"/>
  <c r="G1379" i="1"/>
  <c r="D1379" i="1" l="1"/>
  <c r="B1379" i="1" s="1"/>
  <c r="J1380" i="1" s="1"/>
  <c r="E1379" i="1"/>
  <c r="C1379" i="1" s="1"/>
  <c r="I1380" i="1" l="1"/>
  <c r="H1380" i="1"/>
  <c r="F1380" i="1" s="1"/>
  <c r="G1380" i="1"/>
  <c r="D1380" i="1" l="1"/>
  <c r="B1380" i="1" s="1"/>
  <c r="J1381" i="1" s="1"/>
  <c r="E1380" i="1"/>
  <c r="C1380" i="1" s="1"/>
  <c r="I1381" i="1" l="1"/>
  <c r="G1381" i="1" s="1"/>
  <c r="H1381" i="1"/>
  <c r="F1381" i="1" s="1"/>
  <c r="E1381" i="1" l="1"/>
  <c r="C1381" i="1" s="1"/>
  <c r="D1381" i="1"/>
  <c r="B1381" i="1" s="1"/>
  <c r="J1382" i="1" s="1"/>
  <c r="H1382" i="1" l="1"/>
  <c r="I1382" i="1"/>
  <c r="G1382" i="1" s="1"/>
  <c r="E1382" i="1" l="1"/>
  <c r="C1382" i="1" s="1"/>
  <c r="F1382" i="1"/>
  <c r="D1382" i="1" l="1"/>
  <c r="B1382" i="1" s="1"/>
  <c r="J1383" i="1" s="1"/>
  <c r="I1383" i="1" l="1"/>
  <c r="H1383" i="1"/>
  <c r="F1383" i="1" s="1"/>
  <c r="G1383" i="1"/>
  <c r="E1383" i="1" l="1"/>
  <c r="C1383" i="1" s="1"/>
  <c r="D1383" i="1"/>
  <c r="B1383" i="1" s="1"/>
  <c r="J1384" i="1" s="1"/>
  <c r="I1384" i="1" l="1"/>
  <c r="H1384" i="1"/>
  <c r="F1384" i="1" s="1"/>
  <c r="G1384" i="1"/>
  <c r="D1384" i="1" l="1"/>
  <c r="B1384" i="1" s="1"/>
  <c r="J1385" i="1" s="1"/>
  <c r="E1384" i="1"/>
  <c r="C1384" i="1" s="1"/>
  <c r="I1385" i="1" l="1"/>
  <c r="H1385" i="1"/>
  <c r="G1385" i="1"/>
  <c r="E1385" i="1" l="1"/>
  <c r="C1385" i="1" s="1"/>
  <c r="F1385" i="1"/>
  <c r="D1385" i="1" l="1"/>
  <c r="B1385" i="1" s="1"/>
  <c r="J1386" i="1" s="1"/>
  <c r="I1386" i="1" l="1"/>
  <c r="H1386" i="1"/>
  <c r="F1386" i="1" s="1"/>
  <c r="G1386" i="1"/>
  <c r="E1386" i="1" l="1"/>
  <c r="C1386" i="1" s="1"/>
  <c r="D1386" i="1"/>
  <c r="B1386" i="1" s="1"/>
  <c r="J1387" i="1" s="1"/>
  <c r="I1387" i="1" l="1"/>
  <c r="G1387" i="1" s="1"/>
  <c r="H1387" i="1"/>
  <c r="F1387" i="1" s="1"/>
  <c r="E1387" i="1" l="1"/>
  <c r="C1387" i="1" s="1"/>
  <c r="D1387" i="1"/>
  <c r="B1387" i="1" s="1"/>
  <c r="J1388" i="1" s="1"/>
  <c r="I1388" i="1" l="1"/>
  <c r="H1388" i="1"/>
  <c r="F1388" i="1" s="1"/>
  <c r="G1388" i="1"/>
  <c r="E1388" i="1" l="1"/>
  <c r="C1388" i="1" s="1"/>
  <c r="D1388" i="1"/>
  <c r="B1388" i="1" s="1"/>
  <c r="J1389" i="1" s="1"/>
  <c r="I1389" i="1" l="1"/>
  <c r="H1389" i="1"/>
  <c r="F1389" i="1" s="1"/>
  <c r="G1389" i="1"/>
  <c r="E1389" i="1" l="1"/>
  <c r="C1389" i="1" s="1"/>
  <c r="D1389" i="1"/>
  <c r="B1389" i="1" s="1"/>
  <c r="J1390" i="1" s="1"/>
  <c r="H1390" i="1" l="1"/>
  <c r="I1390" i="1"/>
  <c r="G1390" i="1" s="1"/>
  <c r="F1390" i="1"/>
  <c r="E1390" i="1" l="1"/>
  <c r="C1390" i="1" s="1"/>
  <c r="D1390" i="1"/>
  <c r="B1390" i="1" s="1"/>
  <c r="J1391" i="1" s="1"/>
  <c r="I1391" i="1" l="1"/>
  <c r="H1391" i="1"/>
  <c r="F1391" i="1" s="1"/>
  <c r="G1391" i="1"/>
  <c r="D1391" i="1" l="1"/>
  <c r="B1391" i="1" s="1"/>
  <c r="J1392" i="1" s="1"/>
  <c r="E1391" i="1"/>
  <c r="C1391" i="1" s="1"/>
  <c r="I1392" i="1" l="1"/>
  <c r="H1392" i="1"/>
  <c r="F1392" i="1" s="1"/>
  <c r="G1392" i="1"/>
  <c r="D1392" i="1" l="1"/>
  <c r="B1392" i="1" s="1"/>
  <c r="J1393" i="1" s="1"/>
  <c r="E1392" i="1"/>
  <c r="C1392" i="1" s="1"/>
  <c r="I1393" i="1" l="1"/>
  <c r="G1393" i="1" s="1"/>
  <c r="H1393" i="1"/>
  <c r="F1393" i="1" s="1"/>
  <c r="E1393" i="1" l="1"/>
  <c r="C1393" i="1" s="1"/>
  <c r="D1393" i="1"/>
  <c r="B1393" i="1" s="1"/>
  <c r="J1394" i="1" s="1"/>
  <c r="I1394" i="1" l="1"/>
  <c r="H1394" i="1"/>
  <c r="G1394" i="1"/>
  <c r="E1394" i="1" l="1"/>
  <c r="C1394" i="1" s="1"/>
  <c r="F1394" i="1"/>
  <c r="D1394" i="1" l="1"/>
  <c r="B1394" i="1" s="1"/>
  <c r="J1395" i="1" s="1"/>
  <c r="I1395" i="1" l="1"/>
  <c r="H1395" i="1"/>
  <c r="F1395" i="1" s="1"/>
  <c r="G1395" i="1"/>
  <c r="D1395" i="1" l="1"/>
  <c r="B1395" i="1" s="1"/>
  <c r="J1396" i="1" s="1"/>
  <c r="E1395" i="1"/>
  <c r="C1395" i="1" s="1"/>
  <c r="I1396" i="1" l="1"/>
  <c r="H1396" i="1"/>
  <c r="F1396" i="1" s="1"/>
  <c r="G1396" i="1"/>
  <c r="D1396" i="1" l="1"/>
  <c r="B1396" i="1" s="1"/>
  <c r="J1397" i="1" s="1"/>
  <c r="E1396" i="1"/>
  <c r="C1396" i="1" s="1"/>
  <c r="I1397" i="1" l="1"/>
  <c r="H1397" i="1"/>
  <c r="F1397" i="1" s="1"/>
  <c r="G1397" i="1"/>
  <c r="D1397" i="1" l="1"/>
  <c r="B1397" i="1" s="1"/>
  <c r="J1398" i="1" s="1"/>
  <c r="E1397" i="1"/>
  <c r="C1397" i="1" s="1"/>
  <c r="H1398" i="1" l="1"/>
  <c r="I1398" i="1"/>
  <c r="G1398" i="1" s="1"/>
  <c r="F1398" i="1"/>
  <c r="E1398" i="1" l="1"/>
  <c r="C1398" i="1" s="1"/>
  <c r="D1398" i="1"/>
  <c r="B1398" i="1" s="1"/>
  <c r="J1399" i="1" s="1"/>
  <c r="I1399" i="1" l="1"/>
  <c r="H1399" i="1"/>
  <c r="F1399" i="1" s="1"/>
  <c r="G1399" i="1"/>
  <c r="D1399" i="1" l="1"/>
  <c r="B1399" i="1" s="1"/>
  <c r="J1400" i="1" s="1"/>
  <c r="E1399" i="1"/>
  <c r="C1399" i="1" s="1"/>
  <c r="I1400" i="1" l="1"/>
  <c r="H1400" i="1"/>
  <c r="F1400" i="1" s="1"/>
  <c r="G1400" i="1"/>
  <c r="E1400" i="1" l="1"/>
  <c r="C1400" i="1" s="1"/>
  <c r="D1400" i="1"/>
  <c r="B1400" i="1" s="1"/>
  <c r="J1401" i="1" s="1"/>
  <c r="I1401" i="1" l="1"/>
  <c r="H1401" i="1"/>
  <c r="F1401" i="1" s="1"/>
  <c r="G1401" i="1"/>
  <c r="E1401" i="1" l="1"/>
  <c r="C1401" i="1" s="1"/>
  <c r="D1401" i="1"/>
  <c r="B1401" i="1" s="1"/>
  <c r="J1402" i="1" s="1"/>
  <c r="I1402" i="1" l="1"/>
  <c r="H1402" i="1"/>
  <c r="F1402" i="1" s="1"/>
  <c r="G1402" i="1"/>
  <c r="E1402" i="1" l="1"/>
  <c r="C1402" i="1" s="1"/>
  <c r="D1402" i="1"/>
  <c r="B1402" i="1" s="1"/>
  <c r="J1403" i="1" s="1"/>
  <c r="H1403" i="1" l="1"/>
  <c r="I1403" i="1"/>
  <c r="G1403" i="1" s="1"/>
  <c r="F1403" i="1"/>
  <c r="D1403" i="1" l="1"/>
  <c r="B1403" i="1" s="1"/>
  <c r="J1404" i="1" s="1"/>
  <c r="E1403" i="1"/>
  <c r="C1403" i="1" s="1"/>
  <c r="I1404" i="1" l="1"/>
  <c r="G1404" i="1" s="1"/>
  <c r="H1404" i="1"/>
  <c r="F1404" i="1" s="1"/>
  <c r="E1404" i="1" l="1"/>
  <c r="C1404" i="1" s="1"/>
  <c r="D1404" i="1"/>
  <c r="B1404" i="1" s="1"/>
  <c r="J1405" i="1" s="1"/>
  <c r="I1405" i="1" l="1"/>
  <c r="G1405" i="1" s="1"/>
  <c r="H1405" i="1"/>
  <c r="F1405" i="1" s="1"/>
  <c r="E1405" i="1" l="1"/>
  <c r="C1405" i="1" s="1"/>
  <c r="D1405" i="1"/>
  <c r="B1405" i="1" s="1"/>
  <c r="J1406" i="1" s="1"/>
  <c r="H1406" i="1" l="1"/>
  <c r="I1406" i="1"/>
  <c r="G1406" i="1" s="1"/>
  <c r="F1406" i="1"/>
  <c r="D1406" i="1" l="1"/>
  <c r="B1406" i="1" s="1"/>
  <c r="J1407" i="1" s="1"/>
  <c r="E1406" i="1"/>
  <c r="C1406" i="1" s="1"/>
  <c r="H1407" i="1" l="1"/>
  <c r="I1407" i="1"/>
  <c r="G1407" i="1" s="1"/>
  <c r="F1407" i="1"/>
  <c r="E1407" i="1" l="1"/>
  <c r="C1407" i="1" s="1"/>
  <c r="D1407" i="1"/>
  <c r="B1407" i="1" s="1"/>
  <c r="J1408" i="1" s="1"/>
  <c r="I1408" i="1" l="1"/>
  <c r="H1408" i="1"/>
  <c r="F1408" i="1" s="1"/>
  <c r="G1408" i="1"/>
  <c r="E1408" i="1" l="1"/>
  <c r="C1408" i="1" s="1"/>
  <c r="D1408" i="1"/>
  <c r="B1408" i="1" s="1"/>
  <c r="J1409" i="1" s="1"/>
  <c r="I1409" i="1" l="1"/>
  <c r="H1409" i="1"/>
  <c r="F1409" i="1" s="1"/>
  <c r="G1409" i="1"/>
  <c r="E1409" i="1" l="1"/>
  <c r="C1409" i="1" s="1"/>
  <c r="D1409" i="1"/>
  <c r="B1409" i="1" s="1"/>
  <c r="J1410" i="1" s="1"/>
  <c r="I1410" i="1" l="1"/>
  <c r="H1410" i="1"/>
  <c r="F1410" i="1" s="1"/>
  <c r="G1410" i="1"/>
  <c r="E1410" i="1" l="1"/>
  <c r="C1410" i="1" s="1"/>
  <c r="D1410" i="1"/>
  <c r="B1410" i="1" s="1"/>
  <c r="J1411" i="1" s="1"/>
  <c r="H1411" i="1" l="1"/>
  <c r="I1411" i="1"/>
  <c r="G1411" i="1" s="1"/>
  <c r="F1411" i="1"/>
  <c r="D1411" i="1" l="1"/>
  <c r="B1411" i="1" s="1"/>
  <c r="J1412" i="1" s="1"/>
  <c r="E1411" i="1"/>
  <c r="C1411" i="1" s="1"/>
  <c r="H1412" i="1" l="1"/>
  <c r="I1412" i="1"/>
  <c r="G1412" i="1" s="1"/>
  <c r="F1412" i="1"/>
  <c r="D1412" i="1" l="1"/>
  <c r="B1412" i="1" s="1"/>
  <c r="J1413" i="1" s="1"/>
  <c r="E1412" i="1"/>
  <c r="C1412" i="1" s="1"/>
  <c r="I1413" i="1" l="1"/>
  <c r="H1413" i="1"/>
  <c r="F1413" i="1" s="1"/>
  <c r="G1413" i="1"/>
  <c r="E1413" i="1" l="1"/>
  <c r="C1413" i="1" s="1"/>
  <c r="D1413" i="1"/>
  <c r="B1413" i="1" s="1"/>
  <c r="J1414" i="1" s="1"/>
  <c r="H1414" i="1" l="1"/>
  <c r="I1414" i="1"/>
  <c r="G1414" i="1" s="1"/>
  <c r="F1414" i="1"/>
  <c r="D1414" i="1" l="1"/>
  <c r="B1414" i="1" s="1"/>
  <c r="J1415" i="1" s="1"/>
  <c r="E1414" i="1"/>
  <c r="C1414" i="1" s="1"/>
  <c r="H1415" i="1" l="1"/>
  <c r="I1415" i="1"/>
  <c r="G1415" i="1" s="1"/>
  <c r="F1415" i="1"/>
  <c r="D1415" i="1" l="1"/>
  <c r="B1415" i="1" s="1"/>
  <c r="J1416" i="1" s="1"/>
  <c r="E1415" i="1"/>
  <c r="C1415" i="1" s="1"/>
  <c r="I1416" i="1" l="1"/>
  <c r="H1416" i="1"/>
  <c r="F1416" i="1" s="1"/>
  <c r="G1416" i="1"/>
  <c r="E1416" i="1" l="1"/>
  <c r="C1416" i="1" s="1"/>
  <c r="D1416" i="1"/>
  <c r="B1416" i="1" s="1"/>
  <c r="J1417" i="1" s="1"/>
  <c r="I1417" i="1" l="1"/>
  <c r="H1417" i="1"/>
  <c r="F1417" i="1" s="1"/>
  <c r="G1417" i="1"/>
  <c r="E1417" i="1" l="1"/>
  <c r="C1417" i="1" s="1"/>
  <c r="D1417" i="1"/>
  <c r="B1417" i="1" s="1"/>
  <c r="J1418" i="1" s="1"/>
  <c r="I1418" i="1" l="1"/>
  <c r="G1418" i="1" s="1"/>
  <c r="H1418" i="1"/>
  <c r="E1418" i="1" l="1"/>
  <c r="C1418" i="1" s="1"/>
  <c r="F1418" i="1"/>
  <c r="D1418" i="1" l="1"/>
  <c r="B1418" i="1" s="1"/>
  <c r="J1419" i="1" s="1"/>
  <c r="H1419" i="1" l="1"/>
  <c r="I1419" i="1"/>
  <c r="G1419" i="1" s="1"/>
  <c r="F1419" i="1"/>
  <c r="D1419" i="1" l="1"/>
  <c r="B1419" i="1" s="1"/>
  <c r="J1420" i="1" s="1"/>
  <c r="E1419" i="1"/>
  <c r="C1419" i="1" s="1"/>
  <c r="I1420" i="1" l="1"/>
  <c r="H1420" i="1"/>
  <c r="F1420" i="1" s="1"/>
  <c r="D1420" i="1" l="1"/>
  <c r="B1420" i="1" s="1"/>
  <c r="J1421" i="1" s="1"/>
  <c r="G1420" i="1"/>
  <c r="E1420" i="1" l="1"/>
  <c r="C1420" i="1" s="1"/>
  <c r="I1421" i="1"/>
  <c r="H1421" i="1"/>
  <c r="F1421" i="1" s="1"/>
  <c r="D1421" i="1" l="1"/>
  <c r="B1421" i="1" s="1"/>
  <c r="J1422" i="1" s="1"/>
  <c r="G1421" i="1"/>
  <c r="E1421" i="1" l="1"/>
  <c r="C1421" i="1" s="1"/>
  <c r="H1422" i="1"/>
  <c r="I1422" i="1"/>
  <c r="F1422" i="1"/>
  <c r="D1422" i="1" l="1"/>
  <c r="B1422" i="1" s="1"/>
  <c r="J1423" i="1" s="1"/>
  <c r="G1422" i="1"/>
  <c r="E1422" i="1" l="1"/>
  <c r="C1422" i="1" s="1"/>
  <c r="H1423" i="1"/>
  <c r="I1423" i="1"/>
  <c r="F1423" i="1"/>
  <c r="D1423" i="1" l="1"/>
  <c r="B1423" i="1" s="1"/>
  <c r="J1424" i="1" s="1"/>
  <c r="G1423" i="1"/>
  <c r="E1423" i="1" l="1"/>
  <c r="C1423" i="1" s="1"/>
  <c r="I1424" i="1"/>
  <c r="H1424" i="1"/>
  <c r="F1424" i="1" s="1"/>
  <c r="G1424" i="1" l="1"/>
  <c r="E1424" i="1" s="1"/>
  <c r="C1424" i="1" s="1"/>
  <c r="D1424" i="1"/>
  <c r="B1424" i="1" s="1"/>
  <c r="J1425" i="1" s="1"/>
  <c r="I1425" i="1" l="1"/>
  <c r="G1425" i="1" s="1"/>
  <c r="H1425" i="1"/>
  <c r="F1425" i="1" s="1"/>
  <c r="D1425" i="1" l="1"/>
  <c r="B1425" i="1" s="1"/>
  <c r="J1426" i="1" s="1"/>
  <c r="E1425" i="1"/>
  <c r="C1425" i="1" s="1"/>
  <c r="I1426" i="1" l="1"/>
  <c r="G1426" i="1" s="1"/>
  <c r="H1426" i="1"/>
  <c r="F1426" i="1" s="1"/>
  <c r="E1426" i="1" l="1"/>
  <c r="C1426" i="1" s="1"/>
  <c r="D1426" i="1"/>
  <c r="B1426" i="1" s="1"/>
  <c r="J1427" i="1" s="1"/>
  <c r="H1427" i="1" l="1"/>
  <c r="I1427" i="1"/>
  <c r="G1427" i="1" s="1"/>
  <c r="F1427" i="1"/>
  <c r="D1427" i="1" l="1"/>
  <c r="B1427" i="1" s="1"/>
  <c r="J1428" i="1" s="1"/>
  <c r="E1427" i="1"/>
  <c r="C1427" i="1" s="1"/>
  <c r="H1428" i="1" l="1"/>
  <c r="I1428" i="1"/>
  <c r="G1428" i="1" s="1"/>
  <c r="F1428" i="1"/>
  <c r="E1428" i="1" l="1"/>
  <c r="C1428" i="1" s="1"/>
  <c r="D1428" i="1"/>
  <c r="B1428" i="1" s="1"/>
  <c r="J1429" i="1" s="1"/>
  <c r="I1429" i="1" l="1"/>
  <c r="H1429" i="1"/>
  <c r="F1429" i="1" s="1"/>
  <c r="G1429" i="1"/>
  <c r="E1429" i="1" l="1"/>
  <c r="C1429" i="1" s="1"/>
  <c r="D1429" i="1"/>
  <c r="B1429" i="1" s="1"/>
  <c r="J1430" i="1" s="1"/>
  <c r="H1430" i="1" l="1"/>
  <c r="I1430" i="1"/>
  <c r="G1430" i="1" s="1"/>
  <c r="F1430" i="1"/>
  <c r="D1430" i="1" l="1"/>
  <c r="B1430" i="1" s="1"/>
  <c r="J1431" i="1" s="1"/>
  <c r="E1430" i="1"/>
  <c r="C1430" i="1" s="1"/>
  <c r="H1431" i="1" l="1"/>
  <c r="I1431" i="1"/>
  <c r="G1431" i="1" s="1"/>
  <c r="F1431" i="1"/>
  <c r="D1431" i="1" l="1"/>
  <c r="B1431" i="1" s="1"/>
  <c r="J1432" i="1" s="1"/>
  <c r="E1431" i="1"/>
  <c r="C1431" i="1" s="1"/>
  <c r="I1432" i="1" l="1"/>
  <c r="H1432" i="1"/>
  <c r="F1432" i="1" s="1"/>
  <c r="G1432" i="1"/>
  <c r="E1432" i="1" l="1"/>
  <c r="C1432" i="1" s="1"/>
  <c r="D1432" i="1"/>
  <c r="B1432" i="1" s="1"/>
  <c r="J1433" i="1" s="1"/>
  <c r="I1433" i="1" l="1"/>
  <c r="H1433" i="1"/>
  <c r="F1433" i="1" s="1"/>
  <c r="G1433" i="1"/>
  <c r="E1433" i="1" l="1"/>
  <c r="C1433" i="1" s="1"/>
  <c r="D1433" i="1"/>
  <c r="B1433" i="1" s="1"/>
  <c r="J1434" i="1" s="1"/>
  <c r="I1434" i="1" l="1"/>
  <c r="H1434" i="1"/>
  <c r="F1434" i="1" s="1"/>
  <c r="G1434" i="1"/>
  <c r="E1434" i="1" l="1"/>
  <c r="C1434" i="1" s="1"/>
  <c r="D1434" i="1"/>
  <c r="B1434" i="1" s="1"/>
  <c r="J1435" i="1" s="1"/>
  <c r="H1435" i="1" l="1"/>
  <c r="F1435" i="1" s="1"/>
  <c r="I1435" i="1"/>
  <c r="G1435" i="1" s="1"/>
  <c r="D1435" i="1" l="1"/>
  <c r="B1435" i="1" s="1"/>
  <c r="J1436" i="1" s="1"/>
  <c r="E1435" i="1"/>
  <c r="C1435" i="1" s="1"/>
  <c r="I1436" i="1" l="1"/>
  <c r="H1436" i="1"/>
  <c r="F1436" i="1" s="1"/>
  <c r="G1436" i="1"/>
  <c r="E1436" i="1" l="1"/>
  <c r="C1436" i="1" s="1"/>
  <c r="D1436" i="1"/>
  <c r="B1436" i="1" s="1"/>
  <c r="J1437" i="1" s="1"/>
  <c r="I1437" i="1" l="1"/>
  <c r="H1437" i="1"/>
  <c r="F1437" i="1" s="1"/>
  <c r="G1437" i="1"/>
  <c r="E1437" i="1" l="1"/>
  <c r="C1437" i="1" s="1"/>
  <c r="D1437" i="1"/>
  <c r="B1437" i="1" s="1"/>
  <c r="J1438" i="1" s="1"/>
  <c r="H1438" i="1" l="1"/>
  <c r="I1438" i="1"/>
  <c r="G1438" i="1" s="1"/>
  <c r="F1438" i="1"/>
  <c r="D1438" i="1" l="1"/>
  <c r="B1438" i="1" s="1"/>
  <c r="J1439" i="1" s="1"/>
  <c r="E1438" i="1"/>
  <c r="C1438" i="1" s="1"/>
  <c r="H1439" i="1" l="1"/>
  <c r="I1439" i="1"/>
  <c r="G1439" i="1" s="1"/>
  <c r="F1439" i="1"/>
  <c r="D1439" i="1" l="1"/>
  <c r="B1439" i="1" s="1"/>
  <c r="J1440" i="1" s="1"/>
  <c r="E1439" i="1"/>
  <c r="C1439" i="1" s="1"/>
  <c r="I1440" i="1" l="1"/>
  <c r="H1440" i="1"/>
  <c r="F1440" i="1" s="1"/>
  <c r="G1440" i="1"/>
  <c r="D1440" i="1" l="1"/>
  <c r="B1440" i="1" s="1"/>
  <c r="J1441" i="1" s="1"/>
  <c r="E1440" i="1"/>
  <c r="C1440" i="1" s="1"/>
  <c r="I1441" i="1" l="1"/>
  <c r="H1441" i="1"/>
  <c r="F1441" i="1" s="1"/>
  <c r="G1441" i="1"/>
  <c r="E1441" i="1" l="1"/>
  <c r="C1441" i="1" s="1"/>
  <c r="D1441" i="1"/>
  <c r="B1441" i="1" s="1"/>
  <c r="J1442" i="1" s="1"/>
  <c r="I1442" i="1" l="1"/>
  <c r="G1442" i="1" s="1"/>
  <c r="H1442" i="1"/>
  <c r="F1442" i="1" s="1"/>
  <c r="E1442" i="1" l="1"/>
  <c r="C1442" i="1" s="1"/>
  <c r="D1442" i="1"/>
  <c r="B1442" i="1" s="1"/>
  <c r="J1443" i="1" s="1"/>
  <c r="H1443" i="1" l="1"/>
  <c r="I1443" i="1"/>
  <c r="G1443" i="1" s="1"/>
  <c r="F1443" i="1"/>
  <c r="D1443" i="1" l="1"/>
  <c r="B1443" i="1" s="1"/>
  <c r="J1444" i="1" s="1"/>
  <c r="E1443" i="1"/>
  <c r="C1443" i="1" s="1"/>
  <c r="H1444" i="1" l="1"/>
  <c r="I1444" i="1"/>
  <c r="G1444" i="1" s="1"/>
  <c r="F1444" i="1"/>
  <c r="D1444" i="1" l="1"/>
  <c r="B1444" i="1" s="1"/>
  <c r="J1445" i="1" s="1"/>
  <c r="E1444" i="1"/>
  <c r="C1444" i="1" s="1"/>
  <c r="I1445" i="1" l="1"/>
  <c r="G1445" i="1" s="1"/>
  <c r="H1445" i="1"/>
  <c r="F1445" i="1" s="1"/>
  <c r="E1445" i="1" l="1"/>
  <c r="C1445" i="1" s="1"/>
  <c r="D1445" i="1"/>
  <c r="B1445" i="1" s="1"/>
  <c r="J1446" i="1" s="1"/>
  <c r="H1446" i="1" l="1"/>
  <c r="I1446" i="1"/>
  <c r="G1446" i="1" s="1"/>
  <c r="F1446" i="1"/>
  <c r="D1446" i="1" l="1"/>
  <c r="B1446" i="1" s="1"/>
  <c r="J1447" i="1" s="1"/>
  <c r="E1446" i="1"/>
  <c r="C1446" i="1" s="1"/>
  <c r="H1447" i="1" l="1"/>
  <c r="I1447" i="1"/>
  <c r="G1447" i="1" s="1"/>
  <c r="F1447" i="1"/>
  <c r="D1447" i="1" l="1"/>
  <c r="B1447" i="1" s="1"/>
  <c r="J1448" i="1" s="1"/>
  <c r="E1447" i="1"/>
  <c r="C1447" i="1" s="1"/>
  <c r="I1448" i="1" l="1"/>
  <c r="H1448" i="1"/>
  <c r="F1448" i="1" s="1"/>
  <c r="G1448" i="1"/>
  <c r="E1448" i="1" l="1"/>
  <c r="C1448" i="1" s="1"/>
  <c r="D1448" i="1"/>
  <c r="B1448" i="1" s="1"/>
  <c r="J1449" i="1" s="1"/>
  <c r="I1449" i="1" l="1"/>
  <c r="G1449" i="1" s="1"/>
  <c r="H1449" i="1"/>
  <c r="F1449" i="1" s="1"/>
  <c r="E1449" i="1" l="1"/>
  <c r="C1449" i="1" s="1"/>
  <c r="D1449" i="1"/>
  <c r="B1449" i="1" s="1"/>
  <c r="J1450" i="1" s="1"/>
  <c r="I1450" i="1" l="1"/>
  <c r="G1450" i="1" s="1"/>
  <c r="H1450" i="1"/>
  <c r="F1450" i="1" s="1"/>
  <c r="E1450" i="1" l="1"/>
  <c r="C1450" i="1" s="1"/>
  <c r="D1450" i="1"/>
  <c r="B1450" i="1" s="1"/>
  <c r="J1451" i="1" s="1"/>
  <c r="H1451" i="1" l="1"/>
  <c r="I1451" i="1"/>
  <c r="G1451" i="1" s="1"/>
  <c r="F1451" i="1"/>
  <c r="D1451" i="1" l="1"/>
  <c r="B1451" i="1" s="1"/>
  <c r="J1452" i="1" s="1"/>
  <c r="E1451" i="1"/>
  <c r="C1451" i="1" s="1"/>
  <c r="I1452" i="1" l="1"/>
  <c r="H1452" i="1"/>
  <c r="F1452" i="1" s="1"/>
  <c r="G1452" i="1"/>
  <c r="E1452" i="1" l="1"/>
  <c r="C1452" i="1" s="1"/>
  <c r="D1452" i="1"/>
  <c r="B1452" i="1" s="1"/>
  <c r="J1453" i="1" s="1"/>
  <c r="I1453" i="1" l="1"/>
  <c r="G1453" i="1" s="1"/>
  <c r="H1453" i="1"/>
  <c r="F1453" i="1" s="1"/>
  <c r="E1453" i="1" l="1"/>
  <c r="C1453" i="1" s="1"/>
  <c r="D1453" i="1"/>
  <c r="B1453" i="1" s="1"/>
  <c r="J1454" i="1" s="1"/>
  <c r="H1454" i="1" l="1"/>
  <c r="I1454" i="1"/>
  <c r="G1454" i="1" s="1"/>
  <c r="E1454" i="1" l="1"/>
  <c r="C1454" i="1" s="1"/>
  <c r="F1454" i="1"/>
  <c r="D1454" i="1" l="1"/>
  <c r="B1454" i="1" s="1"/>
  <c r="J1455" i="1" s="1"/>
  <c r="H1455" i="1" l="1"/>
  <c r="I1455" i="1"/>
  <c r="G1455" i="1" s="1"/>
  <c r="F1455" i="1"/>
  <c r="D1455" i="1" l="1"/>
  <c r="B1455" i="1" s="1"/>
  <c r="J1456" i="1" s="1"/>
  <c r="E1455" i="1"/>
  <c r="C1455" i="1" s="1"/>
  <c r="I1456" i="1" l="1"/>
  <c r="G1456" i="1" s="1"/>
  <c r="H1456" i="1"/>
  <c r="F1456" i="1" s="1"/>
  <c r="E1456" i="1" l="1"/>
  <c r="C1456" i="1" s="1"/>
  <c r="D1456" i="1"/>
  <c r="B1456" i="1" s="1"/>
  <c r="J1457" i="1" s="1"/>
  <c r="I1457" i="1" l="1"/>
  <c r="G1457" i="1" s="1"/>
  <c r="H1457" i="1"/>
  <c r="F1457" i="1" s="1"/>
  <c r="E1457" i="1" l="1"/>
  <c r="C1457" i="1" s="1"/>
  <c r="D1457" i="1"/>
  <c r="B1457" i="1" s="1"/>
  <c r="J1458" i="1" s="1"/>
  <c r="I1458" i="1" l="1"/>
  <c r="G1458" i="1" s="1"/>
  <c r="H1458" i="1"/>
  <c r="F1458" i="1" s="1"/>
  <c r="E1458" i="1" l="1"/>
  <c r="C1458" i="1" s="1"/>
  <c r="D1458" i="1"/>
  <c r="B1458" i="1" s="1"/>
  <c r="J1459" i="1" s="1"/>
  <c r="H1459" i="1" l="1"/>
  <c r="I1459" i="1"/>
  <c r="G1459" i="1" s="1"/>
  <c r="F1459" i="1"/>
  <c r="E1459" i="1" l="1"/>
  <c r="C1459" i="1" s="1"/>
  <c r="D1459" i="1"/>
  <c r="B1459" i="1" s="1"/>
  <c r="J1460" i="1" s="1"/>
  <c r="H1460" i="1" l="1"/>
  <c r="I1460" i="1"/>
  <c r="G1460" i="1" s="1"/>
  <c r="F1460" i="1"/>
  <c r="D1460" i="1" l="1"/>
  <c r="B1460" i="1" s="1"/>
  <c r="J1461" i="1" s="1"/>
  <c r="E1460" i="1"/>
  <c r="C1460" i="1" s="1"/>
  <c r="I1461" i="1" l="1"/>
  <c r="H1461" i="1"/>
  <c r="F1461" i="1" s="1"/>
  <c r="G1461" i="1"/>
  <c r="D1461" i="1" l="1"/>
  <c r="B1461" i="1" s="1"/>
  <c r="J1462" i="1" s="1"/>
  <c r="E1461" i="1"/>
  <c r="C1461" i="1" s="1"/>
  <c r="H1462" i="1" l="1"/>
  <c r="I1462" i="1"/>
  <c r="G1462" i="1" s="1"/>
  <c r="F1462" i="1"/>
  <c r="E1462" i="1" l="1"/>
  <c r="C1462" i="1" s="1"/>
  <c r="D1462" i="1"/>
  <c r="B1462" i="1" s="1"/>
  <c r="J1463" i="1" s="1"/>
  <c r="H1463" i="1" l="1"/>
  <c r="I1463" i="1"/>
  <c r="G1463" i="1" s="1"/>
  <c r="F1463" i="1"/>
  <c r="D1463" i="1" l="1"/>
  <c r="B1463" i="1" s="1"/>
  <c r="J1464" i="1" s="1"/>
  <c r="E1463" i="1"/>
  <c r="C1463" i="1" s="1"/>
  <c r="I1464" i="1" l="1"/>
  <c r="H1464" i="1"/>
  <c r="F1464" i="1" s="1"/>
  <c r="G1464" i="1"/>
  <c r="E1464" i="1" l="1"/>
  <c r="C1464" i="1" s="1"/>
  <c r="D1464" i="1"/>
  <c r="B1464" i="1" s="1"/>
  <c r="J1465" i="1" s="1"/>
  <c r="I1465" i="1" l="1"/>
  <c r="H1465" i="1"/>
  <c r="F1465" i="1" s="1"/>
  <c r="G1465" i="1"/>
  <c r="D1465" i="1" l="1"/>
  <c r="B1465" i="1" s="1"/>
  <c r="J1466" i="1" s="1"/>
  <c r="E1465" i="1"/>
  <c r="C1465" i="1" s="1"/>
  <c r="I1466" i="1" l="1"/>
  <c r="H1466" i="1"/>
  <c r="F1466" i="1" s="1"/>
  <c r="G1466" i="1"/>
  <c r="E1466" i="1" l="1"/>
  <c r="C1466" i="1" s="1"/>
  <c r="D1466" i="1"/>
  <c r="B1466" i="1" s="1"/>
  <c r="J1467" i="1" s="1"/>
  <c r="H1467" i="1" l="1"/>
  <c r="F1467" i="1" s="1"/>
  <c r="I1467" i="1"/>
  <c r="G1467" i="1" s="1"/>
  <c r="D1467" i="1" l="1"/>
  <c r="B1467" i="1" s="1"/>
  <c r="J1468" i="1" s="1"/>
  <c r="E1467" i="1"/>
  <c r="C1467" i="1" s="1"/>
  <c r="I1468" i="1" l="1"/>
  <c r="H1468" i="1"/>
  <c r="F1468" i="1" s="1"/>
  <c r="G1468" i="1"/>
  <c r="E1468" i="1" l="1"/>
  <c r="C1468" i="1" s="1"/>
  <c r="D1468" i="1"/>
  <c r="B1468" i="1" s="1"/>
  <c r="J1469" i="1" s="1"/>
  <c r="I1469" i="1" l="1"/>
  <c r="G1469" i="1" s="1"/>
  <c r="H1469" i="1"/>
  <c r="F1469" i="1" s="1"/>
  <c r="E1469" i="1" l="1"/>
  <c r="C1469" i="1" s="1"/>
  <c r="D1469" i="1"/>
  <c r="B1469" i="1" s="1"/>
  <c r="J1470" i="1" s="1"/>
  <c r="H1470" i="1" l="1"/>
  <c r="F1470" i="1" s="1"/>
  <c r="I1470" i="1"/>
  <c r="G1470" i="1" s="1"/>
  <c r="E1470" i="1" l="1"/>
  <c r="C1470" i="1" s="1"/>
  <c r="D1470" i="1"/>
  <c r="B1470" i="1" s="1"/>
  <c r="J1471" i="1" s="1"/>
  <c r="H1471" i="1" l="1"/>
  <c r="I1471" i="1"/>
  <c r="G1471" i="1" s="1"/>
  <c r="F1471" i="1"/>
  <c r="D1471" i="1" l="1"/>
  <c r="B1471" i="1" s="1"/>
  <c r="J1472" i="1" s="1"/>
  <c r="E1471" i="1"/>
  <c r="C1471" i="1" s="1"/>
  <c r="I1472" i="1" l="1"/>
  <c r="H1472" i="1"/>
  <c r="F1472" i="1" s="1"/>
  <c r="G1472" i="1"/>
  <c r="E1472" i="1" l="1"/>
  <c r="C1472" i="1" s="1"/>
  <c r="D1472" i="1"/>
  <c r="B1472" i="1" s="1"/>
  <c r="J1473" i="1" s="1"/>
  <c r="I1473" i="1" l="1"/>
  <c r="H1473" i="1"/>
  <c r="F1473" i="1" s="1"/>
  <c r="G1473" i="1"/>
  <c r="E1473" i="1" l="1"/>
  <c r="C1473" i="1" s="1"/>
  <c r="D1473" i="1"/>
  <c r="B1473" i="1" s="1"/>
  <c r="J1474" i="1" s="1"/>
  <c r="I1474" i="1" l="1"/>
  <c r="G1474" i="1" s="1"/>
  <c r="H1474" i="1"/>
  <c r="E1474" i="1" l="1"/>
  <c r="C1474" i="1" s="1"/>
  <c r="F1474" i="1"/>
  <c r="D1474" i="1" l="1"/>
  <c r="B1474" i="1" s="1"/>
  <c r="J1475" i="1" s="1"/>
  <c r="H1475" i="1" l="1"/>
  <c r="F1475" i="1" s="1"/>
  <c r="I1475" i="1"/>
  <c r="G1475" i="1" s="1"/>
  <c r="D1475" i="1" l="1"/>
  <c r="B1475" i="1" s="1"/>
  <c r="J1476" i="1" s="1"/>
  <c r="E1475" i="1"/>
  <c r="C1475" i="1" s="1"/>
  <c r="H1476" i="1" l="1"/>
  <c r="I1476" i="1"/>
  <c r="G1476" i="1" s="1"/>
  <c r="F1476" i="1"/>
  <c r="D1476" i="1" l="1"/>
  <c r="B1476" i="1" s="1"/>
  <c r="J1477" i="1" s="1"/>
  <c r="E1476" i="1"/>
  <c r="C1476" i="1" s="1"/>
  <c r="I1477" i="1" l="1"/>
  <c r="G1477" i="1" s="1"/>
  <c r="H1477" i="1"/>
  <c r="F1477" i="1" s="1"/>
  <c r="D1477" i="1" l="1"/>
  <c r="B1477" i="1" s="1"/>
  <c r="J1478" i="1" s="1"/>
  <c r="E1477" i="1"/>
  <c r="C1477" i="1" s="1"/>
  <c r="H1478" i="1" l="1"/>
  <c r="F1478" i="1" s="1"/>
  <c r="I1478" i="1"/>
  <c r="G1478" i="1" s="1"/>
  <c r="E1478" i="1" l="1"/>
  <c r="C1478" i="1" s="1"/>
  <c r="D1478" i="1"/>
  <c r="B1478" i="1" s="1"/>
  <c r="J1479" i="1" s="1"/>
  <c r="H1479" i="1" l="1"/>
  <c r="F1479" i="1" s="1"/>
  <c r="I1479" i="1"/>
  <c r="G1479" i="1" s="1"/>
  <c r="D1479" i="1" l="1"/>
  <c r="B1479" i="1" s="1"/>
  <c r="J1480" i="1" s="1"/>
  <c r="E1479" i="1"/>
  <c r="C1479" i="1" s="1"/>
  <c r="I1480" i="1" l="1"/>
  <c r="G1480" i="1" s="1"/>
  <c r="H1480" i="1"/>
  <c r="F1480" i="1" s="1"/>
  <c r="D1480" i="1" l="1"/>
  <c r="B1480" i="1" s="1"/>
  <c r="J1481" i="1" s="1"/>
  <c r="E1480" i="1"/>
  <c r="C1480" i="1" s="1"/>
  <c r="I1481" i="1" l="1"/>
  <c r="H1481" i="1"/>
  <c r="F1481" i="1" s="1"/>
  <c r="G1481" i="1"/>
  <c r="E1481" i="1" l="1"/>
  <c r="C1481" i="1" s="1"/>
  <c r="D1481" i="1"/>
  <c r="B1481" i="1" s="1"/>
  <c r="J1482" i="1" s="1"/>
  <c r="I1482" i="1" l="1"/>
  <c r="G1482" i="1" s="1"/>
  <c r="H1482" i="1"/>
  <c r="F1482" i="1" s="1"/>
  <c r="D1482" i="1" l="1"/>
  <c r="B1482" i="1" s="1"/>
  <c r="J1483" i="1" s="1"/>
  <c r="E1482" i="1"/>
  <c r="C1482" i="1" s="1"/>
  <c r="H1483" i="1" l="1"/>
  <c r="I1483" i="1"/>
  <c r="G1483" i="1" s="1"/>
  <c r="E1483" i="1" l="1"/>
  <c r="C1483" i="1" s="1"/>
  <c r="F1483" i="1"/>
  <c r="D1483" i="1" l="1"/>
  <c r="B1483" i="1" s="1"/>
  <c r="J1484" i="1" s="1"/>
  <c r="I1484" i="1" l="1"/>
  <c r="G1484" i="1" s="1"/>
  <c r="H1484" i="1"/>
  <c r="F1484" i="1" s="1"/>
  <c r="E1484" i="1" l="1"/>
  <c r="C1484" i="1" s="1"/>
  <c r="D1484" i="1"/>
  <c r="B1484" i="1" s="1"/>
  <c r="J1485" i="1" s="1"/>
  <c r="I1485" i="1" l="1"/>
  <c r="H1485" i="1"/>
  <c r="F1485" i="1" s="1"/>
  <c r="D1485" i="1" l="1"/>
  <c r="B1485" i="1" s="1"/>
  <c r="J1486" i="1" s="1"/>
  <c r="G1485" i="1"/>
  <c r="E1485" i="1" l="1"/>
  <c r="C1485" i="1" s="1"/>
  <c r="H1486" i="1"/>
  <c r="F1486" i="1" s="1"/>
  <c r="I1486" i="1"/>
  <c r="G1486" i="1" l="1"/>
  <c r="E1486" i="1" s="1"/>
  <c r="C1486" i="1" s="1"/>
  <c r="D1486" i="1"/>
  <c r="B1486" i="1" s="1"/>
  <c r="J1487" i="1" s="1"/>
  <c r="H1487" i="1" l="1"/>
  <c r="F1487" i="1" s="1"/>
  <c r="I1487" i="1"/>
  <c r="G1487" i="1" s="1"/>
  <c r="E1487" i="1" l="1"/>
  <c r="C1487" i="1" s="1"/>
  <c r="D1487" i="1"/>
  <c r="B1487" i="1" s="1"/>
  <c r="J1488" i="1" s="1"/>
  <c r="I1488" i="1" l="1"/>
  <c r="G1488" i="1" s="1"/>
  <c r="H1488" i="1"/>
  <c r="F1488" i="1" s="1"/>
  <c r="E1488" i="1" l="1"/>
  <c r="C1488" i="1" s="1"/>
  <c r="D1488" i="1"/>
  <c r="B1488" i="1" s="1"/>
  <c r="J1489" i="1" s="1"/>
  <c r="I1489" i="1" l="1"/>
  <c r="G1489" i="1" s="1"/>
  <c r="H1489" i="1"/>
  <c r="F1489" i="1" s="1"/>
  <c r="D1489" i="1" l="1"/>
  <c r="B1489" i="1" s="1"/>
  <c r="J1490" i="1" s="1"/>
  <c r="E1489" i="1"/>
  <c r="C1489" i="1" s="1"/>
  <c r="I1490" i="1" l="1"/>
  <c r="G1490" i="1" s="1"/>
  <c r="H1490" i="1"/>
  <c r="F1490" i="1" s="1"/>
  <c r="D1490" i="1" l="1"/>
  <c r="B1490" i="1" s="1"/>
  <c r="J1491" i="1" s="1"/>
  <c r="E1490" i="1"/>
  <c r="C1490" i="1" s="1"/>
  <c r="H1491" i="1" l="1"/>
  <c r="I1491" i="1"/>
  <c r="G1491" i="1" s="1"/>
  <c r="E1491" i="1" l="1"/>
  <c r="C1491" i="1" s="1"/>
  <c r="F1491" i="1"/>
  <c r="D1491" i="1" l="1"/>
  <c r="B1491" i="1" s="1"/>
  <c r="J1492" i="1" s="1"/>
  <c r="H1492" i="1" l="1"/>
  <c r="I1492" i="1"/>
  <c r="G1492" i="1" s="1"/>
  <c r="F1492" i="1"/>
  <c r="D1492" i="1" l="1"/>
  <c r="B1492" i="1" s="1"/>
  <c r="J1493" i="1" s="1"/>
  <c r="E1492" i="1"/>
  <c r="C1492" i="1" s="1"/>
  <c r="I1493" i="1" l="1"/>
  <c r="H1493" i="1"/>
  <c r="F1493" i="1" s="1"/>
  <c r="G1493" i="1"/>
  <c r="E1493" i="1" l="1"/>
  <c r="C1493" i="1" s="1"/>
  <c r="D1493" i="1"/>
  <c r="B1493" i="1" s="1"/>
  <c r="J1494" i="1" s="1"/>
  <c r="H1494" i="1" l="1"/>
  <c r="I1494" i="1"/>
  <c r="G1494" i="1" s="1"/>
  <c r="F1494" i="1"/>
  <c r="D1494" i="1" l="1"/>
  <c r="B1494" i="1" s="1"/>
  <c r="J1495" i="1" s="1"/>
  <c r="E1494" i="1"/>
  <c r="C1494" i="1" s="1"/>
  <c r="H1495" i="1" l="1"/>
  <c r="I1495" i="1"/>
  <c r="G1495" i="1" s="1"/>
  <c r="F1495" i="1"/>
  <c r="D1495" i="1" l="1"/>
  <c r="B1495" i="1" s="1"/>
  <c r="J1496" i="1" s="1"/>
  <c r="E1495" i="1"/>
  <c r="C1495" i="1" s="1"/>
  <c r="I1496" i="1" l="1"/>
  <c r="G1496" i="1" s="1"/>
  <c r="H1496" i="1"/>
  <c r="F1496" i="1" s="1"/>
  <c r="D1496" i="1" l="1"/>
  <c r="B1496" i="1" s="1"/>
  <c r="J1497" i="1" s="1"/>
  <c r="E1496" i="1"/>
  <c r="C1496" i="1" s="1"/>
  <c r="I1497" i="1" l="1"/>
  <c r="G1497" i="1" s="1"/>
  <c r="H1497" i="1"/>
  <c r="F1497" i="1" s="1"/>
  <c r="E1497" i="1" l="1"/>
  <c r="C1497" i="1" s="1"/>
  <c r="D1497" i="1"/>
  <c r="B1497" i="1" s="1"/>
  <c r="J1498" i="1" s="1"/>
  <c r="I1498" i="1" l="1"/>
  <c r="H1498" i="1"/>
  <c r="F1498" i="1" s="1"/>
  <c r="G1498" i="1"/>
  <c r="E1498" i="1" l="1"/>
  <c r="C1498" i="1" s="1"/>
  <c r="D1498" i="1"/>
  <c r="B1498" i="1" s="1"/>
  <c r="J1499" i="1" s="1"/>
  <c r="H1499" i="1" l="1"/>
  <c r="I1499" i="1"/>
  <c r="G1499" i="1" s="1"/>
  <c r="F1499" i="1"/>
  <c r="D1499" i="1" l="1"/>
  <c r="B1499" i="1" s="1"/>
  <c r="J1500" i="1" s="1"/>
  <c r="E1499" i="1"/>
  <c r="C1499" i="1" s="1"/>
  <c r="I1500" i="1" l="1"/>
  <c r="H1500" i="1"/>
  <c r="F1500" i="1" s="1"/>
  <c r="D1500" i="1" l="1"/>
  <c r="B1500" i="1" s="1"/>
  <c r="J1501" i="1" s="1"/>
  <c r="G1500" i="1"/>
  <c r="E1500" i="1" l="1"/>
  <c r="C1500" i="1" s="1"/>
  <c r="G1501" i="1" s="1"/>
  <c r="I1501" i="1"/>
  <c r="H1501" i="1"/>
  <c r="F1501" i="1" s="1"/>
  <c r="E1501" i="1" l="1"/>
  <c r="C1501" i="1" s="1"/>
  <c r="D1501" i="1"/>
  <c r="B1501" i="1" s="1"/>
  <c r="J1502" i="1" s="1"/>
  <c r="H1502" i="1" l="1"/>
  <c r="I1502" i="1"/>
  <c r="G1502" i="1" s="1"/>
  <c r="F1502" i="1"/>
  <c r="D1502" i="1" l="1"/>
  <c r="B1502" i="1" s="1"/>
  <c r="J1503" i="1" s="1"/>
  <c r="E1502" i="1"/>
  <c r="C1502" i="1" s="1"/>
  <c r="H1503" i="1" l="1"/>
  <c r="F1503" i="1" s="1"/>
  <c r="I1503" i="1"/>
  <c r="G1503" i="1" s="1"/>
  <c r="E1503" i="1" l="1"/>
  <c r="C1503" i="1" s="1"/>
  <c r="D1503" i="1"/>
  <c r="B1503" i="1" s="1"/>
  <c r="J1504" i="1" s="1"/>
  <c r="I1504" i="1" l="1"/>
  <c r="G1504" i="1" s="1"/>
  <c r="H1504" i="1"/>
  <c r="F1504" i="1" s="1"/>
  <c r="D1504" i="1" l="1"/>
  <c r="B1504" i="1" s="1"/>
  <c r="J1505" i="1" s="1"/>
  <c r="E1504" i="1"/>
  <c r="C1504" i="1" s="1"/>
  <c r="I1505" i="1" l="1"/>
  <c r="H1505" i="1"/>
  <c r="F1505" i="1" s="1"/>
  <c r="G1505" i="1"/>
  <c r="E1505" i="1" l="1"/>
  <c r="C1505" i="1" s="1"/>
  <c r="D1505" i="1"/>
  <c r="B1505" i="1" s="1"/>
  <c r="J1506" i="1" s="1"/>
  <c r="I1506" i="1" l="1"/>
  <c r="G1506" i="1" s="1"/>
  <c r="H1506" i="1"/>
  <c r="F1506" i="1" s="1"/>
  <c r="E1506" i="1" l="1"/>
  <c r="C1506" i="1" s="1"/>
  <c r="D1506" i="1"/>
  <c r="B1506" i="1" s="1"/>
  <c r="J1507" i="1" s="1"/>
  <c r="H1507" i="1" l="1"/>
  <c r="F1507" i="1" s="1"/>
  <c r="I1507" i="1"/>
  <c r="G1507" i="1" s="1"/>
  <c r="D1507" i="1" l="1"/>
  <c r="B1507" i="1" s="1"/>
  <c r="J1508" i="1" s="1"/>
  <c r="E1507" i="1"/>
  <c r="C1507" i="1" s="1"/>
  <c r="H1508" i="1" l="1"/>
  <c r="I1508" i="1"/>
  <c r="G1508" i="1" s="1"/>
  <c r="F1508" i="1"/>
  <c r="D1508" i="1" l="1"/>
  <c r="B1508" i="1" s="1"/>
  <c r="J1509" i="1" s="1"/>
  <c r="E1508" i="1"/>
  <c r="C1508" i="1" s="1"/>
  <c r="I1509" i="1" l="1"/>
  <c r="H1509" i="1"/>
  <c r="F1509" i="1" s="1"/>
  <c r="G1509" i="1"/>
  <c r="E1509" i="1" l="1"/>
  <c r="C1509" i="1" s="1"/>
  <c r="D1509" i="1"/>
  <c r="B1509" i="1" s="1"/>
  <c r="J1510" i="1" s="1"/>
  <c r="H1510" i="1" l="1"/>
  <c r="I1510" i="1"/>
  <c r="G1510" i="1" s="1"/>
  <c r="F1510" i="1"/>
  <c r="D1510" i="1" l="1"/>
  <c r="B1510" i="1" s="1"/>
  <c r="J1511" i="1" s="1"/>
  <c r="E1510" i="1"/>
  <c r="C1510" i="1" s="1"/>
  <c r="H1511" i="1" l="1"/>
  <c r="I1511" i="1"/>
  <c r="G1511" i="1" s="1"/>
  <c r="F1511" i="1"/>
  <c r="D1511" i="1" l="1"/>
  <c r="B1511" i="1" s="1"/>
  <c r="J1512" i="1" s="1"/>
  <c r="E1511" i="1"/>
  <c r="C1511" i="1" s="1"/>
  <c r="I1512" i="1" l="1"/>
  <c r="H1512" i="1"/>
  <c r="F1512" i="1" s="1"/>
  <c r="D1512" i="1" l="1"/>
  <c r="B1512" i="1" s="1"/>
  <c r="J1513" i="1" s="1"/>
  <c r="G1512" i="1"/>
  <c r="E1512" i="1" l="1"/>
  <c r="C1512" i="1" s="1"/>
  <c r="G1513" i="1" s="1"/>
  <c r="I1513" i="1"/>
  <c r="H1513" i="1"/>
  <c r="F1513" i="1" s="1"/>
  <c r="E1513" i="1" l="1"/>
  <c r="C1513" i="1" s="1"/>
  <c r="D1513" i="1"/>
  <c r="B1513" i="1" s="1"/>
  <c r="J1514" i="1" s="1"/>
  <c r="I1514" i="1" l="1"/>
  <c r="H1514" i="1"/>
  <c r="F1514" i="1" s="1"/>
  <c r="G1514" i="1"/>
  <c r="E1514" i="1" l="1"/>
  <c r="C1514" i="1" s="1"/>
  <c r="D1514" i="1"/>
  <c r="B1514" i="1" s="1"/>
  <c r="J1515" i="1" s="1"/>
  <c r="H1515" i="1" l="1"/>
  <c r="I1515" i="1"/>
  <c r="G1515" i="1" s="1"/>
  <c r="F1515" i="1"/>
  <c r="D1515" i="1" l="1"/>
  <c r="B1515" i="1" s="1"/>
  <c r="J1516" i="1" s="1"/>
  <c r="E1515" i="1"/>
  <c r="C1515" i="1" s="1"/>
  <c r="I1516" i="1" l="1"/>
  <c r="H1516" i="1"/>
  <c r="F1516" i="1" s="1"/>
  <c r="G1516" i="1"/>
  <c r="E1516" i="1" l="1"/>
  <c r="C1516" i="1" s="1"/>
  <c r="D1516" i="1"/>
  <c r="B1516" i="1" s="1"/>
  <c r="J1517" i="1" s="1"/>
  <c r="I1517" i="1" l="1"/>
  <c r="G1517" i="1" s="1"/>
  <c r="H1517" i="1"/>
  <c r="F1517" i="1" s="1"/>
  <c r="D1517" i="1" l="1"/>
  <c r="B1517" i="1" s="1"/>
  <c r="J1518" i="1" s="1"/>
  <c r="E1517" i="1"/>
  <c r="C1517" i="1" s="1"/>
  <c r="H1518" i="1" l="1"/>
  <c r="I1518" i="1"/>
  <c r="G1518" i="1" s="1"/>
  <c r="F1518" i="1"/>
  <c r="D1518" i="1" l="1"/>
  <c r="B1518" i="1" s="1"/>
  <c r="J1519" i="1" s="1"/>
  <c r="E1518" i="1"/>
  <c r="C1518" i="1" s="1"/>
  <c r="H1519" i="1" l="1"/>
  <c r="I1519" i="1"/>
  <c r="G1519" i="1" s="1"/>
  <c r="F1519" i="1"/>
  <c r="D1519" i="1" l="1"/>
  <c r="B1519" i="1" s="1"/>
  <c r="J1520" i="1" s="1"/>
  <c r="E1519" i="1"/>
  <c r="C1519" i="1" s="1"/>
  <c r="I1520" i="1" l="1"/>
  <c r="H1520" i="1"/>
  <c r="F1520" i="1" s="1"/>
  <c r="G1520" i="1"/>
  <c r="E1520" i="1" l="1"/>
  <c r="C1520" i="1" s="1"/>
  <c r="D1520" i="1"/>
  <c r="B1520" i="1" s="1"/>
  <c r="J1521" i="1" s="1"/>
  <c r="I1521" i="1" l="1"/>
  <c r="G1521" i="1" s="1"/>
  <c r="H1521" i="1"/>
  <c r="F1521" i="1" s="1"/>
  <c r="D1521" i="1" l="1"/>
  <c r="B1521" i="1" s="1"/>
  <c r="J1522" i="1" s="1"/>
  <c r="E1521" i="1"/>
  <c r="C1521" i="1" s="1"/>
  <c r="I1522" i="1" l="1"/>
  <c r="H1522" i="1"/>
  <c r="F1522" i="1" s="1"/>
  <c r="G1522" i="1"/>
  <c r="E1522" i="1" l="1"/>
  <c r="C1522" i="1" s="1"/>
  <c r="D1522" i="1"/>
  <c r="B1522" i="1" s="1"/>
  <c r="J1523" i="1" s="1"/>
  <c r="H1523" i="1" l="1"/>
  <c r="I1523" i="1"/>
  <c r="G1523" i="1" s="1"/>
  <c r="F1523" i="1"/>
  <c r="D1523" i="1" l="1"/>
  <c r="B1523" i="1" s="1"/>
  <c r="J1524" i="1" s="1"/>
  <c r="E1523" i="1"/>
  <c r="C1523" i="1" s="1"/>
  <c r="H1524" i="1" l="1"/>
  <c r="I1524" i="1"/>
  <c r="G1524" i="1" s="1"/>
  <c r="F1524" i="1"/>
  <c r="D1524" i="1" l="1"/>
  <c r="B1524" i="1" s="1"/>
  <c r="J1525" i="1" s="1"/>
  <c r="E1524" i="1"/>
  <c r="C1524" i="1" s="1"/>
  <c r="I1525" i="1" l="1"/>
  <c r="G1525" i="1" s="1"/>
  <c r="H1525" i="1"/>
  <c r="F1525" i="1" s="1"/>
  <c r="E1525" i="1" l="1"/>
  <c r="C1525" i="1" s="1"/>
  <c r="D1525" i="1"/>
  <c r="B1525" i="1" s="1"/>
  <c r="J1526" i="1" s="1"/>
  <c r="H1526" i="1" l="1"/>
  <c r="I1526" i="1"/>
  <c r="G1526" i="1" s="1"/>
  <c r="E1526" i="1" l="1"/>
  <c r="C1526" i="1" s="1"/>
  <c r="F1526" i="1"/>
  <c r="D1526" i="1" l="1"/>
  <c r="B1526" i="1" s="1"/>
  <c r="J1527" i="1" s="1"/>
  <c r="H1527" i="1" l="1"/>
  <c r="I1527" i="1"/>
  <c r="G1527" i="1" s="1"/>
  <c r="F1527" i="1"/>
  <c r="D1527" i="1" l="1"/>
  <c r="B1527" i="1" s="1"/>
  <c r="J1528" i="1" s="1"/>
  <c r="E1527" i="1"/>
  <c r="C1527" i="1" s="1"/>
  <c r="I1528" i="1" l="1"/>
  <c r="H1528" i="1"/>
  <c r="F1528" i="1" s="1"/>
  <c r="G1528" i="1"/>
  <c r="E1528" i="1" l="1"/>
  <c r="C1528" i="1" s="1"/>
  <c r="D1528" i="1"/>
  <c r="B1528" i="1" s="1"/>
  <c r="J1529" i="1" s="1"/>
  <c r="I1529" i="1" l="1"/>
  <c r="H1529" i="1"/>
  <c r="F1529" i="1" s="1"/>
  <c r="G1529" i="1"/>
  <c r="E1529" i="1" l="1"/>
  <c r="C1529" i="1" s="1"/>
  <c r="D1529" i="1"/>
  <c r="B1529" i="1" s="1"/>
  <c r="J1530" i="1" s="1"/>
  <c r="I1530" i="1" l="1"/>
  <c r="H1530" i="1"/>
  <c r="F1530" i="1" s="1"/>
  <c r="G1530" i="1"/>
  <c r="E1530" i="1" l="1"/>
  <c r="C1530" i="1" s="1"/>
  <c r="D1530" i="1"/>
  <c r="B1530" i="1" s="1"/>
  <c r="J1531" i="1" s="1"/>
  <c r="H1531" i="1" l="1"/>
  <c r="I1531" i="1"/>
  <c r="G1531" i="1" s="1"/>
  <c r="F1531" i="1"/>
  <c r="D1531" i="1" l="1"/>
  <c r="B1531" i="1" s="1"/>
  <c r="J1532" i="1" s="1"/>
  <c r="E1531" i="1"/>
  <c r="C1531" i="1" s="1"/>
  <c r="I1532" i="1" l="1"/>
  <c r="H1532" i="1"/>
  <c r="F1532" i="1" s="1"/>
  <c r="G1532" i="1"/>
  <c r="E1532" i="1" l="1"/>
  <c r="C1532" i="1" s="1"/>
  <c r="D1532" i="1"/>
  <c r="B1532" i="1" s="1"/>
  <c r="J1533" i="1" s="1"/>
  <c r="I1533" i="1" l="1"/>
  <c r="H1533" i="1"/>
  <c r="F1533" i="1" s="1"/>
  <c r="G1533" i="1"/>
  <c r="E1533" i="1" l="1"/>
  <c r="C1533" i="1" s="1"/>
  <c r="D1533" i="1"/>
  <c r="B1533" i="1" s="1"/>
  <c r="J1534" i="1" s="1"/>
  <c r="H1534" i="1" l="1"/>
  <c r="I1534" i="1"/>
  <c r="G1534" i="1" s="1"/>
  <c r="F1534" i="1"/>
  <c r="D1534" i="1" l="1"/>
  <c r="B1534" i="1" s="1"/>
  <c r="J1535" i="1" s="1"/>
  <c r="E1534" i="1"/>
  <c r="C1534" i="1" s="1"/>
  <c r="H1535" i="1" l="1"/>
  <c r="I1535" i="1"/>
  <c r="G1535" i="1" s="1"/>
  <c r="F1535" i="1"/>
  <c r="D1535" i="1" l="1"/>
  <c r="B1535" i="1" s="1"/>
  <c r="J1536" i="1" s="1"/>
  <c r="E1535" i="1"/>
  <c r="C1535" i="1" s="1"/>
  <c r="I1536" i="1" l="1"/>
  <c r="G1536" i="1" s="1"/>
  <c r="H1536" i="1"/>
  <c r="F1536" i="1" s="1"/>
  <c r="E1536" i="1" l="1"/>
  <c r="C1536" i="1" s="1"/>
  <c r="D1536" i="1"/>
  <c r="B1536" i="1" s="1"/>
  <c r="J1537" i="1" s="1"/>
  <c r="I1537" i="1" l="1"/>
  <c r="H1537" i="1"/>
  <c r="F1537" i="1" s="1"/>
  <c r="G1537" i="1"/>
  <c r="E1537" i="1" l="1"/>
  <c r="C1537" i="1" s="1"/>
  <c r="D1537" i="1"/>
  <c r="B1537" i="1" s="1"/>
  <c r="J1538" i="1" s="1"/>
  <c r="I1538" i="1" l="1"/>
  <c r="G1538" i="1" s="1"/>
  <c r="H1538" i="1"/>
  <c r="F1538" i="1" s="1"/>
  <c r="E1538" i="1" l="1"/>
  <c r="C1538" i="1" s="1"/>
  <c r="D1538" i="1"/>
  <c r="B1538" i="1" s="1"/>
  <c r="J1539" i="1" s="1"/>
  <c r="H1539" i="1" l="1"/>
  <c r="I1539" i="1"/>
  <c r="G1539" i="1" s="1"/>
  <c r="F1539" i="1"/>
  <c r="D1539" i="1" l="1"/>
  <c r="B1539" i="1" s="1"/>
  <c r="J1540" i="1" s="1"/>
  <c r="E1539" i="1"/>
  <c r="C1539" i="1" s="1"/>
  <c r="H1540" i="1" l="1"/>
  <c r="I1540" i="1"/>
  <c r="G1540" i="1" s="1"/>
  <c r="F1540" i="1"/>
  <c r="D1540" i="1" l="1"/>
  <c r="B1540" i="1" s="1"/>
  <c r="J1541" i="1" s="1"/>
  <c r="E1540" i="1"/>
  <c r="C1540" i="1" s="1"/>
  <c r="I1541" i="1" l="1"/>
  <c r="G1541" i="1" s="1"/>
  <c r="H1541" i="1"/>
  <c r="F1541" i="1" s="1"/>
  <c r="E1541" i="1" l="1"/>
  <c r="C1541" i="1" s="1"/>
  <c r="D1541" i="1"/>
  <c r="B1541" i="1" s="1"/>
  <c r="J1542" i="1" s="1"/>
  <c r="H1542" i="1" l="1"/>
  <c r="I1542" i="1"/>
  <c r="G1542" i="1" s="1"/>
  <c r="F1542" i="1"/>
  <c r="D1542" i="1" l="1"/>
  <c r="B1542" i="1" s="1"/>
  <c r="J1543" i="1" s="1"/>
  <c r="E1542" i="1"/>
  <c r="C1542" i="1" s="1"/>
  <c r="H1543" i="1" l="1"/>
  <c r="I1543" i="1"/>
  <c r="G1543" i="1" s="1"/>
  <c r="F1543" i="1"/>
  <c r="D1543" i="1" l="1"/>
  <c r="B1543" i="1" s="1"/>
  <c r="J1544" i="1" s="1"/>
  <c r="E1543" i="1"/>
  <c r="C1543" i="1" s="1"/>
  <c r="I1544" i="1" l="1"/>
  <c r="H1544" i="1"/>
  <c r="F1544" i="1" s="1"/>
  <c r="G1544" i="1"/>
  <c r="E1544" i="1" l="1"/>
  <c r="C1544" i="1" s="1"/>
  <c r="D1544" i="1"/>
  <c r="B1544" i="1" s="1"/>
  <c r="J1545" i="1" s="1"/>
  <c r="I1545" i="1" l="1"/>
  <c r="H1545" i="1"/>
  <c r="F1545" i="1" s="1"/>
  <c r="G1545" i="1"/>
  <c r="E1545" i="1" l="1"/>
  <c r="C1545" i="1" s="1"/>
  <c r="D1545" i="1"/>
  <c r="B1545" i="1" s="1"/>
  <c r="J1546" i="1" s="1"/>
  <c r="I1546" i="1" l="1"/>
  <c r="H1546" i="1"/>
  <c r="F1546" i="1" s="1"/>
  <c r="G1546" i="1"/>
  <c r="E1546" i="1" l="1"/>
  <c r="C1546" i="1" s="1"/>
  <c r="D1546" i="1"/>
  <c r="B1546" i="1" s="1"/>
  <c r="J1547" i="1" s="1"/>
  <c r="H1547" i="1" l="1"/>
  <c r="I1547" i="1"/>
  <c r="G1547" i="1" s="1"/>
  <c r="E1547" i="1" l="1"/>
  <c r="C1547" i="1" s="1"/>
  <c r="F1547" i="1"/>
  <c r="D1547" i="1" l="1"/>
  <c r="B1547" i="1" s="1"/>
  <c r="J1548" i="1" s="1"/>
  <c r="I1548" i="1" l="1"/>
  <c r="G1548" i="1" s="1"/>
  <c r="H1548" i="1"/>
  <c r="F1548" i="1" s="1"/>
  <c r="D1548" i="1" l="1"/>
  <c r="B1548" i="1" s="1"/>
  <c r="J1549" i="1" s="1"/>
  <c r="E1548" i="1"/>
  <c r="C1548" i="1" s="1"/>
  <c r="I1549" i="1" l="1"/>
  <c r="G1549" i="1" s="1"/>
  <c r="H1549" i="1"/>
  <c r="F1549" i="1" s="1"/>
  <c r="E1549" i="1" l="1"/>
  <c r="C1549" i="1" s="1"/>
  <c r="D1549" i="1"/>
  <c r="B1549" i="1" s="1"/>
  <c r="J1550" i="1" s="1"/>
  <c r="H1550" i="1" l="1"/>
  <c r="I1550" i="1"/>
  <c r="G1550" i="1" s="1"/>
  <c r="F1550" i="1"/>
  <c r="D1550" i="1" l="1"/>
  <c r="B1550" i="1" s="1"/>
  <c r="J1551" i="1" s="1"/>
  <c r="E1550" i="1"/>
  <c r="C1550" i="1" s="1"/>
  <c r="H1551" i="1" l="1"/>
  <c r="F1551" i="1" s="1"/>
  <c r="I1551" i="1"/>
  <c r="G1551" i="1" s="1"/>
  <c r="D1551" i="1" l="1"/>
  <c r="B1551" i="1" s="1"/>
  <c r="J1552" i="1" s="1"/>
  <c r="E1551" i="1"/>
  <c r="C1551" i="1" s="1"/>
  <c r="I1552" i="1" l="1"/>
  <c r="H1552" i="1"/>
  <c r="F1552" i="1" s="1"/>
  <c r="G1552" i="1"/>
  <c r="E1552" i="1" l="1"/>
  <c r="C1552" i="1" s="1"/>
  <c r="D1552" i="1"/>
  <c r="B1552" i="1" s="1"/>
  <c r="J1553" i="1" s="1"/>
  <c r="I1553" i="1" l="1"/>
  <c r="G1553" i="1" s="1"/>
  <c r="H1553" i="1"/>
  <c r="F1553" i="1" s="1"/>
  <c r="E1553" i="1" l="1"/>
  <c r="C1553" i="1" s="1"/>
  <c r="D1553" i="1"/>
  <c r="B1553" i="1" s="1"/>
  <c r="J1554" i="1" s="1"/>
  <c r="I1554" i="1" l="1"/>
  <c r="H1554" i="1"/>
  <c r="F1554" i="1" s="1"/>
  <c r="G1554" i="1"/>
  <c r="E1554" i="1" l="1"/>
  <c r="C1554" i="1" s="1"/>
  <c r="D1554" i="1"/>
  <c r="B1554" i="1" s="1"/>
  <c r="J1555" i="1" s="1"/>
  <c r="H1555" i="1" l="1"/>
  <c r="I1555" i="1"/>
  <c r="G1555" i="1" s="1"/>
  <c r="E1555" i="1" l="1"/>
  <c r="C1555" i="1" s="1"/>
  <c r="F1555" i="1"/>
  <c r="D1555" i="1" l="1"/>
  <c r="B1555" i="1" s="1"/>
  <c r="J1556" i="1" s="1"/>
  <c r="H1556" i="1" l="1"/>
  <c r="I1556" i="1"/>
  <c r="G1556" i="1" s="1"/>
  <c r="F1556" i="1"/>
  <c r="D1556" i="1" l="1"/>
  <c r="B1556" i="1" s="1"/>
  <c r="J1557" i="1" s="1"/>
  <c r="E1556" i="1"/>
  <c r="C1556" i="1" s="1"/>
  <c r="I1557" i="1" l="1"/>
  <c r="G1557" i="1" s="1"/>
  <c r="H1557" i="1"/>
  <c r="F1557" i="1" s="1"/>
  <c r="E1557" i="1" l="1"/>
  <c r="C1557" i="1" s="1"/>
  <c r="D1557" i="1"/>
  <c r="B1557" i="1" s="1"/>
  <c r="J1558" i="1" s="1"/>
  <c r="H1558" i="1" l="1"/>
  <c r="I1558" i="1"/>
  <c r="G1558" i="1" s="1"/>
  <c r="F1558" i="1"/>
  <c r="D1558" i="1" l="1"/>
  <c r="B1558" i="1" s="1"/>
  <c r="J1559" i="1" s="1"/>
  <c r="E1558" i="1"/>
  <c r="C1558" i="1" s="1"/>
  <c r="H1559" i="1" l="1"/>
  <c r="F1559" i="1" s="1"/>
  <c r="I1559" i="1"/>
  <c r="G1559" i="1" s="1"/>
  <c r="D1559" i="1" l="1"/>
  <c r="B1559" i="1" s="1"/>
  <c r="J1560" i="1" s="1"/>
  <c r="E1559" i="1"/>
  <c r="C1559" i="1" s="1"/>
  <c r="I1560" i="1" l="1"/>
  <c r="G1560" i="1" s="1"/>
  <c r="H1560" i="1"/>
  <c r="F1560" i="1" s="1"/>
  <c r="D1560" i="1" l="1"/>
  <c r="B1560" i="1" s="1"/>
  <c r="J1561" i="1" s="1"/>
  <c r="E1560" i="1"/>
  <c r="C1560" i="1" s="1"/>
  <c r="I1561" i="1" l="1"/>
  <c r="H1561" i="1"/>
  <c r="F1561" i="1" s="1"/>
  <c r="G1561" i="1"/>
  <c r="D1561" i="1" l="1"/>
  <c r="B1561" i="1" s="1"/>
  <c r="J1562" i="1" s="1"/>
  <c r="E1561" i="1"/>
  <c r="C1561" i="1" s="1"/>
  <c r="I1562" i="1" l="1"/>
  <c r="H1562" i="1"/>
  <c r="F1562" i="1" s="1"/>
  <c r="G1562" i="1"/>
  <c r="E1562" i="1" l="1"/>
  <c r="C1562" i="1" s="1"/>
  <c r="D1562" i="1"/>
  <c r="B1562" i="1" s="1"/>
  <c r="J1563" i="1" s="1"/>
  <c r="H1563" i="1" l="1"/>
  <c r="I1563" i="1"/>
  <c r="F1563" i="1"/>
  <c r="D1563" i="1" l="1"/>
  <c r="B1563" i="1" s="1"/>
  <c r="J1564" i="1" s="1"/>
  <c r="G1563" i="1"/>
  <c r="E1563" i="1" l="1"/>
  <c r="C1563" i="1" s="1"/>
  <c r="G1564" i="1" s="1"/>
  <c r="I1564" i="1"/>
  <c r="H1564" i="1"/>
  <c r="F1564" i="1" s="1"/>
  <c r="E1564" i="1" l="1"/>
  <c r="C1564" i="1" s="1"/>
  <c r="D1564" i="1"/>
  <c r="B1564" i="1" s="1"/>
  <c r="J1565" i="1" s="1"/>
  <c r="I1565" i="1" l="1"/>
  <c r="H1565" i="1"/>
  <c r="F1565" i="1" s="1"/>
  <c r="G1565" i="1"/>
  <c r="E1565" i="1" l="1"/>
  <c r="C1565" i="1" s="1"/>
  <c r="D1565" i="1"/>
  <c r="B1565" i="1" s="1"/>
  <c r="J1566" i="1" s="1"/>
  <c r="H1566" i="1" l="1"/>
  <c r="I1566" i="1"/>
  <c r="G1566" i="1" s="1"/>
  <c r="F1566" i="1"/>
  <c r="D1566" i="1" l="1"/>
  <c r="B1566" i="1" s="1"/>
  <c r="J1567" i="1" s="1"/>
  <c r="E1566" i="1"/>
  <c r="C1566" i="1" s="1"/>
  <c r="H1567" i="1" l="1"/>
  <c r="F1567" i="1" s="1"/>
  <c r="I1567" i="1"/>
  <c r="G1567" i="1" s="1"/>
  <c r="D1567" i="1" l="1"/>
  <c r="B1567" i="1" s="1"/>
  <c r="J1568" i="1" s="1"/>
  <c r="E1567" i="1"/>
  <c r="C1567" i="1" s="1"/>
  <c r="I1568" i="1" l="1"/>
  <c r="H1568" i="1"/>
  <c r="F1568" i="1" s="1"/>
  <c r="G1568" i="1"/>
  <c r="E1568" i="1" l="1"/>
  <c r="C1568" i="1" s="1"/>
  <c r="D1568" i="1"/>
  <c r="B1568" i="1" s="1"/>
  <c r="J1569" i="1" s="1"/>
  <c r="I1569" i="1" l="1"/>
  <c r="H1569" i="1"/>
  <c r="F1569" i="1" s="1"/>
  <c r="G1569" i="1"/>
  <c r="E1569" i="1" l="1"/>
  <c r="C1569" i="1" s="1"/>
  <c r="D1569" i="1"/>
  <c r="B1569" i="1" s="1"/>
  <c r="J1570" i="1" s="1"/>
  <c r="I1570" i="1" l="1"/>
  <c r="G1570" i="1" s="1"/>
  <c r="H1570" i="1"/>
  <c r="F1570" i="1" s="1"/>
  <c r="E1570" i="1" l="1"/>
  <c r="C1570" i="1" s="1"/>
  <c r="D1570" i="1"/>
  <c r="B1570" i="1" s="1"/>
  <c r="J1571" i="1" s="1"/>
  <c r="I1571" i="1" l="1"/>
  <c r="G1571" i="1" s="1"/>
  <c r="H1571" i="1"/>
  <c r="F1571" i="1" s="1"/>
  <c r="E1571" i="1" l="1"/>
  <c r="C1571" i="1" s="1"/>
  <c r="D1571" i="1"/>
  <c r="B1571" i="1" s="1"/>
  <c r="J1572" i="1" s="1"/>
  <c r="I1572" i="1" l="1"/>
  <c r="H1572" i="1"/>
  <c r="F1572" i="1" s="1"/>
  <c r="G1572" i="1"/>
  <c r="E1572" i="1" l="1"/>
  <c r="C1572" i="1" s="1"/>
  <c r="D1572" i="1"/>
  <c r="B1572" i="1" s="1"/>
  <c r="J1573" i="1" s="1"/>
  <c r="I1573" i="1" l="1"/>
  <c r="G1573" i="1" s="1"/>
  <c r="H1573" i="1"/>
  <c r="F1573" i="1" s="1"/>
  <c r="E1573" i="1" l="1"/>
  <c r="C1573" i="1" s="1"/>
  <c r="D1573" i="1"/>
  <c r="B1573" i="1" s="1"/>
  <c r="J1574" i="1" s="1"/>
  <c r="H1574" i="1" l="1"/>
  <c r="I1574" i="1"/>
  <c r="G1574" i="1" s="1"/>
  <c r="F1574" i="1"/>
  <c r="D1574" i="1" l="1"/>
  <c r="B1574" i="1" s="1"/>
  <c r="J1575" i="1" s="1"/>
  <c r="E1574" i="1"/>
  <c r="C1574" i="1" s="1"/>
  <c r="H1575" i="1" l="1"/>
  <c r="I1575" i="1"/>
  <c r="G1575" i="1" s="1"/>
  <c r="F1575" i="1"/>
  <c r="D1575" i="1" l="1"/>
  <c r="B1575" i="1" s="1"/>
  <c r="J1576" i="1" s="1"/>
  <c r="E1575" i="1"/>
  <c r="C1575" i="1" s="1"/>
  <c r="I1576" i="1" l="1"/>
  <c r="G1576" i="1" s="1"/>
  <c r="H1576" i="1"/>
  <c r="F1576" i="1" s="1"/>
  <c r="E1576" i="1" l="1"/>
  <c r="C1576" i="1" s="1"/>
  <c r="D1576" i="1"/>
  <c r="B1576" i="1" s="1"/>
  <c r="J1577" i="1" s="1"/>
  <c r="I1577" i="1" l="1"/>
  <c r="H1577" i="1"/>
  <c r="F1577" i="1" s="1"/>
  <c r="G1577" i="1"/>
  <c r="E1577" i="1" l="1"/>
  <c r="C1577" i="1" s="1"/>
  <c r="D1577" i="1"/>
  <c r="B1577" i="1" s="1"/>
  <c r="J1578" i="1" s="1"/>
  <c r="I1578" i="1" l="1"/>
  <c r="G1578" i="1" s="1"/>
  <c r="H1578" i="1"/>
  <c r="F1578" i="1" s="1"/>
  <c r="E1578" i="1" l="1"/>
  <c r="C1578" i="1" s="1"/>
  <c r="D1578" i="1"/>
  <c r="B1578" i="1" s="1"/>
  <c r="J1579" i="1" s="1"/>
  <c r="I1579" i="1" l="1"/>
  <c r="H1579" i="1"/>
  <c r="F1579" i="1" s="1"/>
  <c r="G1579" i="1"/>
  <c r="E1579" i="1" l="1"/>
  <c r="C1579" i="1" s="1"/>
  <c r="D1579" i="1"/>
  <c r="B1579" i="1" s="1"/>
  <c r="J1580" i="1" s="1"/>
  <c r="I1580" i="1" l="1"/>
  <c r="H1580" i="1"/>
  <c r="F1580" i="1" s="1"/>
  <c r="G1580" i="1"/>
  <c r="E1580" i="1" l="1"/>
  <c r="C1580" i="1" s="1"/>
  <c r="D1580" i="1"/>
  <c r="B1580" i="1" s="1"/>
  <c r="J1581" i="1" s="1"/>
  <c r="I1581" i="1" l="1"/>
  <c r="G1581" i="1" s="1"/>
  <c r="H1581" i="1"/>
  <c r="F1581" i="1" s="1"/>
  <c r="D1581" i="1" l="1"/>
  <c r="B1581" i="1" s="1"/>
  <c r="J1582" i="1" s="1"/>
  <c r="E1581" i="1"/>
  <c r="C1581" i="1" s="1"/>
  <c r="H1582" i="1" l="1"/>
  <c r="F1582" i="1" s="1"/>
  <c r="I1582" i="1"/>
  <c r="G1582" i="1" s="1"/>
  <c r="D1582" i="1" l="1"/>
  <c r="B1582" i="1" s="1"/>
  <c r="J1583" i="1" s="1"/>
  <c r="E1582" i="1"/>
  <c r="C1582" i="1" s="1"/>
  <c r="H1583" i="1" l="1"/>
  <c r="F1583" i="1" s="1"/>
  <c r="I1583" i="1"/>
  <c r="D1583" i="1" l="1"/>
  <c r="B1583" i="1" s="1"/>
  <c r="J1584" i="1" s="1"/>
  <c r="G1583" i="1"/>
  <c r="E1583" i="1" l="1"/>
  <c r="C1583" i="1" s="1"/>
  <c r="I1584" i="1"/>
  <c r="H1584" i="1"/>
  <c r="F1584" i="1" s="1"/>
  <c r="G1584" i="1" l="1"/>
  <c r="E1584" i="1" s="1"/>
  <c r="C1584" i="1" s="1"/>
  <c r="D1584" i="1"/>
  <c r="B1584" i="1" s="1"/>
  <c r="J1585" i="1" s="1"/>
  <c r="I1585" i="1" l="1"/>
  <c r="G1585" i="1" s="1"/>
  <c r="H1585" i="1"/>
  <c r="F1585" i="1" s="1"/>
  <c r="E1585" i="1" l="1"/>
  <c r="C1585" i="1" s="1"/>
  <c r="D1585" i="1"/>
  <c r="B1585" i="1" s="1"/>
  <c r="J1586" i="1" s="1"/>
  <c r="I1586" i="1" l="1"/>
  <c r="H1586" i="1"/>
  <c r="F1586" i="1" s="1"/>
  <c r="G1586" i="1"/>
  <c r="D1586" i="1" l="1"/>
  <c r="B1586" i="1" s="1"/>
  <c r="J1587" i="1" s="1"/>
  <c r="E1586" i="1"/>
  <c r="C1586" i="1" s="1"/>
  <c r="I1587" i="1" l="1"/>
  <c r="G1587" i="1" s="1"/>
  <c r="H1587" i="1"/>
  <c r="F1587" i="1" s="1"/>
  <c r="E1587" i="1" l="1"/>
  <c r="C1587" i="1" s="1"/>
  <c r="D1587" i="1"/>
  <c r="B1587" i="1" s="1"/>
  <c r="J1588" i="1" s="1"/>
  <c r="I1588" i="1" l="1"/>
  <c r="H1588" i="1"/>
  <c r="F1588" i="1" s="1"/>
  <c r="G1588" i="1"/>
  <c r="E1588" i="1" l="1"/>
  <c r="C1588" i="1" s="1"/>
  <c r="D1588" i="1"/>
  <c r="B1588" i="1" s="1"/>
  <c r="J1589" i="1" s="1"/>
  <c r="I1589" i="1" l="1"/>
  <c r="G1589" i="1" s="1"/>
  <c r="H1589" i="1"/>
  <c r="F1589" i="1" s="1"/>
  <c r="E1589" i="1" l="1"/>
  <c r="C1589" i="1" s="1"/>
  <c r="D1589" i="1"/>
  <c r="B1589" i="1" s="1"/>
  <c r="J1590" i="1" s="1"/>
  <c r="H1590" i="1" l="1"/>
  <c r="I1590" i="1"/>
  <c r="G1590" i="1" s="1"/>
  <c r="F1590" i="1"/>
  <c r="D1590" i="1" l="1"/>
  <c r="B1590" i="1" s="1"/>
  <c r="J1591" i="1" s="1"/>
  <c r="E1590" i="1"/>
  <c r="C1590" i="1" s="1"/>
  <c r="H1591" i="1" l="1"/>
  <c r="I1591" i="1"/>
  <c r="G1591" i="1" s="1"/>
  <c r="F1591" i="1"/>
  <c r="D1591" i="1" l="1"/>
  <c r="B1591" i="1" s="1"/>
  <c r="J1592" i="1" s="1"/>
  <c r="E1591" i="1"/>
  <c r="C1591" i="1" s="1"/>
  <c r="I1592" i="1" l="1"/>
  <c r="H1592" i="1"/>
  <c r="F1592" i="1" s="1"/>
  <c r="G1592" i="1"/>
  <c r="E1592" i="1" l="1"/>
  <c r="C1592" i="1" s="1"/>
  <c r="D1592" i="1"/>
  <c r="B1592" i="1" s="1"/>
  <c r="J1593" i="1" s="1"/>
  <c r="I1593" i="1" l="1"/>
  <c r="H1593" i="1"/>
  <c r="F1593" i="1" s="1"/>
  <c r="G1593" i="1"/>
  <c r="D1593" i="1" l="1"/>
  <c r="B1593" i="1" s="1"/>
  <c r="J1594" i="1" s="1"/>
  <c r="E1593" i="1"/>
  <c r="C1593" i="1" s="1"/>
  <c r="I1594" i="1" l="1"/>
  <c r="H1594" i="1"/>
  <c r="F1594" i="1" s="1"/>
  <c r="G1594" i="1"/>
  <c r="E1594" i="1" l="1"/>
  <c r="C1594" i="1" s="1"/>
  <c r="D1594" i="1"/>
  <c r="B1594" i="1" s="1"/>
  <c r="J1595" i="1" s="1"/>
  <c r="I1595" i="1" l="1"/>
  <c r="H1595" i="1"/>
  <c r="F1595" i="1" s="1"/>
  <c r="G1595" i="1"/>
  <c r="D1595" i="1" l="1"/>
  <c r="B1595" i="1" s="1"/>
  <c r="J1596" i="1" s="1"/>
  <c r="E1595" i="1"/>
  <c r="C1595" i="1" s="1"/>
  <c r="I1596" i="1" l="1"/>
  <c r="G1596" i="1" s="1"/>
  <c r="H1596" i="1"/>
  <c r="F1596" i="1" s="1"/>
  <c r="E1596" i="1" l="1"/>
  <c r="C1596" i="1" s="1"/>
  <c r="D1596" i="1"/>
  <c r="B1596" i="1" s="1"/>
  <c r="J1597" i="1" s="1"/>
  <c r="I1597" i="1" l="1"/>
  <c r="G1597" i="1" s="1"/>
  <c r="H1597" i="1"/>
  <c r="F1597" i="1" s="1"/>
  <c r="E1597" i="1" l="1"/>
  <c r="C1597" i="1" s="1"/>
  <c r="D1597" i="1"/>
  <c r="B1597" i="1" s="1"/>
  <c r="J1598" i="1" s="1"/>
  <c r="H1598" i="1" l="1"/>
  <c r="I1598" i="1"/>
  <c r="G1598" i="1" s="1"/>
  <c r="F1598" i="1"/>
  <c r="D1598" i="1" l="1"/>
  <c r="B1598" i="1" s="1"/>
  <c r="J1599" i="1" s="1"/>
  <c r="E1598" i="1"/>
  <c r="C1598" i="1" s="1"/>
  <c r="H1599" i="1" l="1"/>
  <c r="I1599" i="1"/>
  <c r="G1599" i="1" s="1"/>
  <c r="F1599" i="1"/>
  <c r="D1599" i="1" l="1"/>
  <c r="B1599" i="1" s="1"/>
  <c r="J1600" i="1" s="1"/>
  <c r="E1599" i="1"/>
  <c r="C1599" i="1" s="1"/>
  <c r="I1600" i="1" l="1"/>
  <c r="G1600" i="1" s="1"/>
  <c r="H1600" i="1"/>
  <c r="F1600" i="1" s="1"/>
  <c r="E1600" i="1" l="1"/>
  <c r="C1600" i="1" s="1"/>
  <c r="D1600" i="1"/>
  <c r="B1600" i="1" s="1"/>
  <c r="J1601" i="1" s="1"/>
  <c r="I1601" i="1" l="1"/>
  <c r="G1601" i="1" s="1"/>
  <c r="H1601" i="1"/>
  <c r="F1601" i="1" s="1"/>
  <c r="E1601" i="1" l="1"/>
  <c r="C1601" i="1" s="1"/>
  <c r="D1601" i="1"/>
  <c r="B1601" i="1" s="1"/>
  <c r="J1602" i="1" s="1"/>
  <c r="I1602" i="1" l="1"/>
  <c r="H1602" i="1"/>
  <c r="F1602" i="1" s="1"/>
  <c r="G1602" i="1"/>
  <c r="E1602" i="1" l="1"/>
  <c r="C1602" i="1" s="1"/>
  <c r="D1602" i="1"/>
  <c r="B1602" i="1" s="1"/>
  <c r="J1603" i="1" s="1"/>
  <c r="I1603" i="1" l="1"/>
  <c r="G1603" i="1" s="1"/>
  <c r="H1603" i="1"/>
  <c r="F1603" i="1" s="1"/>
  <c r="E1603" i="1" l="1"/>
  <c r="C1603" i="1" s="1"/>
  <c r="D1603" i="1"/>
  <c r="B1603" i="1" s="1"/>
  <c r="J1604" i="1" s="1"/>
  <c r="I1604" i="1" l="1"/>
  <c r="G1604" i="1" s="1"/>
  <c r="H1604" i="1"/>
  <c r="F1604" i="1" s="1"/>
  <c r="E1604" i="1" l="1"/>
  <c r="C1604" i="1" s="1"/>
  <c r="D1604" i="1"/>
  <c r="B1604" i="1" s="1"/>
  <c r="J1605" i="1" s="1"/>
  <c r="I1605" i="1" l="1"/>
  <c r="H1605" i="1"/>
  <c r="F1605" i="1" s="1"/>
  <c r="G1605" i="1"/>
  <c r="E1605" i="1" l="1"/>
  <c r="C1605" i="1" s="1"/>
  <c r="D1605" i="1"/>
  <c r="B1605" i="1" s="1"/>
  <c r="J1606" i="1" s="1"/>
  <c r="H1606" i="1" l="1"/>
  <c r="F1606" i="1" s="1"/>
  <c r="I1606" i="1"/>
  <c r="G1606" i="1" s="1"/>
  <c r="D1606" i="1" l="1"/>
  <c r="B1606" i="1" s="1"/>
  <c r="J1607" i="1" s="1"/>
  <c r="E1606" i="1"/>
  <c r="C1606" i="1" s="1"/>
  <c r="H1607" i="1" l="1"/>
  <c r="I1607" i="1"/>
  <c r="G1607" i="1" s="1"/>
  <c r="F1607" i="1"/>
  <c r="D1607" i="1" l="1"/>
  <c r="B1607" i="1" s="1"/>
  <c r="J1608" i="1" s="1"/>
  <c r="E1607" i="1"/>
  <c r="C1607" i="1" s="1"/>
  <c r="I1608" i="1" l="1"/>
  <c r="H1608" i="1"/>
  <c r="F1608" i="1" s="1"/>
  <c r="D1608" i="1" l="1"/>
  <c r="B1608" i="1" s="1"/>
  <c r="J1609" i="1" s="1"/>
  <c r="G1608" i="1"/>
  <c r="E1608" i="1" l="1"/>
  <c r="C1608" i="1" s="1"/>
  <c r="I1609" i="1"/>
  <c r="H1609" i="1"/>
  <c r="F1609" i="1" s="1"/>
  <c r="G1609" i="1" l="1"/>
  <c r="E1609" i="1" s="1"/>
  <c r="C1609" i="1" s="1"/>
  <c r="D1609" i="1"/>
  <c r="B1609" i="1" s="1"/>
  <c r="J1610" i="1" s="1"/>
  <c r="I1610" i="1" l="1"/>
  <c r="H1610" i="1"/>
  <c r="F1610" i="1" s="1"/>
  <c r="G1610" i="1"/>
  <c r="E1610" i="1" l="1"/>
  <c r="C1610" i="1" s="1"/>
  <c r="D1610" i="1"/>
  <c r="B1610" i="1" s="1"/>
  <c r="J1611" i="1" s="1"/>
  <c r="I1611" i="1" l="1"/>
  <c r="G1611" i="1" s="1"/>
  <c r="H1611" i="1"/>
  <c r="F1611" i="1" s="1"/>
  <c r="E1611" i="1" l="1"/>
  <c r="C1611" i="1" s="1"/>
  <c r="D1611" i="1"/>
  <c r="B1611" i="1" s="1"/>
  <c r="J1612" i="1" s="1"/>
  <c r="I1612" i="1" l="1"/>
  <c r="G1612" i="1" s="1"/>
  <c r="H1612" i="1"/>
  <c r="E1612" i="1" l="1"/>
  <c r="C1612" i="1" s="1"/>
  <c r="F1612" i="1"/>
  <c r="D1612" i="1" l="1"/>
  <c r="B1612" i="1" s="1"/>
  <c r="J1613" i="1" s="1"/>
  <c r="I1613" i="1" l="1"/>
  <c r="G1613" i="1" s="1"/>
  <c r="H1613" i="1"/>
  <c r="F1613" i="1" s="1"/>
  <c r="E1613" i="1" l="1"/>
  <c r="C1613" i="1" s="1"/>
  <c r="D1613" i="1"/>
  <c r="B1613" i="1" s="1"/>
  <c r="J1614" i="1" s="1"/>
  <c r="H1614" i="1" l="1"/>
  <c r="I1614" i="1"/>
  <c r="G1614" i="1" s="1"/>
  <c r="F1614" i="1"/>
  <c r="D1614" i="1" l="1"/>
  <c r="B1614" i="1" s="1"/>
  <c r="J1615" i="1" s="1"/>
  <c r="E1614" i="1"/>
  <c r="C1614" i="1" s="1"/>
  <c r="H1615" i="1" l="1"/>
  <c r="I1615" i="1"/>
  <c r="F1615" i="1"/>
  <c r="D1615" i="1" l="1"/>
  <c r="B1615" i="1" s="1"/>
  <c r="J1616" i="1" s="1"/>
  <c r="G1615" i="1"/>
  <c r="E1615" i="1" l="1"/>
  <c r="C1615" i="1" s="1"/>
  <c r="I1616" i="1"/>
  <c r="H1616" i="1"/>
  <c r="F1616" i="1" s="1"/>
  <c r="D1616" i="1" l="1"/>
  <c r="B1616" i="1" s="1"/>
  <c r="J1617" i="1" s="1"/>
  <c r="G1616" i="1"/>
  <c r="E1616" i="1" l="1"/>
  <c r="C1616" i="1" s="1"/>
  <c r="G1617" i="1" s="1"/>
  <c r="I1617" i="1"/>
  <c r="H1617" i="1"/>
  <c r="E1617" i="1" l="1"/>
  <c r="C1617" i="1" s="1"/>
  <c r="F1617" i="1"/>
  <c r="D1617" i="1" l="1"/>
  <c r="B1617" i="1" s="1"/>
  <c r="J1618" i="1" s="1"/>
  <c r="I1618" i="1" l="1"/>
  <c r="G1618" i="1" s="1"/>
  <c r="H1618" i="1"/>
  <c r="F1618" i="1" s="1"/>
  <c r="D1618" i="1" l="1"/>
  <c r="B1618" i="1" s="1"/>
  <c r="J1619" i="1" s="1"/>
  <c r="E1618" i="1"/>
  <c r="C1618" i="1" s="1"/>
  <c r="I1619" i="1" l="1"/>
  <c r="H1619" i="1"/>
  <c r="F1619" i="1" s="1"/>
  <c r="G1619" i="1"/>
  <c r="E1619" i="1" l="1"/>
  <c r="C1619" i="1" s="1"/>
  <c r="D1619" i="1"/>
  <c r="B1619" i="1" s="1"/>
  <c r="J1620" i="1" s="1"/>
  <c r="I1620" i="1" l="1"/>
  <c r="G1620" i="1" s="1"/>
  <c r="H1620" i="1"/>
  <c r="F1620" i="1" s="1"/>
  <c r="E1620" i="1" l="1"/>
  <c r="C1620" i="1" s="1"/>
  <c r="D1620" i="1"/>
  <c r="B1620" i="1" s="1"/>
  <c r="J1621" i="1" s="1"/>
  <c r="I1621" i="1" l="1"/>
  <c r="G1621" i="1" s="1"/>
  <c r="H1621" i="1"/>
  <c r="F1621" i="1" s="1"/>
  <c r="E1621" i="1" l="1"/>
  <c r="C1621" i="1" s="1"/>
  <c r="D1621" i="1"/>
  <c r="B1621" i="1" s="1"/>
  <c r="J1622" i="1" s="1"/>
  <c r="H1622" i="1" l="1"/>
  <c r="I1622" i="1"/>
  <c r="G1622" i="1" s="1"/>
  <c r="F1622" i="1"/>
  <c r="D1622" i="1" l="1"/>
  <c r="B1622" i="1" s="1"/>
  <c r="J1623" i="1" s="1"/>
  <c r="E1622" i="1"/>
  <c r="C1622" i="1" s="1"/>
  <c r="H1623" i="1" l="1"/>
  <c r="I1623" i="1"/>
  <c r="F1623" i="1"/>
  <c r="D1623" i="1" l="1"/>
  <c r="B1623" i="1" s="1"/>
  <c r="J1624" i="1" s="1"/>
  <c r="G1623" i="1"/>
  <c r="E1623" i="1" l="1"/>
  <c r="C1623" i="1" s="1"/>
  <c r="I1624" i="1"/>
  <c r="H1624" i="1"/>
  <c r="F1624" i="1" s="1"/>
  <c r="D1624" i="1" l="1"/>
  <c r="B1624" i="1" s="1"/>
  <c r="J1625" i="1" s="1"/>
  <c r="G1624" i="1"/>
  <c r="E1624" i="1" l="1"/>
  <c r="C1624" i="1" s="1"/>
  <c r="G1625" i="1" s="1"/>
  <c r="I1625" i="1"/>
  <c r="H1625" i="1"/>
  <c r="F1625" i="1" s="1"/>
  <c r="E1625" i="1" l="1"/>
  <c r="C1625" i="1" s="1"/>
  <c r="D1625" i="1"/>
  <c r="B1625" i="1" s="1"/>
  <c r="J1626" i="1" s="1"/>
  <c r="I1626" i="1" l="1"/>
  <c r="G1626" i="1" s="1"/>
  <c r="H1626" i="1"/>
  <c r="F1626" i="1" s="1"/>
  <c r="D1626" i="1" l="1"/>
  <c r="B1626" i="1" s="1"/>
  <c r="J1627" i="1" s="1"/>
  <c r="E1626" i="1"/>
  <c r="C1626" i="1" s="1"/>
  <c r="I1627" i="1" l="1"/>
  <c r="G1627" i="1" s="1"/>
  <c r="H1627" i="1"/>
  <c r="F1627" i="1" s="1"/>
  <c r="E1627" i="1" l="1"/>
  <c r="C1627" i="1" s="1"/>
  <c r="D1627" i="1"/>
  <c r="B1627" i="1" s="1"/>
  <c r="J1628" i="1" s="1"/>
  <c r="I1628" i="1" l="1"/>
  <c r="G1628" i="1" s="1"/>
  <c r="H1628" i="1"/>
  <c r="F1628" i="1" s="1"/>
  <c r="E1628" i="1" l="1"/>
  <c r="C1628" i="1" s="1"/>
  <c r="D1628" i="1"/>
  <c r="B1628" i="1" s="1"/>
  <c r="J1629" i="1" s="1"/>
  <c r="I1629" i="1" l="1"/>
  <c r="G1629" i="1" s="1"/>
  <c r="H1629" i="1"/>
  <c r="F1629" i="1" s="1"/>
  <c r="D1629" i="1" l="1"/>
  <c r="B1629" i="1" s="1"/>
  <c r="J1630" i="1" s="1"/>
  <c r="E1629" i="1"/>
  <c r="C1629" i="1" s="1"/>
  <c r="H1630" i="1" l="1"/>
  <c r="F1630" i="1" s="1"/>
  <c r="I1630" i="1"/>
  <c r="G1630" i="1" s="1"/>
  <c r="D1630" i="1" l="1"/>
  <c r="B1630" i="1" s="1"/>
  <c r="J1631" i="1" s="1"/>
  <c r="E1630" i="1"/>
  <c r="C1630" i="1" s="1"/>
  <c r="H1631" i="1" l="1"/>
  <c r="F1631" i="1" s="1"/>
  <c r="I1631" i="1"/>
  <c r="G1631" i="1" s="1"/>
  <c r="D1631" i="1" l="1"/>
  <c r="B1631" i="1" s="1"/>
  <c r="J1632" i="1" s="1"/>
  <c r="E1631" i="1"/>
  <c r="C1631" i="1" s="1"/>
  <c r="I1632" i="1" l="1"/>
  <c r="H1632" i="1"/>
  <c r="F1632" i="1" s="1"/>
  <c r="G1632" i="1"/>
  <c r="E1632" i="1" l="1"/>
  <c r="C1632" i="1" s="1"/>
  <c r="D1632" i="1"/>
  <c r="B1632" i="1" s="1"/>
  <c r="J1633" i="1" s="1"/>
  <c r="I1633" i="1" l="1"/>
  <c r="G1633" i="1" s="1"/>
  <c r="H1633" i="1"/>
  <c r="F1633" i="1" s="1"/>
  <c r="E1633" i="1" l="1"/>
  <c r="C1633" i="1" s="1"/>
  <c r="D1633" i="1"/>
  <c r="B1633" i="1" s="1"/>
  <c r="J1634" i="1" s="1"/>
  <c r="I1634" i="1" l="1"/>
  <c r="G1634" i="1" s="1"/>
  <c r="H1634" i="1"/>
  <c r="F1634" i="1" s="1"/>
  <c r="E1634" i="1" l="1"/>
  <c r="C1634" i="1" s="1"/>
  <c r="D1634" i="1"/>
  <c r="B1634" i="1" s="1"/>
  <c r="J1635" i="1" s="1"/>
  <c r="I1635" i="1" l="1"/>
  <c r="H1635" i="1"/>
  <c r="F1635" i="1" s="1"/>
  <c r="G1635" i="1"/>
  <c r="E1635" i="1" l="1"/>
  <c r="C1635" i="1" s="1"/>
  <c r="D1635" i="1"/>
  <c r="B1635" i="1" s="1"/>
  <c r="J1636" i="1" s="1"/>
  <c r="I1636" i="1" l="1"/>
  <c r="H1636" i="1"/>
  <c r="F1636" i="1" s="1"/>
  <c r="G1636" i="1"/>
  <c r="D1636" i="1" l="1"/>
  <c r="B1636" i="1" s="1"/>
  <c r="J1637" i="1" s="1"/>
  <c r="E1636" i="1"/>
  <c r="C1636" i="1" s="1"/>
  <c r="I1637" i="1" l="1"/>
  <c r="H1637" i="1"/>
  <c r="F1637" i="1" s="1"/>
  <c r="G1637" i="1"/>
  <c r="D1637" i="1" l="1"/>
  <c r="B1637" i="1" s="1"/>
  <c r="J1638" i="1" s="1"/>
  <c r="E1637" i="1"/>
  <c r="C1637" i="1" s="1"/>
  <c r="H1638" i="1" l="1"/>
  <c r="I1638" i="1"/>
  <c r="G1638" i="1" s="1"/>
  <c r="F1638" i="1"/>
  <c r="D1638" i="1" l="1"/>
  <c r="B1638" i="1" s="1"/>
  <c r="J1639" i="1" s="1"/>
  <c r="E1638" i="1"/>
  <c r="C1638" i="1" s="1"/>
  <c r="H1639" i="1" l="1"/>
  <c r="I1639" i="1"/>
  <c r="G1639" i="1" s="1"/>
  <c r="F1639" i="1"/>
  <c r="D1639" i="1" l="1"/>
  <c r="B1639" i="1" s="1"/>
  <c r="J1640" i="1" s="1"/>
  <c r="E1639" i="1"/>
  <c r="C1639" i="1" s="1"/>
  <c r="I1640" i="1" l="1"/>
  <c r="G1640" i="1" s="1"/>
  <c r="H1640" i="1"/>
  <c r="F1640" i="1" s="1"/>
  <c r="E1640" i="1" l="1"/>
  <c r="C1640" i="1" s="1"/>
  <c r="D1640" i="1"/>
  <c r="B1640" i="1" s="1"/>
  <c r="J1641" i="1" s="1"/>
  <c r="I1641" i="1" l="1"/>
  <c r="G1641" i="1" s="1"/>
  <c r="H1641" i="1"/>
  <c r="F1641" i="1" s="1"/>
  <c r="E1641" i="1" l="1"/>
  <c r="C1641" i="1" s="1"/>
  <c r="D1641" i="1"/>
  <c r="B1641" i="1" s="1"/>
  <c r="J1642" i="1" s="1"/>
  <c r="I1642" i="1" l="1"/>
  <c r="G1642" i="1" s="1"/>
  <c r="H1642" i="1"/>
  <c r="F1642" i="1" s="1"/>
  <c r="E1642" i="1" l="1"/>
  <c r="C1642" i="1" s="1"/>
  <c r="D1642" i="1"/>
  <c r="B1642" i="1" s="1"/>
  <c r="J1643" i="1" s="1"/>
  <c r="I1643" i="1" l="1"/>
  <c r="G1643" i="1" s="1"/>
  <c r="H1643" i="1"/>
  <c r="F1643" i="1" s="1"/>
  <c r="E1643" i="1" l="1"/>
  <c r="C1643" i="1" s="1"/>
  <c r="D1643" i="1"/>
  <c r="B1643" i="1" s="1"/>
  <c r="J1644" i="1" s="1"/>
  <c r="I1644" i="1" l="1"/>
  <c r="H1644" i="1"/>
  <c r="F1644" i="1" s="1"/>
  <c r="G1644" i="1"/>
  <c r="D1644" i="1" l="1"/>
  <c r="B1644" i="1" s="1"/>
  <c r="J1645" i="1" s="1"/>
  <c r="E1644" i="1"/>
  <c r="C1644" i="1" s="1"/>
  <c r="I1645" i="1" l="1"/>
  <c r="H1645" i="1"/>
  <c r="F1645" i="1" s="1"/>
  <c r="G1645" i="1"/>
  <c r="E1645" i="1" l="1"/>
  <c r="C1645" i="1" s="1"/>
  <c r="D1645" i="1"/>
  <c r="B1645" i="1" s="1"/>
  <c r="J1646" i="1" s="1"/>
  <c r="H1646" i="1" l="1"/>
  <c r="I1646" i="1"/>
  <c r="G1646" i="1" s="1"/>
  <c r="F1646" i="1"/>
  <c r="D1646" i="1" l="1"/>
  <c r="B1646" i="1" s="1"/>
  <c r="J1647" i="1" s="1"/>
  <c r="E1646" i="1"/>
  <c r="C1646" i="1" s="1"/>
  <c r="H1647" i="1" l="1"/>
  <c r="I1647" i="1"/>
  <c r="G1647" i="1" s="1"/>
  <c r="F1647" i="1"/>
  <c r="D1647" i="1" l="1"/>
  <c r="B1647" i="1" s="1"/>
  <c r="J1648" i="1" s="1"/>
  <c r="E1647" i="1"/>
  <c r="C1647" i="1" s="1"/>
  <c r="I1648" i="1" l="1"/>
  <c r="H1648" i="1"/>
  <c r="F1648" i="1" s="1"/>
  <c r="G1648" i="1"/>
  <c r="E1648" i="1" l="1"/>
  <c r="C1648" i="1" s="1"/>
  <c r="D1648" i="1"/>
  <c r="B1648" i="1" s="1"/>
  <c r="J1649" i="1" s="1"/>
  <c r="I1649" i="1" l="1"/>
  <c r="H1649" i="1"/>
  <c r="F1649" i="1" s="1"/>
  <c r="G1649" i="1"/>
  <c r="E1649" i="1" l="1"/>
  <c r="C1649" i="1" s="1"/>
  <c r="D1649" i="1"/>
  <c r="B1649" i="1" s="1"/>
  <c r="J1650" i="1" s="1"/>
  <c r="I1650" i="1" l="1"/>
  <c r="H1650" i="1"/>
  <c r="F1650" i="1" s="1"/>
  <c r="G1650" i="1"/>
  <c r="D1650" i="1" l="1"/>
  <c r="B1650" i="1" s="1"/>
  <c r="J1651" i="1" s="1"/>
  <c r="E1650" i="1"/>
  <c r="C1650" i="1" s="1"/>
  <c r="I1651" i="1" l="1"/>
  <c r="G1651" i="1" s="1"/>
  <c r="H1651" i="1"/>
  <c r="F1651" i="1" s="1"/>
  <c r="E1651" i="1" l="1"/>
  <c r="C1651" i="1" s="1"/>
  <c r="D1651" i="1"/>
  <c r="B1651" i="1" s="1"/>
  <c r="J1652" i="1" s="1"/>
  <c r="I1652" i="1" l="1"/>
  <c r="G1652" i="1" s="1"/>
  <c r="H1652" i="1"/>
  <c r="F1652" i="1" s="1"/>
  <c r="E1652" i="1" l="1"/>
  <c r="C1652" i="1" s="1"/>
  <c r="D1652" i="1"/>
  <c r="B1652" i="1" s="1"/>
  <c r="J1653" i="1" s="1"/>
  <c r="I1653" i="1" l="1"/>
  <c r="G1653" i="1" s="1"/>
  <c r="H1653" i="1"/>
  <c r="F1653" i="1" s="1"/>
  <c r="E1653" i="1" l="1"/>
  <c r="C1653" i="1" s="1"/>
  <c r="D1653" i="1"/>
  <c r="B1653" i="1" s="1"/>
  <c r="J1654" i="1" s="1"/>
  <c r="H1654" i="1" l="1"/>
  <c r="I1654" i="1"/>
  <c r="G1654" i="1" s="1"/>
  <c r="F1654" i="1"/>
  <c r="E1654" i="1" l="1"/>
  <c r="C1654" i="1" s="1"/>
  <c r="D1654" i="1"/>
  <c r="B1654" i="1" s="1"/>
  <c r="J1655" i="1" s="1"/>
  <c r="H1655" i="1" l="1"/>
  <c r="I1655" i="1"/>
  <c r="G1655" i="1" s="1"/>
  <c r="F1655" i="1"/>
  <c r="D1655" i="1" l="1"/>
  <c r="B1655" i="1" s="1"/>
  <c r="J1656" i="1" s="1"/>
  <c r="E1655" i="1"/>
  <c r="C1655" i="1" s="1"/>
  <c r="I1656" i="1" l="1"/>
  <c r="H1656" i="1"/>
  <c r="F1656" i="1" s="1"/>
  <c r="G1656" i="1"/>
  <c r="E1656" i="1" l="1"/>
  <c r="C1656" i="1" s="1"/>
  <c r="D1656" i="1"/>
  <c r="B1656" i="1" s="1"/>
  <c r="J1657" i="1" s="1"/>
  <c r="I1657" i="1" l="1"/>
  <c r="G1657" i="1" s="1"/>
  <c r="H1657" i="1"/>
  <c r="F1657" i="1" s="1"/>
  <c r="E1657" i="1" l="1"/>
  <c r="C1657" i="1" s="1"/>
  <c r="D1657" i="1"/>
  <c r="B1657" i="1" s="1"/>
  <c r="J1658" i="1" s="1"/>
  <c r="I1658" i="1" l="1"/>
  <c r="G1658" i="1" s="1"/>
  <c r="H1658" i="1"/>
  <c r="F1658" i="1" s="1"/>
  <c r="E1658" i="1" l="1"/>
  <c r="C1658" i="1" s="1"/>
  <c r="D1658" i="1"/>
  <c r="B1658" i="1" s="1"/>
  <c r="J1659" i="1" s="1"/>
  <c r="I1659" i="1" l="1"/>
  <c r="G1659" i="1" s="1"/>
  <c r="H1659" i="1"/>
  <c r="F1659" i="1" s="1"/>
  <c r="E1659" i="1" l="1"/>
  <c r="C1659" i="1" s="1"/>
  <c r="D1659" i="1"/>
  <c r="B1659" i="1" s="1"/>
  <c r="J1660" i="1" s="1"/>
  <c r="I1660" i="1" l="1"/>
  <c r="H1660" i="1"/>
  <c r="F1660" i="1" s="1"/>
  <c r="G1660" i="1"/>
  <c r="D1660" i="1" l="1"/>
  <c r="B1660" i="1" s="1"/>
  <c r="J1661" i="1" s="1"/>
  <c r="E1660" i="1"/>
  <c r="C1660" i="1" s="1"/>
  <c r="I1661" i="1" l="1"/>
  <c r="G1661" i="1" s="1"/>
  <c r="H1661" i="1"/>
  <c r="F1661" i="1" s="1"/>
  <c r="E1661" i="1" l="1"/>
  <c r="C1661" i="1" s="1"/>
  <c r="D1661" i="1"/>
  <c r="B1661" i="1" s="1"/>
  <c r="J1662" i="1" s="1"/>
  <c r="H1662" i="1" l="1"/>
  <c r="F1662" i="1" s="1"/>
  <c r="I1662" i="1"/>
  <c r="G1662" i="1" s="1"/>
  <c r="D1662" i="1" l="1"/>
  <c r="B1662" i="1" s="1"/>
  <c r="J1663" i="1" s="1"/>
  <c r="E1662" i="1"/>
  <c r="C1662" i="1" s="1"/>
  <c r="I1663" i="1" l="1"/>
  <c r="G1663" i="1" s="1"/>
  <c r="H1663" i="1"/>
  <c r="F1663" i="1" s="1"/>
  <c r="E1663" i="1" l="1"/>
  <c r="C1663" i="1" s="1"/>
  <c r="D1663" i="1"/>
  <c r="B1663" i="1" s="1"/>
  <c r="J1664" i="1" s="1"/>
  <c r="I1664" i="1" l="1"/>
  <c r="H1664" i="1"/>
  <c r="F1664" i="1" s="1"/>
  <c r="G1664" i="1"/>
  <c r="E1664" i="1" l="1"/>
  <c r="C1664" i="1" s="1"/>
  <c r="D1664" i="1"/>
  <c r="B1664" i="1" s="1"/>
  <c r="J1665" i="1" s="1"/>
  <c r="I1665" i="1" l="1"/>
  <c r="G1665" i="1" s="1"/>
  <c r="H1665" i="1"/>
  <c r="F1665" i="1" s="1"/>
  <c r="E1665" i="1" l="1"/>
  <c r="C1665" i="1" s="1"/>
  <c r="D1665" i="1"/>
  <c r="B1665" i="1" s="1"/>
  <c r="J1666" i="1" s="1"/>
  <c r="I1666" i="1" l="1"/>
  <c r="G1666" i="1" s="1"/>
  <c r="H1666" i="1"/>
  <c r="F1666" i="1" s="1"/>
  <c r="E1666" i="1" l="1"/>
  <c r="C1666" i="1" s="1"/>
  <c r="D1666" i="1"/>
  <c r="B1666" i="1" s="1"/>
  <c r="J1667" i="1" s="1"/>
  <c r="I1667" i="1" l="1"/>
  <c r="H1667" i="1"/>
  <c r="F1667" i="1" s="1"/>
  <c r="G1667" i="1"/>
  <c r="E1667" i="1" l="1"/>
  <c r="C1667" i="1" s="1"/>
  <c r="D1667" i="1"/>
  <c r="B1667" i="1" s="1"/>
  <c r="J1668" i="1" s="1"/>
  <c r="I1668" i="1" l="1"/>
  <c r="H1668" i="1"/>
  <c r="F1668" i="1" s="1"/>
  <c r="G1668" i="1"/>
  <c r="E1668" i="1" l="1"/>
  <c r="C1668" i="1" s="1"/>
  <c r="D1668" i="1"/>
  <c r="B1668" i="1" s="1"/>
  <c r="J1669" i="1" s="1"/>
  <c r="I1669" i="1" l="1"/>
  <c r="G1669" i="1" s="1"/>
  <c r="H1669" i="1"/>
  <c r="F1669" i="1" s="1"/>
  <c r="E1669" i="1" l="1"/>
  <c r="C1669" i="1" s="1"/>
  <c r="D1669" i="1"/>
  <c r="B1669" i="1" s="1"/>
  <c r="J1670" i="1" s="1"/>
  <c r="H1670" i="1" l="1"/>
  <c r="I1670" i="1"/>
  <c r="G1670" i="1" s="1"/>
  <c r="F1670" i="1"/>
  <c r="D1670" i="1" l="1"/>
  <c r="B1670" i="1" s="1"/>
  <c r="J1671" i="1" s="1"/>
  <c r="E1670" i="1"/>
  <c r="C1670" i="1" s="1"/>
  <c r="I1671" i="1" l="1"/>
  <c r="H1671" i="1"/>
  <c r="F1671" i="1" s="1"/>
  <c r="D1671" i="1" l="1"/>
  <c r="B1671" i="1" s="1"/>
  <c r="J1672" i="1" s="1"/>
  <c r="G1671" i="1"/>
  <c r="E1671" i="1" l="1"/>
  <c r="C1671" i="1" s="1"/>
  <c r="G1672" i="1" s="1"/>
  <c r="I1672" i="1"/>
  <c r="H1672" i="1"/>
  <c r="F1672" i="1" s="1"/>
  <c r="E1672" i="1" l="1"/>
  <c r="C1672" i="1" s="1"/>
  <c r="D1672" i="1"/>
  <c r="B1672" i="1" s="1"/>
  <c r="J1673" i="1" s="1"/>
  <c r="I1673" i="1" l="1"/>
  <c r="G1673" i="1" s="1"/>
  <c r="H1673" i="1"/>
  <c r="F1673" i="1" s="1"/>
  <c r="E1673" i="1" l="1"/>
  <c r="C1673" i="1" s="1"/>
  <c r="D1673" i="1"/>
  <c r="B1673" i="1" s="1"/>
  <c r="J1674" i="1" s="1"/>
  <c r="I1674" i="1" l="1"/>
  <c r="G1674" i="1" s="1"/>
  <c r="H1674" i="1"/>
  <c r="F1674" i="1" s="1"/>
  <c r="E1674" i="1" l="1"/>
  <c r="C1674" i="1" s="1"/>
  <c r="D1674" i="1"/>
  <c r="B1674" i="1" s="1"/>
  <c r="J1675" i="1" s="1"/>
  <c r="I1675" i="1" l="1"/>
  <c r="H1675" i="1"/>
  <c r="F1675" i="1" s="1"/>
  <c r="G1675" i="1"/>
  <c r="E1675" i="1" l="1"/>
  <c r="C1675" i="1" s="1"/>
  <c r="D1675" i="1"/>
  <c r="B1675" i="1" s="1"/>
  <c r="J1676" i="1" s="1"/>
  <c r="I1676" i="1" l="1"/>
  <c r="G1676" i="1" s="1"/>
  <c r="H1676" i="1"/>
  <c r="F1676" i="1" s="1"/>
  <c r="E1676" i="1" l="1"/>
  <c r="C1676" i="1" s="1"/>
  <c r="D1676" i="1"/>
  <c r="B1676" i="1" s="1"/>
  <c r="J1677" i="1" s="1"/>
  <c r="I1677" i="1" l="1"/>
  <c r="H1677" i="1"/>
  <c r="F1677" i="1" s="1"/>
  <c r="G1677" i="1"/>
  <c r="E1677" i="1" l="1"/>
  <c r="C1677" i="1" s="1"/>
  <c r="D1677" i="1"/>
  <c r="B1677" i="1" s="1"/>
  <c r="J1678" i="1" s="1"/>
  <c r="H1678" i="1" l="1"/>
  <c r="I1678" i="1"/>
  <c r="G1678" i="1" s="1"/>
  <c r="F1678" i="1"/>
  <c r="D1678" i="1" l="1"/>
  <c r="B1678" i="1" s="1"/>
  <c r="J1679" i="1" s="1"/>
  <c r="E1678" i="1"/>
  <c r="C1678" i="1" s="1"/>
  <c r="I1679" i="1" l="1"/>
  <c r="G1679" i="1" s="1"/>
  <c r="H1679" i="1"/>
  <c r="F1679" i="1" s="1"/>
  <c r="E1679" i="1" l="1"/>
  <c r="C1679" i="1" s="1"/>
  <c r="D1679" i="1"/>
  <c r="B1679" i="1" s="1"/>
  <c r="J1680" i="1" s="1"/>
  <c r="I1680" i="1" l="1"/>
  <c r="G1680" i="1" s="1"/>
  <c r="H1680" i="1"/>
  <c r="F1680" i="1" s="1"/>
  <c r="E1680" i="1" l="1"/>
  <c r="C1680" i="1" s="1"/>
  <c r="D1680" i="1"/>
  <c r="B1680" i="1" s="1"/>
  <c r="J1681" i="1" s="1"/>
  <c r="I1681" i="1" l="1"/>
  <c r="G1681" i="1" s="1"/>
  <c r="H1681" i="1"/>
  <c r="F1681" i="1" s="1"/>
  <c r="E1681" i="1" l="1"/>
  <c r="C1681" i="1" s="1"/>
  <c r="D1681" i="1"/>
  <c r="B1681" i="1" s="1"/>
  <c r="J1682" i="1" s="1"/>
  <c r="I1682" i="1" l="1"/>
  <c r="G1682" i="1" s="1"/>
  <c r="H1682" i="1"/>
  <c r="F1682" i="1" s="1"/>
  <c r="E1682" i="1" l="1"/>
  <c r="C1682" i="1" s="1"/>
  <c r="D1682" i="1"/>
  <c r="B1682" i="1" s="1"/>
  <c r="J1683" i="1" s="1"/>
  <c r="I1683" i="1" l="1"/>
  <c r="H1683" i="1"/>
  <c r="F1683" i="1" s="1"/>
  <c r="G1683" i="1"/>
  <c r="E1683" i="1" l="1"/>
  <c r="C1683" i="1" s="1"/>
  <c r="D1683" i="1"/>
  <c r="B1683" i="1" s="1"/>
  <c r="J1684" i="1" s="1"/>
  <c r="I1684" i="1" l="1"/>
  <c r="G1684" i="1" s="1"/>
  <c r="H1684" i="1"/>
  <c r="F1684" i="1" s="1"/>
  <c r="E1684" i="1" l="1"/>
  <c r="C1684" i="1" s="1"/>
  <c r="D1684" i="1"/>
  <c r="B1684" i="1" s="1"/>
  <c r="J1685" i="1" s="1"/>
  <c r="I1685" i="1" l="1"/>
  <c r="H1685" i="1"/>
  <c r="F1685" i="1" s="1"/>
  <c r="G1685" i="1"/>
  <c r="E1685" i="1" l="1"/>
  <c r="C1685" i="1" s="1"/>
  <c r="D1685" i="1"/>
  <c r="B1685" i="1" s="1"/>
  <c r="J1686" i="1" s="1"/>
  <c r="H1686" i="1" l="1"/>
  <c r="I1686" i="1"/>
  <c r="G1686" i="1" s="1"/>
  <c r="F1686" i="1"/>
  <c r="D1686" i="1" l="1"/>
  <c r="B1686" i="1" s="1"/>
  <c r="J1687" i="1" s="1"/>
  <c r="E1686" i="1"/>
  <c r="C1686" i="1" s="1"/>
  <c r="I1687" i="1" l="1"/>
  <c r="H1687" i="1"/>
  <c r="F1687" i="1" s="1"/>
  <c r="G1687" i="1"/>
  <c r="E1687" i="1" l="1"/>
  <c r="C1687" i="1" s="1"/>
  <c r="D1687" i="1"/>
  <c r="B1687" i="1" s="1"/>
  <c r="J1688" i="1" s="1"/>
  <c r="I1688" i="1" l="1"/>
  <c r="G1688" i="1" s="1"/>
  <c r="H1688" i="1"/>
  <c r="F1688" i="1" s="1"/>
  <c r="E1688" i="1" l="1"/>
  <c r="C1688" i="1" s="1"/>
  <c r="D1688" i="1"/>
  <c r="B1688" i="1" s="1"/>
  <c r="J1689" i="1" s="1"/>
  <c r="I1689" i="1" l="1"/>
  <c r="H1689" i="1"/>
  <c r="F1689" i="1" s="1"/>
  <c r="G1689" i="1"/>
  <c r="E1689" i="1" l="1"/>
  <c r="C1689" i="1" s="1"/>
  <c r="D1689" i="1"/>
  <c r="B1689" i="1" s="1"/>
  <c r="J1690" i="1" s="1"/>
  <c r="I1690" i="1" l="1"/>
  <c r="H1690" i="1"/>
  <c r="F1690" i="1" s="1"/>
  <c r="G1690" i="1"/>
  <c r="E1690" i="1" l="1"/>
  <c r="C1690" i="1" s="1"/>
  <c r="D1690" i="1"/>
  <c r="B1690" i="1" s="1"/>
  <c r="J1691" i="1" s="1"/>
  <c r="I1691" i="1" l="1"/>
  <c r="H1691" i="1"/>
  <c r="F1691" i="1" s="1"/>
  <c r="G1691" i="1"/>
  <c r="E1691" i="1" l="1"/>
  <c r="C1691" i="1" s="1"/>
  <c r="D1691" i="1"/>
  <c r="B1691" i="1" s="1"/>
  <c r="J1692" i="1" s="1"/>
  <c r="I1692" i="1" l="1"/>
  <c r="G1692" i="1" s="1"/>
  <c r="H1692" i="1"/>
  <c r="F1692" i="1" s="1"/>
  <c r="E1692" i="1" l="1"/>
  <c r="C1692" i="1" s="1"/>
  <c r="D1692" i="1"/>
  <c r="B1692" i="1" s="1"/>
  <c r="J1693" i="1" s="1"/>
  <c r="I1693" i="1" l="1"/>
  <c r="G1693" i="1" s="1"/>
  <c r="H1693" i="1"/>
  <c r="F1693" i="1" s="1"/>
  <c r="E1693" i="1" l="1"/>
  <c r="C1693" i="1" s="1"/>
  <c r="D1693" i="1"/>
  <c r="B1693" i="1" s="1"/>
  <c r="J1694" i="1" s="1"/>
  <c r="H1694" i="1" l="1"/>
  <c r="I1694" i="1"/>
  <c r="G1694" i="1" s="1"/>
  <c r="F1694" i="1"/>
  <c r="D1694" i="1" l="1"/>
  <c r="B1694" i="1" s="1"/>
  <c r="J1695" i="1" s="1"/>
  <c r="E1694" i="1"/>
  <c r="C1694" i="1" s="1"/>
  <c r="I1695" i="1" l="1"/>
  <c r="G1695" i="1" s="1"/>
  <c r="H1695" i="1"/>
  <c r="F1695" i="1" s="1"/>
  <c r="E1695" i="1" l="1"/>
  <c r="C1695" i="1" s="1"/>
  <c r="D1695" i="1"/>
  <c r="B1695" i="1" s="1"/>
  <c r="J1696" i="1" s="1"/>
  <c r="I1696" i="1" l="1"/>
  <c r="H1696" i="1"/>
  <c r="F1696" i="1" s="1"/>
  <c r="G1696" i="1"/>
  <c r="E1696" i="1" l="1"/>
  <c r="C1696" i="1" s="1"/>
  <c r="D1696" i="1"/>
  <c r="B1696" i="1" s="1"/>
  <c r="J1697" i="1" s="1"/>
  <c r="I1697" i="1" l="1"/>
  <c r="G1697" i="1" s="1"/>
  <c r="H1697" i="1"/>
  <c r="F1697" i="1" s="1"/>
  <c r="E1697" i="1" l="1"/>
  <c r="C1697" i="1" s="1"/>
  <c r="D1697" i="1"/>
  <c r="B1697" i="1" s="1"/>
  <c r="J1698" i="1" s="1"/>
  <c r="I1698" i="1" l="1"/>
  <c r="H1698" i="1"/>
  <c r="F1698" i="1" s="1"/>
  <c r="G1698" i="1"/>
  <c r="D1698" i="1" l="1"/>
  <c r="B1698" i="1" s="1"/>
  <c r="J1699" i="1" s="1"/>
  <c r="E1698" i="1"/>
  <c r="C1698" i="1" s="1"/>
  <c r="I1699" i="1" l="1"/>
  <c r="H1699" i="1"/>
  <c r="F1699" i="1" s="1"/>
  <c r="G1699" i="1"/>
  <c r="E1699" i="1" l="1"/>
  <c r="C1699" i="1" s="1"/>
  <c r="D1699" i="1"/>
  <c r="B1699" i="1" s="1"/>
  <c r="J1700" i="1" s="1"/>
  <c r="I1700" i="1" l="1"/>
  <c r="G1700" i="1" s="1"/>
  <c r="H1700" i="1"/>
  <c r="F1700" i="1" s="1"/>
  <c r="E1700" i="1" l="1"/>
  <c r="C1700" i="1" s="1"/>
  <c r="D1700" i="1"/>
  <c r="B1700" i="1" s="1"/>
  <c r="J1701" i="1" s="1"/>
  <c r="I1701" i="1" l="1"/>
  <c r="G1701" i="1" s="1"/>
  <c r="H1701" i="1"/>
  <c r="F1701" i="1" s="1"/>
  <c r="E1701" i="1" l="1"/>
  <c r="C1701" i="1" s="1"/>
  <c r="D1701" i="1"/>
  <c r="B1701" i="1" s="1"/>
  <c r="J1702" i="1" s="1"/>
  <c r="H1702" i="1" l="1"/>
  <c r="I1702" i="1"/>
  <c r="G1702" i="1" s="1"/>
  <c r="F1702" i="1"/>
  <c r="D1702" i="1" l="1"/>
  <c r="B1702" i="1" s="1"/>
  <c r="J1703" i="1" s="1"/>
  <c r="E1702" i="1"/>
  <c r="C1702" i="1" s="1"/>
  <c r="I1703" i="1" l="1"/>
  <c r="H1703" i="1"/>
  <c r="F1703" i="1" s="1"/>
  <c r="G1703" i="1"/>
  <c r="E1703" i="1" l="1"/>
  <c r="C1703" i="1" s="1"/>
  <c r="D1703" i="1"/>
  <c r="B1703" i="1" s="1"/>
  <c r="J1704" i="1" s="1"/>
  <c r="I1704" i="1" l="1"/>
  <c r="G1704" i="1" s="1"/>
  <c r="H1704" i="1"/>
  <c r="F1704" i="1" s="1"/>
  <c r="D1704" i="1" l="1"/>
  <c r="B1704" i="1" s="1"/>
  <c r="J1705" i="1" s="1"/>
  <c r="E1704" i="1"/>
  <c r="C1704" i="1" s="1"/>
  <c r="I1705" i="1" l="1"/>
  <c r="H1705" i="1"/>
  <c r="F1705" i="1" s="1"/>
  <c r="G1705" i="1"/>
  <c r="E1705" i="1" l="1"/>
  <c r="C1705" i="1" s="1"/>
  <c r="D1705" i="1"/>
  <c r="B1705" i="1" s="1"/>
  <c r="J1706" i="1" s="1"/>
  <c r="I1706" i="1" l="1"/>
  <c r="G1706" i="1" s="1"/>
  <c r="H1706" i="1"/>
  <c r="F1706" i="1" s="1"/>
  <c r="E1706" i="1" l="1"/>
  <c r="C1706" i="1" s="1"/>
  <c r="D1706" i="1"/>
  <c r="B1706" i="1" s="1"/>
  <c r="J1707" i="1" s="1"/>
  <c r="I1707" i="1" l="1"/>
  <c r="G1707" i="1" s="1"/>
  <c r="H1707" i="1"/>
  <c r="F1707" i="1" s="1"/>
  <c r="D1707" i="1" l="1"/>
  <c r="B1707" i="1" s="1"/>
  <c r="J1708" i="1" s="1"/>
  <c r="E1707" i="1"/>
  <c r="C1707" i="1" s="1"/>
  <c r="I1708" i="1" l="1"/>
  <c r="H1708" i="1"/>
  <c r="F1708" i="1" s="1"/>
  <c r="G1708" i="1"/>
  <c r="E1708" i="1" l="1"/>
  <c r="C1708" i="1" s="1"/>
  <c r="D1708" i="1"/>
  <c r="B1708" i="1" s="1"/>
  <c r="J1709" i="1" s="1"/>
  <c r="I1709" i="1" l="1"/>
  <c r="H1709" i="1"/>
  <c r="F1709" i="1" s="1"/>
  <c r="G1709" i="1"/>
  <c r="D1709" i="1" l="1"/>
  <c r="B1709" i="1" s="1"/>
  <c r="J1710" i="1" s="1"/>
  <c r="E1709" i="1"/>
  <c r="C1709" i="1" s="1"/>
  <c r="H1710" i="1" l="1"/>
  <c r="I1710" i="1"/>
  <c r="G1710" i="1" s="1"/>
  <c r="F1710" i="1"/>
  <c r="E1710" i="1" l="1"/>
  <c r="C1710" i="1" s="1"/>
  <c r="D1710" i="1"/>
  <c r="B1710" i="1" s="1"/>
  <c r="J1711" i="1" s="1"/>
  <c r="I1711" i="1" l="1"/>
  <c r="G1711" i="1" s="1"/>
  <c r="H1711" i="1"/>
  <c r="F1711" i="1" s="1"/>
  <c r="E1711" i="1" l="1"/>
  <c r="C1711" i="1" s="1"/>
  <c r="D1711" i="1"/>
  <c r="B1711" i="1" s="1"/>
  <c r="J1712" i="1" s="1"/>
  <c r="I1712" i="1" l="1"/>
  <c r="H1712" i="1"/>
  <c r="F1712" i="1" s="1"/>
  <c r="G1712" i="1"/>
  <c r="E1712" i="1" l="1"/>
  <c r="C1712" i="1" s="1"/>
  <c r="D1712" i="1"/>
  <c r="B1712" i="1" s="1"/>
  <c r="J1713" i="1" s="1"/>
  <c r="I1713" i="1" l="1"/>
  <c r="G1713" i="1" s="1"/>
  <c r="H1713" i="1"/>
  <c r="F1713" i="1" s="1"/>
  <c r="E1713" i="1" l="1"/>
  <c r="C1713" i="1" s="1"/>
  <c r="D1713" i="1"/>
  <c r="B1713" i="1" s="1"/>
  <c r="J1714" i="1" s="1"/>
  <c r="I1714" i="1" l="1"/>
  <c r="H1714" i="1"/>
  <c r="F1714" i="1" s="1"/>
  <c r="G1714" i="1"/>
  <c r="E1714" i="1" l="1"/>
  <c r="C1714" i="1" s="1"/>
  <c r="D1714" i="1"/>
  <c r="B1714" i="1" s="1"/>
  <c r="J1715" i="1" s="1"/>
  <c r="I1715" i="1" l="1"/>
  <c r="H1715" i="1"/>
  <c r="F1715" i="1" s="1"/>
  <c r="G1715" i="1"/>
  <c r="E1715" i="1" l="1"/>
  <c r="C1715" i="1" s="1"/>
  <c r="D1715" i="1"/>
  <c r="B1715" i="1" s="1"/>
  <c r="J1716" i="1" s="1"/>
  <c r="I1716" i="1" l="1"/>
  <c r="H1716" i="1"/>
  <c r="G1716" i="1"/>
  <c r="E1716" i="1" l="1"/>
  <c r="C1716" i="1" s="1"/>
  <c r="F1716" i="1"/>
  <c r="D1716" i="1" l="1"/>
  <c r="B1716" i="1" s="1"/>
  <c r="J1717" i="1" s="1"/>
  <c r="I1717" i="1" l="1"/>
  <c r="H1717" i="1"/>
  <c r="F1717" i="1" s="1"/>
  <c r="G1717" i="1"/>
  <c r="E1717" i="1" l="1"/>
  <c r="C1717" i="1" s="1"/>
  <c r="D1717" i="1"/>
  <c r="B1717" i="1" s="1"/>
  <c r="J1718" i="1" s="1"/>
  <c r="H1718" i="1" l="1"/>
  <c r="I1718" i="1"/>
  <c r="G1718" i="1" s="1"/>
  <c r="F1718" i="1"/>
  <c r="D1718" i="1" l="1"/>
  <c r="B1718" i="1" s="1"/>
  <c r="J1719" i="1" s="1"/>
  <c r="E1718" i="1"/>
  <c r="C1718" i="1" s="1"/>
  <c r="I1719" i="1" l="1"/>
  <c r="G1719" i="1" s="1"/>
  <c r="H1719" i="1"/>
  <c r="F1719" i="1" s="1"/>
  <c r="E1719" i="1" l="1"/>
  <c r="C1719" i="1" s="1"/>
  <c r="D1719" i="1"/>
  <c r="B1719" i="1" s="1"/>
  <c r="J1720" i="1" s="1"/>
  <c r="I1720" i="1" l="1"/>
  <c r="H1720" i="1"/>
  <c r="F1720" i="1" s="1"/>
  <c r="G1720" i="1"/>
  <c r="D1720" i="1" l="1"/>
  <c r="B1720" i="1" s="1"/>
  <c r="J1721" i="1" s="1"/>
  <c r="E1720" i="1"/>
  <c r="C1720" i="1" s="1"/>
  <c r="I1721" i="1" l="1"/>
  <c r="H1721" i="1"/>
  <c r="F1721" i="1" s="1"/>
  <c r="G1721" i="1"/>
  <c r="E1721" i="1" l="1"/>
  <c r="C1721" i="1" s="1"/>
  <c r="D1721" i="1"/>
  <c r="B1721" i="1" s="1"/>
  <c r="J1722" i="1" s="1"/>
  <c r="I1722" i="1" l="1"/>
  <c r="H1722" i="1"/>
  <c r="F1722" i="1" s="1"/>
  <c r="G1722" i="1"/>
  <c r="D1722" i="1" l="1"/>
  <c r="B1722" i="1" s="1"/>
  <c r="J1723" i="1" s="1"/>
  <c r="E1722" i="1"/>
  <c r="C1722" i="1" s="1"/>
  <c r="I1723" i="1" l="1"/>
  <c r="H1723" i="1"/>
  <c r="F1723" i="1" s="1"/>
  <c r="G1723" i="1"/>
  <c r="E1723" i="1" l="1"/>
  <c r="C1723" i="1" s="1"/>
  <c r="D1723" i="1"/>
  <c r="B1723" i="1" s="1"/>
  <c r="J1724" i="1" s="1"/>
  <c r="I1724" i="1" l="1"/>
  <c r="H1724" i="1"/>
  <c r="F1724" i="1" s="1"/>
  <c r="G1724" i="1"/>
  <c r="E1724" i="1" l="1"/>
  <c r="C1724" i="1" s="1"/>
  <c r="D1724" i="1"/>
  <c r="B1724" i="1" s="1"/>
  <c r="J1725" i="1" s="1"/>
  <c r="I1725" i="1" l="1"/>
  <c r="G1725" i="1" s="1"/>
  <c r="H1725" i="1"/>
  <c r="F1725" i="1" s="1"/>
  <c r="E1725" i="1" l="1"/>
  <c r="C1725" i="1" s="1"/>
  <c r="D1725" i="1"/>
  <c r="B1725" i="1" s="1"/>
  <c r="J1726" i="1" s="1"/>
  <c r="H1726" i="1" l="1"/>
  <c r="F1726" i="1" s="1"/>
  <c r="I1726" i="1"/>
  <c r="G1726" i="1" s="1"/>
  <c r="D1726" i="1" l="1"/>
  <c r="B1726" i="1" s="1"/>
  <c r="J1727" i="1" s="1"/>
  <c r="E1726" i="1"/>
  <c r="C1726" i="1" s="1"/>
  <c r="I1727" i="1" l="1"/>
  <c r="H1727" i="1"/>
  <c r="F1727" i="1" s="1"/>
  <c r="G1727" i="1"/>
  <c r="E1727" i="1" l="1"/>
  <c r="C1727" i="1" s="1"/>
  <c r="D1727" i="1"/>
  <c r="B1727" i="1" s="1"/>
  <c r="J1728" i="1" s="1"/>
  <c r="I1728" i="1" l="1"/>
  <c r="H1728" i="1"/>
  <c r="F1728" i="1" s="1"/>
  <c r="G1728" i="1"/>
  <c r="E1728" i="1" l="1"/>
  <c r="C1728" i="1" s="1"/>
  <c r="D1728" i="1"/>
  <c r="B1728" i="1" s="1"/>
  <c r="J1729" i="1" s="1"/>
  <c r="I1729" i="1" l="1"/>
  <c r="G1729" i="1" s="1"/>
  <c r="H1729" i="1"/>
  <c r="F1729" i="1" s="1"/>
  <c r="E1729" i="1" l="1"/>
  <c r="C1729" i="1" s="1"/>
  <c r="D1729" i="1"/>
  <c r="B1729" i="1" s="1"/>
  <c r="J1730" i="1" s="1"/>
  <c r="I1730" i="1" l="1"/>
  <c r="G1730" i="1" s="1"/>
  <c r="H1730" i="1"/>
  <c r="F1730" i="1" s="1"/>
  <c r="E1730" i="1" l="1"/>
  <c r="C1730" i="1" s="1"/>
  <c r="D1730" i="1"/>
  <c r="B1730" i="1" s="1"/>
  <c r="J1731" i="1" s="1"/>
  <c r="I1731" i="1" l="1"/>
  <c r="H1731" i="1"/>
  <c r="F1731" i="1" s="1"/>
  <c r="G1731" i="1"/>
  <c r="E1731" i="1" l="1"/>
  <c r="C1731" i="1" s="1"/>
  <c r="D1731" i="1"/>
  <c r="B1731" i="1" s="1"/>
  <c r="J1732" i="1" s="1"/>
  <c r="I1732" i="1" l="1"/>
  <c r="H1732" i="1"/>
  <c r="F1732" i="1" s="1"/>
  <c r="G1732" i="1"/>
  <c r="E1732" i="1" l="1"/>
  <c r="C1732" i="1" s="1"/>
  <c r="D1732" i="1"/>
  <c r="B1732" i="1" s="1"/>
  <c r="J1733" i="1" s="1"/>
  <c r="I1733" i="1" l="1"/>
  <c r="H1733" i="1"/>
  <c r="F1733" i="1" s="1"/>
  <c r="G1733" i="1"/>
  <c r="D1733" i="1" l="1"/>
  <c r="B1733" i="1" s="1"/>
  <c r="J1734" i="1" s="1"/>
  <c r="E1733" i="1"/>
  <c r="C1733" i="1" s="1"/>
  <c r="H1734" i="1" l="1"/>
  <c r="I1734" i="1"/>
  <c r="F1734" i="1"/>
  <c r="D1734" i="1" l="1"/>
  <c r="B1734" i="1" s="1"/>
  <c r="J1735" i="1" s="1"/>
  <c r="G1734" i="1"/>
  <c r="E1734" i="1" l="1"/>
  <c r="C1734" i="1" s="1"/>
  <c r="I1735" i="1"/>
  <c r="H1735" i="1"/>
  <c r="F1735" i="1" s="1"/>
  <c r="D1735" i="1" l="1"/>
  <c r="B1735" i="1" s="1"/>
  <c r="J1736" i="1" s="1"/>
  <c r="G1735" i="1"/>
  <c r="E1735" i="1" l="1"/>
  <c r="C1735" i="1" s="1"/>
  <c r="I1736" i="1"/>
  <c r="H1736" i="1"/>
  <c r="F1736" i="1" s="1"/>
  <c r="D1736" i="1" l="1"/>
  <c r="B1736" i="1" s="1"/>
  <c r="J1737" i="1" s="1"/>
  <c r="G1736" i="1"/>
  <c r="E1736" i="1" l="1"/>
  <c r="C1736" i="1" s="1"/>
  <c r="G1737" i="1" s="1"/>
  <c r="I1737" i="1"/>
  <c r="H1737" i="1"/>
  <c r="F1737" i="1" s="1"/>
  <c r="E1737" i="1" l="1"/>
  <c r="C1737" i="1" s="1"/>
  <c r="D1737" i="1"/>
  <c r="B1737" i="1" s="1"/>
  <c r="J1738" i="1" s="1"/>
  <c r="I1738" i="1" l="1"/>
  <c r="G1738" i="1" s="1"/>
  <c r="H1738" i="1"/>
  <c r="F1738" i="1" s="1"/>
  <c r="E1738" i="1" l="1"/>
  <c r="C1738" i="1" s="1"/>
  <c r="D1738" i="1"/>
  <c r="B1738" i="1" s="1"/>
  <c r="J1739" i="1" s="1"/>
  <c r="I1739" i="1" l="1"/>
  <c r="H1739" i="1"/>
  <c r="F1739" i="1" s="1"/>
  <c r="G1739" i="1"/>
  <c r="E1739" i="1" l="1"/>
  <c r="C1739" i="1" s="1"/>
  <c r="D1739" i="1"/>
  <c r="B1739" i="1" s="1"/>
  <c r="J1740" i="1" s="1"/>
  <c r="I1740" i="1" l="1"/>
  <c r="G1740" i="1" s="1"/>
  <c r="H1740" i="1"/>
  <c r="F1740" i="1" s="1"/>
  <c r="E1740" i="1" l="1"/>
  <c r="C1740" i="1" s="1"/>
  <c r="D1740" i="1"/>
  <c r="B1740" i="1" s="1"/>
  <c r="J1741" i="1" s="1"/>
  <c r="I1741" i="1" l="1"/>
  <c r="H1741" i="1"/>
  <c r="F1741" i="1" s="1"/>
  <c r="G1741" i="1"/>
  <c r="E1741" i="1" l="1"/>
  <c r="C1741" i="1" s="1"/>
  <c r="D1741" i="1"/>
  <c r="B1741" i="1" s="1"/>
  <c r="J1742" i="1" s="1"/>
  <c r="H1742" i="1" l="1"/>
  <c r="I1742" i="1"/>
  <c r="G1742" i="1" s="1"/>
  <c r="F1742" i="1"/>
  <c r="D1742" i="1" l="1"/>
  <c r="B1742" i="1" s="1"/>
  <c r="J1743" i="1" s="1"/>
  <c r="E1742" i="1"/>
  <c r="C1742" i="1" s="1"/>
  <c r="I1743" i="1" l="1"/>
  <c r="H1743" i="1"/>
  <c r="F1743" i="1" s="1"/>
  <c r="G1743" i="1"/>
  <c r="D1743" i="1" l="1"/>
  <c r="B1743" i="1" s="1"/>
  <c r="J1744" i="1" s="1"/>
  <c r="E1743" i="1"/>
  <c r="C1743" i="1" s="1"/>
  <c r="I1744" i="1" l="1"/>
  <c r="G1744" i="1" s="1"/>
  <c r="H1744" i="1"/>
  <c r="F1744" i="1" s="1"/>
  <c r="E1744" i="1" l="1"/>
  <c r="C1744" i="1" s="1"/>
  <c r="D1744" i="1"/>
  <c r="B1744" i="1" s="1"/>
  <c r="J1745" i="1" s="1"/>
  <c r="I1745" i="1" l="1"/>
  <c r="G1745" i="1" s="1"/>
  <c r="H1745" i="1"/>
  <c r="F1745" i="1" s="1"/>
  <c r="E1745" i="1" l="1"/>
  <c r="C1745" i="1" s="1"/>
  <c r="D1745" i="1"/>
  <c r="B1745" i="1" s="1"/>
  <c r="J1746" i="1" s="1"/>
  <c r="I1746" i="1" l="1"/>
  <c r="H1746" i="1"/>
  <c r="F1746" i="1" s="1"/>
  <c r="G1746" i="1"/>
  <c r="E1746" i="1" l="1"/>
  <c r="C1746" i="1" s="1"/>
  <c r="D1746" i="1"/>
  <c r="B1746" i="1" s="1"/>
  <c r="J1747" i="1" s="1"/>
  <c r="I1747" i="1" l="1"/>
  <c r="H1747" i="1"/>
  <c r="F1747" i="1" s="1"/>
  <c r="G1747" i="1"/>
  <c r="E1747" i="1" l="1"/>
  <c r="C1747" i="1" s="1"/>
  <c r="D1747" i="1"/>
  <c r="B1747" i="1" s="1"/>
  <c r="J1748" i="1" s="1"/>
  <c r="I1748" i="1" l="1"/>
  <c r="H1748" i="1"/>
  <c r="F1748" i="1" s="1"/>
  <c r="G1748" i="1"/>
  <c r="D1748" i="1" l="1"/>
  <c r="B1748" i="1" s="1"/>
  <c r="J1749" i="1" s="1"/>
  <c r="E1748" i="1"/>
  <c r="C1748" i="1" s="1"/>
  <c r="I1749" i="1" l="1"/>
  <c r="G1749" i="1" s="1"/>
  <c r="H1749" i="1"/>
  <c r="F1749" i="1" s="1"/>
  <c r="E1749" i="1" l="1"/>
  <c r="C1749" i="1" s="1"/>
  <c r="D1749" i="1"/>
  <c r="B1749" i="1" s="1"/>
  <c r="J1750" i="1" s="1"/>
  <c r="H1750" i="1" l="1"/>
  <c r="I1750" i="1"/>
  <c r="G1750" i="1" s="1"/>
  <c r="F1750" i="1"/>
  <c r="D1750" i="1" l="1"/>
  <c r="B1750" i="1" s="1"/>
  <c r="J1751" i="1" s="1"/>
  <c r="E1750" i="1"/>
  <c r="C1750" i="1" s="1"/>
  <c r="I1751" i="1" l="1"/>
  <c r="H1751" i="1"/>
  <c r="F1751" i="1" s="1"/>
  <c r="G1751" i="1"/>
  <c r="D1751" i="1" l="1"/>
  <c r="B1751" i="1" s="1"/>
  <c r="J1752" i="1" s="1"/>
  <c r="E1751" i="1"/>
  <c r="C1751" i="1" s="1"/>
  <c r="I1752" i="1" l="1"/>
  <c r="G1752" i="1" s="1"/>
  <c r="H1752" i="1"/>
  <c r="F1752" i="1" s="1"/>
  <c r="D1752" i="1" l="1"/>
  <c r="B1752" i="1" s="1"/>
  <c r="J1753" i="1" s="1"/>
  <c r="E1752" i="1"/>
  <c r="C1752" i="1" s="1"/>
  <c r="I1753" i="1" l="1"/>
  <c r="H1753" i="1"/>
  <c r="F1753" i="1" s="1"/>
  <c r="G1753" i="1"/>
  <c r="E1753" i="1" l="1"/>
  <c r="C1753" i="1" s="1"/>
  <c r="D1753" i="1"/>
  <c r="B1753" i="1" s="1"/>
  <c r="J1754" i="1" s="1"/>
  <c r="I1754" i="1" l="1"/>
  <c r="G1754" i="1" s="1"/>
  <c r="H1754" i="1"/>
  <c r="F1754" i="1" s="1"/>
  <c r="E1754" i="1" l="1"/>
  <c r="C1754" i="1" s="1"/>
  <c r="D1754" i="1"/>
  <c r="B1754" i="1" s="1"/>
  <c r="J1755" i="1" s="1"/>
  <c r="I1755" i="1" l="1"/>
  <c r="H1755" i="1"/>
  <c r="F1755" i="1" s="1"/>
  <c r="G1755" i="1"/>
  <c r="E1755" i="1" l="1"/>
  <c r="C1755" i="1" s="1"/>
  <c r="D1755" i="1"/>
  <c r="B1755" i="1" s="1"/>
  <c r="J1756" i="1" s="1"/>
  <c r="I1756" i="1" l="1"/>
  <c r="H1756" i="1"/>
  <c r="G1756" i="1"/>
  <c r="E1756" i="1" l="1"/>
  <c r="C1756" i="1" s="1"/>
  <c r="F1756" i="1"/>
  <c r="D1756" i="1" l="1"/>
  <c r="B1756" i="1" s="1"/>
  <c r="J1757" i="1" s="1"/>
  <c r="I1757" i="1" l="1"/>
  <c r="H1757" i="1"/>
  <c r="F1757" i="1" s="1"/>
  <c r="G1757" i="1"/>
  <c r="E1757" i="1" l="1"/>
  <c r="C1757" i="1" s="1"/>
  <c r="D1757" i="1"/>
  <c r="B1757" i="1" s="1"/>
  <c r="J1758" i="1" s="1"/>
  <c r="H1758" i="1" l="1"/>
  <c r="F1758" i="1" s="1"/>
  <c r="I1758" i="1"/>
  <c r="G1758" i="1" s="1"/>
  <c r="D1758" i="1" l="1"/>
  <c r="B1758" i="1" s="1"/>
  <c r="J1759" i="1" s="1"/>
  <c r="E1758" i="1"/>
  <c r="C1758" i="1" s="1"/>
  <c r="I1759" i="1" l="1"/>
  <c r="G1759" i="1" s="1"/>
  <c r="H1759" i="1"/>
  <c r="F1759" i="1" s="1"/>
  <c r="D1759" i="1" l="1"/>
  <c r="B1759" i="1" s="1"/>
  <c r="J1760" i="1" s="1"/>
  <c r="E1759" i="1"/>
  <c r="C1759" i="1" s="1"/>
  <c r="I1760" i="1" l="1"/>
  <c r="H1760" i="1"/>
  <c r="F1760" i="1" s="1"/>
  <c r="G1760" i="1"/>
  <c r="E1760" i="1" l="1"/>
  <c r="C1760" i="1" s="1"/>
  <c r="D1760" i="1"/>
  <c r="B1760" i="1" s="1"/>
  <c r="J1761" i="1" s="1"/>
  <c r="I1761" i="1" l="1"/>
  <c r="H1761" i="1"/>
  <c r="F1761" i="1" s="1"/>
  <c r="G1761" i="1"/>
  <c r="E1761" i="1" l="1"/>
  <c r="C1761" i="1" s="1"/>
  <c r="D1761" i="1"/>
  <c r="B1761" i="1" s="1"/>
  <c r="J1762" i="1" s="1"/>
  <c r="I1762" i="1" l="1"/>
  <c r="H1762" i="1"/>
  <c r="F1762" i="1" s="1"/>
  <c r="G1762" i="1"/>
  <c r="E1762" i="1" l="1"/>
  <c r="C1762" i="1" s="1"/>
  <c r="D1762" i="1"/>
  <c r="B1762" i="1" s="1"/>
  <c r="J1763" i="1" s="1"/>
  <c r="I1763" i="1" l="1"/>
  <c r="H1763" i="1"/>
  <c r="F1763" i="1" s="1"/>
  <c r="G1763" i="1"/>
  <c r="D1763" i="1" l="1"/>
  <c r="B1763" i="1" s="1"/>
  <c r="J1764" i="1" s="1"/>
  <c r="E1763" i="1"/>
  <c r="C1763" i="1" s="1"/>
  <c r="I1764" i="1" l="1"/>
  <c r="H1764" i="1"/>
  <c r="G1764" i="1"/>
  <c r="E1764" i="1" l="1"/>
  <c r="C1764" i="1" s="1"/>
  <c r="F1764" i="1"/>
  <c r="D1764" i="1" l="1"/>
  <c r="B1764" i="1" s="1"/>
  <c r="J1765" i="1" s="1"/>
  <c r="I1765" i="1" l="1"/>
  <c r="H1765" i="1"/>
  <c r="F1765" i="1" s="1"/>
  <c r="G1765" i="1"/>
  <c r="E1765" i="1" l="1"/>
  <c r="C1765" i="1" s="1"/>
  <c r="D1765" i="1"/>
  <c r="B1765" i="1" s="1"/>
  <c r="J1766" i="1" s="1"/>
  <c r="H1766" i="1" l="1"/>
  <c r="I1766" i="1"/>
  <c r="G1766" i="1" s="1"/>
  <c r="E1766" i="1" l="1"/>
  <c r="C1766" i="1" s="1"/>
  <c r="F1766" i="1"/>
  <c r="D1766" i="1" l="1"/>
  <c r="B1766" i="1" s="1"/>
  <c r="J1767" i="1" s="1"/>
  <c r="I1767" i="1" l="1"/>
  <c r="H1767" i="1"/>
  <c r="F1767" i="1" s="1"/>
  <c r="G1767" i="1"/>
  <c r="E1767" i="1" l="1"/>
  <c r="C1767" i="1" s="1"/>
  <c r="D1767" i="1"/>
  <c r="B1767" i="1" s="1"/>
  <c r="J1768" i="1" s="1"/>
  <c r="I1768" i="1" l="1"/>
  <c r="H1768" i="1"/>
  <c r="F1768" i="1" s="1"/>
  <c r="G1768" i="1"/>
  <c r="E1768" i="1" l="1"/>
  <c r="C1768" i="1" s="1"/>
  <c r="D1768" i="1"/>
  <c r="B1768" i="1" s="1"/>
  <c r="J1769" i="1" s="1"/>
  <c r="I1769" i="1" l="1"/>
  <c r="H1769" i="1"/>
  <c r="F1769" i="1" s="1"/>
  <c r="D1769" i="1" l="1"/>
  <c r="B1769" i="1" s="1"/>
  <c r="J1770" i="1" s="1"/>
  <c r="G1769" i="1"/>
  <c r="E1769" i="1" l="1"/>
  <c r="C1769" i="1" s="1"/>
  <c r="I1770" i="1"/>
  <c r="H1770" i="1"/>
  <c r="F1770" i="1" s="1"/>
  <c r="G1770" i="1" l="1"/>
  <c r="E1770" i="1" s="1"/>
  <c r="C1770" i="1" s="1"/>
  <c r="D1770" i="1"/>
  <c r="B1770" i="1" s="1"/>
  <c r="J1771" i="1" s="1"/>
  <c r="I1771" i="1" l="1"/>
  <c r="H1771" i="1"/>
  <c r="F1771" i="1" s="1"/>
  <c r="G1771" i="1"/>
  <c r="E1771" i="1" l="1"/>
  <c r="C1771" i="1" s="1"/>
  <c r="D1771" i="1"/>
  <c r="B1771" i="1" s="1"/>
  <c r="J1772" i="1" s="1"/>
  <c r="I1772" i="1" l="1"/>
  <c r="H1772" i="1"/>
  <c r="F1772" i="1" s="1"/>
  <c r="G1772" i="1"/>
  <c r="E1772" i="1" l="1"/>
  <c r="C1772" i="1" s="1"/>
  <c r="D1772" i="1"/>
  <c r="B1772" i="1" s="1"/>
  <c r="J1773" i="1" s="1"/>
  <c r="I1773" i="1" l="1"/>
  <c r="H1773" i="1"/>
  <c r="F1773" i="1" s="1"/>
  <c r="G1773" i="1"/>
  <c r="E1773" i="1" l="1"/>
  <c r="C1773" i="1" s="1"/>
  <c r="D1773" i="1"/>
  <c r="B1773" i="1" s="1"/>
  <c r="J1774" i="1" s="1"/>
  <c r="H1774" i="1" l="1"/>
  <c r="F1774" i="1" s="1"/>
  <c r="I1774" i="1"/>
  <c r="G1774" i="1" s="1"/>
  <c r="E1774" i="1" l="1"/>
  <c r="C1774" i="1" s="1"/>
  <c r="D1774" i="1"/>
  <c r="B1774" i="1" s="1"/>
  <c r="J1775" i="1" s="1"/>
  <c r="I1775" i="1" l="1"/>
  <c r="H1775" i="1"/>
  <c r="F1775" i="1" s="1"/>
  <c r="D1775" i="1" l="1"/>
  <c r="B1775" i="1" s="1"/>
  <c r="J1776" i="1" s="1"/>
  <c r="G1775" i="1"/>
  <c r="E1775" i="1" l="1"/>
  <c r="C1775" i="1" s="1"/>
  <c r="I1776" i="1"/>
  <c r="H1776" i="1"/>
  <c r="F1776" i="1" s="1"/>
  <c r="G1776" i="1" l="1"/>
  <c r="E1776" i="1" s="1"/>
  <c r="C1776" i="1" s="1"/>
  <c r="D1776" i="1"/>
  <c r="B1776" i="1" s="1"/>
  <c r="J1777" i="1" s="1"/>
  <c r="I1777" i="1" l="1"/>
  <c r="G1777" i="1" s="1"/>
  <c r="H1777" i="1"/>
  <c r="F1777" i="1" s="1"/>
  <c r="E1777" i="1" l="1"/>
  <c r="C1777" i="1" s="1"/>
  <c r="D1777" i="1"/>
  <c r="B1777" i="1" s="1"/>
  <c r="J1778" i="1" s="1"/>
  <c r="I1778" i="1" l="1"/>
  <c r="H1778" i="1"/>
  <c r="G1778" i="1"/>
  <c r="E1778" i="1" l="1"/>
  <c r="C1778" i="1" s="1"/>
  <c r="F1778" i="1"/>
  <c r="D1778" i="1" l="1"/>
  <c r="B1778" i="1" s="1"/>
  <c r="J1779" i="1" s="1"/>
  <c r="I1779" i="1" l="1"/>
  <c r="H1779" i="1"/>
  <c r="F1779" i="1" s="1"/>
  <c r="G1779" i="1"/>
  <c r="D1779" i="1" l="1"/>
  <c r="B1779" i="1" s="1"/>
  <c r="J1780" i="1" s="1"/>
  <c r="E1779" i="1"/>
  <c r="C1779" i="1" s="1"/>
  <c r="I1780" i="1" l="1"/>
  <c r="H1780" i="1"/>
  <c r="F1780" i="1" s="1"/>
  <c r="G1780" i="1"/>
  <c r="E1780" i="1" l="1"/>
  <c r="C1780" i="1" s="1"/>
  <c r="D1780" i="1"/>
  <c r="B1780" i="1" s="1"/>
  <c r="J1781" i="1" s="1"/>
  <c r="I1781" i="1" l="1"/>
  <c r="G1781" i="1" s="1"/>
  <c r="H1781" i="1"/>
  <c r="F1781" i="1" s="1"/>
  <c r="E1781" i="1" l="1"/>
  <c r="C1781" i="1" s="1"/>
  <c r="D1781" i="1"/>
  <c r="B1781" i="1" s="1"/>
  <c r="J1782" i="1" s="1"/>
  <c r="H1782" i="1" l="1"/>
  <c r="I1782" i="1"/>
  <c r="F1782" i="1"/>
  <c r="D1782" i="1" l="1"/>
  <c r="B1782" i="1" s="1"/>
  <c r="J1783" i="1" s="1"/>
  <c r="G1782" i="1"/>
  <c r="E1782" i="1" l="1"/>
  <c r="C1782" i="1" s="1"/>
  <c r="I1783" i="1"/>
  <c r="H1783" i="1"/>
  <c r="F1783" i="1" s="1"/>
  <c r="G1783" i="1" l="1"/>
  <c r="E1783" i="1" s="1"/>
  <c r="C1783" i="1" s="1"/>
  <c r="D1783" i="1"/>
  <c r="B1783" i="1" s="1"/>
  <c r="J1784" i="1" s="1"/>
  <c r="I1784" i="1" l="1"/>
  <c r="H1784" i="1"/>
  <c r="F1784" i="1" s="1"/>
  <c r="G1784" i="1"/>
  <c r="E1784" i="1" l="1"/>
  <c r="C1784" i="1" s="1"/>
  <c r="D1784" i="1"/>
  <c r="B1784" i="1" s="1"/>
  <c r="J1785" i="1" s="1"/>
  <c r="I1785" i="1" l="1"/>
  <c r="H1785" i="1"/>
  <c r="F1785" i="1" s="1"/>
  <c r="G1785" i="1"/>
  <c r="D1785" i="1" l="1"/>
  <c r="B1785" i="1" s="1"/>
  <c r="J1786" i="1" s="1"/>
  <c r="E1785" i="1"/>
  <c r="C1785" i="1" s="1"/>
  <c r="I1786" i="1" l="1"/>
  <c r="H1786" i="1"/>
  <c r="F1786" i="1" s="1"/>
  <c r="G1786" i="1"/>
  <c r="E1786" i="1" l="1"/>
  <c r="C1786" i="1" s="1"/>
  <c r="D1786" i="1"/>
  <c r="B1786" i="1" s="1"/>
  <c r="J1787" i="1" s="1"/>
  <c r="I1787" i="1" l="1"/>
  <c r="G1787" i="1" s="1"/>
  <c r="H1787" i="1"/>
  <c r="F1787" i="1" s="1"/>
  <c r="E1787" i="1" l="1"/>
  <c r="C1787" i="1" s="1"/>
  <c r="D1787" i="1"/>
  <c r="B1787" i="1" s="1"/>
  <c r="J1788" i="1" s="1"/>
  <c r="I1788" i="1" l="1"/>
  <c r="G1788" i="1" s="1"/>
  <c r="H1788" i="1"/>
  <c r="F1788" i="1" s="1"/>
  <c r="E1788" i="1" l="1"/>
  <c r="C1788" i="1" s="1"/>
  <c r="D1788" i="1"/>
  <c r="B1788" i="1" s="1"/>
  <c r="J1789" i="1" s="1"/>
  <c r="I1789" i="1" l="1"/>
  <c r="G1789" i="1" s="1"/>
  <c r="H1789" i="1"/>
  <c r="F1789" i="1" s="1"/>
  <c r="D1789" i="1" l="1"/>
  <c r="B1789" i="1" s="1"/>
  <c r="J1790" i="1" s="1"/>
  <c r="E1789" i="1"/>
  <c r="C1789" i="1" s="1"/>
  <c r="H1790" i="1" l="1"/>
  <c r="I1790" i="1"/>
  <c r="G1790" i="1" s="1"/>
  <c r="F1790" i="1"/>
  <c r="E1790" i="1" l="1"/>
  <c r="C1790" i="1" s="1"/>
  <c r="D1790" i="1"/>
  <c r="B1790" i="1" s="1"/>
  <c r="J1791" i="1" s="1"/>
  <c r="I1791" i="1" l="1"/>
  <c r="H1791" i="1"/>
  <c r="F1791" i="1" s="1"/>
  <c r="G1791" i="1"/>
  <c r="E1791" i="1" l="1"/>
  <c r="C1791" i="1" s="1"/>
  <c r="D1791" i="1"/>
  <c r="B1791" i="1" s="1"/>
  <c r="J1792" i="1" s="1"/>
  <c r="I1792" i="1" l="1"/>
  <c r="G1792" i="1" s="1"/>
  <c r="H1792" i="1"/>
  <c r="F1792" i="1" s="1"/>
  <c r="E1792" i="1" l="1"/>
  <c r="C1792" i="1" s="1"/>
  <c r="D1792" i="1"/>
  <c r="B1792" i="1" s="1"/>
  <c r="J1793" i="1" s="1"/>
  <c r="I1793" i="1" l="1"/>
  <c r="H1793" i="1"/>
  <c r="F1793" i="1" s="1"/>
  <c r="D1793" i="1" l="1"/>
  <c r="B1793" i="1" s="1"/>
  <c r="J1794" i="1" s="1"/>
  <c r="G1793" i="1"/>
  <c r="E1793" i="1" l="1"/>
  <c r="C1793" i="1" s="1"/>
  <c r="G1794" i="1" s="1"/>
  <c r="I1794" i="1"/>
  <c r="H1794" i="1"/>
  <c r="F1794" i="1" s="1"/>
  <c r="E1794" i="1" l="1"/>
  <c r="C1794" i="1" s="1"/>
  <c r="D1794" i="1"/>
  <c r="B1794" i="1" s="1"/>
  <c r="J1795" i="1" s="1"/>
  <c r="I1795" i="1" l="1"/>
  <c r="H1795" i="1"/>
  <c r="F1795" i="1" s="1"/>
  <c r="D1795" i="1" l="1"/>
  <c r="B1795" i="1" s="1"/>
  <c r="J1796" i="1" s="1"/>
  <c r="G1795" i="1"/>
  <c r="E1795" i="1" l="1"/>
  <c r="C1795" i="1" s="1"/>
  <c r="G1796" i="1" s="1"/>
  <c r="I1796" i="1"/>
  <c r="H1796" i="1"/>
  <c r="F1796" i="1" s="1"/>
  <c r="E1796" i="1" l="1"/>
  <c r="C1796" i="1" s="1"/>
  <c r="D1796" i="1"/>
  <c r="B1796" i="1" s="1"/>
  <c r="J1797" i="1" s="1"/>
  <c r="I1797" i="1" l="1"/>
  <c r="H1797" i="1"/>
  <c r="F1797" i="1" s="1"/>
  <c r="G1797" i="1"/>
  <c r="E1797" i="1" l="1"/>
  <c r="C1797" i="1" s="1"/>
  <c r="D1797" i="1"/>
  <c r="B1797" i="1" s="1"/>
  <c r="J1798" i="1" s="1"/>
  <c r="H1798" i="1" l="1"/>
  <c r="I1798" i="1"/>
  <c r="G1798" i="1" s="1"/>
  <c r="F1798" i="1"/>
  <c r="D1798" i="1" l="1"/>
  <c r="B1798" i="1" s="1"/>
  <c r="J1799" i="1" s="1"/>
  <c r="E1798" i="1"/>
  <c r="C1798" i="1" s="1"/>
  <c r="I1799" i="1" l="1"/>
  <c r="H1799" i="1"/>
  <c r="F1799" i="1" s="1"/>
  <c r="D1799" i="1" l="1"/>
  <c r="B1799" i="1" s="1"/>
  <c r="J1800" i="1" s="1"/>
  <c r="G1799" i="1"/>
  <c r="E1799" i="1" l="1"/>
  <c r="C1799" i="1" s="1"/>
  <c r="I1800" i="1"/>
  <c r="H1800" i="1"/>
  <c r="F1800" i="1" s="1"/>
  <c r="G1800" i="1" l="1"/>
  <c r="E1800" i="1" s="1"/>
  <c r="C1800" i="1" s="1"/>
  <c r="D1800" i="1"/>
  <c r="B1800" i="1" s="1"/>
  <c r="J1801" i="1" s="1"/>
  <c r="I1801" i="1" l="1"/>
  <c r="H1801" i="1"/>
  <c r="F1801" i="1" s="1"/>
  <c r="D1801" i="1" l="1"/>
  <c r="B1801" i="1" s="1"/>
  <c r="J1802" i="1" s="1"/>
  <c r="G1801" i="1"/>
  <c r="E1801" i="1" l="1"/>
  <c r="C1801" i="1" s="1"/>
  <c r="G1802" i="1" s="1"/>
  <c r="I1802" i="1"/>
  <c r="H1802" i="1"/>
  <c r="F1802" i="1" s="1"/>
  <c r="E1802" i="1" l="1"/>
  <c r="C1802" i="1" s="1"/>
  <c r="D1802" i="1"/>
  <c r="B1802" i="1" s="1"/>
  <c r="J1803" i="1" s="1"/>
  <c r="I1803" i="1" l="1"/>
  <c r="H1803" i="1"/>
  <c r="F1803" i="1" s="1"/>
  <c r="G1803" i="1"/>
  <c r="D1803" i="1" l="1"/>
  <c r="B1803" i="1" s="1"/>
  <c r="J1804" i="1" s="1"/>
  <c r="E1803" i="1"/>
  <c r="C1803" i="1" s="1"/>
  <c r="I1804" i="1" l="1"/>
  <c r="H1804" i="1"/>
  <c r="F1804" i="1" s="1"/>
  <c r="G1804" i="1"/>
  <c r="E1804" i="1" l="1"/>
  <c r="C1804" i="1" s="1"/>
  <c r="D1804" i="1"/>
  <c r="B1804" i="1" s="1"/>
  <c r="J1805" i="1" s="1"/>
  <c r="I1805" i="1" l="1"/>
  <c r="H1805" i="1"/>
  <c r="F1805" i="1" s="1"/>
  <c r="G1805" i="1"/>
  <c r="D1805" i="1" l="1"/>
  <c r="B1805" i="1" s="1"/>
  <c r="J1806" i="1" s="1"/>
  <c r="E1805" i="1"/>
  <c r="C1805" i="1" s="1"/>
  <c r="H1806" i="1" l="1"/>
  <c r="I1806" i="1"/>
  <c r="G1806" i="1" s="1"/>
  <c r="E1806" i="1" l="1"/>
  <c r="C1806" i="1" s="1"/>
  <c r="F1806" i="1"/>
  <c r="D1806" i="1" l="1"/>
  <c r="B1806" i="1" s="1"/>
  <c r="J1807" i="1" s="1"/>
  <c r="I1807" i="1" l="1"/>
  <c r="G1807" i="1" s="1"/>
  <c r="H1807" i="1"/>
  <c r="F1807" i="1" s="1"/>
  <c r="E1807" i="1" l="1"/>
  <c r="C1807" i="1" s="1"/>
  <c r="D1807" i="1"/>
  <c r="B1807" i="1" s="1"/>
  <c r="J1808" i="1" s="1"/>
  <c r="I1808" i="1" l="1"/>
  <c r="G1808" i="1" s="1"/>
  <c r="H1808" i="1"/>
  <c r="F1808" i="1" s="1"/>
  <c r="D1808" i="1" l="1"/>
  <c r="B1808" i="1" s="1"/>
  <c r="J1809" i="1" s="1"/>
  <c r="E1808" i="1"/>
  <c r="C1808" i="1" s="1"/>
  <c r="I1809" i="1" l="1"/>
  <c r="H1809" i="1"/>
  <c r="F1809" i="1" s="1"/>
  <c r="D1809" i="1" l="1"/>
  <c r="B1809" i="1" s="1"/>
  <c r="J1810" i="1" s="1"/>
  <c r="G1809" i="1"/>
  <c r="E1809" i="1" l="1"/>
  <c r="C1809" i="1" s="1"/>
  <c r="G1810" i="1" s="1"/>
  <c r="I1810" i="1"/>
  <c r="H1810" i="1"/>
  <c r="F1810" i="1" s="1"/>
  <c r="E1810" i="1" l="1"/>
  <c r="C1810" i="1" s="1"/>
  <c r="D1810" i="1"/>
  <c r="B1810" i="1" s="1"/>
  <c r="J1811" i="1" s="1"/>
  <c r="I1811" i="1" l="1"/>
  <c r="G1811" i="1" s="1"/>
  <c r="H1811" i="1"/>
  <c r="F1811" i="1" s="1"/>
  <c r="E1811" i="1" l="1"/>
  <c r="C1811" i="1" s="1"/>
  <c r="D1811" i="1"/>
  <c r="B1811" i="1" s="1"/>
  <c r="J1812" i="1" s="1"/>
  <c r="I1812" i="1" l="1"/>
  <c r="H1812" i="1"/>
  <c r="F1812" i="1" s="1"/>
  <c r="G1812" i="1"/>
  <c r="D1812" i="1" l="1"/>
  <c r="B1812" i="1" s="1"/>
  <c r="J1813" i="1" s="1"/>
  <c r="E1812" i="1"/>
  <c r="C1812" i="1" s="1"/>
  <c r="I1813" i="1" l="1"/>
  <c r="H1813" i="1"/>
  <c r="F1813" i="1" s="1"/>
  <c r="G1813" i="1"/>
  <c r="E1813" i="1" l="1"/>
  <c r="C1813" i="1" s="1"/>
  <c r="D1813" i="1"/>
  <c r="B1813" i="1" s="1"/>
  <c r="J1814" i="1" s="1"/>
  <c r="H1814" i="1" l="1"/>
  <c r="F1814" i="1" s="1"/>
  <c r="I1814" i="1"/>
  <c r="G1814" i="1" s="1"/>
  <c r="D1814" i="1" l="1"/>
  <c r="B1814" i="1" s="1"/>
  <c r="J1815" i="1" s="1"/>
  <c r="E1814" i="1"/>
  <c r="C1814" i="1" s="1"/>
  <c r="I1815" i="1" l="1"/>
  <c r="H1815" i="1"/>
  <c r="F1815" i="1" s="1"/>
  <c r="G1815" i="1"/>
  <c r="E1815" i="1" l="1"/>
  <c r="C1815" i="1" s="1"/>
  <c r="D1815" i="1"/>
  <c r="B1815" i="1" s="1"/>
  <c r="J1816" i="1" s="1"/>
  <c r="I1816" i="1" l="1"/>
  <c r="H1816" i="1"/>
  <c r="F1816" i="1" s="1"/>
  <c r="G1816" i="1"/>
  <c r="E1816" i="1" l="1"/>
  <c r="C1816" i="1" s="1"/>
  <c r="D1816" i="1"/>
  <c r="B1816" i="1" s="1"/>
  <c r="J1817" i="1" s="1"/>
  <c r="I1817" i="1" l="1"/>
  <c r="H1817" i="1"/>
  <c r="F1817" i="1" s="1"/>
  <c r="D1817" i="1" l="1"/>
  <c r="B1817" i="1" s="1"/>
  <c r="J1818" i="1" s="1"/>
  <c r="G1817" i="1"/>
  <c r="E1817" i="1" l="1"/>
  <c r="C1817" i="1" s="1"/>
  <c r="I1818" i="1"/>
  <c r="H1818" i="1"/>
  <c r="F1818" i="1" s="1"/>
  <c r="G1818" i="1" l="1"/>
  <c r="E1818" i="1" s="1"/>
  <c r="C1818" i="1" s="1"/>
  <c r="D1818" i="1"/>
  <c r="B1818" i="1" s="1"/>
  <c r="J1819" i="1" s="1"/>
  <c r="I1819" i="1" l="1"/>
  <c r="H1819" i="1"/>
  <c r="F1819" i="1" s="1"/>
  <c r="G1819" i="1"/>
  <c r="D1819" i="1" l="1"/>
  <c r="B1819" i="1" s="1"/>
  <c r="J1820" i="1" s="1"/>
  <c r="E1819" i="1"/>
  <c r="C1819" i="1" s="1"/>
  <c r="I1820" i="1" l="1"/>
  <c r="H1820" i="1"/>
  <c r="F1820" i="1" s="1"/>
  <c r="G1820" i="1"/>
  <c r="E1820" i="1" l="1"/>
  <c r="C1820" i="1" s="1"/>
  <c r="D1820" i="1"/>
  <c r="B1820" i="1" s="1"/>
  <c r="J1821" i="1" s="1"/>
  <c r="I1821" i="1" l="1"/>
  <c r="G1821" i="1" s="1"/>
  <c r="H1821" i="1"/>
  <c r="F1821" i="1" s="1"/>
  <c r="D1821" i="1" l="1"/>
  <c r="B1821" i="1" s="1"/>
  <c r="J1822" i="1" s="1"/>
  <c r="E1821" i="1"/>
  <c r="C1821" i="1" s="1"/>
  <c r="H1822" i="1" l="1"/>
  <c r="I1822" i="1"/>
  <c r="G1822" i="1" s="1"/>
  <c r="F1822" i="1"/>
  <c r="D1822" i="1" l="1"/>
  <c r="B1822" i="1" s="1"/>
  <c r="J1823" i="1" s="1"/>
  <c r="E1822" i="1"/>
  <c r="C1822" i="1" s="1"/>
  <c r="I1823" i="1" l="1"/>
  <c r="H1823" i="1"/>
  <c r="F1823" i="1" s="1"/>
  <c r="G1823" i="1"/>
  <c r="E1823" i="1" l="1"/>
  <c r="C1823" i="1" s="1"/>
  <c r="D1823" i="1"/>
  <c r="B1823" i="1" s="1"/>
  <c r="J1824" i="1" s="1"/>
  <c r="I1824" i="1" l="1"/>
  <c r="H1824" i="1"/>
  <c r="F1824" i="1" s="1"/>
  <c r="G1824" i="1"/>
  <c r="E1824" i="1" l="1"/>
  <c r="C1824" i="1" s="1"/>
  <c r="D1824" i="1"/>
  <c r="B1824" i="1" s="1"/>
  <c r="J1825" i="1" s="1"/>
  <c r="I1825" i="1" l="1"/>
  <c r="G1825" i="1" s="1"/>
  <c r="H1825" i="1"/>
  <c r="F1825" i="1" s="1"/>
  <c r="D1825" i="1" l="1"/>
  <c r="B1825" i="1" s="1"/>
  <c r="J1826" i="1" s="1"/>
  <c r="E1825" i="1"/>
  <c r="C1825" i="1" s="1"/>
  <c r="I1826" i="1" l="1"/>
  <c r="H1826" i="1"/>
  <c r="F1826" i="1" s="1"/>
  <c r="G1826" i="1"/>
  <c r="D1826" i="1" l="1"/>
  <c r="B1826" i="1" s="1"/>
  <c r="J1827" i="1" s="1"/>
  <c r="E1826" i="1"/>
  <c r="C1826" i="1" s="1"/>
  <c r="I1827" i="1" l="1"/>
  <c r="H1827" i="1"/>
  <c r="F1827" i="1" s="1"/>
  <c r="G1827" i="1"/>
  <c r="E1827" i="1" l="1"/>
  <c r="C1827" i="1" s="1"/>
  <c r="D1827" i="1"/>
  <c r="B1827" i="1" s="1"/>
  <c r="J1828" i="1" s="1"/>
  <c r="I1828" i="1" l="1"/>
  <c r="G1828" i="1" s="1"/>
  <c r="H1828" i="1"/>
  <c r="F1828" i="1" s="1"/>
  <c r="E1828" i="1" l="1"/>
  <c r="C1828" i="1" s="1"/>
  <c r="D1828" i="1"/>
  <c r="B1828" i="1" s="1"/>
  <c r="J1829" i="1" s="1"/>
  <c r="I1829" i="1" l="1"/>
  <c r="H1829" i="1"/>
  <c r="F1829" i="1" s="1"/>
  <c r="G1829" i="1"/>
  <c r="E1829" i="1" l="1"/>
  <c r="C1829" i="1" s="1"/>
  <c r="D1829" i="1"/>
  <c r="B1829" i="1" s="1"/>
  <c r="J1830" i="1" s="1"/>
  <c r="H1830" i="1" l="1"/>
  <c r="I1830" i="1"/>
  <c r="G1830" i="1" s="1"/>
  <c r="F1830" i="1"/>
  <c r="D1830" i="1" l="1"/>
  <c r="B1830" i="1" s="1"/>
  <c r="J1831" i="1" s="1"/>
  <c r="E1830" i="1"/>
  <c r="C1830" i="1" s="1"/>
  <c r="I1831" i="1" l="1"/>
  <c r="H1831" i="1"/>
  <c r="F1831" i="1" s="1"/>
  <c r="G1831" i="1"/>
  <c r="E1831" i="1" l="1"/>
  <c r="C1831" i="1" s="1"/>
  <c r="D1831" i="1"/>
  <c r="B1831" i="1" s="1"/>
  <c r="J1832" i="1" s="1"/>
  <c r="I1832" i="1" l="1"/>
  <c r="H1832" i="1"/>
  <c r="F1832" i="1" s="1"/>
  <c r="G1832" i="1"/>
  <c r="D1832" i="1" l="1"/>
  <c r="B1832" i="1" s="1"/>
  <c r="J1833" i="1" s="1"/>
  <c r="E1832" i="1"/>
  <c r="C1832" i="1" s="1"/>
  <c r="I1833" i="1" l="1"/>
  <c r="H1833" i="1"/>
  <c r="F1833" i="1" s="1"/>
  <c r="G1833" i="1"/>
  <c r="E1833" i="1" l="1"/>
  <c r="C1833" i="1" s="1"/>
  <c r="D1833" i="1"/>
  <c r="B1833" i="1" s="1"/>
  <c r="J1834" i="1" s="1"/>
  <c r="I1834" i="1" l="1"/>
  <c r="H1834" i="1"/>
  <c r="F1834" i="1" s="1"/>
  <c r="G1834" i="1"/>
  <c r="E1834" i="1" l="1"/>
  <c r="C1834" i="1" s="1"/>
  <c r="D1834" i="1"/>
  <c r="B1834" i="1" s="1"/>
  <c r="J1835" i="1" s="1"/>
  <c r="I1835" i="1" l="1"/>
  <c r="G1835" i="1" s="1"/>
  <c r="H1835" i="1"/>
  <c r="F1835" i="1" s="1"/>
  <c r="D1835" i="1" l="1"/>
  <c r="B1835" i="1" s="1"/>
  <c r="J1836" i="1" s="1"/>
  <c r="E1835" i="1"/>
  <c r="C1835" i="1" s="1"/>
  <c r="I1836" i="1" l="1"/>
  <c r="G1836" i="1" s="1"/>
  <c r="H1836" i="1"/>
  <c r="F1836" i="1" s="1"/>
  <c r="E1836" i="1" l="1"/>
  <c r="C1836" i="1" s="1"/>
  <c r="D1836" i="1"/>
  <c r="B1836" i="1" s="1"/>
  <c r="J1837" i="1" s="1"/>
  <c r="I1837" i="1" l="1"/>
  <c r="G1837" i="1" s="1"/>
  <c r="H1837" i="1"/>
  <c r="F1837" i="1" s="1"/>
  <c r="E1837" i="1" l="1"/>
  <c r="C1837" i="1" s="1"/>
  <c r="D1837" i="1"/>
  <c r="B1837" i="1" s="1"/>
  <c r="J1838" i="1" s="1"/>
  <c r="H1838" i="1" l="1"/>
  <c r="I1838" i="1"/>
  <c r="G1838" i="1" s="1"/>
  <c r="F1838" i="1"/>
  <c r="D1838" i="1" l="1"/>
  <c r="B1838" i="1" s="1"/>
  <c r="J1839" i="1" s="1"/>
  <c r="E1838" i="1"/>
  <c r="C1838" i="1" s="1"/>
  <c r="I1839" i="1" l="1"/>
  <c r="H1839" i="1"/>
  <c r="F1839" i="1" s="1"/>
  <c r="G1839" i="1"/>
  <c r="E1839" i="1" l="1"/>
  <c r="C1839" i="1" s="1"/>
  <c r="D1839" i="1"/>
  <c r="B1839" i="1" s="1"/>
  <c r="J1840" i="1" s="1"/>
  <c r="I1840" i="1" l="1"/>
  <c r="G1840" i="1" s="1"/>
  <c r="H1840" i="1"/>
  <c r="F1840" i="1" s="1"/>
  <c r="E1840" i="1" l="1"/>
  <c r="C1840" i="1" s="1"/>
  <c r="D1840" i="1"/>
  <c r="B1840" i="1" s="1"/>
  <c r="J1841" i="1" s="1"/>
  <c r="I1841" i="1" l="1"/>
  <c r="H1841" i="1"/>
  <c r="F1841" i="1" s="1"/>
  <c r="G1841" i="1"/>
  <c r="E1841" i="1" l="1"/>
  <c r="C1841" i="1" s="1"/>
  <c r="D1841" i="1"/>
  <c r="B1841" i="1" s="1"/>
  <c r="J1842" i="1" s="1"/>
  <c r="I1842" i="1" l="1"/>
  <c r="H1842" i="1"/>
  <c r="F1842" i="1" s="1"/>
  <c r="G1842" i="1"/>
  <c r="D1842" i="1" l="1"/>
  <c r="B1842" i="1" s="1"/>
  <c r="J1843" i="1" s="1"/>
  <c r="E1842" i="1"/>
  <c r="C1842" i="1" s="1"/>
  <c r="I1843" i="1" l="1"/>
  <c r="H1843" i="1"/>
  <c r="F1843" i="1" s="1"/>
  <c r="G1843" i="1"/>
  <c r="E1843" i="1" l="1"/>
  <c r="C1843" i="1" s="1"/>
  <c r="D1843" i="1"/>
  <c r="B1843" i="1" s="1"/>
  <c r="J1844" i="1" s="1"/>
  <c r="I1844" i="1" l="1"/>
  <c r="H1844" i="1"/>
  <c r="F1844" i="1" s="1"/>
  <c r="G1844" i="1"/>
  <c r="E1844" i="1" l="1"/>
  <c r="C1844" i="1" s="1"/>
  <c r="D1844" i="1"/>
  <c r="B1844" i="1" s="1"/>
  <c r="J1845" i="1" s="1"/>
  <c r="I1845" i="1" l="1"/>
  <c r="H1845" i="1"/>
  <c r="F1845" i="1" s="1"/>
  <c r="G1845" i="1"/>
  <c r="D1845" i="1" l="1"/>
  <c r="B1845" i="1" s="1"/>
  <c r="J1846" i="1" s="1"/>
  <c r="E1845" i="1"/>
  <c r="C1845" i="1" s="1"/>
  <c r="H1846" i="1" l="1"/>
  <c r="F1846" i="1" s="1"/>
  <c r="I1846" i="1"/>
  <c r="G1846" i="1" s="1"/>
  <c r="D1846" i="1" l="1"/>
  <c r="B1846" i="1" s="1"/>
  <c r="J1847" i="1" s="1"/>
  <c r="E1846" i="1"/>
  <c r="C1846" i="1" s="1"/>
  <c r="I1847" i="1" l="1"/>
  <c r="H1847" i="1"/>
  <c r="F1847" i="1" s="1"/>
  <c r="G1847" i="1"/>
  <c r="E1847" i="1" l="1"/>
  <c r="C1847" i="1" s="1"/>
  <c r="D1847" i="1"/>
  <c r="B1847" i="1" s="1"/>
  <c r="J1848" i="1" s="1"/>
  <c r="I1848" i="1" l="1"/>
  <c r="G1848" i="1" s="1"/>
  <c r="H1848" i="1"/>
  <c r="F1848" i="1" s="1"/>
  <c r="E1848" i="1" l="1"/>
  <c r="C1848" i="1" s="1"/>
  <c r="D1848" i="1"/>
  <c r="B1848" i="1" s="1"/>
  <c r="J1849" i="1" s="1"/>
  <c r="I1849" i="1" l="1"/>
  <c r="G1849" i="1" s="1"/>
  <c r="H1849" i="1"/>
  <c r="F1849" i="1" s="1"/>
  <c r="E1849" i="1" l="1"/>
  <c r="C1849" i="1" s="1"/>
  <c r="D1849" i="1"/>
  <c r="B1849" i="1" s="1"/>
  <c r="J1850" i="1" s="1"/>
  <c r="I1850" i="1" l="1"/>
  <c r="H1850" i="1"/>
  <c r="F1850" i="1" s="1"/>
  <c r="G1850" i="1"/>
  <c r="E1850" i="1" l="1"/>
  <c r="C1850" i="1" s="1"/>
  <c r="D1850" i="1"/>
  <c r="B1850" i="1" s="1"/>
  <c r="J1851" i="1" s="1"/>
  <c r="I1851" i="1" l="1"/>
  <c r="G1851" i="1" s="1"/>
  <c r="H1851" i="1"/>
  <c r="F1851" i="1" s="1"/>
  <c r="E1851" i="1" l="1"/>
  <c r="C1851" i="1" s="1"/>
  <c r="D1851" i="1"/>
  <c r="B1851" i="1" s="1"/>
  <c r="J1852" i="1" s="1"/>
  <c r="I1852" i="1" l="1"/>
  <c r="H1852" i="1"/>
  <c r="F1852" i="1" s="1"/>
  <c r="G1852" i="1"/>
  <c r="E1852" i="1" l="1"/>
  <c r="C1852" i="1" s="1"/>
  <c r="D1852" i="1"/>
  <c r="B1852" i="1" s="1"/>
  <c r="J1853" i="1" s="1"/>
  <c r="I1853" i="1" l="1"/>
  <c r="G1853" i="1" s="1"/>
  <c r="H1853" i="1"/>
  <c r="F1853" i="1" s="1"/>
  <c r="E1853" i="1" l="1"/>
  <c r="C1853" i="1" s="1"/>
  <c r="D1853" i="1"/>
  <c r="B1853" i="1" s="1"/>
  <c r="J1854" i="1" s="1"/>
  <c r="H1854" i="1" l="1"/>
  <c r="I1854" i="1"/>
  <c r="G1854" i="1" s="1"/>
  <c r="F1854" i="1"/>
  <c r="D1854" i="1" l="1"/>
  <c r="B1854" i="1" s="1"/>
  <c r="J1855" i="1" s="1"/>
  <c r="E1854" i="1"/>
  <c r="C1854" i="1" s="1"/>
  <c r="I1855" i="1" l="1"/>
  <c r="H1855" i="1"/>
  <c r="F1855" i="1" s="1"/>
  <c r="G1855" i="1"/>
  <c r="D1855" i="1" l="1"/>
  <c r="B1855" i="1" s="1"/>
  <c r="J1856" i="1" s="1"/>
  <c r="E1855" i="1"/>
  <c r="C1855" i="1" s="1"/>
  <c r="I1856" i="1" l="1"/>
  <c r="H1856" i="1"/>
  <c r="F1856" i="1" s="1"/>
  <c r="G1856" i="1"/>
  <c r="D1856" i="1" l="1"/>
  <c r="B1856" i="1" s="1"/>
  <c r="J1857" i="1" s="1"/>
  <c r="E1856" i="1"/>
  <c r="C1856" i="1" s="1"/>
  <c r="I1857" i="1" l="1"/>
  <c r="G1857" i="1" s="1"/>
  <c r="H1857" i="1"/>
  <c r="F1857" i="1" s="1"/>
  <c r="E1857" i="1" l="1"/>
  <c r="C1857" i="1" s="1"/>
  <c r="D1857" i="1"/>
  <c r="B1857" i="1" s="1"/>
  <c r="J1858" i="1" s="1"/>
  <c r="I1858" i="1" l="1"/>
  <c r="H1858" i="1"/>
  <c r="F1858" i="1" s="1"/>
  <c r="G1858" i="1"/>
  <c r="E1858" i="1" l="1"/>
  <c r="C1858" i="1" s="1"/>
  <c r="D1858" i="1"/>
  <c r="B1858" i="1" s="1"/>
  <c r="J1859" i="1" s="1"/>
  <c r="I1859" i="1" l="1"/>
  <c r="G1859" i="1" s="1"/>
  <c r="H1859" i="1"/>
  <c r="E1859" i="1" l="1"/>
  <c r="C1859" i="1" s="1"/>
  <c r="F1859" i="1"/>
  <c r="D1859" i="1" l="1"/>
  <c r="B1859" i="1" s="1"/>
  <c r="J1860" i="1" s="1"/>
  <c r="I1860" i="1" l="1"/>
  <c r="G1860" i="1" s="1"/>
  <c r="H1860" i="1"/>
  <c r="F1860" i="1" s="1"/>
  <c r="E1860" i="1" l="1"/>
  <c r="C1860" i="1" s="1"/>
  <c r="D1860" i="1"/>
  <c r="B1860" i="1" s="1"/>
  <c r="J1861" i="1" s="1"/>
  <c r="I1861" i="1" l="1"/>
  <c r="H1861" i="1"/>
  <c r="F1861" i="1" s="1"/>
  <c r="G1861" i="1"/>
  <c r="D1861" i="1" l="1"/>
  <c r="B1861" i="1" s="1"/>
  <c r="J1862" i="1" s="1"/>
  <c r="E1861" i="1"/>
  <c r="C1861" i="1" s="1"/>
  <c r="H1862" i="1" l="1"/>
  <c r="I1862" i="1"/>
  <c r="G1862" i="1" s="1"/>
  <c r="F1862" i="1"/>
  <c r="D1862" i="1" l="1"/>
  <c r="B1862" i="1" s="1"/>
  <c r="J1863" i="1" s="1"/>
  <c r="E1862" i="1"/>
  <c r="C1862" i="1" s="1"/>
  <c r="I1863" i="1" l="1"/>
  <c r="G1863" i="1" s="1"/>
  <c r="H1863" i="1"/>
  <c r="F1863" i="1" s="1"/>
  <c r="D1863" i="1" l="1"/>
  <c r="B1863" i="1" s="1"/>
  <c r="J1864" i="1" s="1"/>
  <c r="E1863" i="1"/>
  <c r="C1863" i="1" s="1"/>
  <c r="I1864" i="1" l="1"/>
  <c r="H1864" i="1"/>
  <c r="F1864" i="1" s="1"/>
  <c r="G1864" i="1"/>
  <c r="E1864" i="1" l="1"/>
  <c r="C1864" i="1" s="1"/>
  <c r="D1864" i="1"/>
  <c r="B1864" i="1" s="1"/>
  <c r="J1865" i="1" s="1"/>
  <c r="I1865" i="1" l="1"/>
  <c r="G1865" i="1" s="1"/>
  <c r="H1865" i="1"/>
  <c r="F1865" i="1" s="1"/>
  <c r="E1865" i="1" l="1"/>
  <c r="C1865" i="1" s="1"/>
  <c r="D1865" i="1"/>
  <c r="B1865" i="1" s="1"/>
  <c r="J1866" i="1" s="1"/>
  <c r="I1866" i="1" l="1"/>
  <c r="G1866" i="1" s="1"/>
  <c r="H1866" i="1"/>
  <c r="F1866" i="1" s="1"/>
  <c r="D1866" i="1" l="1"/>
  <c r="B1866" i="1" s="1"/>
  <c r="J1867" i="1" s="1"/>
  <c r="E1866" i="1"/>
  <c r="C1866" i="1" s="1"/>
  <c r="I1867" i="1" l="1"/>
  <c r="H1867" i="1"/>
  <c r="F1867" i="1" s="1"/>
  <c r="G1867" i="1"/>
  <c r="E1867" i="1" l="1"/>
  <c r="C1867" i="1" s="1"/>
  <c r="D1867" i="1"/>
  <c r="B1867" i="1" s="1"/>
  <c r="J1868" i="1" s="1"/>
  <c r="I1868" i="1" l="1"/>
  <c r="G1868" i="1" s="1"/>
  <c r="H1868" i="1"/>
  <c r="F1868" i="1" s="1"/>
  <c r="E1868" i="1" l="1"/>
  <c r="C1868" i="1" s="1"/>
  <c r="D1868" i="1"/>
  <c r="B1868" i="1" s="1"/>
  <c r="J1869" i="1" s="1"/>
  <c r="I1869" i="1" l="1"/>
  <c r="G1869" i="1" s="1"/>
  <c r="H1869" i="1"/>
  <c r="F1869" i="1" s="1"/>
  <c r="E1869" i="1" l="1"/>
  <c r="C1869" i="1" s="1"/>
  <c r="D1869" i="1"/>
  <c r="B1869" i="1" s="1"/>
  <c r="J1870" i="1" s="1"/>
  <c r="H1870" i="1" l="1"/>
  <c r="F1870" i="1" s="1"/>
  <c r="I1870" i="1"/>
  <c r="G1870" i="1" s="1"/>
  <c r="D1870" i="1" l="1"/>
  <c r="B1870" i="1" s="1"/>
  <c r="J1871" i="1" s="1"/>
  <c r="E1870" i="1"/>
  <c r="C1870" i="1" s="1"/>
  <c r="I1871" i="1" l="1"/>
  <c r="H1871" i="1"/>
  <c r="F1871" i="1" s="1"/>
  <c r="G1871" i="1"/>
  <c r="E1871" i="1" l="1"/>
  <c r="C1871" i="1" s="1"/>
  <c r="D1871" i="1"/>
  <c r="B1871" i="1" s="1"/>
  <c r="J1872" i="1" s="1"/>
  <c r="I1872" i="1" l="1"/>
  <c r="G1872" i="1" s="1"/>
  <c r="H1872" i="1"/>
  <c r="F1872" i="1" s="1"/>
  <c r="D1872" i="1" l="1"/>
  <c r="B1872" i="1" s="1"/>
  <c r="J1873" i="1" s="1"/>
  <c r="E1872" i="1"/>
  <c r="C1872" i="1" s="1"/>
  <c r="I1873" i="1" l="1"/>
  <c r="G1873" i="1" s="1"/>
  <c r="H1873" i="1"/>
  <c r="F1873" i="1" s="1"/>
  <c r="D1873" i="1" l="1"/>
  <c r="B1873" i="1" s="1"/>
  <c r="J1874" i="1" s="1"/>
  <c r="E1873" i="1"/>
  <c r="C1873" i="1" s="1"/>
  <c r="I1874" i="1" l="1"/>
  <c r="G1874" i="1" s="1"/>
  <c r="H1874" i="1"/>
  <c r="F1874" i="1" s="1"/>
  <c r="E1874" i="1" l="1"/>
  <c r="C1874" i="1" s="1"/>
  <c r="D1874" i="1"/>
  <c r="B1874" i="1" s="1"/>
  <c r="J1875" i="1" s="1"/>
  <c r="I1875" i="1" l="1"/>
  <c r="G1875" i="1" s="1"/>
  <c r="H1875" i="1"/>
  <c r="F1875" i="1" s="1"/>
  <c r="E1875" i="1" l="1"/>
  <c r="C1875" i="1" s="1"/>
  <c r="D1875" i="1"/>
  <c r="B1875" i="1" s="1"/>
  <c r="J1876" i="1" s="1"/>
  <c r="I1876" i="1" l="1"/>
  <c r="H1876" i="1"/>
  <c r="F1876" i="1" s="1"/>
  <c r="G1876" i="1"/>
  <c r="E1876" i="1" l="1"/>
  <c r="C1876" i="1" s="1"/>
  <c r="D1876" i="1"/>
  <c r="B1876" i="1" s="1"/>
  <c r="J1877" i="1" s="1"/>
  <c r="I1877" i="1" l="1"/>
  <c r="G1877" i="1" s="1"/>
  <c r="H1877" i="1"/>
  <c r="F1877" i="1" s="1"/>
  <c r="D1877" i="1" l="1"/>
  <c r="B1877" i="1" s="1"/>
  <c r="J1878" i="1" s="1"/>
  <c r="E1877" i="1"/>
  <c r="C1877" i="1" s="1"/>
  <c r="H1878" i="1" l="1"/>
  <c r="I1878" i="1"/>
  <c r="G1878" i="1" s="1"/>
  <c r="F1878" i="1"/>
  <c r="D1878" i="1" l="1"/>
  <c r="B1878" i="1" s="1"/>
  <c r="J1879" i="1" s="1"/>
  <c r="E1878" i="1"/>
  <c r="C1878" i="1" s="1"/>
  <c r="I1879" i="1" l="1"/>
  <c r="H1879" i="1"/>
  <c r="F1879" i="1" s="1"/>
  <c r="G1879" i="1"/>
  <c r="D1879" i="1" l="1"/>
  <c r="B1879" i="1" s="1"/>
  <c r="J1880" i="1" s="1"/>
  <c r="E1879" i="1"/>
  <c r="C1879" i="1" s="1"/>
  <c r="I1880" i="1" l="1"/>
  <c r="H1880" i="1"/>
  <c r="F1880" i="1" s="1"/>
  <c r="G1880" i="1"/>
  <c r="E1880" i="1" l="1"/>
  <c r="C1880" i="1" s="1"/>
  <c r="D1880" i="1"/>
  <c r="B1880" i="1" s="1"/>
  <c r="J1881" i="1" s="1"/>
  <c r="I1881" i="1" l="1"/>
  <c r="G1881" i="1" s="1"/>
  <c r="H1881" i="1"/>
  <c r="F1881" i="1" s="1"/>
  <c r="E1881" i="1" l="1"/>
  <c r="C1881" i="1" s="1"/>
  <c r="D1881" i="1"/>
  <c r="B1881" i="1" s="1"/>
  <c r="J1882" i="1" s="1"/>
  <c r="I1882" i="1" l="1"/>
  <c r="G1882" i="1" s="1"/>
  <c r="H1882" i="1"/>
  <c r="F1882" i="1" s="1"/>
  <c r="E1882" i="1" l="1"/>
  <c r="C1882" i="1" s="1"/>
  <c r="D1882" i="1"/>
  <c r="B1882" i="1" s="1"/>
  <c r="J1883" i="1" s="1"/>
  <c r="I1883" i="1" l="1"/>
  <c r="H1883" i="1"/>
  <c r="F1883" i="1" s="1"/>
  <c r="G1883" i="1"/>
  <c r="E1883" i="1" l="1"/>
  <c r="C1883" i="1" s="1"/>
  <c r="D1883" i="1"/>
  <c r="B1883" i="1" s="1"/>
  <c r="J1884" i="1" s="1"/>
  <c r="I1884" i="1" l="1"/>
  <c r="G1884" i="1" s="1"/>
  <c r="H1884" i="1"/>
  <c r="F1884" i="1" s="1"/>
  <c r="E1884" i="1" l="1"/>
  <c r="C1884" i="1" s="1"/>
  <c r="D1884" i="1"/>
  <c r="B1884" i="1" s="1"/>
  <c r="J1885" i="1" s="1"/>
  <c r="I1885" i="1" l="1"/>
  <c r="H1885" i="1"/>
  <c r="G1885" i="1"/>
  <c r="E1885" i="1" l="1"/>
  <c r="C1885" i="1" s="1"/>
  <c r="F1885" i="1"/>
  <c r="D1885" i="1" l="1"/>
  <c r="B1885" i="1" s="1"/>
  <c r="J1886" i="1" s="1"/>
  <c r="H1886" i="1" l="1"/>
  <c r="I1886" i="1"/>
  <c r="G1886" i="1" s="1"/>
  <c r="F1886" i="1"/>
  <c r="D1886" i="1" l="1"/>
  <c r="B1886" i="1" s="1"/>
  <c r="J1887" i="1" s="1"/>
  <c r="E1886" i="1"/>
  <c r="C1886" i="1" s="1"/>
  <c r="I1887" i="1" l="1"/>
  <c r="H1887" i="1"/>
  <c r="F1887" i="1" s="1"/>
  <c r="G1887" i="1"/>
  <c r="E1887" i="1" l="1"/>
  <c r="C1887" i="1" s="1"/>
  <c r="D1887" i="1"/>
  <c r="B1887" i="1" s="1"/>
  <c r="J1888" i="1" s="1"/>
  <c r="I1888" i="1" l="1"/>
  <c r="G1888" i="1" s="1"/>
  <c r="H1888" i="1"/>
  <c r="F1888" i="1" s="1"/>
  <c r="D1888" i="1" l="1"/>
  <c r="B1888" i="1" s="1"/>
  <c r="J1889" i="1" s="1"/>
  <c r="E1888" i="1"/>
  <c r="C1888" i="1" s="1"/>
  <c r="I1889" i="1" l="1"/>
  <c r="G1889" i="1" s="1"/>
  <c r="H1889" i="1"/>
  <c r="F1889" i="1" s="1"/>
  <c r="E1889" i="1" l="1"/>
  <c r="C1889" i="1" s="1"/>
  <c r="D1889" i="1"/>
  <c r="B1889" i="1" s="1"/>
  <c r="J1890" i="1" s="1"/>
  <c r="I1890" i="1" l="1"/>
  <c r="H1890" i="1"/>
  <c r="F1890" i="1" s="1"/>
  <c r="G1890" i="1"/>
  <c r="D1890" i="1" l="1"/>
  <c r="B1890" i="1" s="1"/>
  <c r="J1891" i="1" s="1"/>
  <c r="E1890" i="1"/>
  <c r="C1890" i="1" s="1"/>
  <c r="I1891" i="1" l="1"/>
  <c r="G1891" i="1" s="1"/>
  <c r="H1891" i="1"/>
  <c r="F1891" i="1" s="1"/>
  <c r="E1891" i="1" l="1"/>
  <c r="C1891" i="1" s="1"/>
  <c r="D1891" i="1"/>
  <c r="B1891" i="1" s="1"/>
  <c r="J1892" i="1" s="1"/>
  <c r="I1892" i="1" l="1"/>
  <c r="H1892" i="1"/>
  <c r="F1892" i="1" s="1"/>
  <c r="G1892" i="1"/>
  <c r="E1892" i="1" l="1"/>
  <c r="C1892" i="1" s="1"/>
  <c r="D1892" i="1"/>
  <c r="B1892" i="1" s="1"/>
  <c r="J1893" i="1" s="1"/>
  <c r="I1893" i="1" l="1"/>
  <c r="H1893" i="1"/>
  <c r="F1893" i="1" s="1"/>
  <c r="G1893" i="1"/>
  <c r="E1893" i="1" l="1"/>
  <c r="C1893" i="1" s="1"/>
  <c r="D1893" i="1"/>
  <c r="B1893" i="1" s="1"/>
  <c r="J1894" i="1" s="1"/>
  <c r="H1894" i="1" l="1"/>
  <c r="F1894" i="1" s="1"/>
  <c r="I1894" i="1"/>
  <c r="G1894" i="1" s="1"/>
  <c r="D1894" i="1" l="1"/>
  <c r="B1894" i="1" s="1"/>
  <c r="J1895" i="1" s="1"/>
  <c r="E1894" i="1"/>
  <c r="C1894" i="1" s="1"/>
  <c r="I1895" i="1" l="1"/>
  <c r="H1895" i="1"/>
  <c r="F1895" i="1" s="1"/>
  <c r="G1895" i="1"/>
  <c r="E1895" i="1" l="1"/>
  <c r="C1895" i="1" s="1"/>
  <c r="D1895" i="1"/>
  <c r="B1895" i="1" s="1"/>
  <c r="J1896" i="1" s="1"/>
  <c r="I1896" i="1" l="1"/>
  <c r="H1896" i="1"/>
  <c r="F1896" i="1" s="1"/>
  <c r="G1896" i="1"/>
  <c r="D1896" i="1" l="1"/>
  <c r="B1896" i="1" s="1"/>
  <c r="J1897" i="1" s="1"/>
  <c r="E1896" i="1"/>
  <c r="C1896" i="1" s="1"/>
  <c r="I1897" i="1" l="1"/>
  <c r="H1897" i="1"/>
  <c r="F1897" i="1" s="1"/>
  <c r="G1897" i="1"/>
  <c r="E1897" i="1" l="1"/>
  <c r="C1897" i="1" s="1"/>
  <c r="D1897" i="1"/>
  <c r="B1897" i="1" s="1"/>
  <c r="J1898" i="1" s="1"/>
  <c r="I1898" i="1" l="1"/>
  <c r="H1898" i="1"/>
  <c r="F1898" i="1" s="1"/>
  <c r="G1898" i="1"/>
  <c r="D1898" i="1" l="1"/>
  <c r="B1898" i="1" s="1"/>
  <c r="J1899" i="1" s="1"/>
  <c r="E1898" i="1"/>
  <c r="C1898" i="1" s="1"/>
  <c r="I1899" i="1" l="1"/>
  <c r="H1899" i="1"/>
  <c r="F1899" i="1" s="1"/>
  <c r="G1899" i="1"/>
  <c r="E1899" i="1" l="1"/>
  <c r="C1899" i="1" s="1"/>
  <c r="D1899" i="1"/>
  <c r="B1899" i="1" s="1"/>
  <c r="J1900" i="1" s="1"/>
  <c r="I1900" i="1" l="1"/>
  <c r="G1900" i="1" s="1"/>
  <c r="H1900" i="1"/>
  <c r="F1900" i="1" s="1"/>
  <c r="E1900" i="1" l="1"/>
  <c r="C1900" i="1" s="1"/>
  <c r="D1900" i="1"/>
  <c r="B1900" i="1" s="1"/>
  <c r="J1901" i="1" s="1"/>
  <c r="I1901" i="1" l="1"/>
  <c r="G1901" i="1" s="1"/>
  <c r="H1901" i="1"/>
  <c r="F1901" i="1" s="1"/>
  <c r="E1901" i="1" l="1"/>
  <c r="C1901" i="1" s="1"/>
  <c r="D1901" i="1"/>
  <c r="B1901" i="1" s="1"/>
  <c r="J1902" i="1" s="1"/>
  <c r="H1902" i="1" l="1"/>
  <c r="I1902" i="1"/>
  <c r="G1902" i="1" s="1"/>
  <c r="F1902" i="1"/>
  <c r="D1902" i="1" l="1"/>
  <c r="B1902" i="1" s="1"/>
  <c r="J1903" i="1" s="1"/>
  <c r="E1902" i="1"/>
  <c r="C1902" i="1" s="1"/>
  <c r="I1903" i="1" l="1"/>
  <c r="H1903" i="1"/>
  <c r="F1903" i="1" s="1"/>
  <c r="G1903" i="1"/>
  <c r="E1903" i="1" l="1"/>
  <c r="C1903" i="1" s="1"/>
  <c r="D1903" i="1"/>
  <c r="B1903" i="1" s="1"/>
  <c r="J1904" i="1" s="1"/>
  <c r="I1904" i="1" l="1"/>
  <c r="H1904" i="1"/>
  <c r="F1904" i="1" s="1"/>
  <c r="G1904" i="1"/>
  <c r="E1904" i="1" l="1"/>
  <c r="C1904" i="1" s="1"/>
  <c r="D1904" i="1"/>
  <c r="B1904" i="1" s="1"/>
  <c r="J1905" i="1" s="1"/>
  <c r="I1905" i="1" l="1"/>
  <c r="G1905" i="1" s="1"/>
  <c r="H1905" i="1"/>
  <c r="F1905" i="1" s="1"/>
  <c r="D1905" i="1" l="1"/>
  <c r="B1905" i="1" s="1"/>
  <c r="J1906" i="1" s="1"/>
  <c r="E1905" i="1"/>
  <c r="C1905" i="1" s="1"/>
  <c r="I1906" i="1" l="1"/>
  <c r="H1906" i="1"/>
  <c r="F1906" i="1" s="1"/>
  <c r="G1906" i="1"/>
  <c r="E1906" i="1" l="1"/>
  <c r="C1906" i="1" s="1"/>
  <c r="D1906" i="1"/>
  <c r="B1906" i="1" s="1"/>
  <c r="J1907" i="1" s="1"/>
  <c r="I1907" i="1" l="1"/>
  <c r="H1907" i="1"/>
  <c r="F1907" i="1" s="1"/>
  <c r="G1907" i="1"/>
  <c r="E1907" i="1" l="1"/>
  <c r="C1907" i="1" s="1"/>
  <c r="D1907" i="1"/>
  <c r="B1907" i="1" s="1"/>
  <c r="J1908" i="1" s="1"/>
  <c r="I1908" i="1" l="1"/>
  <c r="H1908" i="1"/>
  <c r="F1908" i="1" s="1"/>
  <c r="G1908" i="1"/>
  <c r="E1908" i="1" l="1"/>
  <c r="C1908" i="1" s="1"/>
  <c r="D1908" i="1"/>
  <c r="B1908" i="1" s="1"/>
  <c r="J1909" i="1" s="1"/>
  <c r="I1909" i="1" l="1"/>
  <c r="G1909" i="1" s="1"/>
  <c r="H1909" i="1"/>
  <c r="F1909" i="1" s="1"/>
  <c r="E1909" i="1" l="1"/>
  <c r="C1909" i="1" s="1"/>
  <c r="D1909" i="1"/>
  <c r="B1909" i="1" s="1"/>
  <c r="J1910" i="1" s="1"/>
  <c r="H1910" i="1" l="1"/>
  <c r="I1910" i="1"/>
  <c r="G1910" i="1" s="1"/>
  <c r="F1910" i="1"/>
  <c r="D1910" i="1" l="1"/>
  <c r="B1910" i="1" s="1"/>
  <c r="J1911" i="1" s="1"/>
  <c r="E1910" i="1"/>
  <c r="C1910" i="1" s="1"/>
  <c r="I1911" i="1" l="1"/>
  <c r="H1911" i="1"/>
  <c r="F1911" i="1" s="1"/>
  <c r="G1911" i="1"/>
  <c r="E1911" i="1" l="1"/>
  <c r="C1911" i="1" s="1"/>
  <c r="D1911" i="1"/>
  <c r="B1911" i="1" s="1"/>
  <c r="J1912" i="1" s="1"/>
  <c r="I1912" i="1" l="1"/>
  <c r="H1912" i="1"/>
  <c r="F1912" i="1" s="1"/>
  <c r="G1912" i="1"/>
  <c r="E1912" i="1" l="1"/>
  <c r="C1912" i="1" s="1"/>
  <c r="D1912" i="1"/>
  <c r="B1912" i="1" s="1"/>
  <c r="J1913" i="1" s="1"/>
  <c r="I1913" i="1" l="1"/>
  <c r="H1913" i="1"/>
  <c r="F1913" i="1" s="1"/>
  <c r="G1913" i="1"/>
  <c r="E1913" i="1" l="1"/>
  <c r="C1913" i="1" s="1"/>
  <c r="D1913" i="1"/>
  <c r="B1913" i="1" s="1"/>
  <c r="J1914" i="1" s="1"/>
  <c r="I1914" i="1" l="1"/>
  <c r="H1914" i="1"/>
  <c r="F1914" i="1" s="1"/>
  <c r="G1914" i="1"/>
  <c r="E1914" i="1" l="1"/>
  <c r="C1914" i="1" s="1"/>
  <c r="D1914" i="1"/>
  <c r="B1914" i="1" s="1"/>
  <c r="J1915" i="1" s="1"/>
  <c r="I1915" i="1" l="1"/>
  <c r="H1915" i="1"/>
  <c r="F1915" i="1" s="1"/>
  <c r="G1915" i="1"/>
  <c r="E1915" i="1" l="1"/>
  <c r="C1915" i="1" s="1"/>
  <c r="D1915" i="1"/>
  <c r="B1915" i="1" s="1"/>
  <c r="J1916" i="1" s="1"/>
  <c r="I1916" i="1" l="1"/>
  <c r="H1916" i="1"/>
  <c r="F1916" i="1" s="1"/>
  <c r="G1916" i="1"/>
  <c r="E1916" i="1" l="1"/>
  <c r="C1916" i="1" s="1"/>
  <c r="D1916" i="1"/>
  <c r="B1916" i="1" s="1"/>
  <c r="J1917" i="1" s="1"/>
  <c r="I1917" i="1" l="1"/>
  <c r="H1917" i="1"/>
  <c r="F1917" i="1" s="1"/>
  <c r="G1917" i="1"/>
  <c r="E1917" i="1" l="1"/>
  <c r="C1917" i="1" s="1"/>
  <c r="D1917" i="1"/>
  <c r="B1917" i="1" s="1"/>
  <c r="J1918" i="1" s="1"/>
  <c r="H1918" i="1" l="1"/>
  <c r="I1918" i="1"/>
  <c r="G1918" i="1" s="1"/>
  <c r="F1918" i="1"/>
  <c r="D1918" i="1" l="1"/>
  <c r="B1918" i="1" s="1"/>
  <c r="J1919" i="1" s="1"/>
  <c r="E1918" i="1"/>
  <c r="C1918" i="1" s="1"/>
  <c r="I1919" i="1" l="1"/>
  <c r="H1919" i="1"/>
  <c r="F1919" i="1" s="1"/>
  <c r="G1919" i="1"/>
  <c r="E1919" i="1" l="1"/>
  <c r="C1919" i="1" s="1"/>
  <c r="D1919" i="1"/>
  <c r="B1919" i="1" s="1"/>
  <c r="J1920" i="1" s="1"/>
  <c r="I1920" i="1" l="1"/>
  <c r="H1920" i="1"/>
  <c r="F1920" i="1" s="1"/>
  <c r="G1920" i="1"/>
  <c r="E1920" i="1" l="1"/>
  <c r="C1920" i="1" s="1"/>
  <c r="D1920" i="1"/>
  <c r="B1920" i="1" s="1"/>
  <c r="J1921" i="1" s="1"/>
  <c r="I1921" i="1" l="1"/>
  <c r="H1921" i="1"/>
  <c r="F1921" i="1" s="1"/>
  <c r="G1921" i="1"/>
  <c r="E1921" i="1" l="1"/>
  <c r="C1921" i="1" s="1"/>
  <c r="D1921" i="1"/>
  <c r="B1921" i="1" s="1"/>
  <c r="J1922" i="1" s="1"/>
  <c r="I1922" i="1" l="1"/>
  <c r="H1922" i="1"/>
  <c r="F1922" i="1" s="1"/>
  <c r="G1922" i="1"/>
  <c r="E1922" i="1" l="1"/>
  <c r="C1922" i="1" s="1"/>
  <c r="D1922" i="1"/>
  <c r="B1922" i="1" s="1"/>
  <c r="J1923" i="1" s="1"/>
  <c r="I1923" i="1" l="1"/>
  <c r="G1923" i="1" s="1"/>
  <c r="H1923" i="1"/>
  <c r="F1923" i="1" s="1"/>
  <c r="E1923" i="1" l="1"/>
  <c r="C1923" i="1" s="1"/>
  <c r="D1923" i="1"/>
  <c r="B1923" i="1" s="1"/>
  <c r="J1924" i="1" s="1"/>
  <c r="I1924" i="1" l="1"/>
  <c r="G1924" i="1" s="1"/>
  <c r="H1924" i="1"/>
  <c r="F1924" i="1" s="1"/>
  <c r="E1924" i="1" l="1"/>
  <c r="C1924" i="1" s="1"/>
  <c r="D1924" i="1"/>
  <c r="B1924" i="1" s="1"/>
  <c r="J1925" i="1" s="1"/>
  <c r="I1925" i="1" l="1"/>
  <c r="H1925" i="1"/>
  <c r="F1925" i="1" s="1"/>
  <c r="G1925" i="1"/>
  <c r="E1925" i="1" l="1"/>
  <c r="C1925" i="1" s="1"/>
  <c r="D1925" i="1"/>
  <c r="B1925" i="1" s="1"/>
  <c r="J1926" i="1" s="1"/>
  <c r="H1926" i="1" l="1"/>
  <c r="I1926" i="1"/>
  <c r="G1926" i="1" s="1"/>
  <c r="F1926" i="1"/>
  <c r="D1926" i="1" l="1"/>
  <c r="B1926" i="1" s="1"/>
  <c r="J1927" i="1" s="1"/>
  <c r="E1926" i="1"/>
  <c r="C1926" i="1" s="1"/>
  <c r="I1927" i="1" l="1"/>
  <c r="H1927" i="1"/>
  <c r="F1927" i="1" s="1"/>
  <c r="G1927" i="1"/>
  <c r="E1927" i="1" l="1"/>
  <c r="C1927" i="1" s="1"/>
  <c r="D1927" i="1"/>
  <c r="B1927" i="1" s="1"/>
  <c r="J1928" i="1" s="1"/>
  <c r="I1928" i="1" l="1"/>
  <c r="G1928" i="1" s="1"/>
  <c r="H1928" i="1"/>
  <c r="F1928" i="1" s="1"/>
  <c r="E1928" i="1" l="1"/>
  <c r="C1928" i="1" s="1"/>
  <c r="D1928" i="1"/>
  <c r="B1928" i="1" s="1"/>
  <c r="J1929" i="1" s="1"/>
  <c r="I1929" i="1" l="1"/>
  <c r="G1929" i="1" s="1"/>
  <c r="H1929" i="1"/>
  <c r="F1929" i="1" s="1"/>
  <c r="D1929" i="1" l="1"/>
  <c r="B1929" i="1" s="1"/>
  <c r="J1930" i="1" s="1"/>
  <c r="E1929" i="1"/>
  <c r="C1929" i="1" s="1"/>
  <c r="I1930" i="1" l="1"/>
  <c r="H1930" i="1"/>
  <c r="F1930" i="1" s="1"/>
  <c r="G1930" i="1"/>
  <c r="E1930" i="1" l="1"/>
  <c r="C1930" i="1" s="1"/>
  <c r="D1930" i="1"/>
  <c r="B1930" i="1" s="1"/>
  <c r="J1931" i="1" s="1"/>
  <c r="I1931" i="1" l="1"/>
  <c r="H1931" i="1"/>
  <c r="F1931" i="1" s="1"/>
  <c r="G1931" i="1"/>
  <c r="E1931" i="1" l="1"/>
  <c r="C1931" i="1" s="1"/>
  <c r="D1931" i="1"/>
  <c r="B1931" i="1" s="1"/>
  <c r="J1932" i="1" s="1"/>
  <c r="I1932" i="1" l="1"/>
  <c r="H1932" i="1"/>
  <c r="F1932" i="1" s="1"/>
  <c r="G1932" i="1"/>
  <c r="E1932" i="1" l="1"/>
  <c r="C1932" i="1" s="1"/>
  <c r="D1932" i="1"/>
  <c r="B1932" i="1" s="1"/>
  <c r="J1933" i="1" s="1"/>
  <c r="I1933" i="1" l="1"/>
  <c r="G1933" i="1" s="1"/>
  <c r="H1933" i="1"/>
  <c r="F1933" i="1" s="1"/>
  <c r="D1933" i="1" l="1"/>
  <c r="B1933" i="1" s="1"/>
  <c r="J1934" i="1" s="1"/>
  <c r="E1933" i="1"/>
  <c r="C1933" i="1" s="1"/>
  <c r="H1934" i="1" l="1"/>
  <c r="I1934" i="1"/>
  <c r="G1934" i="1" s="1"/>
  <c r="F1934" i="1"/>
  <c r="D1934" i="1" l="1"/>
  <c r="B1934" i="1" s="1"/>
  <c r="J1935" i="1" s="1"/>
  <c r="E1934" i="1"/>
  <c r="C1934" i="1" s="1"/>
  <c r="I1935" i="1" l="1"/>
  <c r="H1935" i="1"/>
  <c r="F1935" i="1" s="1"/>
  <c r="G1935" i="1"/>
  <c r="E1935" i="1" l="1"/>
  <c r="C1935" i="1" s="1"/>
  <c r="D1935" i="1"/>
  <c r="B1935" i="1" s="1"/>
  <c r="J1936" i="1" s="1"/>
  <c r="I1936" i="1" l="1"/>
  <c r="H1936" i="1"/>
  <c r="F1936" i="1" s="1"/>
  <c r="G1936" i="1"/>
  <c r="E1936" i="1" l="1"/>
  <c r="C1936" i="1" s="1"/>
  <c r="D1936" i="1"/>
  <c r="B1936" i="1" s="1"/>
  <c r="J1937" i="1" s="1"/>
  <c r="I1937" i="1" l="1"/>
  <c r="G1937" i="1" s="1"/>
  <c r="H1937" i="1"/>
  <c r="F1937" i="1" s="1"/>
  <c r="E1937" i="1" l="1"/>
  <c r="C1937" i="1" s="1"/>
  <c r="D1937" i="1"/>
  <c r="B1937" i="1" s="1"/>
  <c r="J1938" i="1" s="1"/>
  <c r="I1938" i="1" l="1"/>
  <c r="H1938" i="1"/>
  <c r="F1938" i="1" s="1"/>
  <c r="G1938" i="1"/>
  <c r="E1938" i="1" l="1"/>
  <c r="C1938" i="1" s="1"/>
  <c r="D1938" i="1"/>
  <c r="B1938" i="1" s="1"/>
  <c r="J1939" i="1" s="1"/>
  <c r="I1939" i="1" l="1"/>
  <c r="G1939" i="1" s="1"/>
  <c r="H1939" i="1"/>
  <c r="F1939" i="1" s="1"/>
  <c r="E1939" i="1" l="1"/>
  <c r="C1939" i="1" s="1"/>
  <c r="D1939" i="1"/>
  <c r="B1939" i="1" s="1"/>
  <c r="J1940" i="1" s="1"/>
  <c r="I1940" i="1" l="1"/>
  <c r="G1940" i="1" s="1"/>
  <c r="H1940" i="1"/>
  <c r="F1940" i="1" s="1"/>
  <c r="E1940" i="1" l="1"/>
  <c r="C1940" i="1" s="1"/>
  <c r="D1940" i="1"/>
  <c r="B1940" i="1" s="1"/>
  <c r="J1941" i="1" s="1"/>
  <c r="I1941" i="1" l="1"/>
  <c r="H1941" i="1"/>
  <c r="F1941" i="1" s="1"/>
  <c r="G1941" i="1"/>
  <c r="E1941" i="1" l="1"/>
  <c r="C1941" i="1" s="1"/>
  <c r="D1941" i="1"/>
  <c r="B1941" i="1" s="1"/>
  <c r="J1942" i="1" s="1"/>
  <c r="H1942" i="1" l="1"/>
  <c r="I1942" i="1"/>
  <c r="G1942" i="1" s="1"/>
  <c r="F1942" i="1"/>
  <c r="D1942" i="1" l="1"/>
  <c r="B1942" i="1" s="1"/>
  <c r="J1943" i="1" s="1"/>
  <c r="E1942" i="1"/>
  <c r="C1942" i="1" s="1"/>
  <c r="I1943" i="1" l="1"/>
  <c r="G1943" i="1" s="1"/>
  <c r="H1943" i="1"/>
  <c r="F1943" i="1" s="1"/>
  <c r="E1943" i="1" l="1"/>
  <c r="C1943" i="1" s="1"/>
  <c r="D1943" i="1"/>
  <c r="B1943" i="1" s="1"/>
  <c r="J1944" i="1" s="1"/>
  <c r="I1944" i="1" l="1"/>
  <c r="G1944" i="1" s="1"/>
  <c r="H1944" i="1"/>
  <c r="F1944" i="1" s="1"/>
  <c r="E1944" i="1" l="1"/>
  <c r="C1944" i="1" s="1"/>
  <c r="D1944" i="1"/>
  <c r="B1944" i="1" s="1"/>
  <c r="J1945" i="1" s="1"/>
  <c r="I1945" i="1" l="1"/>
  <c r="H1945" i="1"/>
  <c r="F1945" i="1" s="1"/>
  <c r="G1945" i="1"/>
  <c r="E1945" i="1" l="1"/>
  <c r="C1945" i="1" s="1"/>
  <c r="D1945" i="1"/>
  <c r="B1945" i="1" s="1"/>
  <c r="J1946" i="1" s="1"/>
  <c r="I1946" i="1" l="1"/>
  <c r="G1946" i="1" s="1"/>
  <c r="H1946" i="1"/>
  <c r="F1946" i="1" s="1"/>
  <c r="D1946" i="1" l="1"/>
  <c r="B1946" i="1" s="1"/>
  <c r="J1947" i="1" s="1"/>
  <c r="E1946" i="1"/>
  <c r="C1946" i="1" s="1"/>
  <c r="I1947" i="1" l="1"/>
  <c r="H1947" i="1"/>
  <c r="F1947" i="1" s="1"/>
  <c r="G1947" i="1"/>
  <c r="E1947" i="1" l="1"/>
  <c r="C1947" i="1" s="1"/>
  <c r="D1947" i="1"/>
  <c r="B1947" i="1" s="1"/>
  <c r="J1948" i="1" s="1"/>
  <c r="I1948" i="1" l="1"/>
  <c r="G1948" i="1" s="1"/>
  <c r="H1948" i="1"/>
  <c r="F1948" i="1" s="1"/>
  <c r="E1948" i="1" l="1"/>
  <c r="C1948" i="1" s="1"/>
  <c r="D1948" i="1"/>
  <c r="B1948" i="1" s="1"/>
  <c r="J1949" i="1" s="1"/>
  <c r="I1949" i="1" l="1"/>
  <c r="H1949" i="1"/>
  <c r="F1949" i="1" s="1"/>
  <c r="G1949" i="1"/>
  <c r="E1949" i="1" l="1"/>
  <c r="C1949" i="1" s="1"/>
  <c r="D1949" i="1"/>
  <c r="B1949" i="1" s="1"/>
  <c r="J1950" i="1" s="1"/>
  <c r="H1950" i="1" l="1"/>
  <c r="I1950" i="1"/>
  <c r="G1950" i="1" s="1"/>
  <c r="F1950" i="1"/>
  <c r="D1950" i="1" l="1"/>
  <c r="B1950" i="1" s="1"/>
  <c r="J1951" i="1" s="1"/>
  <c r="E1950" i="1"/>
  <c r="C1950" i="1" s="1"/>
  <c r="I1951" i="1" l="1"/>
  <c r="G1951" i="1" s="1"/>
  <c r="H1951" i="1"/>
  <c r="F1951" i="1" s="1"/>
  <c r="E1951" i="1" l="1"/>
  <c r="C1951" i="1" s="1"/>
  <c r="D1951" i="1"/>
  <c r="B1951" i="1" s="1"/>
  <c r="J1952" i="1" s="1"/>
  <c r="I1952" i="1" l="1"/>
  <c r="H1952" i="1"/>
  <c r="F1952" i="1" s="1"/>
  <c r="G1952" i="1"/>
  <c r="E1952" i="1" l="1"/>
  <c r="C1952" i="1" s="1"/>
  <c r="D1952" i="1"/>
  <c r="B1952" i="1" s="1"/>
  <c r="J1953" i="1" s="1"/>
  <c r="I1953" i="1" l="1"/>
  <c r="G1953" i="1" s="1"/>
  <c r="H1953" i="1"/>
  <c r="F1953" i="1" s="1"/>
  <c r="E1953" i="1" l="1"/>
  <c r="C1953" i="1" s="1"/>
  <c r="D1953" i="1"/>
  <c r="B1953" i="1" s="1"/>
  <c r="J1954" i="1" s="1"/>
  <c r="I1954" i="1" l="1"/>
  <c r="G1954" i="1" s="1"/>
  <c r="H1954" i="1"/>
  <c r="F1954" i="1" s="1"/>
  <c r="E1954" i="1" l="1"/>
  <c r="C1954" i="1" s="1"/>
  <c r="D1954" i="1"/>
  <c r="B1954" i="1" s="1"/>
  <c r="J1955" i="1" s="1"/>
  <c r="I1955" i="1" l="1"/>
  <c r="H1955" i="1"/>
  <c r="F1955" i="1" s="1"/>
  <c r="G1955" i="1"/>
  <c r="E1955" i="1" l="1"/>
  <c r="C1955" i="1" s="1"/>
  <c r="D1955" i="1"/>
  <c r="B1955" i="1" s="1"/>
  <c r="J1956" i="1" s="1"/>
  <c r="I1956" i="1" l="1"/>
  <c r="H1956" i="1"/>
  <c r="F1956" i="1" s="1"/>
  <c r="G1956" i="1"/>
  <c r="E1956" i="1" l="1"/>
  <c r="C1956" i="1" s="1"/>
  <c r="D1956" i="1"/>
  <c r="B1956" i="1" s="1"/>
  <c r="J1957" i="1" s="1"/>
  <c r="I1957" i="1" l="1"/>
  <c r="H1957" i="1"/>
  <c r="F1957" i="1" s="1"/>
  <c r="G1957" i="1"/>
  <c r="E1957" i="1" l="1"/>
  <c r="C1957" i="1" s="1"/>
  <c r="D1957" i="1"/>
  <c r="B1957" i="1" s="1"/>
  <c r="J1958" i="1" s="1"/>
  <c r="H1958" i="1" l="1"/>
  <c r="I1958" i="1"/>
  <c r="G1958" i="1" s="1"/>
  <c r="F1958" i="1"/>
  <c r="D1958" i="1" l="1"/>
  <c r="B1958" i="1" s="1"/>
  <c r="J1959" i="1" s="1"/>
  <c r="E1958" i="1"/>
  <c r="C1958" i="1" s="1"/>
  <c r="I1959" i="1" l="1"/>
  <c r="G1959" i="1" s="1"/>
  <c r="H1959" i="1"/>
  <c r="F1959" i="1" s="1"/>
  <c r="D1959" i="1" l="1"/>
  <c r="B1959" i="1" s="1"/>
  <c r="J1960" i="1" s="1"/>
  <c r="E1959" i="1"/>
  <c r="C1959" i="1" s="1"/>
  <c r="I1960" i="1" l="1"/>
  <c r="G1960" i="1" s="1"/>
  <c r="H1960" i="1"/>
  <c r="F1960" i="1" s="1"/>
  <c r="E1960" i="1" l="1"/>
  <c r="C1960" i="1" s="1"/>
  <c r="D1960" i="1"/>
  <c r="B1960" i="1" s="1"/>
  <c r="J1961" i="1" s="1"/>
  <c r="I1961" i="1" l="1"/>
  <c r="H1961" i="1"/>
  <c r="F1961" i="1" s="1"/>
  <c r="G1961" i="1"/>
  <c r="E1961" i="1" l="1"/>
  <c r="C1961" i="1" s="1"/>
  <c r="D1961" i="1"/>
  <c r="B1961" i="1" s="1"/>
  <c r="J1962" i="1" s="1"/>
  <c r="I1962" i="1" l="1"/>
  <c r="H1962" i="1"/>
  <c r="F1962" i="1" s="1"/>
  <c r="G1962" i="1"/>
  <c r="E1962" i="1" l="1"/>
  <c r="C1962" i="1" s="1"/>
  <c r="D1962" i="1"/>
  <c r="B1962" i="1" s="1"/>
  <c r="J1963" i="1" s="1"/>
  <c r="I1963" i="1" l="1"/>
  <c r="G1963" i="1" s="1"/>
  <c r="H1963" i="1"/>
  <c r="F1963" i="1" s="1"/>
  <c r="E1963" i="1" l="1"/>
  <c r="C1963" i="1" s="1"/>
  <c r="D1963" i="1"/>
  <c r="B1963" i="1" s="1"/>
  <c r="J1964" i="1" s="1"/>
  <c r="I1964" i="1" l="1"/>
  <c r="G1964" i="1" s="1"/>
  <c r="H1964" i="1"/>
  <c r="F1964" i="1" s="1"/>
  <c r="E1964" i="1" l="1"/>
  <c r="C1964" i="1" s="1"/>
  <c r="D1964" i="1"/>
  <c r="B1964" i="1" s="1"/>
  <c r="J1965" i="1" s="1"/>
  <c r="I1965" i="1" l="1"/>
  <c r="G1965" i="1" s="1"/>
  <c r="H1965" i="1"/>
  <c r="F1965" i="1" s="1"/>
  <c r="E1965" i="1" l="1"/>
  <c r="C1965" i="1" s="1"/>
  <c r="D1965" i="1"/>
  <c r="B1965" i="1" s="1"/>
  <c r="J1966" i="1" s="1"/>
  <c r="H1966" i="1" l="1"/>
  <c r="I1966" i="1"/>
  <c r="G1966" i="1" s="1"/>
  <c r="F1966" i="1"/>
  <c r="D1966" i="1" l="1"/>
  <c r="B1966" i="1" s="1"/>
  <c r="J1967" i="1" s="1"/>
  <c r="E1966" i="1"/>
  <c r="C1966" i="1" s="1"/>
  <c r="I1967" i="1" l="1"/>
  <c r="H1967" i="1"/>
  <c r="F1967" i="1" s="1"/>
  <c r="G1967" i="1"/>
  <c r="E1967" i="1" l="1"/>
  <c r="C1967" i="1" s="1"/>
  <c r="D1967" i="1"/>
  <c r="B1967" i="1" s="1"/>
  <c r="J1968" i="1" s="1"/>
  <c r="I1968" i="1" l="1"/>
  <c r="G1968" i="1" s="1"/>
  <c r="H1968" i="1"/>
  <c r="F1968" i="1" s="1"/>
  <c r="D1968" i="1" l="1"/>
  <c r="B1968" i="1" s="1"/>
  <c r="J1969" i="1" s="1"/>
  <c r="E1968" i="1"/>
  <c r="C1968" i="1" s="1"/>
  <c r="I1969" i="1" l="1"/>
  <c r="H1969" i="1"/>
  <c r="F1969" i="1" s="1"/>
  <c r="G1969" i="1"/>
  <c r="E1969" i="1" l="1"/>
  <c r="C1969" i="1" s="1"/>
  <c r="D1969" i="1"/>
  <c r="B1969" i="1" s="1"/>
  <c r="J1970" i="1" s="1"/>
  <c r="I1970" i="1" l="1"/>
  <c r="H1970" i="1"/>
  <c r="F1970" i="1" s="1"/>
  <c r="G1970" i="1"/>
  <c r="E1970" i="1" l="1"/>
  <c r="C1970" i="1" s="1"/>
  <c r="D1970" i="1"/>
  <c r="B1970" i="1" s="1"/>
  <c r="J1971" i="1" s="1"/>
  <c r="I1971" i="1" l="1"/>
  <c r="G1971" i="1" s="1"/>
  <c r="H1971" i="1"/>
  <c r="F1971" i="1" s="1"/>
  <c r="E1971" i="1" l="1"/>
  <c r="C1971" i="1" s="1"/>
  <c r="D1971" i="1"/>
  <c r="B1971" i="1" s="1"/>
  <c r="J1972" i="1" s="1"/>
  <c r="I1972" i="1" l="1"/>
  <c r="G1972" i="1" s="1"/>
  <c r="H1972" i="1"/>
  <c r="F1972" i="1" s="1"/>
  <c r="E1972" i="1" l="1"/>
  <c r="C1972" i="1" s="1"/>
  <c r="D1972" i="1"/>
  <c r="B1972" i="1" s="1"/>
  <c r="J1973" i="1" s="1"/>
  <c r="I1973" i="1" l="1"/>
  <c r="H1973" i="1"/>
  <c r="F1973" i="1" s="1"/>
  <c r="G1973" i="1"/>
  <c r="E1973" i="1" l="1"/>
  <c r="C1973" i="1" s="1"/>
  <c r="D1973" i="1"/>
  <c r="B1973" i="1" s="1"/>
  <c r="J1974" i="1" s="1"/>
  <c r="H1974" i="1" l="1"/>
  <c r="I1974" i="1"/>
  <c r="G1974" i="1" s="1"/>
  <c r="F1974" i="1"/>
  <c r="D1974" i="1" l="1"/>
  <c r="B1974" i="1" s="1"/>
  <c r="J1975" i="1" s="1"/>
  <c r="E1974" i="1"/>
  <c r="C1974" i="1" s="1"/>
  <c r="I1975" i="1" l="1"/>
  <c r="G1975" i="1" s="1"/>
  <c r="H1975" i="1"/>
  <c r="F1975" i="1" s="1"/>
  <c r="E1975" i="1" l="1"/>
  <c r="C1975" i="1" s="1"/>
  <c r="D1975" i="1"/>
  <c r="B1975" i="1" s="1"/>
  <c r="J1976" i="1" s="1"/>
  <c r="I1976" i="1" l="1"/>
  <c r="G1976" i="1" s="1"/>
  <c r="H1976" i="1"/>
  <c r="F1976" i="1" s="1"/>
  <c r="D1976" i="1" l="1"/>
  <c r="B1976" i="1" s="1"/>
  <c r="J1977" i="1" s="1"/>
  <c r="E1976" i="1"/>
  <c r="C1976" i="1" s="1"/>
  <c r="I1977" i="1" l="1"/>
  <c r="H1977" i="1"/>
  <c r="F1977" i="1" s="1"/>
  <c r="G1977" i="1"/>
  <c r="E1977" i="1" l="1"/>
  <c r="C1977" i="1" s="1"/>
  <c r="D1977" i="1"/>
  <c r="B1977" i="1" s="1"/>
  <c r="J1978" i="1" s="1"/>
  <c r="I1978" i="1" l="1"/>
  <c r="G1978" i="1" s="1"/>
  <c r="H1978" i="1"/>
  <c r="F1978" i="1" s="1"/>
  <c r="E1978" i="1" l="1"/>
  <c r="C1978" i="1" s="1"/>
  <c r="D1978" i="1"/>
  <c r="B1978" i="1" s="1"/>
  <c r="J1979" i="1" s="1"/>
  <c r="I1979" i="1" l="1"/>
  <c r="G1979" i="1" s="1"/>
  <c r="H1979" i="1"/>
  <c r="F1979" i="1" s="1"/>
  <c r="E1979" i="1" l="1"/>
  <c r="C1979" i="1" s="1"/>
  <c r="D1979" i="1"/>
  <c r="B1979" i="1" s="1"/>
  <c r="J1980" i="1" s="1"/>
  <c r="I1980" i="1" l="1"/>
  <c r="G1980" i="1" s="1"/>
  <c r="H1980" i="1"/>
  <c r="F1980" i="1" s="1"/>
  <c r="D1980" i="1" l="1"/>
  <c r="B1980" i="1" s="1"/>
  <c r="J1981" i="1" s="1"/>
  <c r="E1980" i="1"/>
  <c r="C1980" i="1" s="1"/>
  <c r="I1981" i="1" l="1"/>
  <c r="H1981" i="1"/>
  <c r="F1981" i="1" s="1"/>
  <c r="G1981" i="1"/>
  <c r="D1981" i="1" l="1"/>
  <c r="B1981" i="1" s="1"/>
  <c r="J1982" i="1" s="1"/>
  <c r="E1981" i="1"/>
  <c r="C1981" i="1" s="1"/>
  <c r="H1982" i="1" l="1"/>
  <c r="I1982" i="1"/>
  <c r="G1982" i="1" s="1"/>
  <c r="F1982" i="1"/>
  <c r="D1982" i="1" l="1"/>
  <c r="B1982" i="1" s="1"/>
  <c r="J1983" i="1" s="1"/>
  <c r="E1982" i="1"/>
  <c r="C1982" i="1" s="1"/>
  <c r="I1983" i="1" l="1"/>
  <c r="H1983" i="1"/>
  <c r="F1983" i="1" s="1"/>
  <c r="G1983" i="1"/>
  <c r="D1983" i="1" l="1"/>
  <c r="B1983" i="1" s="1"/>
  <c r="J1984" i="1" s="1"/>
  <c r="E1983" i="1"/>
  <c r="C1983" i="1" s="1"/>
  <c r="I1984" i="1" l="1"/>
  <c r="G1984" i="1" s="1"/>
  <c r="H1984" i="1"/>
  <c r="F1984" i="1" s="1"/>
  <c r="D1984" i="1" l="1"/>
  <c r="B1984" i="1" s="1"/>
  <c r="J1985" i="1" s="1"/>
  <c r="E1984" i="1"/>
  <c r="C1984" i="1" s="1"/>
  <c r="I1985" i="1" l="1"/>
  <c r="G1985" i="1" s="1"/>
  <c r="H1985" i="1"/>
  <c r="F1985" i="1" s="1"/>
  <c r="E1985" i="1" l="1"/>
  <c r="C1985" i="1" s="1"/>
  <c r="D1985" i="1"/>
  <c r="B1985" i="1" s="1"/>
  <c r="J1986" i="1" s="1"/>
  <c r="I1986" i="1" l="1"/>
  <c r="H1986" i="1"/>
  <c r="F1986" i="1" s="1"/>
  <c r="G1986" i="1"/>
  <c r="E1986" i="1" l="1"/>
  <c r="C1986" i="1" s="1"/>
  <c r="D1986" i="1"/>
  <c r="B1986" i="1" s="1"/>
  <c r="J1987" i="1" s="1"/>
  <c r="I1987" i="1" l="1"/>
  <c r="H1987" i="1"/>
  <c r="G1987" i="1"/>
  <c r="E1987" i="1" l="1"/>
  <c r="C1987" i="1" s="1"/>
  <c r="F1987" i="1"/>
  <c r="D1987" i="1" l="1"/>
  <c r="B1987" i="1" s="1"/>
  <c r="J1988" i="1" s="1"/>
  <c r="I1988" i="1" l="1"/>
  <c r="G1988" i="1" s="1"/>
  <c r="H1988" i="1"/>
  <c r="E1988" i="1" l="1"/>
  <c r="C1988" i="1" s="1"/>
  <c r="F1988" i="1"/>
  <c r="D1988" i="1" l="1"/>
  <c r="B1988" i="1" s="1"/>
  <c r="J1989" i="1" s="1"/>
  <c r="I1989" i="1" l="1"/>
  <c r="G1989" i="1" s="1"/>
  <c r="H1989" i="1"/>
  <c r="E1989" i="1" l="1"/>
  <c r="C1989" i="1" s="1"/>
  <c r="F1989" i="1"/>
  <c r="D1989" i="1" l="1"/>
  <c r="B1989" i="1" s="1"/>
  <c r="J1990" i="1" s="1"/>
  <c r="H1990" i="1" l="1"/>
  <c r="I1990" i="1"/>
  <c r="G1990" i="1" s="1"/>
  <c r="F1990" i="1"/>
  <c r="D1990" i="1" l="1"/>
  <c r="B1990" i="1" s="1"/>
  <c r="J1991" i="1" s="1"/>
  <c r="E1990" i="1"/>
  <c r="C1990" i="1" s="1"/>
  <c r="I1991" i="1" l="1"/>
  <c r="H1991" i="1"/>
  <c r="F1991" i="1" s="1"/>
  <c r="G1991" i="1"/>
  <c r="E1991" i="1" l="1"/>
  <c r="C1991" i="1" s="1"/>
  <c r="D1991" i="1"/>
  <c r="B1991" i="1" s="1"/>
  <c r="J1992" i="1" s="1"/>
  <c r="I1992" i="1" l="1"/>
  <c r="H1992" i="1"/>
  <c r="F1992" i="1" s="1"/>
  <c r="G1992" i="1"/>
  <c r="E1992" i="1" l="1"/>
  <c r="C1992" i="1" s="1"/>
  <c r="D1992" i="1"/>
  <c r="B1992" i="1" s="1"/>
  <c r="J1993" i="1" s="1"/>
  <c r="I1993" i="1" l="1"/>
  <c r="H1993" i="1"/>
  <c r="F1993" i="1" s="1"/>
  <c r="G1993" i="1"/>
  <c r="E1993" i="1" l="1"/>
  <c r="C1993" i="1" s="1"/>
  <c r="D1993" i="1"/>
  <c r="B1993" i="1" s="1"/>
  <c r="J1994" i="1" s="1"/>
  <c r="I1994" i="1" l="1"/>
  <c r="G1994" i="1" s="1"/>
  <c r="H1994" i="1"/>
  <c r="F1994" i="1" s="1"/>
  <c r="E1994" i="1" l="1"/>
  <c r="C1994" i="1" s="1"/>
  <c r="D1994" i="1"/>
  <c r="B1994" i="1" s="1"/>
  <c r="J1995" i="1" s="1"/>
  <c r="I1995" i="1" l="1"/>
  <c r="G1995" i="1" s="1"/>
  <c r="H1995" i="1"/>
  <c r="F1995" i="1" s="1"/>
  <c r="E1995" i="1" l="1"/>
  <c r="C1995" i="1" s="1"/>
  <c r="D1995" i="1"/>
  <c r="B1995" i="1" s="1"/>
  <c r="J1996" i="1" s="1"/>
  <c r="I1996" i="1" l="1"/>
  <c r="G1996" i="1" s="1"/>
  <c r="H1996" i="1"/>
  <c r="F1996" i="1" s="1"/>
  <c r="E1996" i="1" l="1"/>
  <c r="C1996" i="1" s="1"/>
  <c r="D1996" i="1"/>
  <c r="B1996" i="1" s="1"/>
  <c r="J1997" i="1" s="1"/>
  <c r="I1997" i="1" l="1"/>
  <c r="H1997" i="1"/>
  <c r="F1997" i="1" s="1"/>
  <c r="G1997" i="1"/>
  <c r="E1997" i="1" l="1"/>
  <c r="C1997" i="1" s="1"/>
  <c r="D1997" i="1"/>
  <c r="B1997" i="1" s="1"/>
  <c r="J1998" i="1" s="1"/>
  <c r="H1998" i="1" l="1"/>
  <c r="I1998" i="1"/>
  <c r="G1998" i="1" s="1"/>
  <c r="F1998" i="1"/>
  <c r="E1998" i="1" l="1"/>
  <c r="C1998" i="1" s="1"/>
  <c r="D1998" i="1"/>
  <c r="B1998" i="1" s="1"/>
  <c r="J1999" i="1" s="1"/>
  <c r="I1999" i="1" l="1"/>
  <c r="H1999" i="1"/>
  <c r="F1999" i="1" s="1"/>
  <c r="G1999" i="1"/>
  <c r="D1999" i="1" l="1"/>
  <c r="B1999" i="1" s="1"/>
  <c r="J2000" i="1" s="1"/>
  <c r="E1999" i="1"/>
  <c r="C1999" i="1" s="1"/>
  <c r="I2000" i="1" l="1"/>
  <c r="G2000" i="1" s="1"/>
  <c r="H2000" i="1"/>
  <c r="F2000" i="1" s="1"/>
  <c r="D2000" i="1" l="1"/>
  <c r="B2000" i="1" s="1"/>
  <c r="J2001" i="1" s="1"/>
  <c r="E2000" i="1"/>
  <c r="C2000" i="1" s="1"/>
  <c r="I2001" i="1" l="1"/>
  <c r="H2001" i="1"/>
  <c r="F2001" i="1" s="1"/>
  <c r="G2001" i="1"/>
  <c r="E2001" i="1" l="1"/>
  <c r="C2001" i="1" s="1"/>
  <c r="D2001" i="1"/>
  <c r="B2001" i="1" s="1"/>
  <c r="J2002" i="1" s="1"/>
  <c r="I2002" i="1" l="1"/>
  <c r="H2002" i="1"/>
  <c r="F2002" i="1" s="1"/>
  <c r="G2002" i="1"/>
  <c r="E2002" i="1" l="1"/>
  <c r="C2002" i="1" s="1"/>
  <c r="D2002" i="1"/>
  <c r="B2002" i="1" s="1"/>
  <c r="J2003" i="1" s="1"/>
  <c r="I2003" i="1" l="1"/>
  <c r="G2003" i="1" s="1"/>
  <c r="H2003" i="1"/>
  <c r="E2003" i="1" l="1"/>
  <c r="C2003" i="1" s="1"/>
  <c r="F2003" i="1"/>
  <c r="D2003" i="1" l="1"/>
  <c r="B2003" i="1" s="1"/>
  <c r="J2004" i="1" s="1"/>
  <c r="I2004" i="1" l="1"/>
  <c r="H2004" i="1"/>
  <c r="F2004" i="1" s="1"/>
  <c r="D2004" i="1" l="1"/>
  <c r="B2004" i="1" s="1"/>
  <c r="J2005" i="1" s="1"/>
  <c r="G2004" i="1"/>
  <c r="E2004" i="1" l="1"/>
  <c r="C2004" i="1" s="1"/>
  <c r="G2005" i="1" s="1"/>
  <c r="I2005" i="1"/>
  <c r="H2005" i="1"/>
  <c r="F2005" i="1" s="1"/>
  <c r="E2005" i="1" l="1"/>
  <c r="C2005" i="1" s="1"/>
  <c r="D2005" i="1"/>
  <c r="B2005" i="1" s="1"/>
  <c r="J2006" i="1" s="1"/>
  <c r="H2006" i="1" l="1"/>
  <c r="I2006" i="1"/>
  <c r="G2006" i="1" s="1"/>
  <c r="F2006" i="1"/>
  <c r="D2006" i="1" l="1"/>
  <c r="B2006" i="1" s="1"/>
  <c r="J2007" i="1" s="1"/>
  <c r="E2006" i="1"/>
  <c r="C2006" i="1" s="1"/>
  <c r="I2007" i="1" l="1"/>
  <c r="H2007" i="1"/>
  <c r="F2007" i="1" s="1"/>
  <c r="G2007" i="1"/>
  <c r="E2007" i="1" l="1"/>
  <c r="C2007" i="1" s="1"/>
  <c r="D2007" i="1"/>
  <c r="B2007" i="1" s="1"/>
  <c r="J2008" i="1" s="1"/>
  <c r="I2008" i="1" l="1"/>
  <c r="H2008" i="1"/>
  <c r="F2008" i="1" s="1"/>
  <c r="G2008" i="1"/>
  <c r="E2008" i="1" l="1"/>
  <c r="C2008" i="1" s="1"/>
  <c r="D2008" i="1"/>
  <c r="B2008" i="1" s="1"/>
  <c r="J2009" i="1" s="1"/>
  <c r="I2009" i="1" l="1"/>
  <c r="H2009" i="1"/>
  <c r="F2009" i="1" s="1"/>
  <c r="G2009" i="1"/>
  <c r="D2009" i="1" l="1"/>
  <c r="B2009" i="1" s="1"/>
  <c r="J2010" i="1" s="1"/>
  <c r="E2009" i="1"/>
  <c r="C2009" i="1" s="1"/>
  <c r="I2010" i="1" l="1"/>
  <c r="G2010" i="1" s="1"/>
  <c r="H2010" i="1"/>
  <c r="F2010" i="1" s="1"/>
  <c r="E2010" i="1" l="1"/>
  <c r="C2010" i="1" s="1"/>
  <c r="D2010" i="1"/>
  <c r="B2010" i="1" s="1"/>
  <c r="J2011" i="1" s="1"/>
  <c r="I2011" i="1" l="1"/>
  <c r="H2011" i="1"/>
  <c r="F2011" i="1" s="1"/>
  <c r="G2011" i="1"/>
  <c r="E2011" i="1" l="1"/>
  <c r="C2011" i="1" s="1"/>
  <c r="D2011" i="1"/>
  <c r="B2011" i="1" s="1"/>
  <c r="J2012" i="1" s="1"/>
  <c r="I2012" i="1" l="1"/>
  <c r="G2012" i="1" s="1"/>
  <c r="H2012" i="1"/>
  <c r="F2012" i="1" s="1"/>
  <c r="E2012" i="1" l="1"/>
  <c r="C2012" i="1" s="1"/>
  <c r="D2012" i="1"/>
  <c r="B2012" i="1" s="1"/>
  <c r="J2013" i="1" s="1"/>
  <c r="I2013" i="1" l="1"/>
  <c r="H2013" i="1"/>
  <c r="F2013" i="1" s="1"/>
  <c r="G2013" i="1"/>
  <c r="D2013" i="1" l="1"/>
  <c r="B2013" i="1" s="1"/>
  <c r="J2014" i="1" s="1"/>
  <c r="E2013" i="1"/>
  <c r="C2013" i="1" s="1"/>
  <c r="H2014" i="1" l="1"/>
  <c r="I2014" i="1"/>
  <c r="G2014" i="1" s="1"/>
  <c r="F2014" i="1"/>
  <c r="D2014" i="1" l="1"/>
  <c r="B2014" i="1" s="1"/>
  <c r="J2015" i="1" s="1"/>
  <c r="E2014" i="1"/>
  <c r="C2014" i="1" s="1"/>
  <c r="I2015" i="1" l="1"/>
  <c r="G2015" i="1" s="1"/>
  <c r="H2015" i="1"/>
  <c r="F2015" i="1" s="1"/>
  <c r="E2015" i="1" l="1"/>
  <c r="C2015" i="1" s="1"/>
  <c r="D2015" i="1"/>
  <c r="B2015" i="1" s="1"/>
  <c r="J2016" i="1" s="1"/>
  <c r="I2016" i="1" l="1"/>
  <c r="H2016" i="1"/>
  <c r="F2016" i="1" s="1"/>
  <c r="G2016" i="1"/>
  <c r="E2016" i="1" l="1"/>
  <c r="C2016" i="1" s="1"/>
  <c r="D2016" i="1"/>
  <c r="B2016" i="1" s="1"/>
  <c r="J2017" i="1" s="1"/>
  <c r="I2017" i="1" l="1"/>
  <c r="G2017" i="1" s="1"/>
  <c r="H2017" i="1"/>
  <c r="F2017" i="1" s="1"/>
  <c r="E2017" i="1" l="1"/>
  <c r="C2017" i="1" s="1"/>
  <c r="D2017" i="1"/>
  <c r="B2017" i="1" s="1"/>
  <c r="J2018" i="1" s="1"/>
  <c r="I2018" i="1" l="1"/>
  <c r="H2018" i="1"/>
  <c r="F2018" i="1" s="1"/>
  <c r="G2018" i="1"/>
  <c r="E2018" i="1" l="1"/>
  <c r="C2018" i="1" s="1"/>
  <c r="D2018" i="1"/>
  <c r="B2018" i="1" s="1"/>
  <c r="J2019" i="1" s="1"/>
  <c r="I2019" i="1" l="1"/>
  <c r="G2019" i="1" s="1"/>
  <c r="H2019" i="1"/>
  <c r="E2019" i="1" l="1"/>
  <c r="C2019" i="1" s="1"/>
  <c r="F2019" i="1"/>
  <c r="D2019" i="1" l="1"/>
  <c r="B2019" i="1" s="1"/>
  <c r="J2020" i="1" s="1"/>
  <c r="I2020" i="1" l="1"/>
  <c r="H2020" i="1"/>
  <c r="F2020" i="1" s="1"/>
  <c r="G2020" i="1"/>
  <c r="D2020" i="1" l="1"/>
  <c r="B2020" i="1" s="1"/>
  <c r="J2021" i="1" s="1"/>
  <c r="E2020" i="1"/>
  <c r="C2020" i="1" s="1"/>
  <c r="I2021" i="1" l="1"/>
  <c r="G2021" i="1" s="1"/>
  <c r="H2021" i="1"/>
  <c r="F2021" i="1" s="1"/>
  <c r="E2021" i="1" l="1"/>
  <c r="C2021" i="1" s="1"/>
  <c r="D2021" i="1"/>
  <c r="B2021" i="1" s="1"/>
  <c r="J2022" i="1" s="1"/>
  <c r="H2022" i="1" l="1"/>
  <c r="I2022" i="1"/>
  <c r="G2022" i="1" s="1"/>
  <c r="F2022" i="1"/>
  <c r="D2022" i="1" l="1"/>
  <c r="B2022" i="1" s="1"/>
  <c r="J2023" i="1" s="1"/>
  <c r="E2022" i="1"/>
  <c r="C2022" i="1" s="1"/>
  <c r="I2023" i="1" l="1"/>
  <c r="H2023" i="1"/>
  <c r="F2023" i="1" s="1"/>
  <c r="G2023" i="1"/>
  <c r="D2023" i="1" l="1"/>
  <c r="B2023" i="1" s="1"/>
  <c r="J2024" i="1" s="1"/>
  <c r="E2023" i="1"/>
  <c r="C2023" i="1" s="1"/>
  <c r="I2024" i="1" l="1"/>
  <c r="G2024" i="1" s="1"/>
  <c r="H2024" i="1"/>
  <c r="F2024" i="1" s="1"/>
  <c r="E2024" i="1" l="1"/>
  <c r="C2024" i="1" s="1"/>
  <c r="D2024" i="1"/>
  <c r="B2024" i="1" s="1"/>
  <c r="J2025" i="1" s="1"/>
  <c r="I2025" i="1" l="1"/>
  <c r="H2025" i="1"/>
  <c r="G2025" i="1"/>
  <c r="E2025" i="1" l="1"/>
  <c r="C2025" i="1" s="1"/>
  <c r="F2025" i="1"/>
  <c r="D2025" i="1" l="1"/>
  <c r="B2025" i="1" s="1"/>
  <c r="J2026" i="1" s="1"/>
  <c r="I2026" i="1" l="1"/>
  <c r="H2026" i="1"/>
  <c r="F2026" i="1" s="1"/>
  <c r="G2026" i="1"/>
  <c r="E2026" i="1" l="1"/>
  <c r="C2026" i="1" s="1"/>
  <c r="D2026" i="1"/>
  <c r="B2026" i="1" s="1"/>
  <c r="J2027" i="1" s="1"/>
  <c r="I2027" i="1" l="1"/>
  <c r="H2027" i="1"/>
  <c r="F2027" i="1" s="1"/>
  <c r="G2027" i="1"/>
  <c r="E2027" i="1" l="1"/>
  <c r="C2027" i="1" s="1"/>
  <c r="D2027" i="1"/>
  <c r="B2027" i="1" s="1"/>
  <c r="J2028" i="1" s="1"/>
  <c r="I2028" i="1" l="1"/>
  <c r="G2028" i="1" s="1"/>
  <c r="H2028" i="1"/>
  <c r="F2028" i="1" s="1"/>
  <c r="D2028" i="1" l="1"/>
  <c r="B2028" i="1" s="1"/>
  <c r="J2029" i="1" s="1"/>
  <c r="E2028" i="1"/>
  <c r="C2028" i="1" s="1"/>
  <c r="I2029" i="1" l="1"/>
  <c r="G2029" i="1" s="1"/>
  <c r="H2029" i="1"/>
  <c r="F2029" i="1" s="1"/>
  <c r="E2029" i="1" l="1"/>
  <c r="C2029" i="1" s="1"/>
  <c r="D2029" i="1"/>
  <c r="B2029" i="1" s="1"/>
  <c r="J2030" i="1" s="1"/>
  <c r="H2030" i="1" l="1"/>
  <c r="I2030" i="1"/>
  <c r="G2030" i="1" s="1"/>
  <c r="F2030" i="1"/>
  <c r="D2030" i="1" l="1"/>
  <c r="B2030" i="1" s="1"/>
  <c r="J2031" i="1" s="1"/>
  <c r="E2030" i="1"/>
  <c r="C2030" i="1" s="1"/>
  <c r="I2031" i="1" l="1"/>
  <c r="G2031" i="1" s="1"/>
  <c r="H2031" i="1"/>
  <c r="F2031" i="1" s="1"/>
  <c r="E2031" i="1" l="1"/>
  <c r="C2031" i="1" s="1"/>
  <c r="D2031" i="1"/>
  <c r="B2031" i="1" s="1"/>
  <c r="J2032" i="1" s="1"/>
  <c r="I2032" i="1" l="1"/>
  <c r="H2032" i="1"/>
  <c r="F2032" i="1" s="1"/>
  <c r="G2032" i="1"/>
  <c r="E2032" i="1" l="1"/>
  <c r="C2032" i="1" s="1"/>
  <c r="D2032" i="1"/>
  <c r="B2032" i="1" s="1"/>
  <c r="J2033" i="1" s="1"/>
  <c r="I2033" i="1" l="1"/>
  <c r="G2033" i="1" s="1"/>
  <c r="H2033" i="1"/>
  <c r="E2033" i="1" l="1"/>
  <c r="C2033" i="1" s="1"/>
  <c r="F2033" i="1"/>
  <c r="D2033" i="1" l="1"/>
  <c r="B2033" i="1" s="1"/>
  <c r="J2034" i="1" s="1"/>
  <c r="I2034" i="1" l="1"/>
  <c r="H2034" i="1"/>
  <c r="F2034" i="1" s="1"/>
  <c r="G2034" i="1"/>
  <c r="E2034" i="1" l="1"/>
  <c r="C2034" i="1" s="1"/>
  <c r="D2034" i="1"/>
  <c r="B2034" i="1" s="1"/>
  <c r="J2035" i="1" s="1"/>
  <c r="I2035" i="1" l="1"/>
  <c r="G2035" i="1" s="1"/>
  <c r="H2035" i="1"/>
  <c r="F2035" i="1" s="1"/>
  <c r="E2035" i="1" l="1"/>
  <c r="C2035" i="1" s="1"/>
  <c r="D2035" i="1"/>
  <c r="B2035" i="1" s="1"/>
  <c r="J2036" i="1" s="1"/>
  <c r="I2036" i="1" l="1"/>
  <c r="H2036" i="1"/>
  <c r="F2036" i="1" s="1"/>
  <c r="G2036" i="1"/>
  <c r="E2036" i="1" l="1"/>
  <c r="C2036" i="1" s="1"/>
  <c r="D2036" i="1"/>
  <c r="B2036" i="1" s="1"/>
  <c r="J2037" i="1" s="1"/>
  <c r="I2037" i="1" l="1"/>
  <c r="G2037" i="1" s="1"/>
  <c r="H2037" i="1"/>
  <c r="F2037" i="1" s="1"/>
  <c r="E2037" i="1" l="1"/>
  <c r="C2037" i="1" s="1"/>
  <c r="D2037" i="1"/>
  <c r="B2037" i="1" s="1"/>
  <c r="J2038" i="1" s="1"/>
  <c r="H2038" i="1" l="1"/>
  <c r="I2038" i="1"/>
  <c r="G2038" i="1" s="1"/>
  <c r="F2038" i="1"/>
  <c r="D2038" i="1" l="1"/>
  <c r="B2038" i="1" s="1"/>
  <c r="J2039" i="1" s="1"/>
  <c r="E2038" i="1"/>
  <c r="C2038" i="1" s="1"/>
  <c r="I2039" i="1" l="1"/>
  <c r="G2039" i="1" s="1"/>
  <c r="H2039" i="1"/>
  <c r="F2039" i="1" s="1"/>
  <c r="D2039" i="1" l="1"/>
  <c r="B2039" i="1" s="1"/>
  <c r="J2040" i="1" s="1"/>
  <c r="E2039" i="1"/>
  <c r="C2039" i="1" s="1"/>
  <c r="I2040" i="1" l="1"/>
  <c r="G2040" i="1" s="1"/>
  <c r="H2040" i="1"/>
  <c r="F2040" i="1" s="1"/>
  <c r="E2040" i="1" l="1"/>
  <c r="C2040" i="1" s="1"/>
  <c r="D2040" i="1"/>
  <c r="B2040" i="1" s="1"/>
  <c r="J2041" i="1" s="1"/>
  <c r="I2041" i="1" l="1"/>
  <c r="G2041" i="1" s="1"/>
  <c r="H2041" i="1"/>
  <c r="F2041" i="1" s="1"/>
  <c r="E2041" i="1" l="1"/>
  <c r="C2041" i="1" s="1"/>
  <c r="D2041" i="1"/>
  <c r="B2041" i="1" s="1"/>
  <c r="J2042" i="1" s="1"/>
  <c r="I2042" i="1" l="1"/>
  <c r="G2042" i="1" s="1"/>
  <c r="H2042" i="1"/>
  <c r="F2042" i="1" s="1"/>
  <c r="E2042" i="1" l="1"/>
  <c r="C2042" i="1" s="1"/>
  <c r="D2042" i="1"/>
  <c r="B2042" i="1" s="1"/>
  <c r="J2043" i="1" s="1"/>
  <c r="I2043" i="1" l="1"/>
  <c r="G2043" i="1" s="1"/>
  <c r="H2043" i="1"/>
  <c r="F2043" i="1" s="1"/>
  <c r="D2043" i="1" l="1"/>
  <c r="B2043" i="1" s="1"/>
  <c r="J2044" i="1" s="1"/>
  <c r="E2043" i="1"/>
  <c r="C2043" i="1" s="1"/>
  <c r="I2044" i="1" l="1"/>
  <c r="H2044" i="1"/>
  <c r="F2044" i="1" s="1"/>
  <c r="G2044" i="1"/>
  <c r="D2044" i="1" l="1"/>
  <c r="B2044" i="1" s="1"/>
  <c r="J2045" i="1" s="1"/>
  <c r="E2044" i="1"/>
  <c r="C2044" i="1" s="1"/>
  <c r="I2045" i="1" l="1"/>
  <c r="G2045" i="1" s="1"/>
  <c r="H2045" i="1"/>
  <c r="F2045" i="1" s="1"/>
  <c r="D2045" i="1" l="1"/>
  <c r="B2045" i="1" s="1"/>
  <c r="J2046" i="1" s="1"/>
  <c r="E2045" i="1"/>
  <c r="C2045" i="1" s="1"/>
  <c r="H2046" i="1" l="1"/>
  <c r="I2046" i="1"/>
  <c r="G2046" i="1" s="1"/>
  <c r="F2046" i="1"/>
  <c r="D2046" i="1" l="1"/>
  <c r="B2046" i="1" s="1"/>
  <c r="J2047" i="1" s="1"/>
  <c r="E2046" i="1"/>
  <c r="C2046" i="1" s="1"/>
  <c r="I2047" i="1" l="1"/>
  <c r="H2047" i="1"/>
  <c r="F2047" i="1" s="1"/>
  <c r="G2047" i="1"/>
  <c r="D2047" i="1" l="1"/>
  <c r="B2047" i="1" s="1"/>
  <c r="J2048" i="1" s="1"/>
  <c r="E2047" i="1"/>
  <c r="C2047" i="1" s="1"/>
  <c r="I2048" i="1" l="1"/>
  <c r="G2048" i="1" s="1"/>
  <c r="H2048" i="1"/>
  <c r="F2048" i="1" s="1"/>
  <c r="E2048" i="1" l="1"/>
  <c r="C2048" i="1" s="1"/>
  <c r="D2048" i="1"/>
  <c r="B2048" i="1" s="1"/>
  <c r="J2049" i="1" s="1"/>
  <c r="I2049" i="1" l="1"/>
  <c r="G2049" i="1" s="1"/>
  <c r="H2049" i="1"/>
  <c r="F2049" i="1" s="1"/>
  <c r="D2049" i="1" l="1"/>
  <c r="B2049" i="1" s="1"/>
  <c r="J2050" i="1" s="1"/>
  <c r="E2049" i="1"/>
  <c r="C2049" i="1" s="1"/>
  <c r="I2050" i="1" l="1"/>
  <c r="G2050" i="1" s="1"/>
  <c r="H2050" i="1"/>
  <c r="F2050" i="1" s="1"/>
  <c r="E2050" i="1" l="1"/>
  <c r="C2050" i="1" s="1"/>
  <c r="D2050" i="1"/>
  <c r="B2050" i="1" s="1"/>
  <c r="J2051" i="1" s="1"/>
  <c r="I2051" i="1" l="1"/>
  <c r="H2051" i="1"/>
  <c r="F2051" i="1" s="1"/>
  <c r="G2051" i="1"/>
  <c r="D2051" i="1" l="1"/>
  <c r="B2051" i="1" s="1"/>
  <c r="J2052" i="1" s="1"/>
  <c r="E2051" i="1"/>
  <c r="C2051" i="1" s="1"/>
  <c r="I2052" i="1" l="1"/>
  <c r="G2052" i="1" s="1"/>
  <c r="H2052" i="1"/>
  <c r="E2052" i="1" l="1"/>
  <c r="C2052" i="1" s="1"/>
  <c r="F2052" i="1"/>
  <c r="D2052" i="1" l="1"/>
  <c r="B2052" i="1" s="1"/>
  <c r="J2053" i="1" s="1"/>
  <c r="I2053" i="1" l="1"/>
  <c r="G2053" i="1" s="1"/>
  <c r="H2053" i="1"/>
  <c r="E2053" i="1" l="1"/>
  <c r="C2053" i="1" s="1"/>
  <c r="F2053" i="1"/>
  <c r="D2053" i="1" l="1"/>
  <c r="B2053" i="1" s="1"/>
  <c r="J2054" i="1" s="1"/>
  <c r="H2054" i="1" l="1"/>
  <c r="I2054" i="1"/>
  <c r="G2054" i="1" s="1"/>
  <c r="F2054" i="1"/>
  <c r="D2054" i="1" l="1"/>
  <c r="B2054" i="1" s="1"/>
  <c r="J2055" i="1" s="1"/>
  <c r="E2054" i="1"/>
  <c r="C2054" i="1" s="1"/>
  <c r="I2055" i="1" l="1"/>
  <c r="G2055" i="1" s="1"/>
  <c r="H2055" i="1"/>
  <c r="F2055" i="1" s="1"/>
  <c r="E2055" i="1" l="1"/>
  <c r="C2055" i="1" s="1"/>
  <c r="D2055" i="1"/>
  <c r="B2055" i="1" s="1"/>
  <c r="J2056" i="1" s="1"/>
  <c r="I2056" i="1" l="1"/>
  <c r="G2056" i="1" s="1"/>
  <c r="H2056" i="1"/>
  <c r="F2056" i="1" s="1"/>
  <c r="E2056" i="1" l="1"/>
  <c r="C2056" i="1" s="1"/>
  <c r="D2056" i="1"/>
  <c r="B2056" i="1" s="1"/>
  <c r="J2057" i="1" s="1"/>
  <c r="I2057" i="1" l="1"/>
  <c r="G2057" i="1" s="1"/>
  <c r="H2057" i="1"/>
  <c r="F2057" i="1" s="1"/>
  <c r="E2057" i="1" l="1"/>
  <c r="C2057" i="1" s="1"/>
  <c r="D2057" i="1"/>
  <c r="B2057" i="1" s="1"/>
  <c r="J2058" i="1" s="1"/>
  <c r="I2058" i="1" l="1"/>
  <c r="H2058" i="1"/>
  <c r="F2058" i="1" s="1"/>
  <c r="G2058" i="1"/>
  <c r="E2058" i="1" l="1"/>
  <c r="C2058" i="1" s="1"/>
  <c r="D2058" i="1"/>
  <c r="B2058" i="1" s="1"/>
  <c r="J2059" i="1" s="1"/>
  <c r="I2059" i="1" l="1"/>
  <c r="G2059" i="1" s="1"/>
  <c r="H2059" i="1"/>
  <c r="F2059" i="1" s="1"/>
  <c r="E2059" i="1" l="1"/>
  <c r="C2059" i="1" s="1"/>
  <c r="D2059" i="1"/>
  <c r="B2059" i="1" s="1"/>
  <c r="J2060" i="1" s="1"/>
  <c r="I2060" i="1" l="1"/>
  <c r="G2060" i="1" s="1"/>
  <c r="H2060" i="1"/>
  <c r="F2060" i="1" s="1"/>
  <c r="E2060" i="1" l="1"/>
  <c r="C2060" i="1" s="1"/>
  <c r="D2060" i="1"/>
  <c r="B2060" i="1" s="1"/>
  <c r="J2061" i="1" s="1"/>
  <c r="I2061" i="1" l="1"/>
  <c r="G2061" i="1" s="1"/>
  <c r="H2061" i="1"/>
  <c r="F2061" i="1" s="1"/>
  <c r="D2061" i="1" l="1"/>
  <c r="B2061" i="1" s="1"/>
  <c r="J2062" i="1" s="1"/>
  <c r="E2061" i="1"/>
  <c r="C2061" i="1" s="1"/>
  <c r="H2062" i="1" l="1"/>
  <c r="I2062" i="1"/>
  <c r="G2062" i="1" s="1"/>
  <c r="F2062" i="1"/>
  <c r="D2062" i="1" l="1"/>
  <c r="B2062" i="1" s="1"/>
  <c r="J2063" i="1" s="1"/>
  <c r="E2062" i="1"/>
  <c r="C2062" i="1" s="1"/>
  <c r="I2063" i="1" l="1"/>
  <c r="G2063" i="1" s="1"/>
  <c r="H2063" i="1"/>
  <c r="F2063" i="1" s="1"/>
  <c r="E2063" i="1" l="1"/>
  <c r="C2063" i="1" s="1"/>
  <c r="D2063" i="1"/>
  <c r="B2063" i="1" s="1"/>
  <c r="J2064" i="1" s="1"/>
  <c r="I2064" i="1" l="1"/>
  <c r="G2064" i="1" s="1"/>
  <c r="H2064" i="1"/>
  <c r="F2064" i="1" s="1"/>
  <c r="E2064" i="1" l="1"/>
  <c r="C2064" i="1" s="1"/>
  <c r="D2064" i="1"/>
  <c r="B2064" i="1" s="1"/>
  <c r="J2065" i="1" s="1"/>
  <c r="I2065" i="1" l="1"/>
  <c r="G2065" i="1" s="1"/>
  <c r="H2065" i="1"/>
  <c r="F2065" i="1" s="1"/>
  <c r="E2065" i="1" l="1"/>
  <c r="C2065" i="1" s="1"/>
  <c r="D2065" i="1"/>
  <c r="B2065" i="1" s="1"/>
  <c r="J2066" i="1" s="1"/>
  <c r="I2066" i="1" l="1"/>
  <c r="H2066" i="1"/>
  <c r="F2066" i="1" s="1"/>
  <c r="G2066" i="1"/>
  <c r="E2066" i="1" l="1"/>
  <c r="C2066" i="1" s="1"/>
  <c r="D2066" i="1"/>
  <c r="B2066" i="1" s="1"/>
  <c r="J2067" i="1" s="1"/>
  <c r="I2067" i="1" l="1"/>
  <c r="H2067" i="1"/>
  <c r="F2067" i="1" s="1"/>
  <c r="G2067" i="1"/>
  <c r="E2067" i="1" l="1"/>
  <c r="C2067" i="1" s="1"/>
  <c r="D2067" i="1"/>
  <c r="B2067" i="1" s="1"/>
  <c r="J2068" i="1" s="1"/>
  <c r="I2068" i="1" l="1"/>
  <c r="G2068" i="1" s="1"/>
  <c r="H2068" i="1"/>
  <c r="F2068" i="1" s="1"/>
  <c r="D2068" i="1" l="1"/>
  <c r="B2068" i="1" s="1"/>
  <c r="J2069" i="1" s="1"/>
  <c r="E2068" i="1"/>
  <c r="C2068" i="1" s="1"/>
  <c r="I2069" i="1" l="1"/>
  <c r="H2069" i="1"/>
  <c r="F2069" i="1" s="1"/>
  <c r="G2069" i="1"/>
  <c r="D2069" i="1" l="1"/>
  <c r="B2069" i="1" s="1"/>
  <c r="J2070" i="1" s="1"/>
  <c r="E2069" i="1"/>
  <c r="C2069" i="1" s="1"/>
  <c r="H2070" i="1" l="1"/>
  <c r="I2070" i="1"/>
  <c r="G2070" i="1" s="1"/>
  <c r="F2070" i="1"/>
  <c r="D2070" i="1" l="1"/>
  <c r="B2070" i="1" s="1"/>
  <c r="J2071" i="1" s="1"/>
  <c r="E2070" i="1"/>
  <c r="C2070" i="1" s="1"/>
  <c r="I2071" i="1" l="1"/>
  <c r="H2071" i="1"/>
  <c r="F2071" i="1" s="1"/>
  <c r="G2071" i="1"/>
  <c r="E2071" i="1" l="1"/>
  <c r="C2071" i="1" s="1"/>
  <c r="D2071" i="1"/>
  <c r="B2071" i="1" s="1"/>
  <c r="J2072" i="1" s="1"/>
  <c r="I2072" i="1" l="1"/>
  <c r="H2072" i="1"/>
  <c r="F2072" i="1" s="1"/>
  <c r="G2072" i="1"/>
  <c r="E2072" i="1" l="1"/>
  <c r="C2072" i="1" s="1"/>
  <c r="D2072" i="1"/>
  <c r="B2072" i="1" s="1"/>
  <c r="J2073" i="1" s="1"/>
  <c r="I2073" i="1" l="1"/>
  <c r="H2073" i="1"/>
  <c r="F2073" i="1" s="1"/>
  <c r="G2073" i="1"/>
  <c r="E2073" i="1" l="1"/>
  <c r="C2073" i="1" s="1"/>
  <c r="D2073" i="1"/>
  <c r="B2073" i="1" s="1"/>
  <c r="J2074" i="1" s="1"/>
  <c r="I2074" i="1" l="1"/>
  <c r="H2074" i="1"/>
  <c r="F2074" i="1" s="1"/>
  <c r="G2074" i="1"/>
  <c r="E2074" i="1" l="1"/>
  <c r="C2074" i="1" s="1"/>
  <c r="D2074" i="1"/>
  <c r="B2074" i="1" s="1"/>
  <c r="J2075" i="1" s="1"/>
  <c r="I2075" i="1" l="1"/>
  <c r="H2075" i="1"/>
  <c r="F2075" i="1" s="1"/>
  <c r="G2075" i="1"/>
  <c r="E2075" i="1" l="1"/>
  <c r="C2075" i="1" s="1"/>
  <c r="D2075" i="1"/>
  <c r="B2075" i="1" s="1"/>
  <c r="J2076" i="1" s="1"/>
  <c r="I2076" i="1" l="1"/>
  <c r="H2076" i="1"/>
  <c r="F2076" i="1" s="1"/>
  <c r="G2076" i="1"/>
  <c r="E2076" i="1" l="1"/>
  <c r="C2076" i="1" s="1"/>
  <c r="D2076" i="1"/>
  <c r="B2076" i="1" s="1"/>
  <c r="J2077" i="1" s="1"/>
  <c r="I2077" i="1" l="1"/>
  <c r="H2077" i="1"/>
  <c r="F2077" i="1" s="1"/>
  <c r="G2077" i="1"/>
  <c r="E2077" i="1" l="1"/>
  <c r="C2077" i="1" s="1"/>
  <c r="D2077" i="1"/>
  <c r="B2077" i="1" s="1"/>
  <c r="J2078" i="1" s="1"/>
  <c r="H2078" i="1" l="1"/>
  <c r="F2078" i="1" s="1"/>
  <c r="I2078" i="1"/>
  <c r="G2078" i="1" s="1"/>
  <c r="E2078" i="1" l="1"/>
  <c r="C2078" i="1" s="1"/>
  <c r="D2078" i="1"/>
  <c r="B2078" i="1" s="1"/>
  <c r="J2079" i="1" s="1"/>
  <c r="I2079" i="1" l="1"/>
  <c r="H2079" i="1"/>
  <c r="F2079" i="1" s="1"/>
  <c r="G2079" i="1"/>
  <c r="E2079" i="1" l="1"/>
  <c r="C2079" i="1" s="1"/>
  <c r="D2079" i="1"/>
  <c r="B2079" i="1" s="1"/>
  <c r="J2080" i="1" s="1"/>
  <c r="I2080" i="1" l="1"/>
  <c r="G2080" i="1" s="1"/>
  <c r="H2080" i="1"/>
  <c r="F2080" i="1" s="1"/>
  <c r="E2080" i="1" l="1"/>
  <c r="C2080" i="1" s="1"/>
  <c r="D2080" i="1"/>
  <c r="B2080" i="1" s="1"/>
  <c r="J2081" i="1" s="1"/>
  <c r="I2081" i="1" l="1"/>
  <c r="G2081" i="1" s="1"/>
  <c r="H2081" i="1"/>
  <c r="F2081" i="1" s="1"/>
  <c r="E2081" i="1" l="1"/>
  <c r="C2081" i="1" s="1"/>
  <c r="D2081" i="1"/>
  <c r="B2081" i="1" s="1"/>
  <c r="J2082" i="1" s="1"/>
  <c r="I2082" i="1" l="1"/>
  <c r="H2082" i="1"/>
  <c r="G2082" i="1"/>
  <c r="E2082" i="1" l="1"/>
  <c r="C2082" i="1" s="1"/>
  <c r="F2082" i="1"/>
  <c r="D2082" i="1" l="1"/>
  <c r="B2082" i="1" s="1"/>
  <c r="J2083" i="1" s="1"/>
  <c r="I2083" i="1" l="1"/>
  <c r="G2083" i="1" s="1"/>
  <c r="H2083" i="1"/>
  <c r="F2083" i="1" s="1"/>
  <c r="D2083" i="1" l="1"/>
  <c r="B2083" i="1" s="1"/>
  <c r="J2084" i="1" s="1"/>
  <c r="E2083" i="1"/>
  <c r="C2083" i="1" s="1"/>
  <c r="I2084" i="1" l="1"/>
  <c r="H2084" i="1"/>
  <c r="F2084" i="1" s="1"/>
  <c r="G2084" i="1"/>
  <c r="E2084" i="1" l="1"/>
  <c r="C2084" i="1" s="1"/>
  <c r="D2084" i="1"/>
  <c r="B2084" i="1" s="1"/>
  <c r="J2085" i="1" s="1"/>
  <c r="I2085" i="1" l="1"/>
  <c r="H2085" i="1"/>
  <c r="F2085" i="1" s="1"/>
  <c r="G2085" i="1"/>
  <c r="E2085" i="1" l="1"/>
  <c r="C2085" i="1" s="1"/>
  <c r="D2085" i="1"/>
  <c r="B2085" i="1" s="1"/>
  <c r="J2086" i="1" s="1"/>
  <c r="H2086" i="1" l="1"/>
  <c r="I2086" i="1"/>
  <c r="G2086" i="1" s="1"/>
  <c r="F2086" i="1"/>
  <c r="D2086" i="1" l="1"/>
  <c r="B2086" i="1" s="1"/>
  <c r="J2087" i="1" s="1"/>
  <c r="E2086" i="1"/>
  <c r="C2086" i="1" s="1"/>
  <c r="I2087" i="1" l="1"/>
  <c r="H2087" i="1"/>
  <c r="F2087" i="1" s="1"/>
  <c r="G2087" i="1"/>
  <c r="E2087" i="1" l="1"/>
  <c r="C2087" i="1" s="1"/>
  <c r="D2087" i="1"/>
  <c r="B2087" i="1" s="1"/>
  <c r="J2088" i="1" s="1"/>
  <c r="I2088" i="1" l="1"/>
  <c r="G2088" i="1" s="1"/>
  <c r="H2088" i="1"/>
  <c r="F2088" i="1" s="1"/>
  <c r="D2088" i="1" l="1"/>
  <c r="B2088" i="1" s="1"/>
  <c r="J2089" i="1" s="1"/>
  <c r="E2088" i="1"/>
  <c r="C2088" i="1" s="1"/>
  <c r="I2089" i="1" l="1"/>
  <c r="G2089" i="1" s="1"/>
  <c r="H2089" i="1"/>
  <c r="F2089" i="1" s="1"/>
  <c r="E2089" i="1" l="1"/>
  <c r="C2089" i="1" s="1"/>
  <c r="D2089" i="1"/>
  <c r="B2089" i="1" s="1"/>
  <c r="J2090" i="1" s="1"/>
  <c r="I2090" i="1" l="1"/>
  <c r="H2090" i="1"/>
  <c r="F2090" i="1" s="1"/>
  <c r="G2090" i="1"/>
  <c r="D2090" i="1" l="1"/>
  <c r="B2090" i="1" s="1"/>
  <c r="J2091" i="1" s="1"/>
  <c r="E2090" i="1"/>
  <c r="C2090" i="1" s="1"/>
  <c r="I2091" i="1" l="1"/>
  <c r="G2091" i="1" s="1"/>
  <c r="H2091" i="1"/>
  <c r="F2091" i="1" s="1"/>
  <c r="D2091" i="1" l="1"/>
  <c r="B2091" i="1" s="1"/>
  <c r="J2092" i="1" s="1"/>
  <c r="E2091" i="1"/>
  <c r="C2091" i="1" s="1"/>
  <c r="I2092" i="1" l="1"/>
  <c r="G2092" i="1" s="1"/>
  <c r="H2092" i="1"/>
  <c r="F2092" i="1" s="1"/>
  <c r="E2092" i="1" l="1"/>
  <c r="C2092" i="1" s="1"/>
  <c r="D2092" i="1"/>
  <c r="B2092" i="1" s="1"/>
  <c r="J2093" i="1" s="1"/>
  <c r="I2093" i="1" l="1"/>
  <c r="H2093" i="1"/>
  <c r="F2093" i="1" s="1"/>
  <c r="G2093" i="1"/>
  <c r="D2093" i="1" l="1"/>
  <c r="B2093" i="1" s="1"/>
  <c r="J2094" i="1" s="1"/>
  <c r="E2093" i="1"/>
  <c r="C2093" i="1" s="1"/>
  <c r="H2094" i="1" l="1"/>
  <c r="I2094" i="1"/>
  <c r="G2094" i="1" s="1"/>
  <c r="F2094" i="1"/>
  <c r="D2094" i="1" l="1"/>
  <c r="B2094" i="1" s="1"/>
  <c r="J2095" i="1" s="1"/>
  <c r="E2094" i="1"/>
  <c r="C2094" i="1" s="1"/>
  <c r="I2095" i="1" l="1"/>
  <c r="G2095" i="1" s="1"/>
  <c r="H2095" i="1"/>
  <c r="F2095" i="1" s="1"/>
  <c r="E2095" i="1" l="1"/>
  <c r="C2095" i="1" s="1"/>
  <c r="D2095" i="1"/>
  <c r="B2095" i="1" s="1"/>
  <c r="J2096" i="1" s="1"/>
  <c r="I2096" i="1" l="1"/>
  <c r="H2096" i="1"/>
  <c r="F2096" i="1" s="1"/>
  <c r="G2096" i="1"/>
  <c r="E2096" i="1" l="1"/>
  <c r="C2096" i="1" s="1"/>
  <c r="D2096" i="1"/>
  <c r="B2096" i="1" s="1"/>
  <c r="J2097" i="1" s="1"/>
  <c r="I2097" i="1" l="1"/>
  <c r="H2097" i="1"/>
  <c r="F2097" i="1" s="1"/>
  <c r="G2097" i="1"/>
  <c r="E2097" i="1" l="1"/>
  <c r="C2097" i="1" s="1"/>
  <c r="D2097" i="1"/>
  <c r="B2097" i="1" s="1"/>
  <c r="J2098" i="1" s="1"/>
  <c r="I2098" i="1" l="1"/>
  <c r="H2098" i="1"/>
  <c r="F2098" i="1" s="1"/>
  <c r="G2098" i="1"/>
  <c r="D2098" i="1" l="1"/>
  <c r="B2098" i="1" s="1"/>
  <c r="J2099" i="1" s="1"/>
  <c r="E2098" i="1"/>
  <c r="C2098" i="1" s="1"/>
  <c r="I2099" i="1" l="1"/>
  <c r="G2099" i="1" s="1"/>
  <c r="H2099" i="1"/>
  <c r="F2099" i="1" s="1"/>
  <c r="D2099" i="1" l="1"/>
  <c r="B2099" i="1" s="1"/>
  <c r="J2100" i="1" s="1"/>
  <c r="E2099" i="1"/>
  <c r="C2099" i="1" s="1"/>
  <c r="I2100" i="1" l="1"/>
  <c r="H2100" i="1"/>
  <c r="F2100" i="1" s="1"/>
  <c r="G2100" i="1"/>
  <c r="E2100" i="1" l="1"/>
  <c r="C2100" i="1" s="1"/>
  <c r="D2100" i="1"/>
  <c r="B2100" i="1" s="1"/>
  <c r="J2101" i="1" s="1"/>
  <c r="I2101" i="1" l="1"/>
  <c r="G2101" i="1" s="1"/>
  <c r="H2101" i="1"/>
  <c r="F2101" i="1" s="1"/>
  <c r="E2101" i="1" l="1"/>
  <c r="C2101" i="1" s="1"/>
  <c r="D2101" i="1"/>
  <c r="B2101" i="1" s="1"/>
  <c r="J2102" i="1" s="1"/>
  <c r="H2102" i="1" l="1"/>
  <c r="I2102" i="1"/>
  <c r="G2102" i="1" s="1"/>
  <c r="F2102" i="1"/>
  <c r="D2102" i="1" l="1"/>
  <c r="B2102" i="1" s="1"/>
  <c r="J2103" i="1" s="1"/>
  <c r="E2102" i="1"/>
  <c r="C2102" i="1" s="1"/>
  <c r="I2103" i="1" l="1"/>
  <c r="H2103" i="1"/>
  <c r="F2103" i="1" s="1"/>
  <c r="G2103" i="1"/>
  <c r="E2103" i="1" l="1"/>
  <c r="C2103" i="1" s="1"/>
  <c r="D2103" i="1"/>
  <c r="B2103" i="1" s="1"/>
  <c r="J2104" i="1" s="1"/>
  <c r="I2104" i="1" l="1"/>
  <c r="H2104" i="1"/>
  <c r="F2104" i="1" s="1"/>
  <c r="G2104" i="1"/>
  <c r="E2104" i="1" l="1"/>
  <c r="C2104" i="1" s="1"/>
  <c r="D2104" i="1"/>
  <c r="B2104" i="1" s="1"/>
  <c r="J2105" i="1" s="1"/>
  <c r="I2105" i="1" l="1"/>
  <c r="G2105" i="1" s="1"/>
  <c r="H2105" i="1"/>
  <c r="F2105" i="1" s="1"/>
  <c r="D2105" i="1" l="1"/>
  <c r="B2105" i="1" s="1"/>
  <c r="J2106" i="1" s="1"/>
  <c r="E2105" i="1"/>
  <c r="C2105" i="1" s="1"/>
  <c r="I2106" i="1" l="1"/>
  <c r="H2106" i="1"/>
  <c r="F2106" i="1" s="1"/>
  <c r="G2106" i="1"/>
  <c r="E2106" i="1" l="1"/>
  <c r="C2106" i="1" s="1"/>
  <c r="D2106" i="1"/>
  <c r="B2106" i="1" s="1"/>
  <c r="J2107" i="1" s="1"/>
  <c r="I2107" i="1" l="1"/>
  <c r="H2107" i="1"/>
  <c r="F2107" i="1" s="1"/>
  <c r="G2107" i="1"/>
  <c r="E2107" i="1" l="1"/>
  <c r="C2107" i="1" s="1"/>
  <c r="D2107" i="1"/>
  <c r="B2107" i="1" s="1"/>
  <c r="J2108" i="1" s="1"/>
  <c r="I2108" i="1" l="1"/>
  <c r="H2108" i="1"/>
  <c r="F2108" i="1" s="1"/>
  <c r="G2108" i="1"/>
  <c r="E2108" i="1" l="1"/>
  <c r="C2108" i="1" s="1"/>
  <c r="D2108" i="1"/>
  <c r="B2108" i="1" s="1"/>
  <c r="J2109" i="1" s="1"/>
  <c r="I2109" i="1" l="1"/>
  <c r="G2109" i="1" s="1"/>
  <c r="H2109" i="1"/>
  <c r="F2109" i="1" s="1"/>
  <c r="D2109" i="1" l="1"/>
  <c r="B2109" i="1" s="1"/>
  <c r="J2110" i="1" s="1"/>
  <c r="E2109" i="1"/>
  <c r="C2109" i="1" s="1"/>
  <c r="H2110" i="1" l="1"/>
  <c r="I2110" i="1"/>
  <c r="G2110" i="1" s="1"/>
  <c r="F2110" i="1"/>
  <c r="D2110" i="1" l="1"/>
  <c r="B2110" i="1" s="1"/>
  <c r="J2111" i="1" s="1"/>
  <c r="E2110" i="1"/>
  <c r="C2110" i="1" s="1"/>
  <c r="I2111" i="1" l="1"/>
  <c r="H2111" i="1"/>
  <c r="F2111" i="1" s="1"/>
  <c r="G2111" i="1"/>
  <c r="D2111" i="1" l="1"/>
  <c r="B2111" i="1" s="1"/>
  <c r="J2112" i="1" s="1"/>
  <c r="E2111" i="1"/>
  <c r="C2111" i="1" s="1"/>
  <c r="I2112" i="1" l="1"/>
  <c r="H2112" i="1"/>
  <c r="F2112" i="1" s="1"/>
  <c r="G2112" i="1"/>
  <c r="E2112" i="1" l="1"/>
  <c r="C2112" i="1" s="1"/>
  <c r="D2112" i="1"/>
  <c r="B2112" i="1" s="1"/>
  <c r="J2113" i="1" s="1"/>
  <c r="I2113" i="1" l="1"/>
  <c r="H2113" i="1"/>
  <c r="F2113" i="1" s="1"/>
  <c r="G2113" i="1"/>
  <c r="D2113" i="1" l="1"/>
  <c r="B2113" i="1" s="1"/>
  <c r="J2114" i="1" s="1"/>
  <c r="E2113" i="1"/>
  <c r="C2113" i="1" s="1"/>
  <c r="I2114" i="1" l="1"/>
  <c r="H2114" i="1"/>
  <c r="F2114" i="1" s="1"/>
  <c r="G2114" i="1"/>
  <c r="D2114" i="1" l="1"/>
  <c r="B2114" i="1" s="1"/>
  <c r="J2115" i="1" s="1"/>
  <c r="E2114" i="1"/>
  <c r="C2114" i="1" s="1"/>
  <c r="I2115" i="1" l="1"/>
  <c r="H2115" i="1"/>
  <c r="F2115" i="1" s="1"/>
  <c r="G2115" i="1"/>
  <c r="E2115" i="1" l="1"/>
  <c r="C2115" i="1" s="1"/>
  <c r="D2115" i="1"/>
  <c r="B2115" i="1" s="1"/>
  <c r="J2116" i="1" s="1"/>
  <c r="I2116" i="1" l="1"/>
  <c r="H2116" i="1"/>
  <c r="F2116" i="1" s="1"/>
  <c r="G2116" i="1"/>
  <c r="E2116" i="1" l="1"/>
  <c r="C2116" i="1" s="1"/>
  <c r="D2116" i="1"/>
  <c r="B2116" i="1" s="1"/>
  <c r="J2117" i="1" s="1"/>
  <c r="I2117" i="1" l="1"/>
  <c r="G2117" i="1" s="1"/>
  <c r="H2117" i="1"/>
  <c r="F2117" i="1" s="1"/>
  <c r="E2117" i="1" l="1"/>
  <c r="C2117" i="1" s="1"/>
  <c r="D2117" i="1"/>
  <c r="B2117" i="1" s="1"/>
  <c r="J2118" i="1" s="1"/>
  <c r="H2118" i="1" l="1"/>
  <c r="I2118" i="1"/>
  <c r="G2118" i="1" s="1"/>
  <c r="F2118" i="1"/>
  <c r="D2118" i="1" l="1"/>
  <c r="B2118" i="1" s="1"/>
  <c r="J2119" i="1" s="1"/>
  <c r="E2118" i="1"/>
  <c r="C2118" i="1" s="1"/>
  <c r="I2119" i="1" l="1"/>
  <c r="H2119" i="1"/>
  <c r="F2119" i="1" s="1"/>
  <c r="G2119" i="1"/>
  <c r="E2119" i="1" l="1"/>
  <c r="C2119" i="1" s="1"/>
  <c r="D2119" i="1"/>
  <c r="B2119" i="1" s="1"/>
  <c r="J2120" i="1" s="1"/>
  <c r="I2120" i="1" l="1"/>
  <c r="H2120" i="1"/>
  <c r="F2120" i="1" s="1"/>
  <c r="G2120" i="1"/>
  <c r="E2120" i="1" l="1"/>
  <c r="C2120" i="1" s="1"/>
  <c r="D2120" i="1"/>
  <c r="B2120" i="1" s="1"/>
  <c r="J2121" i="1" s="1"/>
  <c r="I2121" i="1" l="1"/>
  <c r="H2121" i="1"/>
  <c r="F2121" i="1" s="1"/>
  <c r="G2121" i="1"/>
  <c r="E2121" i="1" l="1"/>
  <c r="C2121" i="1" s="1"/>
  <c r="D2121" i="1"/>
  <c r="B2121" i="1" s="1"/>
  <c r="J2122" i="1" s="1"/>
  <c r="I2122" i="1" l="1"/>
  <c r="H2122" i="1"/>
  <c r="F2122" i="1" s="1"/>
  <c r="G2122" i="1"/>
  <c r="E2122" i="1" l="1"/>
  <c r="C2122" i="1" s="1"/>
  <c r="D2122" i="1"/>
  <c r="B2122" i="1" s="1"/>
  <c r="J2123" i="1" s="1"/>
  <c r="I2123" i="1" l="1"/>
  <c r="G2123" i="1" s="1"/>
  <c r="H2123" i="1"/>
  <c r="F2123" i="1" s="1"/>
  <c r="D2123" i="1" l="1"/>
  <c r="B2123" i="1" s="1"/>
  <c r="J2124" i="1" s="1"/>
  <c r="E2123" i="1"/>
  <c r="C2123" i="1" s="1"/>
  <c r="I2124" i="1" l="1"/>
  <c r="H2124" i="1"/>
  <c r="F2124" i="1" s="1"/>
  <c r="G2124" i="1"/>
  <c r="E2124" i="1" l="1"/>
  <c r="C2124" i="1" s="1"/>
  <c r="D2124" i="1"/>
  <c r="B2124" i="1" s="1"/>
  <c r="J2125" i="1" s="1"/>
  <c r="I2125" i="1" l="1"/>
  <c r="H2125" i="1"/>
  <c r="F2125" i="1" s="1"/>
  <c r="G2125" i="1"/>
  <c r="E2125" i="1" l="1"/>
  <c r="C2125" i="1" s="1"/>
  <c r="D2125" i="1"/>
  <c r="B2125" i="1" s="1"/>
  <c r="J2126" i="1" s="1"/>
  <c r="H2126" i="1" l="1"/>
  <c r="I2126" i="1"/>
  <c r="G2126" i="1" s="1"/>
  <c r="F2126" i="1"/>
  <c r="D2126" i="1" l="1"/>
  <c r="B2126" i="1" s="1"/>
  <c r="J2127" i="1" s="1"/>
  <c r="E2126" i="1"/>
  <c r="C2126" i="1" s="1"/>
  <c r="I2127" i="1" l="1"/>
  <c r="G2127" i="1" s="1"/>
  <c r="H2127" i="1"/>
  <c r="F2127" i="1" s="1"/>
  <c r="E2127" i="1" l="1"/>
  <c r="C2127" i="1" s="1"/>
  <c r="D2127" i="1"/>
  <c r="B2127" i="1" s="1"/>
  <c r="J2128" i="1" s="1"/>
  <c r="I2128" i="1" l="1"/>
  <c r="H2128" i="1"/>
  <c r="F2128" i="1" s="1"/>
  <c r="G2128" i="1"/>
  <c r="E2128" i="1" l="1"/>
  <c r="C2128" i="1" s="1"/>
  <c r="D2128" i="1"/>
  <c r="B2128" i="1" s="1"/>
  <c r="J2129" i="1" s="1"/>
  <c r="I2129" i="1" l="1"/>
  <c r="H2129" i="1"/>
  <c r="F2129" i="1" s="1"/>
  <c r="G2129" i="1"/>
  <c r="D2129" i="1" l="1"/>
  <c r="B2129" i="1" s="1"/>
  <c r="J2130" i="1" s="1"/>
  <c r="E2129" i="1"/>
  <c r="C2129" i="1" s="1"/>
  <c r="I2130" i="1" l="1"/>
  <c r="H2130" i="1"/>
  <c r="F2130" i="1" s="1"/>
  <c r="G2130" i="1"/>
  <c r="E2130" i="1" l="1"/>
  <c r="C2130" i="1" s="1"/>
  <c r="D2130" i="1"/>
  <c r="B2130" i="1" s="1"/>
  <c r="J2131" i="1" s="1"/>
  <c r="I2131" i="1" l="1"/>
  <c r="H2131" i="1"/>
  <c r="F2131" i="1" s="1"/>
  <c r="G2131" i="1"/>
  <c r="E2131" i="1" l="1"/>
  <c r="C2131" i="1" s="1"/>
  <c r="D2131" i="1"/>
  <c r="B2131" i="1" s="1"/>
  <c r="J2132" i="1" s="1"/>
  <c r="I2132" i="1" l="1"/>
  <c r="G2132" i="1" s="1"/>
  <c r="H2132" i="1"/>
  <c r="F2132" i="1" s="1"/>
  <c r="E2132" i="1" l="1"/>
  <c r="C2132" i="1" s="1"/>
  <c r="D2132" i="1"/>
  <c r="B2132" i="1" s="1"/>
  <c r="J2133" i="1" s="1"/>
  <c r="I2133" i="1" l="1"/>
  <c r="H2133" i="1"/>
  <c r="F2133" i="1" s="1"/>
  <c r="G2133" i="1"/>
  <c r="E2133" i="1" l="1"/>
  <c r="C2133" i="1" s="1"/>
  <c r="D2133" i="1"/>
  <c r="B2133" i="1" s="1"/>
  <c r="J2134" i="1" s="1"/>
  <c r="H2134" i="1" l="1"/>
  <c r="I2134" i="1"/>
  <c r="G2134" i="1" s="1"/>
  <c r="F2134" i="1"/>
  <c r="D2134" i="1" l="1"/>
  <c r="B2134" i="1" s="1"/>
  <c r="J2135" i="1" s="1"/>
  <c r="E2134" i="1"/>
  <c r="C2134" i="1" s="1"/>
  <c r="I2135" i="1" l="1"/>
  <c r="H2135" i="1"/>
  <c r="F2135" i="1" s="1"/>
  <c r="G2135" i="1"/>
  <c r="E2135" i="1" l="1"/>
  <c r="C2135" i="1" s="1"/>
  <c r="D2135" i="1"/>
  <c r="B2135" i="1" s="1"/>
  <c r="J2136" i="1" s="1"/>
  <c r="I2136" i="1" l="1"/>
  <c r="H2136" i="1"/>
  <c r="G2136" i="1"/>
  <c r="E2136" i="1" l="1"/>
  <c r="C2136" i="1" s="1"/>
  <c r="F2136" i="1"/>
  <c r="D2136" i="1" l="1"/>
  <c r="B2136" i="1" s="1"/>
  <c r="J2137" i="1" s="1"/>
  <c r="I2137" i="1" l="1"/>
  <c r="H2137" i="1"/>
  <c r="F2137" i="1" s="1"/>
  <c r="D2137" i="1" l="1"/>
  <c r="B2137" i="1" s="1"/>
  <c r="J2138" i="1" s="1"/>
  <c r="G2137" i="1"/>
  <c r="E2137" i="1" l="1"/>
  <c r="C2137" i="1" s="1"/>
  <c r="G2138" i="1" s="1"/>
  <c r="I2138" i="1"/>
  <c r="H2138" i="1"/>
  <c r="F2138" i="1" s="1"/>
  <c r="E2138" i="1" l="1"/>
  <c r="C2138" i="1" s="1"/>
  <c r="D2138" i="1"/>
  <c r="B2138" i="1" s="1"/>
  <c r="J2139" i="1" s="1"/>
  <c r="I2139" i="1" l="1"/>
  <c r="H2139" i="1"/>
  <c r="F2139" i="1" s="1"/>
  <c r="G2139" i="1"/>
  <c r="E2139" i="1" l="1"/>
  <c r="C2139" i="1" s="1"/>
  <c r="D2139" i="1"/>
  <c r="B2139" i="1" s="1"/>
  <c r="J2140" i="1" s="1"/>
  <c r="I2140" i="1" l="1"/>
  <c r="G2140" i="1" s="1"/>
  <c r="H2140" i="1"/>
  <c r="F2140" i="1" s="1"/>
  <c r="E2140" i="1" l="1"/>
  <c r="C2140" i="1" s="1"/>
  <c r="D2140" i="1"/>
  <c r="B2140" i="1" s="1"/>
  <c r="J2141" i="1" s="1"/>
  <c r="I2141" i="1" l="1"/>
  <c r="G2141" i="1" s="1"/>
  <c r="H2141" i="1"/>
  <c r="F2141" i="1" s="1"/>
  <c r="D2141" i="1" l="1"/>
  <c r="B2141" i="1" s="1"/>
  <c r="J2142" i="1" s="1"/>
  <c r="E2141" i="1"/>
  <c r="C2141" i="1" s="1"/>
  <c r="H2142" i="1" l="1"/>
  <c r="I2142" i="1"/>
  <c r="G2142" i="1" s="1"/>
  <c r="F2142" i="1"/>
  <c r="D2142" i="1" l="1"/>
  <c r="B2142" i="1" s="1"/>
  <c r="J2143" i="1" s="1"/>
  <c r="E2142" i="1"/>
  <c r="C2142" i="1" s="1"/>
  <c r="I2143" i="1" l="1"/>
  <c r="G2143" i="1" s="1"/>
  <c r="H2143" i="1"/>
  <c r="F2143" i="1" s="1"/>
  <c r="E2143" i="1" l="1"/>
  <c r="C2143" i="1" s="1"/>
  <c r="D2143" i="1"/>
  <c r="B2143" i="1" s="1"/>
  <c r="J2144" i="1" s="1"/>
  <c r="I2144" i="1" l="1"/>
  <c r="H2144" i="1"/>
  <c r="F2144" i="1" s="1"/>
  <c r="G2144" i="1"/>
  <c r="E2144" i="1" l="1"/>
  <c r="C2144" i="1" s="1"/>
  <c r="D2144" i="1"/>
  <c r="B2144" i="1" s="1"/>
  <c r="J2145" i="1" s="1"/>
  <c r="I2145" i="1" l="1"/>
  <c r="H2145" i="1"/>
  <c r="F2145" i="1" s="1"/>
  <c r="G2145" i="1"/>
  <c r="E2145" i="1" l="1"/>
  <c r="C2145" i="1" s="1"/>
  <c r="D2145" i="1"/>
  <c r="B2145" i="1" s="1"/>
  <c r="J2146" i="1" s="1"/>
  <c r="I2146" i="1" l="1"/>
  <c r="G2146" i="1" s="1"/>
  <c r="H2146" i="1"/>
  <c r="F2146" i="1" s="1"/>
  <c r="E2146" i="1" l="1"/>
  <c r="C2146" i="1" s="1"/>
  <c r="D2146" i="1"/>
  <c r="B2146" i="1" s="1"/>
  <c r="J2147" i="1" s="1"/>
  <c r="H2147" i="1" l="1"/>
  <c r="I2147" i="1"/>
  <c r="G2147" i="1" s="1"/>
  <c r="F2147" i="1"/>
  <c r="D2147" i="1" l="1"/>
  <c r="B2147" i="1" s="1"/>
  <c r="J2148" i="1" s="1"/>
  <c r="E2147" i="1"/>
  <c r="C2147" i="1" s="1"/>
  <c r="I2148" i="1" l="1"/>
  <c r="H2148" i="1"/>
  <c r="F2148" i="1" s="1"/>
  <c r="G2148" i="1"/>
  <c r="E2148" i="1" l="1"/>
  <c r="C2148" i="1" s="1"/>
  <c r="D2148" i="1"/>
  <c r="B2148" i="1" s="1"/>
  <c r="J2149" i="1" s="1"/>
  <c r="I2149" i="1" l="1"/>
  <c r="G2149" i="1" s="1"/>
  <c r="H2149" i="1"/>
  <c r="E2149" i="1" l="1"/>
  <c r="C2149" i="1" s="1"/>
  <c r="F2149" i="1"/>
  <c r="D2149" i="1" l="1"/>
  <c r="B2149" i="1" s="1"/>
  <c r="J2150" i="1" s="1"/>
  <c r="H2150" i="1" l="1"/>
  <c r="I2150" i="1"/>
  <c r="G2150" i="1" s="1"/>
  <c r="E2150" i="1" l="1"/>
  <c r="C2150" i="1" s="1"/>
  <c r="F2150" i="1"/>
  <c r="D2150" i="1" l="1"/>
  <c r="B2150" i="1" s="1"/>
  <c r="J2151" i="1" s="1"/>
  <c r="H2151" i="1" l="1"/>
  <c r="I2151" i="1"/>
  <c r="G2151" i="1" s="1"/>
  <c r="E2151" i="1" l="1"/>
  <c r="C2151" i="1" s="1"/>
  <c r="F2151" i="1"/>
  <c r="D2151" i="1" l="1"/>
  <c r="B2151" i="1" s="1"/>
  <c r="J2152" i="1" s="1"/>
  <c r="I2152" i="1" l="1"/>
  <c r="H2152" i="1"/>
  <c r="F2152" i="1" s="1"/>
  <c r="G2152" i="1"/>
  <c r="E2152" i="1" l="1"/>
  <c r="C2152" i="1" s="1"/>
  <c r="D2152" i="1"/>
  <c r="B2152" i="1" s="1"/>
  <c r="J2153" i="1" s="1"/>
  <c r="I2153" i="1" l="1"/>
  <c r="H2153" i="1"/>
  <c r="F2153" i="1" s="1"/>
  <c r="D2153" i="1" l="1"/>
  <c r="B2153" i="1" s="1"/>
  <c r="J2154" i="1" s="1"/>
  <c r="G2153" i="1"/>
  <c r="E2153" i="1" l="1"/>
  <c r="C2153" i="1" s="1"/>
  <c r="I2154" i="1"/>
  <c r="H2154" i="1"/>
  <c r="F2154" i="1" s="1"/>
  <c r="G2154" i="1" l="1"/>
  <c r="E2154" i="1" s="1"/>
  <c r="C2154" i="1" s="1"/>
  <c r="D2154" i="1"/>
  <c r="B2154" i="1" s="1"/>
  <c r="J2155" i="1" s="1"/>
  <c r="H2155" i="1" l="1"/>
  <c r="I2155" i="1"/>
  <c r="G2155" i="1" s="1"/>
  <c r="F2155" i="1"/>
  <c r="D2155" i="1" l="1"/>
  <c r="B2155" i="1" s="1"/>
  <c r="J2156" i="1" s="1"/>
  <c r="E2155" i="1"/>
  <c r="C2155" i="1" s="1"/>
  <c r="H2156" i="1" l="1"/>
  <c r="I2156" i="1"/>
  <c r="G2156" i="1" s="1"/>
  <c r="E2156" i="1" l="1"/>
  <c r="C2156" i="1" s="1"/>
  <c r="F2156" i="1"/>
  <c r="D2156" i="1" l="1"/>
  <c r="B2156" i="1" s="1"/>
  <c r="J2157" i="1" s="1"/>
  <c r="I2157" i="1" l="1"/>
  <c r="H2157" i="1"/>
  <c r="F2157" i="1" s="1"/>
  <c r="G2157" i="1"/>
  <c r="E2157" i="1" l="1"/>
  <c r="C2157" i="1" s="1"/>
  <c r="D2157" i="1"/>
  <c r="B2157" i="1" s="1"/>
  <c r="J2158" i="1" s="1"/>
  <c r="H2158" i="1" l="1"/>
  <c r="I2158" i="1"/>
  <c r="G2158" i="1" s="1"/>
  <c r="E2158" i="1" l="1"/>
  <c r="C2158" i="1" s="1"/>
  <c r="F2158" i="1"/>
  <c r="D2158" i="1" l="1"/>
  <c r="B2158" i="1" s="1"/>
  <c r="J2159" i="1" s="1"/>
  <c r="H2159" i="1" l="1"/>
  <c r="I2159" i="1"/>
  <c r="G2159" i="1" s="1"/>
  <c r="F2159" i="1"/>
  <c r="E2159" i="1" l="1"/>
  <c r="C2159" i="1" s="1"/>
  <c r="D2159" i="1"/>
  <c r="B2159" i="1" s="1"/>
  <c r="J2160" i="1" s="1"/>
  <c r="I2160" i="1" l="1"/>
  <c r="G2160" i="1" s="1"/>
  <c r="H2160" i="1"/>
  <c r="F2160" i="1" s="1"/>
  <c r="D2160" i="1" l="1"/>
  <c r="B2160" i="1" s="1"/>
  <c r="J2161" i="1" s="1"/>
  <c r="E2160" i="1"/>
  <c r="C2160" i="1" s="1"/>
  <c r="I2161" i="1" l="1"/>
  <c r="H2161" i="1"/>
  <c r="F2161" i="1" s="1"/>
  <c r="D2161" i="1" l="1"/>
  <c r="B2161" i="1" s="1"/>
  <c r="J2162" i="1" s="1"/>
  <c r="G2161" i="1"/>
  <c r="E2161" i="1" l="1"/>
  <c r="C2161" i="1" s="1"/>
  <c r="I2162" i="1"/>
  <c r="H2162" i="1"/>
  <c r="F2162" i="1" s="1"/>
  <c r="G2162" i="1" l="1"/>
  <c r="E2162" i="1" s="1"/>
  <c r="C2162" i="1" s="1"/>
  <c r="D2162" i="1"/>
  <c r="B2162" i="1" s="1"/>
  <c r="J2163" i="1" s="1"/>
  <c r="H2163" i="1" l="1"/>
  <c r="I2163" i="1"/>
  <c r="G2163" i="1" s="1"/>
  <c r="E2163" i="1" l="1"/>
  <c r="C2163" i="1" s="1"/>
  <c r="F2163" i="1"/>
  <c r="D2163" i="1" l="1"/>
  <c r="B2163" i="1" s="1"/>
  <c r="J2164" i="1" s="1"/>
  <c r="I2164" i="1" l="1"/>
  <c r="G2164" i="1" s="1"/>
  <c r="H2164" i="1"/>
  <c r="E2164" i="1" l="1"/>
  <c r="C2164" i="1" s="1"/>
  <c r="F2164" i="1"/>
  <c r="D2164" i="1" l="1"/>
  <c r="B2164" i="1" s="1"/>
  <c r="J2165" i="1" s="1"/>
  <c r="I2165" i="1" l="1"/>
  <c r="H2165" i="1"/>
  <c r="F2165" i="1" s="1"/>
  <c r="D2165" i="1" l="1"/>
  <c r="B2165" i="1" s="1"/>
  <c r="J2166" i="1" s="1"/>
  <c r="G2165" i="1"/>
  <c r="E2165" i="1" l="1"/>
  <c r="C2165" i="1" s="1"/>
  <c r="H2166" i="1"/>
  <c r="I2166" i="1"/>
  <c r="G2166" i="1" l="1"/>
  <c r="F2166" i="1"/>
  <c r="D2166" i="1" l="1"/>
  <c r="B2166" i="1" s="1"/>
  <c r="J2167" i="1" s="1"/>
  <c r="E2166" i="1"/>
  <c r="C2166" i="1" s="1"/>
  <c r="H2167" i="1" l="1"/>
  <c r="I2167" i="1"/>
  <c r="G2167" i="1" s="1"/>
  <c r="E2167" i="1" l="1"/>
  <c r="C2167" i="1" s="1"/>
  <c r="F2167" i="1"/>
  <c r="D2167" i="1" l="1"/>
  <c r="B2167" i="1" s="1"/>
  <c r="J2168" i="1" s="1"/>
  <c r="I2168" i="1" l="1"/>
  <c r="G2168" i="1" s="1"/>
  <c r="H2168" i="1"/>
  <c r="F2168" i="1" s="1"/>
  <c r="E2168" i="1" l="1"/>
  <c r="C2168" i="1" s="1"/>
  <c r="D2168" i="1"/>
  <c r="B2168" i="1" s="1"/>
  <c r="J2169" i="1" s="1"/>
  <c r="I2169" i="1" l="1"/>
  <c r="H2169" i="1"/>
  <c r="G2169" i="1"/>
  <c r="E2169" i="1" l="1"/>
  <c r="C2169" i="1" s="1"/>
  <c r="F2169" i="1"/>
  <c r="D2169" i="1" l="1"/>
  <c r="B2169" i="1" s="1"/>
  <c r="J2170" i="1" s="1"/>
  <c r="I2170" i="1" l="1"/>
  <c r="G2170" i="1" s="1"/>
  <c r="H2170" i="1"/>
  <c r="F2170" i="1" s="1"/>
  <c r="E2170" i="1" l="1"/>
  <c r="C2170" i="1" s="1"/>
  <c r="D2170" i="1"/>
  <c r="B2170" i="1" s="1"/>
  <c r="J2171" i="1" s="1"/>
  <c r="H2171" i="1" l="1"/>
  <c r="I2171" i="1"/>
  <c r="G2171" i="1" s="1"/>
  <c r="E2171" i="1" l="1"/>
  <c r="C2171" i="1" s="1"/>
  <c r="F2171" i="1"/>
  <c r="D2171" i="1" l="1"/>
  <c r="B2171" i="1" s="1"/>
  <c r="J2172" i="1" s="1"/>
  <c r="H2172" i="1" l="1"/>
  <c r="I2172" i="1"/>
  <c r="G2172" i="1" s="1"/>
  <c r="E2172" i="1" l="1"/>
  <c r="C2172" i="1" s="1"/>
  <c r="F2172" i="1"/>
  <c r="D2172" i="1" l="1"/>
  <c r="B2172" i="1" s="1"/>
  <c r="J2173" i="1" s="1"/>
  <c r="I2173" i="1" l="1"/>
  <c r="H2173" i="1"/>
  <c r="F2173" i="1" s="1"/>
  <c r="D2173" i="1" l="1"/>
  <c r="B2173" i="1" s="1"/>
  <c r="J2174" i="1" s="1"/>
  <c r="G2173" i="1"/>
  <c r="E2173" i="1" l="1"/>
  <c r="C2173" i="1" s="1"/>
  <c r="H2174" i="1"/>
  <c r="I2174" i="1"/>
  <c r="G2174" i="1" l="1"/>
  <c r="F2174" i="1"/>
  <c r="D2174" i="1" l="1"/>
  <c r="B2174" i="1" s="1"/>
  <c r="J2175" i="1" s="1"/>
  <c r="E2174" i="1"/>
  <c r="C2174" i="1" s="1"/>
  <c r="H2175" i="1" l="1"/>
  <c r="I2175" i="1"/>
  <c r="G2175" i="1" s="1"/>
  <c r="F2175" i="1"/>
  <c r="D2175" i="1" l="1"/>
  <c r="B2175" i="1" s="1"/>
  <c r="J2176" i="1" s="1"/>
  <c r="E2175" i="1"/>
  <c r="C2175" i="1" s="1"/>
  <c r="I2176" i="1" l="1"/>
  <c r="H2176" i="1"/>
  <c r="F2176" i="1" s="1"/>
  <c r="G2176" i="1"/>
  <c r="D2176" i="1" l="1"/>
  <c r="B2176" i="1" s="1"/>
  <c r="J2177" i="1" s="1"/>
  <c r="E2176" i="1"/>
  <c r="C2176" i="1" s="1"/>
  <c r="I2177" i="1" l="1"/>
  <c r="H2177" i="1"/>
  <c r="F2177" i="1" s="1"/>
  <c r="D2177" i="1" l="1"/>
  <c r="B2177" i="1" s="1"/>
  <c r="J2178" i="1" s="1"/>
  <c r="G2177" i="1"/>
  <c r="E2177" i="1" l="1"/>
  <c r="C2177" i="1" s="1"/>
  <c r="I2178" i="1"/>
  <c r="H2178" i="1"/>
  <c r="G2178" i="1" l="1"/>
  <c r="E2178" i="1" s="1"/>
  <c r="C2178" i="1" s="1"/>
  <c r="F2178" i="1"/>
  <c r="D2178" i="1" l="1"/>
  <c r="B2178" i="1" s="1"/>
  <c r="J2179" i="1" s="1"/>
  <c r="H2179" i="1" l="1"/>
  <c r="I2179" i="1"/>
  <c r="G2179" i="1" s="1"/>
  <c r="E2179" i="1" l="1"/>
  <c r="C2179" i="1" s="1"/>
  <c r="F2179" i="1"/>
  <c r="D2179" i="1" l="1"/>
  <c r="B2179" i="1" s="1"/>
  <c r="J2180" i="1" s="1"/>
  <c r="I2180" i="1" l="1"/>
  <c r="H2180" i="1"/>
  <c r="G2180" i="1"/>
  <c r="E2180" i="1" l="1"/>
  <c r="C2180" i="1" s="1"/>
  <c r="F2180" i="1"/>
  <c r="D2180" i="1" l="1"/>
  <c r="B2180" i="1" s="1"/>
  <c r="J2181" i="1" s="1"/>
  <c r="I2181" i="1" l="1"/>
  <c r="G2181" i="1" s="1"/>
  <c r="H2181" i="1"/>
  <c r="E2181" i="1" l="1"/>
  <c r="C2181" i="1" s="1"/>
  <c r="F2181" i="1"/>
  <c r="D2181" i="1" l="1"/>
  <c r="B2181" i="1" s="1"/>
  <c r="J2182" i="1" s="1"/>
  <c r="H2182" i="1" l="1"/>
  <c r="I2182" i="1"/>
  <c r="G2182" i="1" s="1"/>
  <c r="E2182" i="1" l="1"/>
  <c r="C2182" i="1" s="1"/>
  <c r="F2182" i="1"/>
  <c r="D2182" i="1" l="1"/>
  <c r="B2182" i="1" s="1"/>
  <c r="J2183" i="1" s="1"/>
  <c r="H2183" i="1" l="1"/>
  <c r="I2183" i="1"/>
  <c r="G2183" i="1" s="1"/>
  <c r="E2183" i="1" l="1"/>
  <c r="C2183" i="1" s="1"/>
  <c r="F2183" i="1"/>
  <c r="D2183" i="1" l="1"/>
  <c r="B2183" i="1" s="1"/>
  <c r="J2184" i="1" s="1"/>
  <c r="I2184" i="1" l="1"/>
  <c r="G2184" i="1" s="1"/>
  <c r="H2184" i="1"/>
  <c r="F2184" i="1" s="1"/>
  <c r="E2184" i="1" l="1"/>
  <c r="C2184" i="1" s="1"/>
  <c r="D2184" i="1"/>
  <c r="B2184" i="1" s="1"/>
  <c r="J2185" i="1" s="1"/>
  <c r="I2185" i="1" l="1"/>
  <c r="H2185" i="1"/>
  <c r="G2185" i="1"/>
  <c r="E2185" i="1" l="1"/>
  <c r="C2185" i="1" s="1"/>
  <c r="F2185" i="1"/>
  <c r="D2185" i="1" l="1"/>
  <c r="B2185" i="1" s="1"/>
  <c r="J2186" i="1" s="1"/>
  <c r="I2186" i="1" l="1"/>
  <c r="G2186" i="1" s="1"/>
  <c r="H2186" i="1"/>
  <c r="F2186" i="1" s="1"/>
  <c r="D2186" i="1" l="1"/>
  <c r="B2186" i="1" s="1"/>
  <c r="J2187" i="1" s="1"/>
  <c r="E2186" i="1"/>
  <c r="C2186" i="1" s="1"/>
  <c r="H2187" i="1" l="1"/>
  <c r="I2187" i="1"/>
  <c r="G2187" i="1" s="1"/>
  <c r="E2187" i="1" l="1"/>
  <c r="C2187" i="1" s="1"/>
  <c r="F2187" i="1"/>
  <c r="D2187" i="1" l="1"/>
  <c r="B2187" i="1" s="1"/>
  <c r="J2188" i="1" s="1"/>
  <c r="H2188" i="1" l="1"/>
  <c r="I2188" i="1"/>
  <c r="G2188" i="1" s="1"/>
  <c r="E2188" i="1" l="1"/>
  <c r="C2188" i="1" s="1"/>
  <c r="F2188" i="1"/>
  <c r="D2188" i="1" l="1"/>
  <c r="B2188" i="1" s="1"/>
  <c r="J2189" i="1" s="1"/>
  <c r="I2189" i="1" l="1"/>
  <c r="H2189" i="1"/>
  <c r="F2189" i="1" s="1"/>
  <c r="D2189" i="1" l="1"/>
  <c r="B2189" i="1" s="1"/>
  <c r="J2190" i="1" s="1"/>
  <c r="G2189" i="1"/>
  <c r="E2189" i="1" l="1"/>
  <c r="C2189" i="1" s="1"/>
  <c r="H2190" i="1"/>
  <c r="I2190" i="1"/>
  <c r="G2190" i="1" l="1"/>
  <c r="E2190" i="1" s="1"/>
  <c r="C2190" i="1" s="1"/>
  <c r="F2190" i="1"/>
  <c r="D2190" i="1" l="1"/>
  <c r="B2190" i="1" s="1"/>
  <c r="J2191" i="1" s="1"/>
  <c r="H2191" i="1" l="1"/>
  <c r="I2191" i="1"/>
  <c r="G2191" i="1" s="1"/>
  <c r="F2191" i="1"/>
  <c r="D2191" i="1" l="1"/>
  <c r="B2191" i="1" s="1"/>
  <c r="J2192" i="1" s="1"/>
  <c r="E2191" i="1"/>
  <c r="C2191" i="1" s="1"/>
  <c r="I2192" i="1" l="1"/>
  <c r="G2192" i="1" s="1"/>
  <c r="H2192" i="1"/>
  <c r="F2192" i="1" s="1"/>
  <c r="E2192" i="1" l="1"/>
  <c r="C2192" i="1" s="1"/>
  <c r="D2192" i="1"/>
  <c r="B2192" i="1" s="1"/>
  <c r="J2193" i="1" s="1"/>
  <c r="I2193" i="1" l="1"/>
  <c r="H2193" i="1"/>
  <c r="F2193" i="1" s="1"/>
  <c r="D2193" i="1" l="1"/>
  <c r="B2193" i="1" s="1"/>
  <c r="J2194" i="1" s="1"/>
  <c r="G2193" i="1"/>
  <c r="E2193" i="1" l="1"/>
  <c r="C2193" i="1" s="1"/>
  <c r="I2194" i="1"/>
  <c r="H2194" i="1"/>
  <c r="F2194" i="1" s="1"/>
  <c r="D2194" i="1" l="1"/>
  <c r="B2194" i="1" s="1"/>
  <c r="J2195" i="1" s="1"/>
  <c r="G2194" i="1"/>
  <c r="E2194" i="1" l="1"/>
  <c r="C2194" i="1" s="1"/>
  <c r="H2195" i="1"/>
  <c r="I2195" i="1"/>
  <c r="G2195" i="1" l="1"/>
  <c r="F2195" i="1"/>
  <c r="D2195" i="1" l="1"/>
  <c r="B2195" i="1" s="1"/>
  <c r="J2196" i="1" s="1"/>
  <c r="E2195" i="1"/>
  <c r="C2195" i="1" s="1"/>
  <c r="I2196" i="1" l="1"/>
  <c r="H2196" i="1"/>
  <c r="G2196" i="1"/>
  <c r="E2196" i="1" l="1"/>
  <c r="C2196" i="1" s="1"/>
  <c r="F2196" i="1"/>
  <c r="D2196" i="1" l="1"/>
  <c r="B2196" i="1" s="1"/>
  <c r="J2197" i="1" s="1"/>
  <c r="I2197" i="1" l="1"/>
  <c r="H2197" i="1"/>
  <c r="F2197" i="1" s="1"/>
  <c r="G2197" i="1"/>
  <c r="E2197" i="1" l="1"/>
  <c r="C2197" i="1" s="1"/>
  <c r="D2197" i="1"/>
  <c r="B2197" i="1" s="1"/>
  <c r="J2198" i="1" s="1"/>
  <c r="H2198" i="1" l="1"/>
  <c r="F2198" i="1" s="1"/>
  <c r="I2198" i="1"/>
  <c r="G2198" i="1" s="1"/>
  <c r="D2198" i="1" l="1"/>
  <c r="B2198" i="1" s="1"/>
  <c r="J2199" i="1" s="1"/>
  <c r="E2198" i="1"/>
  <c r="C2198" i="1" s="1"/>
  <c r="H2199" i="1" l="1"/>
  <c r="I2199" i="1"/>
  <c r="G2199" i="1" s="1"/>
  <c r="E2199" i="1" l="1"/>
  <c r="C2199" i="1" s="1"/>
  <c r="F2199" i="1"/>
  <c r="D2199" i="1" l="1"/>
  <c r="B2199" i="1" s="1"/>
  <c r="J2200" i="1" s="1"/>
  <c r="I2200" i="1" l="1"/>
  <c r="G2200" i="1" s="1"/>
  <c r="H2200" i="1"/>
  <c r="F2200" i="1" s="1"/>
  <c r="E2200" i="1" l="1"/>
  <c r="C2200" i="1" s="1"/>
  <c r="D2200" i="1"/>
  <c r="B2200" i="1" s="1"/>
  <c r="J2201" i="1" s="1"/>
  <c r="I2201" i="1" l="1"/>
  <c r="H2201" i="1"/>
  <c r="F2201" i="1" s="1"/>
  <c r="D2201" i="1" l="1"/>
  <c r="B2201" i="1" s="1"/>
  <c r="J2202" i="1" s="1"/>
  <c r="G2201" i="1"/>
  <c r="E2201" i="1" l="1"/>
  <c r="C2201" i="1" s="1"/>
  <c r="I2202" i="1"/>
  <c r="H2202" i="1"/>
  <c r="F2202" i="1" s="1"/>
  <c r="G2202" i="1" l="1"/>
  <c r="E2202" i="1" s="1"/>
  <c r="C2202" i="1" s="1"/>
  <c r="D2202" i="1"/>
  <c r="B2202" i="1" s="1"/>
  <c r="J2203" i="1" s="1"/>
  <c r="H2203" i="1" l="1"/>
  <c r="I2203" i="1"/>
  <c r="G2203" i="1" s="1"/>
  <c r="E2203" i="1" l="1"/>
  <c r="C2203" i="1" s="1"/>
  <c r="F2203" i="1"/>
  <c r="D2203" i="1" l="1"/>
  <c r="B2203" i="1" s="1"/>
  <c r="J2204" i="1" s="1"/>
  <c r="H2204" i="1" l="1"/>
  <c r="I2204" i="1"/>
  <c r="G2204" i="1" s="1"/>
  <c r="F2204" i="1"/>
  <c r="D2204" i="1" l="1"/>
  <c r="B2204" i="1" s="1"/>
  <c r="J2205" i="1" s="1"/>
  <c r="E2204" i="1"/>
  <c r="C2204" i="1" s="1"/>
  <c r="I2205" i="1" l="1"/>
  <c r="G2205" i="1" s="1"/>
  <c r="H2205" i="1"/>
  <c r="E2205" i="1" l="1"/>
  <c r="C2205" i="1" s="1"/>
  <c r="F2205" i="1"/>
  <c r="D2205" i="1" l="1"/>
  <c r="B2205" i="1" s="1"/>
  <c r="J2206" i="1" s="1"/>
  <c r="H2206" i="1" l="1"/>
  <c r="I2206" i="1"/>
  <c r="G2206" i="1" s="1"/>
  <c r="E2206" i="1" l="1"/>
  <c r="C2206" i="1" s="1"/>
  <c r="F2206" i="1"/>
  <c r="D2206" i="1" l="1"/>
  <c r="B2206" i="1" s="1"/>
  <c r="J2207" i="1" s="1"/>
  <c r="H2207" i="1" l="1"/>
  <c r="I2207" i="1"/>
  <c r="G2207" i="1" s="1"/>
  <c r="E2207" i="1" l="1"/>
  <c r="C2207" i="1" s="1"/>
  <c r="F2207" i="1"/>
  <c r="D2207" i="1" l="1"/>
  <c r="B2207" i="1" s="1"/>
  <c r="J2208" i="1" s="1"/>
  <c r="I2208" i="1" l="1"/>
  <c r="G2208" i="1" s="1"/>
  <c r="H2208" i="1"/>
  <c r="F2208" i="1" s="1"/>
  <c r="E2208" i="1" l="1"/>
  <c r="C2208" i="1" s="1"/>
  <c r="D2208" i="1"/>
  <c r="B2208" i="1" s="1"/>
  <c r="J2209" i="1" s="1"/>
  <c r="I2209" i="1" l="1"/>
  <c r="H2209" i="1"/>
  <c r="F2209" i="1" s="1"/>
  <c r="D2209" i="1" l="1"/>
  <c r="B2209" i="1" s="1"/>
  <c r="J2210" i="1" s="1"/>
  <c r="G2209" i="1"/>
  <c r="E2209" i="1" l="1"/>
  <c r="C2209" i="1" s="1"/>
  <c r="I2210" i="1"/>
  <c r="H2210" i="1"/>
  <c r="F2210" i="1" s="1"/>
  <c r="G2210" i="1" l="1"/>
  <c r="E2210" i="1" s="1"/>
  <c r="C2210" i="1" s="1"/>
  <c r="D2210" i="1"/>
  <c r="B2210" i="1" s="1"/>
  <c r="J2211" i="1" s="1"/>
  <c r="H2211" i="1" l="1"/>
  <c r="I2211" i="1"/>
  <c r="G2211" i="1" s="1"/>
  <c r="E2211" i="1" l="1"/>
  <c r="C2211" i="1" s="1"/>
  <c r="F2211" i="1"/>
  <c r="D2211" i="1" l="1"/>
  <c r="B2211" i="1" s="1"/>
  <c r="J2212" i="1" s="1"/>
  <c r="I2212" i="1" l="1"/>
  <c r="G2212" i="1" s="1"/>
  <c r="H2212" i="1"/>
  <c r="E2212" i="1" l="1"/>
  <c r="C2212" i="1" s="1"/>
  <c r="F2212" i="1"/>
  <c r="D2212" i="1" l="1"/>
  <c r="B2212" i="1" s="1"/>
  <c r="J2213" i="1" s="1"/>
  <c r="I2213" i="1" l="1"/>
  <c r="H2213" i="1"/>
  <c r="F2213" i="1" s="1"/>
  <c r="D2213" i="1" l="1"/>
  <c r="B2213" i="1" s="1"/>
  <c r="J2214" i="1" s="1"/>
  <c r="G2213" i="1"/>
  <c r="E2213" i="1" l="1"/>
  <c r="C2213" i="1" s="1"/>
  <c r="H2214" i="1"/>
  <c r="I2214" i="1"/>
  <c r="G2214" i="1" l="1"/>
  <c r="F2214" i="1"/>
  <c r="D2214" i="1" l="1"/>
  <c r="B2214" i="1" s="1"/>
  <c r="J2215" i="1" s="1"/>
  <c r="E2214" i="1"/>
  <c r="C2214" i="1" s="1"/>
  <c r="H2215" i="1" l="1"/>
  <c r="I2215" i="1"/>
  <c r="G2215" i="1" s="1"/>
  <c r="F2215" i="1"/>
  <c r="D2215" i="1" l="1"/>
  <c r="B2215" i="1" s="1"/>
  <c r="J2216" i="1" s="1"/>
  <c r="E2215" i="1"/>
  <c r="C2215" i="1" s="1"/>
  <c r="I2216" i="1" l="1"/>
  <c r="G2216" i="1" s="1"/>
  <c r="H2216" i="1"/>
  <c r="F2216" i="1" s="1"/>
  <c r="E2216" i="1" l="1"/>
  <c r="C2216" i="1" s="1"/>
  <c r="D2216" i="1"/>
  <c r="B2216" i="1" s="1"/>
  <c r="J2217" i="1" s="1"/>
  <c r="I2217" i="1" l="1"/>
  <c r="H2217" i="1"/>
  <c r="G2217" i="1"/>
  <c r="E2217" i="1" l="1"/>
  <c r="C2217" i="1" s="1"/>
  <c r="F2217" i="1"/>
  <c r="D2217" i="1" l="1"/>
  <c r="B2217" i="1" s="1"/>
  <c r="J2218" i="1" s="1"/>
  <c r="I2218" i="1" l="1"/>
  <c r="H2218" i="1"/>
  <c r="F2218" i="1" s="1"/>
  <c r="D2218" i="1" l="1"/>
  <c r="B2218" i="1" s="1"/>
  <c r="J2219" i="1" s="1"/>
  <c r="G2218" i="1"/>
  <c r="E2218" i="1" l="1"/>
  <c r="C2218" i="1" s="1"/>
  <c r="H2219" i="1"/>
  <c r="F2219" i="1" s="1"/>
  <c r="I2219" i="1"/>
  <c r="D2219" i="1" l="1"/>
  <c r="B2219" i="1" s="1"/>
  <c r="J2220" i="1" s="1"/>
  <c r="G2219" i="1"/>
  <c r="E2219" i="1" l="1"/>
  <c r="C2219" i="1" s="1"/>
  <c r="H2220" i="1"/>
  <c r="I2220" i="1"/>
  <c r="G2220" i="1" l="1"/>
  <c r="F2220" i="1"/>
  <c r="D2220" i="1" l="1"/>
  <c r="B2220" i="1" s="1"/>
  <c r="J2221" i="1" s="1"/>
  <c r="E2220" i="1"/>
  <c r="C2220" i="1" s="1"/>
  <c r="I2221" i="1" l="1"/>
  <c r="H2221" i="1"/>
  <c r="F2221" i="1" s="1"/>
  <c r="D2221" i="1" l="1"/>
  <c r="B2221" i="1" s="1"/>
  <c r="J2222" i="1" s="1"/>
  <c r="G2221" i="1"/>
  <c r="E2221" i="1" l="1"/>
  <c r="C2221" i="1" s="1"/>
  <c r="H2222" i="1"/>
  <c r="I2222" i="1"/>
  <c r="G2222" i="1" l="1"/>
  <c r="F2222" i="1"/>
  <c r="D2222" i="1" l="1"/>
  <c r="B2222" i="1" s="1"/>
  <c r="J2223" i="1" s="1"/>
  <c r="E2222" i="1"/>
  <c r="C2222" i="1" s="1"/>
  <c r="H2223" i="1" l="1"/>
  <c r="I2223" i="1"/>
  <c r="G2223" i="1" s="1"/>
  <c r="E2223" i="1" l="1"/>
  <c r="C2223" i="1" s="1"/>
  <c r="F2223" i="1"/>
  <c r="D2223" i="1" l="1"/>
  <c r="B2223" i="1" s="1"/>
  <c r="J2224" i="1" s="1"/>
  <c r="I2224" i="1" l="1"/>
  <c r="H2224" i="1"/>
  <c r="G2224" i="1"/>
  <c r="E2224" i="1" l="1"/>
  <c r="C2224" i="1" s="1"/>
  <c r="F2224" i="1"/>
  <c r="D2224" i="1" l="1"/>
  <c r="B2224" i="1" s="1"/>
  <c r="J2225" i="1" s="1"/>
  <c r="I2225" i="1" l="1"/>
  <c r="G2225" i="1" s="1"/>
  <c r="H2225" i="1"/>
  <c r="E2225" i="1" l="1"/>
  <c r="C2225" i="1" s="1"/>
  <c r="F2225" i="1"/>
  <c r="D2225" i="1" l="1"/>
  <c r="B2225" i="1" s="1"/>
  <c r="J2226" i="1" s="1"/>
  <c r="I2226" i="1" l="1"/>
  <c r="G2226" i="1" s="1"/>
  <c r="H2226" i="1"/>
  <c r="F2226" i="1" s="1"/>
  <c r="E2226" i="1" l="1"/>
  <c r="C2226" i="1" s="1"/>
  <c r="D2226" i="1"/>
  <c r="B2226" i="1" s="1"/>
  <c r="J2227" i="1" s="1"/>
  <c r="H2227" i="1" l="1"/>
  <c r="I2227" i="1"/>
  <c r="G2227" i="1" s="1"/>
  <c r="F2227" i="1"/>
  <c r="E2227" i="1" l="1"/>
  <c r="C2227" i="1" s="1"/>
  <c r="D2227" i="1"/>
  <c r="B2227" i="1" s="1"/>
  <c r="J2228" i="1" s="1"/>
  <c r="I2228" i="1" l="1"/>
  <c r="H2228" i="1"/>
  <c r="G2228" i="1"/>
  <c r="E2228" i="1" l="1"/>
  <c r="C2228" i="1" s="1"/>
  <c r="F2228" i="1"/>
  <c r="D2228" i="1" l="1"/>
  <c r="B2228" i="1" s="1"/>
  <c r="J2229" i="1" s="1"/>
  <c r="I2229" i="1" l="1"/>
  <c r="H2229" i="1"/>
  <c r="F2229" i="1" s="1"/>
  <c r="D2229" i="1" l="1"/>
  <c r="B2229" i="1" s="1"/>
  <c r="J2230" i="1" s="1"/>
  <c r="G2229" i="1"/>
  <c r="E2229" i="1" l="1"/>
  <c r="C2229" i="1" s="1"/>
  <c r="H2230" i="1"/>
  <c r="I2230" i="1"/>
  <c r="G2230" i="1" l="1"/>
  <c r="F2230" i="1"/>
  <c r="D2230" i="1" l="1"/>
  <c r="B2230" i="1" s="1"/>
  <c r="J2231" i="1" s="1"/>
  <c r="E2230" i="1"/>
  <c r="C2230" i="1" s="1"/>
  <c r="H2231" i="1" l="1"/>
  <c r="I2231" i="1"/>
  <c r="G2231" i="1" s="1"/>
  <c r="F2231" i="1"/>
  <c r="D2231" i="1" l="1"/>
  <c r="B2231" i="1" s="1"/>
  <c r="J2232" i="1" s="1"/>
  <c r="E2231" i="1"/>
  <c r="C2231" i="1" s="1"/>
  <c r="I2232" i="1" l="1"/>
  <c r="H2232" i="1"/>
  <c r="F2232" i="1" s="1"/>
  <c r="G2232" i="1"/>
  <c r="E2232" i="1" l="1"/>
  <c r="C2232" i="1" s="1"/>
  <c r="D2232" i="1"/>
  <c r="B2232" i="1" s="1"/>
  <c r="J2233" i="1" s="1"/>
  <c r="I2233" i="1" l="1"/>
  <c r="H2233" i="1"/>
  <c r="F2233" i="1" s="1"/>
  <c r="G2233" i="1"/>
  <c r="E2233" i="1" l="1"/>
  <c r="C2233" i="1" s="1"/>
  <c r="D2233" i="1"/>
  <c r="B2233" i="1" s="1"/>
  <c r="J2234" i="1" s="1"/>
  <c r="I2234" i="1" l="1"/>
  <c r="H2234" i="1"/>
  <c r="F2234" i="1" s="1"/>
  <c r="D2234" i="1" l="1"/>
  <c r="B2234" i="1" s="1"/>
  <c r="J2235" i="1" s="1"/>
  <c r="G2234" i="1"/>
  <c r="E2234" i="1" l="1"/>
  <c r="C2234" i="1" s="1"/>
  <c r="H2235" i="1"/>
  <c r="I2235" i="1"/>
  <c r="G2235" i="1" l="1"/>
  <c r="F2235" i="1"/>
  <c r="D2235" i="1" l="1"/>
  <c r="B2235" i="1" s="1"/>
  <c r="J2236" i="1" s="1"/>
  <c r="E2235" i="1"/>
  <c r="C2235" i="1" s="1"/>
  <c r="H2236" i="1" l="1"/>
  <c r="I2236" i="1"/>
  <c r="G2236" i="1" s="1"/>
  <c r="E2236" i="1" l="1"/>
  <c r="C2236" i="1" s="1"/>
  <c r="F2236" i="1"/>
  <c r="D2236" i="1" l="1"/>
  <c r="B2236" i="1" s="1"/>
  <c r="J2237" i="1" s="1"/>
  <c r="I2237" i="1" l="1"/>
  <c r="H2237" i="1"/>
  <c r="F2237" i="1" s="1"/>
  <c r="G2237" i="1"/>
  <c r="E2237" i="1" l="1"/>
  <c r="C2237" i="1" s="1"/>
  <c r="D2237" i="1"/>
  <c r="B2237" i="1" s="1"/>
  <c r="J2238" i="1" s="1"/>
  <c r="H2238" i="1" l="1"/>
  <c r="I2238" i="1"/>
  <c r="G2238" i="1" s="1"/>
  <c r="E2238" i="1" l="1"/>
  <c r="C2238" i="1" s="1"/>
  <c r="F2238" i="1"/>
  <c r="D2238" i="1" l="1"/>
  <c r="B2238" i="1" s="1"/>
  <c r="J2239" i="1" s="1"/>
  <c r="H2239" i="1" l="1"/>
  <c r="I2239" i="1"/>
  <c r="G2239" i="1" s="1"/>
  <c r="F2239" i="1"/>
  <c r="D2239" i="1" l="1"/>
  <c r="B2239" i="1" s="1"/>
  <c r="J2240" i="1" s="1"/>
  <c r="E2239" i="1"/>
  <c r="C2239" i="1" s="1"/>
  <c r="I2240" i="1" l="1"/>
  <c r="H2240" i="1"/>
  <c r="F2240" i="1" s="1"/>
  <c r="D2240" i="1" l="1"/>
  <c r="B2240" i="1" s="1"/>
  <c r="J2241" i="1" s="1"/>
  <c r="G2240" i="1"/>
  <c r="E2240" i="1" l="1"/>
  <c r="C2240" i="1" s="1"/>
  <c r="G2241" i="1" s="1"/>
  <c r="I2241" i="1"/>
  <c r="H2241" i="1"/>
  <c r="F2241" i="1" s="1"/>
  <c r="E2241" i="1" l="1"/>
  <c r="C2241" i="1" s="1"/>
  <c r="D2241" i="1"/>
  <c r="B2241" i="1" s="1"/>
  <c r="J2242" i="1" s="1"/>
  <c r="I2242" i="1" l="1"/>
  <c r="G2242" i="1" s="1"/>
  <c r="H2242" i="1"/>
  <c r="E2242" i="1" l="1"/>
  <c r="C2242" i="1" s="1"/>
  <c r="F2242" i="1"/>
  <c r="D2242" i="1" l="1"/>
  <c r="B2242" i="1" s="1"/>
  <c r="J2243" i="1" s="1"/>
  <c r="I2243" i="1" l="1"/>
  <c r="H2243" i="1"/>
  <c r="F2243" i="1" s="1"/>
  <c r="D2243" i="1" l="1"/>
  <c r="B2243" i="1" s="1"/>
  <c r="J2244" i="1" s="1"/>
  <c r="G2243" i="1"/>
  <c r="E2243" i="1" l="1"/>
  <c r="C2243" i="1" s="1"/>
  <c r="G2244" i="1" s="1"/>
  <c r="I2244" i="1"/>
  <c r="H2244" i="1"/>
  <c r="E2244" i="1" l="1"/>
  <c r="C2244" i="1" s="1"/>
  <c r="F2244" i="1"/>
  <c r="D2244" i="1" l="1"/>
  <c r="B2244" i="1" s="1"/>
  <c r="J2245" i="1" s="1"/>
  <c r="I2245" i="1" l="1"/>
  <c r="H2245" i="1"/>
  <c r="F2245" i="1" s="1"/>
  <c r="D2245" i="1" l="1"/>
  <c r="B2245" i="1" s="1"/>
  <c r="J2246" i="1" s="1"/>
  <c r="G2245" i="1"/>
  <c r="E2245" i="1" l="1"/>
  <c r="C2245" i="1" s="1"/>
  <c r="H2246" i="1"/>
  <c r="I2246" i="1"/>
  <c r="F2246" i="1"/>
  <c r="D2246" i="1" l="1"/>
  <c r="B2246" i="1" s="1"/>
  <c r="J2247" i="1" s="1"/>
  <c r="G2246" i="1"/>
  <c r="E2246" i="1" l="1"/>
  <c r="C2246" i="1" s="1"/>
  <c r="H2247" i="1"/>
  <c r="I2247" i="1"/>
  <c r="G2247" i="1" l="1"/>
  <c r="F2247" i="1"/>
  <c r="D2247" i="1" l="1"/>
  <c r="B2247" i="1" s="1"/>
  <c r="J2248" i="1" s="1"/>
  <c r="E2247" i="1"/>
  <c r="C2247" i="1" s="1"/>
  <c r="I2248" i="1" l="1"/>
  <c r="H2248" i="1"/>
  <c r="F2248" i="1" s="1"/>
  <c r="D2248" i="1" l="1"/>
  <c r="B2248" i="1" s="1"/>
  <c r="J2249" i="1" s="1"/>
  <c r="G2248" i="1"/>
  <c r="E2248" i="1" l="1"/>
  <c r="C2248" i="1" s="1"/>
  <c r="I2249" i="1"/>
  <c r="H2249" i="1"/>
  <c r="G2249" i="1" l="1"/>
  <c r="E2249" i="1" s="1"/>
  <c r="C2249" i="1" s="1"/>
  <c r="F2249" i="1"/>
  <c r="D2249" i="1" l="1"/>
  <c r="B2249" i="1" s="1"/>
  <c r="J2250" i="1" s="1"/>
  <c r="I2250" i="1" l="1"/>
  <c r="G2250" i="1" s="1"/>
  <c r="H2250" i="1"/>
  <c r="F2250" i="1" s="1"/>
  <c r="E2250" i="1" l="1"/>
  <c r="C2250" i="1" s="1"/>
  <c r="D2250" i="1"/>
  <c r="B2250" i="1" s="1"/>
  <c r="J2251" i="1" s="1"/>
  <c r="I2251" i="1" l="1"/>
  <c r="G2251" i="1" s="1"/>
  <c r="H2251" i="1"/>
  <c r="E2251" i="1" l="1"/>
  <c r="C2251" i="1" s="1"/>
  <c r="F2251" i="1"/>
  <c r="D2251" i="1" l="1"/>
  <c r="B2251" i="1" s="1"/>
  <c r="J2252" i="1" s="1"/>
  <c r="I2252" i="1" l="1"/>
  <c r="G2252" i="1" s="1"/>
  <c r="H2252" i="1"/>
  <c r="E2252" i="1" l="1"/>
  <c r="C2252" i="1" s="1"/>
  <c r="F2252" i="1"/>
  <c r="D2252" i="1" l="1"/>
  <c r="B2252" i="1" s="1"/>
  <c r="J2253" i="1" s="1"/>
  <c r="I2253" i="1" l="1"/>
  <c r="H2253" i="1"/>
  <c r="G2253" i="1"/>
  <c r="E2253" i="1" l="1"/>
  <c r="C2253" i="1" s="1"/>
  <c r="F2253" i="1"/>
  <c r="D2253" i="1" l="1"/>
  <c r="B2253" i="1" s="1"/>
  <c r="J2254" i="1" s="1"/>
  <c r="H2254" i="1" l="1"/>
  <c r="I2254" i="1"/>
  <c r="G2254" i="1" s="1"/>
  <c r="F2254" i="1"/>
  <c r="D2254" i="1" l="1"/>
  <c r="B2254" i="1" s="1"/>
  <c r="J2255" i="1" s="1"/>
  <c r="E2254" i="1"/>
  <c r="C2254" i="1" s="1"/>
  <c r="H2255" i="1" l="1"/>
  <c r="F2255" i="1" s="1"/>
  <c r="I2255" i="1"/>
  <c r="G2255" i="1" s="1"/>
  <c r="D2255" i="1" l="1"/>
  <c r="B2255" i="1" s="1"/>
  <c r="J2256" i="1" s="1"/>
  <c r="E2255" i="1"/>
  <c r="C2255" i="1" s="1"/>
  <c r="I2256" i="1" l="1"/>
  <c r="H2256" i="1"/>
  <c r="F2256" i="1" s="1"/>
  <c r="D2256" i="1" l="1"/>
  <c r="B2256" i="1" s="1"/>
  <c r="J2257" i="1" s="1"/>
  <c r="G2256" i="1"/>
  <c r="E2256" i="1" l="1"/>
  <c r="C2256" i="1" s="1"/>
  <c r="I2257" i="1"/>
  <c r="H2257" i="1"/>
  <c r="G2257" i="1" l="1"/>
  <c r="E2257" i="1" s="1"/>
  <c r="C2257" i="1" s="1"/>
  <c r="F2257" i="1"/>
  <c r="D2257" i="1" l="1"/>
  <c r="B2257" i="1" s="1"/>
  <c r="J2258" i="1" s="1"/>
  <c r="I2258" i="1" l="1"/>
  <c r="G2258" i="1" s="1"/>
  <c r="H2258" i="1"/>
  <c r="E2258" i="1" l="1"/>
  <c r="C2258" i="1" s="1"/>
  <c r="F2258" i="1"/>
  <c r="D2258" i="1" l="1"/>
  <c r="B2258" i="1" s="1"/>
  <c r="J2259" i="1" s="1"/>
  <c r="I2259" i="1" l="1"/>
  <c r="H2259" i="1"/>
  <c r="F2259" i="1" s="1"/>
  <c r="D2259" i="1" l="1"/>
  <c r="B2259" i="1" s="1"/>
  <c r="J2260" i="1" s="1"/>
  <c r="G2259" i="1"/>
  <c r="E2259" i="1" l="1"/>
  <c r="C2259" i="1" s="1"/>
  <c r="I2260" i="1"/>
  <c r="H2260" i="1"/>
  <c r="F2260" i="1" s="1"/>
  <c r="G2260" i="1" l="1"/>
  <c r="E2260" i="1" s="1"/>
  <c r="C2260" i="1" s="1"/>
  <c r="D2260" i="1"/>
  <c r="B2260" i="1" s="1"/>
  <c r="J2261" i="1" s="1"/>
  <c r="I2261" i="1" l="1"/>
  <c r="H2261" i="1"/>
  <c r="F2261" i="1" s="1"/>
  <c r="G2261" i="1"/>
  <c r="E2261" i="1" l="1"/>
  <c r="C2261" i="1" s="1"/>
  <c r="D2261" i="1"/>
  <c r="B2261" i="1" s="1"/>
  <c r="J2262" i="1" s="1"/>
  <c r="H2262" i="1" l="1"/>
  <c r="I2262" i="1"/>
  <c r="G2262" i="1" s="1"/>
  <c r="F2262" i="1"/>
  <c r="E2262" i="1" l="1"/>
  <c r="C2262" i="1" s="1"/>
  <c r="D2262" i="1"/>
  <c r="B2262" i="1" s="1"/>
  <c r="J2263" i="1" s="1"/>
  <c r="H2263" i="1" l="1"/>
  <c r="I2263" i="1"/>
  <c r="F2263" i="1"/>
  <c r="D2263" i="1" l="1"/>
  <c r="B2263" i="1" s="1"/>
  <c r="J2264" i="1" s="1"/>
  <c r="G2263" i="1"/>
  <c r="E2263" i="1" l="1"/>
  <c r="C2263" i="1" s="1"/>
  <c r="I2264" i="1"/>
  <c r="H2264" i="1"/>
  <c r="F2264" i="1" s="1"/>
  <c r="G2264" i="1" l="1"/>
  <c r="E2264" i="1" s="1"/>
  <c r="C2264" i="1" s="1"/>
  <c r="D2264" i="1"/>
  <c r="B2264" i="1" s="1"/>
  <c r="J2265" i="1" s="1"/>
  <c r="I2265" i="1" l="1"/>
  <c r="G2265" i="1" s="1"/>
  <c r="H2265" i="1"/>
  <c r="E2265" i="1" l="1"/>
  <c r="C2265" i="1" s="1"/>
  <c r="F2265" i="1"/>
  <c r="D2265" i="1" l="1"/>
  <c r="B2265" i="1" s="1"/>
  <c r="J2266" i="1" s="1"/>
  <c r="I2266" i="1" l="1"/>
  <c r="H2266" i="1"/>
  <c r="F2266" i="1" s="1"/>
  <c r="D2266" i="1" l="1"/>
  <c r="B2266" i="1" s="1"/>
  <c r="J2267" i="1" s="1"/>
  <c r="G2266" i="1"/>
  <c r="E2266" i="1" l="1"/>
  <c r="C2266" i="1" s="1"/>
  <c r="I2267" i="1"/>
  <c r="H2267" i="1"/>
  <c r="F2267" i="1" s="1"/>
  <c r="G2267" i="1" l="1"/>
  <c r="E2267" i="1" s="1"/>
  <c r="C2267" i="1" s="1"/>
  <c r="D2267" i="1"/>
  <c r="B2267" i="1" s="1"/>
  <c r="J2268" i="1" s="1"/>
  <c r="I2268" i="1" l="1"/>
  <c r="G2268" i="1" s="1"/>
  <c r="H2268" i="1"/>
  <c r="F2268" i="1" s="1"/>
  <c r="E2268" i="1" l="1"/>
  <c r="C2268" i="1" s="1"/>
  <c r="D2268" i="1"/>
  <c r="B2268" i="1" s="1"/>
  <c r="J2269" i="1" s="1"/>
  <c r="I2269" i="1" l="1"/>
  <c r="G2269" i="1" s="1"/>
  <c r="H2269" i="1"/>
  <c r="E2269" i="1" l="1"/>
  <c r="C2269" i="1" s="1"/>
  <c r="F2269" i="1"/>
  <c r="D2269" i="1" l="1"/>
  <c r="B2269" i="1" s="1"/>
  <c r="J2270" i="1" s="1"/>
  <c r="H2270" i="1" l="1"/>
  <c r="I2270" i="1"/>
  <c r="G2270" i="1" s="1"/>
  <c r="F2270" i="1"/>
  <c r="D2270" i="1" l="1"/>
  <c r="B2270" i="1" s="1"/>
  <c r="J2271" i="1" s="1"/>
  <c r="E2270" i="1"/>
  <c r="C2270" i="1" s="1"/>
  <c r="H2271" i="1" l="1"/>
  <c r="I2271" i="1"/>
  <c r="G2271" i="1" s="1"/>
  <c r="F2271" i="1"/>
  <c r="D2271" i="1" l="1"/>
  <c r="B2271" i="1" s="1"/>
  <c r="J2272" i="1" s="1"/>
  <c r="E2271" i="1"/>
  <c r="C2271" i="1" s="1"/>
  <c r="I2272" i="1" l="1"/>
  <c r="H2272" i="1"/>
  <c r="F2272" i="1" s="1"/>
  <c r="D2272" i="1" l="1"/>
  <c r="B2272" i="1" s="1"/>
  <c r="J2273" i="1" s="1"/>
  <c r="G2272" i="1"/>
  <c r="E2272" i="1" l="1"/>
  <c r="C2272" i="1" s="1"/>
  <c r="I2273" i="1"/>
  <c r="H2273" i="1"/>
  <c r="F2273" i="1" s="1"/>
  <c r="D2273" i="1" l="1"/>
  <c r="B2273" i="1" s="1"/>
  <c r="J2274" i="1" s="1"/>
  <c r="G2273" i="1"/>
  <c r="E2273" i="1" l="1"/>
  <c r="C2273" i="1" s="1"/>
  <c r="I2274" i="1"/>
  <c r="H2274" i="1"/>
  <c r="G2274" i="1" l="1"/>
  <c r="E2274" i="1" s="1"/>
  <c r="C2274" i="1" s="1"/>
  <c r="F2274" i="1"/>
  <c r="D2274" i="1" l="1"/>
  <c r="B2274" i="1" s="1"/>
  <c r="J2275" i="1" s="1"/>
  <c r="I2275" i="1" l="1"/>
  <c r="G2275" i="1" s="1"/>
  <c r="H2275" i="1"/>
  <c r="F2275" i="1" s="1"/>
  <c r="D2275" i="1" l="1"/>
  <c r="B2275" i="1" s="1"/>
  <c r="J2276" i="1" s="1"/>
  <c r="E2275" i="1"/>
  <c r="C2275" i="1" s="1"/>
  <c r="I2276" i="1" l="1"/>
  <c r="H2276" i="1"/>
  <c r="F2276" i="1" s="1"/>
  <c r="D2276" i="1" l="1"/>
  <c r="B2276" i="1" s="1"/>
  <c r="J2277" i="1" s="1"/>
  <c r="G2276" i="1"/>
  <c r="E2276" i="1" l="1"/>
  <c r="C2276" i="1" s="1"/>
  <c r="I2277" i="1"/>
  <c r="H2277" i="1"/>
  <c r="F2277" i="1" s="1"/>
  <c r="G2277" i="1" l="1"/>
  <c r="E2277" i="1" s="1"/>
  <c r="C2277" i="1" s="1"/>
  <c r="D2277" i="1"/>
  <c r="B2277" i="1" s="1"/>
  <c r="J2278" i="1" s="1"/>
  <c r="H2278" i="1" l="1"/>
  <c r="I2278" i="1"/>
  <c r="G2278" i="1" s="1"/>
  <c r="F2278" i="1"/>
  <c r="D2278" i="1" l="1"/>
  <c r="B2278" i="1" s="1"/>
  <c r="J2279" i="1" s="1"/>
  <c r="E2278" i="1"/>
  <c r="C2278" i="1" s="1"/>
  <c r="H2279" i="1" l="1"/>
  <c r="I2279" i="1"/>
  <c r="G2279" i="1" s="1"/>
  <c r="E2279" i="1" l="1"/>
  <c r="C2279" i="1" s="1"/>
  <c r="F2279" i="1"/>
  <c r="D2279" i="1" l="1"/>
  <c r="B2279" i="1" s="1"/>
  <c r="J2280" i="1" s="1"/>
  <c r="I2280" i="1" l="1"/>
  <c r="H2280" i="1"/>
  <c r="F2280" i="1" s="1"/>
  <c r="D2280" i="1" l="1"/>
  <c r="B2280" i="1" s="1"/>
  <c r="J2281" i="1" s="1"/>
  <c r="G2280" i="1"/>
  <c r="E2280" i="1" l="1"/>
  <c r="C2280" i="1" s="1"/>
  <c r="I2281" i="1"/>
  <c r="H2281" i="1"/>
  <c r="G2281" i="1" l="1"/>
  <c r="E2281" i="1" s="1"/>
  <c r="C2281" i="1" s="1"/>
  <c r="F2281" i="1"/>
  <c r="D2281" i="1" l="1"/>
  <c r="B2281" i="1" s="1"/>
  <c r="J2282" i="1" s="1"/>
  <c r="I2282" i="1" l="1"/>
  <c r="H2282" i="1"/>
  <c r="F2282" i="1" s="1"/>
  <c r="D2282" i="1" l="1"/>
  <c r="B2282" i="1" s="1"/>
  <c r="J2283" i="1" s="1"/>
  <c r="G2282" i="1"/>
  <c r="E2282" i="1" l="1"/>
  <c r="C2282" i="1" s="1"/>
  <c r="I2283" i="1"/>
  <c r="H2283" i="1"/>
  <c r="F2283" i="1" s="1"/>
  <c r="G2283" i="1" l="1"/>
  <c r="E2283" i="1" s="1"/>
  <c r="C2283" i="1" s="1"/>
  <c r="D2283" i="1"/>
  <c r="B2283" i="1" s="1"/>
  <c r="J2284" i="1" s="1"/>
  <c r="I2284" i="1" l="1"/>
  <c r="G2284" i="1" s="1"/>
  <c r="H2284" i="1"/>
  <c r="F2284" i="1" s="1"/>
  <c r="E2284" i="1" l="1"/>
  <c r="C2284" i="1" s="1"/>
  <c r="D2284" i="1"/>
  <c r="B2284" i="1" s="1"/>
  <c r="J2285" i="1" s="1"/>
  <c r="I2285" i="1" l="1"/>
  <c r="H2285" i="1"/>
  <c r="F2285" i="1" s="1"/>
  <c r="D2285" i="1" l="1"/>
  <c r="B2285" i="1" s="1"/>
  <c r="J2286" i="1" s="1"/>
  <c r="G2285" i="1"/>
  <c r="E2285" i="1" l="1"/>
  <c r="C2285" i="1" s="1"/>
  <c r="H2286" i="1"/>
  <c r="F2286" i="1" s="1"/>
  <c r="I2286" i="1"/>
  <c r="D2286" i="1" l="1"/>
  <c r="B2286" i="1" s="1"/>
  <c r="J2287" i="1" s="1"/>
  <c r="G2286" i="1"/>
  <c r="E2286" i="1" l="1"/>
  <c r="C2286" i="1" s="1"/>
  <c r="H2287" i="1"/>
  <c r="I2287" i="1"/>
  <c r="G2287" i="1" l="1"/>
  <c r="F2287" i="1"/>
  <c r="D2287" i="1" l="1"/>
  <c r="B2287" i="1" s="1"/>
  <c r="J2288" i="1" s="1"/>
  <c r="E2287" i="1"/>
  <c r="C2287" i="1" s="1"/>
  <c r="I2288" i="1" l="1"/>
  <c r="G2288" i="1" s="1"/>
  <c r="H2288" i="1"/>
  <c r="F2288" i="1" s="1"/>
  <c r="E2288" i="1" l="1"/>
  <c r="C2288" i="1" s="1"/>
  <c r="D2288" i="1"/>
  <c r="B2288" i="1" s="1"/>
  <c r="J2289" i="1" s="1"/>
  <c r="I2289" i="1" l="1"/>
  <c r="H2289" i="1"/>
  <c r="G2289" i="1"/>
  <c r="E2289" i="1" l="1"/>
  <c r="C2289" i="1" s="1"/>
  <c r="F2289" i="1"/>
  <c r="D2289" i="1" l="1"/>
  <c r="B2289" i="1" s="1"/>
  <c r="J2290" i="1" s="1"/>
  <c r="I2290" i="1" l="1"/>
  <c r="G2290" i="1" s="1"/>
  <c r="H2290" i="1"/>
  <c r="F2290" i="1" s="1"/>
  <c r="E2290" i="1" l="1"/>
  <c r="C2290" i="1" s="1"/>
  <c r="D2290" i="1"/>
  <c r="B2290" i="1" s="1"/>
  <c r="J2291" i="1" s="1"/>
  <c r="I2291" i="1" l="1"/>
  <c r="H2291" i="1"/>
  <c r="G2291" i="1"/>
  <c r="E2291" i="1" l="1"/>
  <c r="C2291" i="1" s="1"/>
  <c r="F2291" i="1"/>
  <c r="D2291" i="1" l="1"/>
  <c r="B2291" i="1" s="1"/>
  <c r="J2292" i="1" s="1"/>
  <c r="I2292" i="1" l="1"/>
  <c r="G2292" i="1" s="1"/>
  <c r="H2292" i="1"/>
  <c r="F2292" i="1" s="1"/>
  <c r="E2292" i="1" l="1"/>
  <c r="C2292" i="1" s="1"/>
  <c r="D2292" i="1"/>
  <c r="B2292" i="1" s="1"/>
  <c r="J2293" i="1" s="1"/>
  <c r="I2293" i="1" l="1"/>
  <c r="G2293" i="1" s="1"/>
  <c r="H2293" i="1"/>
  <c r="F2293" i="1" s="1"/>
  <c r="E2293" i="1" l="1"/>
  <c r="C2293" i="1" s="1"/>
  <c r="D2293" i="1"/>
  <c r="B2293" i="1" s="1"/>
  <c r="J2294" i="1" s="1"/>
  <c r="H2294" i="1" l="1"/>
  <c r="I2294" i="1"/>
  <c r="G2294" i="1" s="1"/>
  <c r="F2294" i="1"/>
  <c r="D2294" i="1" l="1"/>
  <c r="B2294" i="1" s="1"/>
  <c r="J2295" i="1" s="1"/>
  <c r="E2294" i="1"/>
  <c r="C2294" i="1" s="1"/>
  <c r="H2295" i="1" l="1"/>
  <c r="I2295" i="1"/>
  <c r="G2295" i="1" s="1"/>
  <c r="E2295" i="1" l="1"/>
  <c r="C2295" i="1" s="1"/>
  <c r="F2295" i="1"/>
  <c r="D2295" i="1" l="1"/>
  <c r="B2295" i="1" s="1"/>
  <c r="J2296" i="1" s="1"/>
  <c r="I2296" i="1" l="1"/>
  <c r="H2296" i="1"/>
  <c r="F2296" i="1" s="1"/>
  <c r="G2296" i="1"/>
  <c r="E2296" i="1" l="1"/>
  <c r="C2296" i="1" s="1"/>
  <c r="D2296" i="1"/>
  <c r="B2296" i="1" s="1"/>
  <c r="J2297" i="1" s="1"/>
  <c r="I2297" i="1" l="1"/>
  <c r="H2297" i="1"/>
  <c r="F2297" i="1" s="1"/>
  <c r="D2297" i="1" l="1"/>
  <c r="B2297" i="1" s="1"/>
  <c r="J2298" i="1" s="1"/>
  <c r="G2297" i="1"/>
  <c r="E2297" i="1" l="1"/>
  <c r="C2297" i="1" s="1"/>
  <c r="I2298" i="1"/>
  <c r="H2298" i="1"/>
  <c r="F2298" i="1" s="1"/>
  <c r="D2298" i="1" l="1"/>
  <c r="B2298" i="1" s="1"/>
  <c r="J2299" i="1" s="1"/>
  <c r="G2298" i="1"/>
  <c r="E2298" i="1" l="1"/>
  <c r="C2298" i="1" s="1"/>
  <c r="G2299" i="1" s="1"/>
  <c r="I2299" i="1"/>
  <c r="H2299" i="1"/>
  <c r="F2299" i="1" s="1"/>
  <c r="E2299" i="1" l="1"/>
  <c r="C2299" i="1" s="1"/>
  <c r="D2299" i="1"/>
  <c r="B2299" i="1" s="1"/>
  <c r="J2300" i="1" s="1"/>
  <c r="I2300" i="1" l="1"/>
  <c r="H2300" i="1"/>
  <c r="F2300" i="1" s="1"/>
  <c r="G2300" i="1"/>
  <c r="E2300" i="1" l="1"/>
  <c r="C2300" i="1" s="1"/>
  <c r="D2300" i="1"/>
  <c r="B2300" i="1" s="1"/>
  <c r="J2301" i="1" s="1"/>
  <c r="I2301" i="1" l="1"/>
  <c r="G2301" i="1" s="1"/>
  <c r="H2301" i="1"/>
  <c r="F2301" i="1" s="1"/>
  <c r="E2301" i="1" l="1"/>
  <c r="C2301" i="1" s="1"/>
  <c r="D2301" i="1"/>
  <c r="B2301" i="1" s="1"/>
  <c r="J2302" i="1" s="1"/>
  <c r="H2302" i="1" l="1"/>
  <c r="I2302" i="1"/>
  <c r="G2302" i="1" s="1"/>
  <c r="F2302" i="1"/>
  <c r="D2302" i="1" l="1"/>
  <c r="B2302" i="1" s="1"/>
  <c r="J2303" i="1" s="1"/>
  <c r="E2302" i="1"/>
  <c r="C2302" i="1" s="1"/>
  <c r="H2303" i="1" l="1"/>
  <c r="I2303" i="1"/>
  <c r="G2303" i="1" s="1"/>
  <c r="F2303" i="1"/>
  <c r="D2303" i="1" l="1"/>
  <c r="B2303" i="1" s="1"/>
  <c r="J2304" i="1" s="1"/>
  <c r="E2303" i="1"/>
  <c r="C2303" i="1" s="1"/>
  <c r="I2304" i="1" l="1"/>
  <c r="G2304" i="1" s="1"/>
  <c r="H2304" i="1"/>
  <c r="F2304" i="1" s="1"/>
  <c r="E2304" i="1" l="1"/>
  <c r="C2304" i="1" s="1"/>
  <c r="D2304" i="1"/>
  <c r="B2304" i="1" s="1"/>
  <c r="J2305" i="1" s="1"/>
  <c r="I2305" i="1" l="1"/>
  <c r="H2305" i="1"/>
  <c r="F2305" i="1" s="1"/>
  <c r="G2305" i="1"/>
  <c r="E2305" i="1" l="1"/>
  <c r="C2305" i="1" s="1"/>
  <c r="D2305" i="1"/>
  <c r="B2305" i="1" s="1"/>
  <c r="J2306" i="1" s="1"/>
  <c r="I2306" i="1" l="1"/>
  <c r="H2306" i="1"/>
  <c r="F2306" i="1" s="1"/>
  <c r="G2306" i="1"/>
  <c r="E2306" i="1" l="1"/>
  <c r="C2306" i="1" s="1"/>
  <c r="D2306" i="1"/>
  <c r="B2306" i="1" s="1"/>
  <c r="J2307" i="1" s="1"/>
  <c r="I2307" i="1" l="1"/>
  <c r="H2307" i="1"/>
  <c r="F2307" i="1" s="1"/>
  <c r="G2307" i="1"/>
  <c r="E2307" i="1" l="1"/>
  <c r="C2307" i="1" s="1"/>
  <c r="D2307" i="1"/>
  <c r="B2307" i="1" s="1"/>
  <c r="J2308" i="1" s="1"/>
  <c r="I2308" i="1" l="1"/>
  <c r="G2308" i="1" s="1"/>
  <c r="H2308" i="1"/>
  <c r="F2308" i="1" s="1"/>
  <c r="E2308" i="1" l="1"/>
  <c r="C2308" i="1" s="1"/>
  <c r="D2308" i="1"/>
  <c r="B2308" i="1" s="1"/>
  <c r="J2309" i="1" s="1"/>
  <c r="I2309" i="1" l="1"/>
  <c r="G2309" i="1" s="1"/>
  <c r="H2309" i="1"/>
  <c r="F2309" i="1" s="1"/>
  <c r="E2309" i="1" l="1"/>
  <c r="C2309" i="1" s="1"/>
  <c r="D2309" i="1"/>
  <c r="B2309" i="1" s="1"/>
  <c r="J2310" i="1" s="1"/>
  <c r="H2310" i="1" l="1"/>
  <c r="I2310" i="1"/>
  <c r="G2310" i="1" s="1"/>
  <c r="F2310" i="1"/>
  <c r="D2310" i="1" l="1"/>
  <c r="B2310" i="1" s="1"/>
  <c r="J2311" i="1" s="1"/>
  <c r="E2310" i="1"/>
  <c r="C2310" i="1" s="1"/>
  <c r="H2311" i="1" l="1"/>
  <c r="I2311" i="1"/>
  <c r="G2311" i="1" s="1"/>
  <c r="F2311" i="1"/>
  <c r="D2311" i="1" l="1"/>
  <c r="B2311" i="1" s="1"/>
  <c r="J2312" i="1" s="1"/>
  <c r="E2311" i="1"/>
  <c r="C2311" i="1" s="1"/>
  <c r="I2312" i="1" l="1"/>
  <c r="G2312" i="1" s="1"/>
  <c r="H2312" i="1"/>
  <c r="F2312" i="1" s="1"/>
  <c r="E2312" i="1" l="1"/>
  <c r="C2312" i="1" s="1"/>
  <c r="D2312" i="1"/>
  <c r="B2312" i="1" s="1"/>
  <c r="J2313" i="1" s="1"/>
  <c r="I2313" i="1" l="1"/>
  <c r="G2313" i="1" s="1"/>
  <c r="H2313" i="1"/>
  <c r="F2313" i="1" s="1"/>
  <c r="E2313" i="1" l="1"/>
  <c r="C2313" i="1" s="1"/>
  <c r="D2313" i="1"/>
  <c r="B2313" i="1" s="1"/>
  <c r="J2314" i="1" s="1"/>
  <c r="I2314" i="1" l="1"/>
  <c r="H2314" i="1"/>
  <c r="F2314" i="1" s="1"/>
  <c r="G2314" i="1"/>
  <c r="E2314" i="1" l="1"/>
  <c r="C2314" i="1" s="1"/>
  <c r="D2314" i="1"/>
  <c r="B2314" i="1" s="1"/>
  <c r="J2315" i="1" s="1"/>
  <c r="I2315" i="1" l="1"/>
  <c r="H2315" i="1"/>
  <c r="F2315" i="1" s="1"/>
  <c r="G2315" i="1"/>
  <c r="E2315" i="1" l="1"/>
  <c r="C2315" i="1" s="1"/>
  <c r="D2315" i="1"/>
  <c r="B2315" i="1" s="1"/>
  <c r="J2316" i="1" s="1"/>
  <c r="I2316" i="1" l="1"/>
  <c r="H2316" i="1"/>
  <c r="F2316" i="1" s="1"/>
  <c r="G2316" i="1"/>
  <c r="D2316" i="1" l="1"/>
  <c r="B2316" i="1" s="1"/>
  <c r="J2317" i="1" s="1"/>
  <c r="E2316" i="1"/>
  <c r="C2316" i="1" s="1"/>
  <c r="I2317" i="1" l="1"/>
  <c r="H2317" i="1"/>
  <c r="F2317" i="1" s="1"/>
  <c r="G2317" i="1"/>
  <c r="E2317" i="1" l="1"/>
  <c r="C2317" i="1" s="1"/>
  <c r="D2317" i="1"/>
  <c r="B2317" i="1" s="1"/>
  <c r="J2318" i="1" s="1"/>
  <c r="H2318" i="1" l="1"/>
  <c r="I2318" i="1"/>
  <c r="G2318" i="1" s="1"/>
  <c r="F2318" i="1"/>
  <c r="D2318" i="1" l="1"/>
  <c r="B2318" i="1" s="1"/>
  <c r="J2319" i="1" s="1"/>
  <c r="E2318" i="1"/>
  <c r="C2318" i="1" s="1"/>
  <c r="H2319" i="1" l="1"/>
  <c r="I2319" i="1"/>
  <c r="G2319" i="1" s="1"/>
  <c r="F2319" i="1"/>
  <c r="D2319" i="1" l="1"/>
  <c r="B2319" i="1" s="1"/>
  <c r="J2320" i="1" s="1"/>
  <c r="E2319" i="1"/>
  <c r="C2319" i="1" s="1"/>
  <c r="I2320" i="1" l="1"/>
  <c r="G2320" i="1" s="1"/>
  <c r="H2320" i="1"/>
  <c r="F2320" i="1" s="1"/>
  <c r="E2320" i="1" l="1"/>
  <c r="C2320" i="1" s="1"/>
  <c r="D2320" i="1"/>
  <c r="B2320" i="1" s="1"/>
  <c r="J2321" i="1" s="1"/>
  <c r="I2321" i="1" l="1"/>
  <c r="G2321" i="1" s="1"/>
  <c r="H2321" i="1"/>
  <c r="F2321" i="1" s="1"/>
  <c r="E2321" i="1" l="1"/>
  <c r="C2321" i="1" s="1"/>
  <c r="D2321" i="1"/>
  <c r="B2321" i="1" s="1"/>
  <c r="J2322" i="1" s="1"/>
  <c r="I2322" i="1" l="1"/>
  <c r="G2322" i="1" s="1"/>
  <c r="H2322" i="1"/>
  <c r="F2322" i="1" s="1"/>
  <c r="E2322" i="1" l="1"/>
  <c r="C2322" i="1" s="1"/>
  <c r="D2322" i="1"/>
  <c r="B2322" i="1" s="1"/>
  <c r="J2323" i="1" s="1"/>
  <c r="I2323" i="1" l="1"/>
  <c r="G2323" i="1" s="1"/>
  <c r="H2323" i="1"/>
  <c r="E2323" i="1" l="1"/>
  <c r="C2323" i="1" s="1"/>
  <c r="F2323" i="1"/>
  <c r="D2323" i="1" l="1"/>
  <c r="B2323" i="1" s="1"/>
  <c r="J2324" i="1" s="1"/>
  <c r="I2324" i="1" l="1"/>
  <c r="G2324" i="1" s="1"/>
  <c r="H2324" i="1"/>
  <c r="F2324" i="1" s="1"/>
  <c r="E2324" i="1" l="1"/>
  <c r="C2324" i="1" s="1"/>
  <c r="D2324" i="1"/>
  <c r="B2324" i="1" s="1"/>
  <c r="J2325" i="1" s="1"/>
  <c r="I2325" i="1" l="1"/>
  <c r="H2325" i="1"/>
  <c r="F2325" i="1" s="1"/>
  <c r="G2325" i="1"/>
  <c r="E2325" i="1" l="1"/>
  <c r="C2325" i="1" s="1"/>
  <c r="D2325" i="1"/>
  <c r="B2325" i="1" s="1"/>
  <c r="J2326" i="1" s="1"/>
  <c r="H2326" i="1" l="1"/>
  <c r="I2326" i="1"/>
  <c r="G2326" i="1" s="1"/>
  <c r="F2326" i="1"/>
  <c r="D2326" i="1" l="1"/>
  <c r="B2326" i="1" s="1"/>
  <c r="J2327" i="1" s="1"/>
  <c r="E2326" i="1"/>
  <c r="C2326" i="1" s="1"/>
  <c r="H2327" i="1" l="1"/>
  <c r="I2327" i="1"/>
  <c r="G2327" i="1" s="1"/>
  <c r="F2327" i="1"/>
  <c r="D2327" i="1" l="1"/>
  <c r="B2327" i="1" s="1"/>
  <c r="J2328" i="1" s="1"/>
  <c r="E2327" i="1"/>
  <c r="C2327" i="1" s="1"/>
  <c r="I2328" i="1" l="1"/>
  <c r="H2328" i="1"/>
  <c r="F2328" i="1" s="1"/>
  <c r="G2328" i="1"/>
  <c r="D2328" i="1" l="1"/>
  <c r="B2328" i="1" s="1"/>
  <c r="J2329" i="1" s="1"/>
  <c r="E2328" i="1"/>
  <c r="C2328" i="1" s="1"/>
  <c r="I2329" i="1" l="1"/>
  <c r="H2329" i="1"/>
  <c r="F2329" i="1" s="1"/>
  <c r="G2329" i="1"/>
  <c r="E2329" i="1" l="1"/>
  <c r="C2329" i="1" s="1"/>
  <c r="D2329" i="1"/>
  <c r="B2329" i="1" s="1"/>
  <c r="J2330" i="1" s="1"/>
  <c r="I2330" i="1" l="1"/>
  <c r="G2330" i="1" s="1"/>
  <c r="H2330" i="1"/>
  <c r="F2330" i="1" s="1"/>
  <c r="E2330" i="1" l="1"/>
  <c r="C2330" i="1" s="1"/>
  <c r="D2330" i="1"/>
  <c r="B2330" i="1" s="1"/>
  <c r="J2331" i="1" s="1"/>
  <c r="I2331" i="1" l="1"/>
  <c r="H2331" i="1"/>
  <c r="F2331" i="1" s="1"/>
  <c r="G2331" i="1"/>
  <c r="E2331" i="1" l="1"/>
  <c r="C2331" i="1" s="1"/>
  <c r="D2331" i="1"/>
  <c r="B2331" i="1" s="1"/>
  <c r="J2332" i="1" s="1"/>
  <c r="I2332" i="1" l="1"/>
  <c r="G2332" i="1" s="1"/>
  <c r="H2332" i="1"/>
  <c r="F2332" i="1" s="1"/>
  <c r="E2332" i="1" l="1"/>
  <c r="C2332" i="1" s="1"/>
  <c r="D2332" i="1"/>
  <c r="B2332" i="1" s="1"/>
  <c r="J2333" i="1" s="1"/>
  <c r="I2333" i="1" l="1"/>
  <c r="H2333" i="1"/>
  <c r="F2333" i="1" s="1"/>
  <c r="G2333" i="1"/>
  <c r="D2333" i="1" l="1"/>
  <c r="B2333" i="1" s="1"/>
  <c r="J2334" i="1" s="1"/>
  <c r="E2333" i="1"/>
  <c r="C2333" i="1" s="1"/>
  <c r="H2334" i="1" l="1"/>
  <c r="I2334" i="1"/>
  <c r="G2334" i="1" s="1"/>
  <c r="F2334" i="1"/>
  <c r="D2334" i="1" l="1"/>
  <c r="B2334" i="1" s="1"/>
  <c r="J2335" i="1" s="1"/>
  <c r="E2334" i="1"/>
  <c r="C2334" i="1" s="1"/>
  <c r="H2335" i="1" l="1"/>
  <c r="I2335" i="1"/>
  <c r="G2335" i="1" s="1"/>
  <c r="F2335" i="1"/>
  <c r="D2335" i="1" l="1"/>
  <c r="B2335" i="1" s="1"/>
  <c r="J2336" i="1" s="1"/>
  <c r="E2335" i="1"/>
  <c r="C2335" i="1" s="1"/>
  <c r="I2336" i="1" l="1"/>
  <c r="G2336" i="1" s="1"/>
  <c r="H2336" i="1"/>
  <c r="F2336" i="1" s="1"/>
  <c r="E2336" i="1" l="1"/>
  <c r="C2336" i="1" s="1"/>
  <c r="D2336" i="1"/>
  <c r="B2336" i="1" s="1"/>
  <c r="J2337" i="1" s="1"/>
  <c r="I2337" i="1" l="1"/>
  <c r="G2337" i="1" s="1"/>
  <c r="H2337" i="1"/>
  <c r="E2337" i="1" l="1"/>
  <c r="C2337" i="1" s="1"/>
  <c r="F2337" i="1"/>
  <c r="D2337" i="1" l="1"/>
  <c r="B2337" i="1" s="1"/>
  <c r="J2338" i="1" s="1"/>
  <c r="I2338" i="1" l="1"/>
  <c r="G2338" i="1" s="1"/>
  <c r="H2338" i="1"/>
  <c r="F2338" i="1" s="1"/>
  <c r="E2338" i="1" l="1"/>
  <c r="C2338" i="1" s="1"/>
  <c r="D2338" i="1"/>
  <c r="B2338" i="1" s="1"/>
  <c r="J2339" i="1" s="1"/>
  <c r="I2339" i="1" l="1"/>
  <c r="G2339" i="1" s="1"/>
  <c r="H2339" i="1"/>
  <c r="F2339" i="1" s="1"/>
  <c r="E2339" i="1" l="1"/>
  <c r="C2339" i="1" s="1"/>
  <c r="D2339" i="1"/>
  <c r="B2339" i="1" s="1"/>
  <c r="J2340" i="1" s="1"/>
  <c r="I2340" i="1" l="1"/>
  <c r="G2340" i="1" s="1"/>
  <c r="H2340" i="1"/>
  <c r="F2340" i="1" s="1"/>
  <c r="E2340" i="1" l="1"/>
  <c r="C2340" i="1" s="1"/>
  <c r="D2340" i="1"/>
  <c r="B2340" i="1" s="1"/>
  <c r="J2341" i="1" s="1"/>
  <c r="I2341" i="1" l="1"/>
  <c r="H2341" i="1"/>
  <c r="F2341" i="1" s="1"/>
  <c r="G2341" i="1"/>
  <c r="D2341" i="1" l="1"/>
  <c r="B2341" i="1" s="1"/>
  <c r="J2342" i="1" s="1"/>
  <c r="E2341" i="1"/>
  <c r="C2341" i="1" s="1"/>
  <c r="H2342" i="1" l="1"/>
  <c r="I2342" i="1"/>
  <c r="G2342" i="1" s="1"/>
  <c r="F2342" i="1"/>
  <c r="D2342" i="1" l="1"/>
  <c r="B2342" i="1" s="1"/>
  <c r="J2343" i="1" s="1"/>
  <c r="E2342" i="1"/>
  <c r="C2342" i="1" s="1"/>
  <c r="H2343" i="1" l="1"/>
  <c r="I2343" i="1"/>
  <c r="G2343" i="1" s="1"/>
  <c r="F2343" i="1"/>
  <c r="D2343" i="1" l="1"/>
  <c r="B2343" i="1" s="1"/>
  <c r="J2344" i="1" s="1"/>
  <c r="E2343" i="1"/>
  <c r="C2343" i="1" s="1"/>
  <c r="I2344" i="1" l="1"/>
  <c r="G2344" i="1" s="1"/>
  <c r="H2344" i="1"/>
  <c r="F2344" i="1" s="1"/>
  <c r="D2344" i="1" l="1"/>
  <c r="B2344" i="1" s="1"/>
  <c r="J2345" i="1" s="1"/>
  <c r="E2344" i="1"/>
  <c r="C2344" i="1" s="1"/>
  <c r="I2345" i="1" l="1"/>
  <c r="G2345" i="1" s="1"/>
  <c r="H2345" i="1"/>
  <c r="F2345" i="1" s="1"/>
  <c r="E2345" i="1" l="1"/>
  <c r="C2345" i="1" s="1"/>
  <c r="D2345" i="1"/>
  <c r="B2345" i="1" s="1"/>
  <c r="J2346" i="1" s="1"/>
  <c r="I2346" i="1" l="1"/>
  <c r="H2346" i="1"/>
  <c r="F2346" i="1" s="1"/>
  <c r="G2346" i="1"/>
  <c r="E2346" i="1" l="1"/>
  <c r="C2346" i="1" s="1"/>
  <c r="D2346" i="1"/>
  <c r="B2346" i="1" s="1"/>
  <c r="J2347" i="1" s="1"/>
  <c r="I2347" i="1" l="1"/>
  <c r="G2347" i="1" s="1"/>
  <c r="H2347" i="1"/>
  <c r="F2347" i="1" s="1"/>
  <c r="E2347" i="1" l="1"/>
  <c r="C2347" i="1" s="1"/>
  <c r="D2347" i="1"/>
  <c r="B2347" i="1" s="1"/>
  <c r="J2348" i="1" s="1"/>
  <c r="I2348" i="1" l="1"/>
  <c r="G2348" i="1" s="1"/>
  <c r="H2348" i="1"/>
  <c r="F2348" i="1" s="1"/>
  <c r="E2348" i="1" l="1"/>
  <c r="C2348" i="1" s="1"/>
  <c r="D2348" i="1"/>
  <c r="B2348" i="1" s="1"/>
  <c r="J2349" i="1" s="1"/>
  <c r="I2349" i="1" l="1"/>
  <c r="G2349" i="1" s="1"/>
  <c r="H2349" i="1"/>
  <c r="F2349" i="1" s="1"/>
  <c r="E2349" i="1" l="1"/>
  <c r="C2349" i="1" s="1"/>
  <c r="D2349" i="1"/>
  <c r="B2349" i="1" s="1"/>
  <c r="J2350" i="1" s="1"/>
  <c r="H2350" i="1" l="1"/>
  <c r="I2350" i="1"/>
  <c r="G2350" i="1" s="1"/>
  <c r="F2350" i="1"/>
  <c r="D2350" i="1" l="1"/>
  <c r="B2350" i="1" s="1"/>
  <c r="J2351" i="1" s="1"/>
  <c r="E2350" i="1"/>
  <c r="C2350" i="1" s="1"/>
  <c r="H2351" i="1" l="1"/>
  <c r="I2351" i="1"/>
  <c r="G2351" i="1" s="1"/>
  <c r="F2351" i="1"/>
  <c r="D2351" i="1" l="1"/>
  <c r="B2351" i="1" s="1"/>
  <c r="J2352" i="1" s="1"/>
  <c r="E2351" i="1"/>
  <c r="C2351" i="1" s="1"/>
  <c r="I2352" i="1" l="1"/>
  <c r="G2352" i="1" s="1"/>
  <c r="H2352" i="1"/>
  <c r="F2352" i="1" s="1"/>
  <c r="E2352" i="1" l="1"/>
  <c r="C2352" i="1" s="1"/>
  <c r="D2352" i="1"/>
  <c r="B2352" i="1" s="1"/>
  <c r="J2353" i="1" s="1"/>
  <c r="I2353" i="1" l="1"/>
  <c r="G2353" i="1" s="1"/>
  <c r="H2353" i="1"/>
  <c r="F2353" i="1" s="1"/>
  <c r="E2353" i="1" l="1"/>
  <c r="C2353" i="1" s="1"/>
  <c r="D2353" i="1"/>
  <c r="B2353" i="1" s="1"/>
  <c r="J2354" i="1" s="1"/>
  <c r="I2354" i="1" l="1"/>
  <c r="G2354" i="1" s="1"/>
  <c r="H2354" i="1"/>
  <c r="F2354" i="1" s="1"/>
  <c r="E2354" i="1" l="1"/>
  <c r="C2354" i="1" s="1"/>
  <c r="D2354" i="1"/>
  <c r="B2354" i="1" s="1"/>
  <c r="J2355" i="1" s="1"/>
  <c r="I2355" i="1" l="1"/>
  <c r="H2355" i="1"/>
  <c r="F2355" i="1" s="1"/>
  <c r="G2355" i="1"/>
  <c r="D2355" i="1" l="1"/>
  <c r="B2355" i="1" s="1"/>
  <c r="J2356" i="1" s="1"/>
  <c r="E2355" i="1"/>
  <c r="C2355" i="1" s="1"/>
  <c r="I2356" i="1" l="1"/>
  <c r="G2356" i="1" s="1"/>
  <c r="H2356" i="1"/>
  <c r="F2356" i="1" s="1"/>
  <c r="E2356" i="1" l="1"/>
  <c r="C2356" i="1" s="1"/>
  <c r="D2356" i="1"/>
  <c r="B2356" i="1" s="1"/>
  <c r="J2357" i="1" s="1"/>
  <c r="I2357" i="1" l="1"/>
  <c r="H2357" i="1"/>
  <c r="F2357" i="1" s="1"/>
  <c r="G2357" i="1"/>
  <c r="D2357" i="1" l="1"/>
  <c r="B2357" i="1" s="1"/>
  <c r="J2358" i="1" s="1"/>
  <c r="E2357" i="1"/>
  <c r="C2357" i="1" s="1"/>
  <c r="H2358" i="1" l="1"/>
  <c r="I2358" i="1"/>
  <c r="G2358" i="1" s="1"/>
  <c r="F2358" i="1"/>
  <c r="E2358" i="1" l="1"/>
  <c r="C2358" i="1" s="1"/>
  <c r="D2358" i="1"/>
  <c r="B2358" i="1" s="1"/>
  <c r="J2359" i="1" s="1"/>
  <c r="H2359" i="1" l="1"/>
  <c r="I2359" i="1"/>
  <c r="G2359" i="1" s="1"/>
  <c r="F2359" i="1"/>
  <c r="D2359" i="1" l="1"/>
  <c r="B2359" i="1" s="1"/>
  <c r="J2360" i="1" s="1"/>
  <c r="E2359" i="1"/>
  <c r="C2359" i="1" s="1"/>
  <c r="I2360" i="1" l="1"/>
  <c r="G2360" i="1" s="1"/>
  <c r="H2360" i="1"/>
  <c r="F2360" i="1" s="1"/>
  <c r="D2360" i="1" l="1"/>
  <c r="B2360" i="1" s="1"/>
  <c r="J2361" i="1" s="1"/>
  <c r="E2360" i="1"/>
  <c r="C2360" i="1" s="1"/>
  <c r="I2361" i="1" l="1"/>
  <c r="H2361" i="1"/>
  <c r="F2361" i="1" s="1"/>
  <c r="G2361" i="1"/>
  <c r="D2361" i="1" l="1"/>
  <c r="B2361" i="1" s="1"/>
  <c r="J2362" i="1" s="1"/>
  <c r="E2361" i="1"/>
  <c r="C2361" i="1" s="1"/>
  <c r="I2362" i="1" l="1"/>
  <c r="G2362" i="1" s="1"/>
  <c r="H2362" i="1"/>
  <c r="F2362" i="1" s="1"/>
  <c r="E2362" i="1" l="1"/>
  <c r="C2362" i="1" s="1"/>
  <c r="D2362" i="1"/>
  <c r="B2362" i="1" s="1"/>
  <c r="J2363" i="1" s="1"/>
  <c r="I2363" i="1" l="1"/>
  <c r="H2363" i="1"/>
  <c r="F2363" i="1" s="1"/>
  <c r="G2363" i="1"/>
  <c r="E2363" i="1" l="1"/>
  <c r="C2363" i="1" s="1"/>
  <c r="D2363" i="1"/>
  <c r="B2363" i="1" s="1"/>
  <c r="J2364" i="1" s="1"/>
  <c r="I2364" i="1" l="1"/>
  <c r="H2364" i="1"/>
  <c r="F2364" i="1" s="1"/>
  <c r="G2364" i="1"/>
  <c r="E2364" i="1" l="1"/>
  <c r="C2364" i="1" s="1"/>
  <c r="D2364" i="1"/>
  <c r="B2364" i="1" s="1"/>
  <c r="J2365" i="1" s="1"/>
  <c r="I2365" i="1" l="1"/>
  <c r="G2365" i="1" s="1"/>
  <c r="H2365" i="1"/>
  <c r="E2365" i="1" l="1"/>
  <c r="C2365" i="1" s="1"/>
  <c r="F2365" i="1"/>
  <c r="D2365" i="1" l="1"/>
  <c r="B2365" i="1" s="1"/>
  <c r="J2366" i="1" s="1"/>
  <c r="H2366" i="1" l="1"/>
  <c r="I2366" i="1"/>
  <c r="G2366" i="1" s="1"/>
  <c r="F2366" i="1"/>
  <c r="D2366" i="1" l="1"/>
  <c r="B2366" i="1" s="1"/>
  <c r="J2367" i="1" s="1"/>
  <c r="E2366" i="1"/>
  <c r="C2366" i="1" s="1"/>
  <c r="H2367" i="1" l="1"/>
  <c r="F2367" i="1" s="1"/>
  <c r="I2367" i="1"/>
  <c r="G2367" i="1" s="1"/>
  <c r="D2367" i="1" l="1"/>
  <c r="B2367" i="1" s="1"/>
  <c r="J2368" i="1" s="1"/>
  <c r="E2367" i="1"/>
  <c r="C2367" i="1" s="1"/>
  <c r="I2368" i="1" l="1"/>
  <c r="H2368" i="1"/>
  <c r="F2368" i="1" s="1"/>
  <c r="G2368" i="1"/>
  <c r="E2368" i="1" l="1"/>
  <c r="C2368" i="1" s="1"/>
  <c r="D2368" i="1"/>
  <c r="B2368" i="1" s="1"/>
  <c r="J2369" i="1" s="1"/>
  <c r="I2369" i="1" l="1"/>
  <c r="G2369" i="1" s="1"/>
  <c r="H2369" i="1"/>
  <c r="F2369" i="1" s="1"/>
  <c r="E2369" i="1" l="1"/>
  <c r="C2369" i="1" s="1"/>
  <c r="D2369" i="1"/>
  <c r="B2369" i="1" s="1"/>
  <c r="J2370" i="1" s="1"/>
  <c r="I2370" i="1" l="1"/>
  <c r="G2370" i="1" s="1"/>
  <c r="H2370" i="1"/>
  <c r="F2370" i="1" s="1"/>
  <c r="E2370" i="1" l="1"/>
  <c r="C2370" i="1" s="1"/>
  <c r="D2370" i="1"/>
  <c r="B2370" i="1" s="1"/>
  <c r="J2371" i="1" s="1"/>
  <c r="I2371" i="1" l="1"/>
  <c r="G2371" i="1" s="1"/>
  <c r="H2371" i="1"/>
  <c r="E2371" i="1" l="1"/>
  <c r="C2371" i="1" s="1"/>
  <c r="F2371" i="1"/>
  <c r="D2371" i="1" l="1"/>
  <c r="B2371" i="1" s="1"/>
  <c r="J2372" i="1" s="1"/>
  <c r="I2372" i="1" l="1"/>
  <c r="G2372" i="1" s="1"/>
  <c r="H2372" i="1"/>
  <c r="F2372" i="1" s="1"/>
  <c r="E2372" i="1" l="1"/>
  <c r="C2372" i="1" s="1"/>
  <c r="D2372" i="1"/>
  <c r="B2372" i="1" s="1"/>
  <c r="J2373" i="1" s="1"/>
  <c r="I2373" i="1" l="1"/>
  <c r="H2373" i="1"/>
  <c r="F2373" i="1" s="1"/>
  <c r="G2373" i="1"/>
  <c r="E2373" i="1" l="1"/>
  <c r="C2373" i="1" s="1"/>
  <c r="D2373" i="1"/>
  <c r="B2373" i="1" s="1"/>
  <c r="J2374" i="1" s="1"/>
  <c r="H2374" i="1" l="1"/>
  <c r="I2374" i="1"/>
  <c r="G2374" i="1" s="1"/>
  <c r="F2374" i="1"/>
  <c r="D2374" i="1" l="1"/>
  <c r="B2374" i="1" s="1"/>
  <c r="J2375" i="1" s="1"/>
  <c r="E2374" i="1"/>
  <c r="C2374" i="1" s="1"/>
  <c r="H2375" i="1" l="1"/>
  <c r="I2375" i="1"/>
  <c r="G2375" i="1" s="1"/>
  <c r="F2375" i="1"/>
  <c r="D2375" i="1" l="1"/>
  <c r="B2375" i="1" s="1"/>
  <c r="J2376" i="1" s="1"/>
  <c r="E2375" i="1"/>
  <c r="C2375" i="1" s="1"/>
  <c r="I2376" i="1" l="1"/>
  <c r="G2376" i="1" s="1"/>
  <c r="H2376" i="1"/>
  <c r="F2376" i="1" s="1"/>
  <c r="E2376" i="1" l="1"/>
  <c r="C2376" i="1" s="1"/>
  <c r="D2376" i="1"/>
  <c r="B2376" i="1" s="1"/>
  <c r="J2377" i="1" s="1"/>
  <c r="I2377" i="1" l="1"/>
  <c r="H2377" i="1"/>
  <c r="G2377" i="1"/>
  <c r="E2377" i="1" l="1"/>
  <c r="C2377" i="1" s="1"/>
  <c r="F2377" i="1"/>
  <c r="D2377" i="1" l="1"/>
  <c r="B2377" i="1" s="1"/>
  <c r="J2378" i="1" s="1"/>
  <c r="I2378" i="1" l="1"/>
  <c r="G2378" i="1" s="1"/>
  <c r="H2378" i="1"/>
  <c r="F2378" i="1" s="1"/>
  <c r="E2378" i="1" l="1"/>
  <c r="C2378" i="1" s="1"/>
  <c r="D2378" i="1"/>
  <c r="B2378" i="1" s="1"/>
  <c r="J2379" i="1" s="1"/>
  <c r="I2379" i="1" l="1"/>
  <c r="G2379" i="1" s="1"/>
  <c r="H2379" i="1"/>
  <c r="F2379" i="1" s="1"/>
  <c r="E2379" i="1" l="1"/>
  <c r="C2379" i="1" s="1"/>
  <c r="D2379" i="1"/>
  <c r="B2379" i="1" s="1"/>
  <c r="J2380" i="1" s="1"/>
  <c r="I2380" i="1" l="1"/>
  <c r="G2380" i="1" s="1"/>
  <c r="H2380" i="1"/>
  <c r="F2380" i="1" s="1"/>
  <c r="E2380" i="1" l="1"/>
  <c r="C2380" i="1" s="1"/>
  <c r="D2380" i="1"/>
  <c r="B2380" i="1" s="1"/>
  <c r="J2381" i="1" s="1"/>
  <c r="I2381" i="1" l="1"/>
  <c r="H2381" i="1"/>
  <c r="F2381" i="1" s="1"/>
  <c r="G2381" i="1"/>
  <c r="D2381" i="1" l="1"/>
  <c r="B2381" i="1" s="1"/>
  <c r="J2382" i="1" s="1"/>
  <c r="E2381" i="1"/>
  <c r="C2381" i="1" s="1"/>
  <c r="H2382" i="1" l="1"/>
  <c r="I2382" i="1"/>
  <c r="G2382" i="1" s="1"/>
  <c r="F2382" i="1"/>
  <c r="E2382" i="1" l="1"/>
  <c r="C2382" i="1" s="1"/>
  <c r="D2382" i="1"/>
  <c r="B2382" i="1" s="1"/>
  <c r="J2383" i="1" s="1"/>
  <c r="H2383" i="1" l="1"/>
  <c r="F2383" i="1" s="1"/>
  <c r="I2383" i="1"/>
  <c r="G2383" i="1" s="1"/>
  <c r="D2383" i="1" l="1"/>
  <c r="B2383" i="1" s="1"/>
  <c r="J2384" i="1" s="1"/>
  <c r="E2383" i="1"/>
  <c r="C2383" i="1" s="1"/>
  <c r="I2384" i="1" l="1"/>
  <c r="H2384" i="1"/>
  <c r="F2384" i="1" s="1"/>
  <c r="G2384" i="1"/>
  <c r="E2384" i="1" l="1"/>
  <c r="C2384" i="1" s="1"/>
  <c r="D2384" i="1"/>
  <c r="B2384" i="1" s="1"/>
  <c r="J2385" i="1" s="1"/>
  <c r="I2385" i="1" l="1"/>
  <c r="G2385" i="1" s="1"/>
  <c r="H2385" i="1"/>
  <c r="F2385" i="1" s="1"/>
  <c r="E2385" i="1" l="1"/>
  <c r="C2385" i="1" s="1"/>
  <c r="D2385" i="1"/>
  <c r="B2385" i="1" s="1"/>
  <c r="J2386" i="1" s="1"/>
  <c r="I2386" i="1" l="1"/>
  <c r="G2386" i="1" s="1"/>
  <c r="H2386" i="1"/>
  <c r="F2386" i="1" s="1"/>
  <c r="E2386" i="1" l="1"/>
  <c r="C2386" i="1" s="1"/>
  <c r="D2386" i="1"/>
  <c r="B2386" i="1" s="1"/>
  <c r="J2387" i="1" s="1"/>
  <c r="I2387" i="1" l="1"/>
  <c r="G2387" i="1" s="1"/>
  <c r="H2387" i="1"/>
  <c r="F2387" i="1" s="1"/>
  <c r="E2387" i="1" l="1"/>
  <c r="C2387" i="1" s="1"/>
  <c r="D2387" i="1"/>
  <c r="B2387" i="1" s="1"/>
  <c r="J2388" i="1" s="1"/>
  <c r="I2388" i="1" l="1"/>
  <c r="H2388" i="1"/>
  <c r="F2388" i="1" s="1"/>
  <c r="G2388" i="1"/>
  <c r="E2388" i="1" l="1"/>
  <c r="C2388" i="1" s="1"/>
  <c r="D2388" i="1"/>
  <c r="B2388" i="1" s="1"/>
  <c r="J2389" i="1" s="1"/>
  <c r="I2389" i="1" l="1"/>
  <c r="G2389" i="1" s="1"/>
  <c r="H2389" i="1"/>
  <c r="E2389" i="1" l="1"/>
  <c r="C2389" i="1" s="1"/>
  <c r="F2389" i="1"/>
  <c r="D2389" i="1" l="1"/>
  <c r="B2389" i="1" s="1"/>
  <c r="J2390" i="1" s="1"/>
  <c r="H2390" i="1" l="1"/>
  <c r="I2390" i="1"/>
  <c r="G2390" i="1" s="1"/>
  <c r="F2390" i="1"/>
  <c r="D2390" i="1" l="1"/>
  <c r="B2390" i="1" s="1"/>
  <c r="J2391" i="1" s="1"/>
  <c r="E2390" i="1"/>
  <c r="C2390" i="1" s="1"/>
  <c r="H2391" i="1" l="1"/>
  <c r="I2391" i="1"/>
  <c r="G2391" i="1" s="1"/>
  <c r="F2391" i="1"/>
  <c r="D2391" i="1" l="1"/>
  <c r="B2391" i="1" s="1"/>
  <c r="J2392" i="1" s="1"/>
  <c r="E2391" i="1"/>
  <c r="C2391" i="1" s="1"/>
  <c r="I2392" i="1" l="1"/>
  <c r="H2392" i="1"/>
  <c r="F2392" i="1" s="1"/>
  <c r="G2392" i="1"/>
  <c r="E2392" i="1" l="1"/>
  <c r="C2392" i="1" s="1"/>
  <c r="D2392" i="1"/>
  <c r="B2392" i="1" s="1"/>
  <c r="J2393" i="1" s="1"/>
  <c r="I2393" i="1" l="1"/>
  <c r="G2393" i="1" s="1"/>
  <c r="H2393" i="1"/>
  <c r="F2393" i="1" s="1"/>
  <c r="E2393" i="1" l="1"/>
  <c r="C2393" i="1" s="1"/>
  <c r="D2393" i="1"/>
  <c r="B2393" i="1" s="1"/>
  <c r="J2394" i="1" s="1"/>
  <c r="I2394" i="1" l="1"/>
  <c r="G2394" i="1" s="1"/>
  <c r="H2394" i="1"/>
  <c r="F2394" i="1" s="1"/>
  <c r="E2394" i="1" l="1"/>
  <c r="C2394" i="1" s="1"/>
  <c r="D2394" i="1"/>
  <c r="B2394" i="1" s="1"/>
  <c r="J2395" i="1" s="1"/>
  <c r="I2395" i="1" l="1"/>
  <c r="H2395" i="1"/>
  <c r="F2395" i="1" s="1"/>
  <c r="G2395" i="1"/>
  <c r="D2395" i="1" l="1"/>
  <c r="B2395" i="1" s="1"/>
  <c r="J2396" i="1" s="1"/>
  <c r="E2395" i="1"/>
  <c r="C2395" i="1" s="1"/>
  <c r="I2396" i="1" l="1"/>
  <c r="G2396" i="1" s="1"/>
  <c r="H2396" i="1"/>
  <c r="F2396" i="1" s="1"/>
  <c r="D2396" i="1" l="1"/>
  <c r="B2396" i="1" s="1"/>
  <c r="J2397" i="1" s="1"/>
  <c r="E2396" i="1"/>
  <c r="C2396" i="1" s="1"/>
  <c r="I2397" i="1" l="1"/>
  <c r="G2397" i="1" s="1"/>
  <c r="H2397" i="1"/>
  <c r="F2397" i="1" s="1"/>
  <c r="D2397" i="1" l="1"/>
  <c r="B2397" i="1" s="1"/>
  <c r="J2398" i="1" s="1"/>
  <c r="E2397" i="1"/>
  <c r="C2397" i="1" s="1"/>
  <c r="H2398" i="1" l="1"/>
  <c r="I2398" i="1"/>
  <c r="G2398" i="1" s="1"/>
  <c r="F2398" i="1"/>
  <c r="D2398" i="1" l="1"/>
  <c r="B2398" i="1" s="1"/>
  <c r="J2399" i="1" s="1"/>
  <c r="E2398" i="1"/>
  <c r="C2398" i="1" s="1"/>
  <c r="H2399" i="1" l="1"/>
  <c r="I2399" i="1"/>
  <c r="G2399" i="1" s="1"/>
  <c r="F2399" i="1"/>
  <c r="D2399" i="1" l="1"/>
  <c r="B2399" i="1" s="1"/>
  <c r="J2400" i="1" s="1"/>
  <c r="E2399" i="1"/>
  <c r="C2399" i="1" s="1"/>
  <c r="I2400" i="1" l="1"/>
  <c r="H2400" i="1"/>
  <c r="F2400" i="1" s="1"/>
  <c r="G2400" i="1"/>
  <c r="D2400" i="1" l="1"/>
  <c r="B2400" i="1" s="1"/>
  <c r="J2401" i="1" s="1"/>
  <c r="E2400" i="1"/>
  <c r="C2400" i="1" s="1"/>
  <c r="I2401" i="1" l="1"/>
  <c r="H2401" i="1"/>
  <c r="F2401" i="1" s="1"/>
  <c r="G2401" i="1"/>
  <c r="E2401" i="1" l="1"/>
  <c r="C2401" i="1" s="1"/>
  <c r="D2401" i="1"/>
  <c r="B2401" i="1" s="1"/>
  <c r="J2402" i="1" s="1"/>
  <c r="I2402" i="1" l="1"/>
  <c r="G2402" i="1" s="1"/>
  <c r="H2402" i="1"/>
  <c r="F2402" i="1" s="1"/>
  <c r="E2402" i="1" l="1"/>
  <c r="C2402" i="1" s="1"/>
  <c r="D2402" i="1"/>
  <c r="B2402" i="1" s="1"/>
  <c r="J2403" i="1" s="1"/>
  <c r="I2403" i="1" l="1"/>
  <c r="H2403" i="1"/>
  <c r="F2403" i="1" s="1"/>
  <c r="G2403" i="1"/>
  <c r="D2403" i="1" l="1"/>
  <c r="B2403" i="1" s="1"/>
  <c r="J2404" i="1" s="1"/>
  <c r="E2403" i="1"/>
  <c r="C2403" i="1" s="1"/>
  <c r="I2404" i="1" l="1"/>
  <c r="H2404" i="1"/>
  <c r="F2404" i="1" s="1"/>
  <c r="G2404" i="1"/>
  <c r="E2404" i="1" l="1"/>
  <c r="C2404" i="1" s="1"/>
  <c r="D2404" i="1"/>
  <c r="B2404" i="1" s="1"/>
  <c r="J2405" i="1" s="1"/>
  <c r="I2405" i="1" l="1"/>
  <c r="G2405" i="1" s="1"/>
  <c r="H2405" i="1"/>
  <c r="F2405" i="1" s="1"/>
  <c r="E2405" i="1" l="1"/>
  <c r="C2405" i="1" s="1"/>
  <c r="D2405" i="1"/>
  <c r="B2405" i="1" s="1"/>
  <c r="J2406" i="1" s="1"/>
  <c r="H2406" i="1" l="1"/>
  <c r="F2406" i="1" s="1"/>
  <c r="I2406" i="1"/>
  <c r="G2406" i="1" s="1"/>
  <c r="D2406" i="1" l="1"/>
  <c r="B2406" i="1" s="1"/>
  <c r="J2407" i="1" s="1"/>
  <c r="E2406" i="1"/>
  <c r="C2406" i="1" s="1"/>
  <c r="H2407" i="1" l="1"/>
  <c r="I2407" i="1"/>
  <c r="G2407" i="1" s="1"/>
  <c r="F2407" i="1"/>
  <c r="D2407" i="1" l="1"/>
  <c r="B2407" i="1" s="1"/>
  <c r="J2408" i="1" s="1"/>
  <c r="E2407" i="1"/>
  <c r="C2407" i="1" s="1"/>
  <c r="I2408" i="1" l="1"/>
  <c r="H2408" i="1"/>
  <c r="F2408" i="1" s="1"/>
  <c r="G2408" i="1"/>
  <c r="E2408" i="1" l="1"/>
  <c r="C2408" i="1" s="1"/>
  <c r="D2408" i="1"/>
  <c r="B2408" i="1" s="1"/>
  <c r="J2409" i="1" s="1"/>
  <c r="I2409" i="1" l="1"/>
  <c r="H2409" i="1"/>
  <c r="F2409" i="1" s="1"/>
  <c r="G2409" i="1"/>
  <c r="E2409" i="1" l="1"/>
  <c r="C2409" i="1" s="1"/>
  <c r="D2409" i="1"/>
  <c r="B2409" i="1" s="1"/>
  <c r="J2410" i="1" s="1"/>
  <c r="I2410" i="1" l="1"/>
  <c r="G2410" i="1" s="1"/>
  <c r="H2410" i="1"/>
  <c r="F2410" i="1" s="1"/>
  <c r="E2410" i="1" l="1"/>
  <c r="C2410" i="1" s="1"/>
  <c r="D2410" i="1"/>
  <c r="B2410" i="1" s="1"/>
  <c r="J2411" i="1" s="1"/>
  <c r="I2411" i="1" l="1"/>
  <c r="G2411" i="1" s="1"/>
  <c r="H2411" i="1"/>
  <c r="F2411" i="1" s="1"/>
  <c r="E2411" i="1" l="1"/>
  <c r="C2411" i="1" s="1"/>
  <c r="D2411" i="1"/>
  <c r="B2411" i="1" s="1"/>
  <c r="J2412" i="1" s="1"/>
  <c r="I2412" i="1" l="1"/>
  <c r="H2412" i="1"/>
  <c r="F2412" i="1" s="1"/>
  <c r="G2412" i="1"/>
  <c r="E2412" i="1" l="1"/>
  <c r="C2412" i="1" s="1"/>
  <c r="D2412" i="1"/>
  <c r="B2412" i="1" s="1"/>
  <c r="J2413" i="1" s="1"/>
  <c r="I2413" i="1" l="1"/>
  <c r="H2413" i="1"/>
  <c r="F2413" i="1" s="1"/>
  <c r="G2413" i="1"/>
  <c r="E2413" i="1" l="1"/>
  <c r="C2413" i="1" s="1"/>
  <c r="D2413" i="1"/>
  <c r="B2413" i="1" s="1"/>
  <c r="J2414" i="1" s="1"/>
  <c r="H2414" i="1" l="1"/>
  <c r="I2414" i="1"/>
  <c r="G2414" i="1" s="1"/>
  <c r="F2414" i="1"/>
  <c r="D2414" i="1" l="1"/>
  <c r="B2414" i="1" s="1"/>
  <c r="J2415" i="1" s="1"/>
  <c r="E2414" i="1"/>
  <c r="C2414" i="1" s="1"/>
  <c r="H2415" i="1" l="1"/>
  <c r="I2415" i="1"/>
  <c r="G2415" i="1" s="1"/>
  <c r="F2415" i="1"/>
  <c r="D2415" i="1" l="1"/>
  <c r="B2415" i="1" s="1"/>
  <c r="J2416" i="1" s="1"/>
  <c r="E2415" i="1"/>
  <c r="C2415" i="1" s="1"/>
  <c r="I2416" i="1" l="1"/>
  <c r="G2416" i="1" s="1"/>
  <c r="H2416" i="1"/>
  <c r="F2416" i="1" s="1"/>
  <c r="E2416" i="1" l="1"/>
  <c r="C2416" i="1" s="1"/>
  <c r="D2416" i="1"/>
  <c r="B2416" i="1" s="1"/>
  <c r="J2417" i="1" s="1"/>
  <c r="I2417" i="1" l="1"/>
  <c r="H2417" i="1"/>
  <c r="F2417" i="1" s="1"/>
  <c r="G2417" i="1"/>
  <c r="E2417" i="1" l="1"/>
  <c r="C2417" i="1" s="1"/>
  <c r="D2417" i="1"/>
  <c r="B2417" i="1" s="1"/>
  <c r="J2418" i="1" s="1"/>
  <c r="I2418" i="1" l="1"/>
  <c r="G2418" i="1" s="1"/>
  <c r="H2418" i="1"/>
  <c r="F2418" i="1" s="1"/>
  <c r="E2418" i="1" l="1"/>
  <c r="C2418" i="1" s="1"/>
  <c r="D2418" i="1"/>
  <c r="B2418" i="1" s="1"/>
  <c r="J2419" i="1" s="1"/>
  <c r="I2419" i="1" l="1"/>
  <c r="G2419" i="1" s="1"/>
  <c r="H2419" i="1"/>
  <c r="F2419" i="1" s="1"/>
  <c r="D2419" i="1" l="1"/>
  <c r="B2419" i="1" s="1"/>
  <c r="J2420" i="1" s="1"/>
  <c r="E2419" i="1"/>
  <c r="C2419" i="1" s="1"/>
  <c r="I2420" i="1" l="1"/>
  <c r="G2420" i="1" s="1"/>
  <c r="H2420" i="1"/>
  <c r="F2420" i="1" s="1"/>
  <c r="E2420" i="1" l="1"/>
  <c r="C2420" i="1" s="1"/>
  <c r="D2420" i="1"/>
  <c r="B2420" i="1" s="1"/>
  <c r="J2421" i="1" s="1"/>
  <c r="I2421" i="1" l="1"/>
  <c r="G2421" i="1" s="1"/>
  <c r="H2421" i="1"/>
  <c r="F2421" i="1" s="1"/>
  <c r="E2421" i="1" l="1"/>
  <c r="C2421" i="1" s="1"/>
  <c r="D2421" i="1"/>
  <c r="B2421" i="1" s="1"/>
  <c r="J2422" i="1" s="1"/>
  <c r="H2422" i="1" l="1"/>
  <c r="I2422" i="1"/>
  <c r="G2422" i="1" s="1"/>
  <c r="F2422" i="1"/>
  <c r="D2422" i="1" l="1"/>
  <c r="B2422" i="1" s="1"/>
  <c r="J2423" i="1" s="1"/>
  <c r="E2422" i="1"/>
  <c r="C2422" i="1" s="1"/>
  <c r="H2423" i="1" l="1"/>
  <c r="F2423" i="1" s="1"/>
  <c r="I2423" i="1"/>
  <c r="G2423" i="1" s="1"/>
  <c r="D2423" i="1" l="1"/>
  <c r="B2423" i="1" s="1"/>
  <c r="J2424" i="1" s="1"/>
  <c r="E2423" i="1"/>
  <c r="C2423" i="1" s="1"/>
  <c r="I2424" i="1" l="1"/>
  <c r="G2424" i="1" s="1"/>
  <c r="H2424" i="1"/>
  <c r="F2424" i="1" s="1"/>
  <c r="E2424" i="1" l="1"/>
  <c r="C2424" i="1" s="1"/>
  <c r="D2424" i="1"/>
  <c r="B2424" i="1" s="1"/>
  <c r="J2425" i="1" s="1"/>
  <c r="I2425" i="1" l="1"/>
  <c r="G2425" i="1" s="1"/>
  <c r="H2425" i="1"/>
  <c r="F2425" i="1" s="1"/>
  <c r="E2425" i="1" l="1"/>
  <c r="C2425" i="1" s="1"/>
  <c r="D2425" i="1"/>
  <c r="B2425" i="1" s="1"/>
  <c r="J2426" i="1" s="1"/>
  <c r="I2426" i="1" l="1"/>
  <c r="H2426" i="1"/>
  <c r="F2426" i="1" s="1"/>
  <c r="G2426" i="1"/>
  <c r="E2426" i="1" l="1"/>
  <c r="C2426" i="1" s="1"/>
  <c r="D2426" i="1"/>
  <c r="B2426" i="1" s="1"/>
  <c r="J2427" i="1" s="1"/>
  <c r="I2427" i="1" l="1"/>
  <c r="H2427" i="1"/>
  <c r="F2427" i="1" s="1"/>
  <c r="G2427" i="1"/>
  <c r="E2427" i="1" l="1"/>
  <c r="C2427" i="1" s="1"/>
  <c r="D2427" i="1"/>
  <c r="B2427" i="1" s="1"/>
  <c r="J2428" i="1" s="1"/>
  <c r="I2428" i="1" l="1"/>
  <c r="G2428" i="1" s="1"/>
  <c r="H2428" i="1"/>
  <c r="F2428" i="1" s="1"/>
  <c r="E2428" i="1" l="1"/>
  <c r="C2428" i="1" s="1"/>
  <c r="D2428" i="1"/>
  <c r="B2428" i="1" s="1"/>
  <c r="J2429" i="1" s="1"/>
  <c r="I2429" i="1" l="1"/>
  <c r="G2429" i="1" s="1"/>
  <c r="H2429" i="1"/>
  <c r="E2429" i="1" l="1"/>
  <c r="C2429" i="1" s="1"/>
  <c r="F2429" i="1"/>
  <c r="D2429" i="1" l="1"/>
  <c r="B2429" i="1" s="1"/>
  <c r="J2430" i="1" s="1"/>
  <c r="H2430" i="1" l="1"/>
  <c r="I2430" i="1"/>
  <c r="G2430" i="1" s="1"/>
  <c r="F2430" i="1"/>
  <c r="D2430" i="1" l="1"/>
  <c r="B2430" i="1" s="1"/>
  <c r="J2431" i="1" s="1"/>
  <c r="E2430" i="1"/>
  <c r="C2430" i="1" s="1"/>
  <c r="I2431" i="1" l="1"/>
  <c r="G2431" i="1" s="1"/>
  <c r="H2431" i="1"/>
  <c r="F2431" i="1" s="1"/>
  <c r="E2431" i="1" l="1"/>
  <c r="C2431" i="1" s="1"/>
  <c r="D2431" i="1"/>
  <c r="B2431" i="1" s="1"/>
  <c r="J2432" i="1" s="1"/>
  <c r="I2432" i="1" l="1"/>
  <c r="G2432" i="1" s="1"/>
  <c r="H2432" i="1"/>
  <c r="F2432" i="1" s="1"/>
  <c r="E2432" i="1" l="1"/>
  <c r="C2432" i="1" s="1"/>
  <c r="D2432" i="1"/>
  <c r="B2432" i="1" s="1"/>
  <c r="J2433" i="1" s="1"/>
  <c r="I2433" i="1" l="1"/>
  <c r="G2433" i="1" s="1"/>
  <c r="H2433" i="1"/>
  <c r="F2433" i="1" s="1"/>
  <c r="E2433" i="1" l="1"/>
  <c r="C2433" i="1" s="1"/>
  <c r="D2433" i="1"/>
  <c r="B2433" i="1" s="1"/>
  <c r="J2434" i="1" s="1"/>
  <c r="I2434" i="1" l="1"/>
  <c r="G2434" i="1" s="1"/>
  <c r="H2434" i="1"/>
  <c r="F2434" i="1" s="1"/>
  <c r="E2434" i="1" l="1"/>
  <c r="C2434" i="1" s="1"/>
  <c r="D2434" i="1"/>
  <c r="B2434" i="1" s="1"/>
  <c r="J2435" i="1" s="1"/>
  <c r="I2435" i="1" l="1"/>
  <c r="G2435" i="1" s="1"/>
  <c r="H2435" i="1"/>
  <c r="E2435" i="1" l="1"/>
  <c r="C2435" i="1" s="1"/>
  <c r="F2435" i="1"/>
  <c r="D2435" i="1" l="1"/>
  <c r="B2435" i="1" s="1"/>
  <c r="J2436" i="1" s="1"/>
  <c r="I2436" i="1" l="1"/>
  <c r="H2436" i="1"/>
  <c r="F2436" i="1" s="1"/>
  <c r="G2436" i="1"/>
  <c r="E2436" i="1" l="1"/>
  <c r="C2436" i="1" s="1"/>
  <c r="D2436" i="1"/>
  <c r="B2436" i="1" s="1"/>
  <c r="J2437" i="1" s="1"/>
  <c r="I2437" i="1" l="1"/>
  <c r="H2437" i="1"/>
  <c r="F2437" i="1" s="1"/>
  <c r="G2437" i="1"/>
  <c r="E2437" i="1" l="1"/>
  <c r="C2437" i="1" s="1"/>
  <c r="D2437" i="1"/>
  <c r="B2437" i="1" s="1"/>
  <c r="J2438" i="1" s="1"/>
  <c r="H2438" i="1" l="1"/>
  <c r="I2438" i="1"/>
  <c r="G2438" i="1" s="1"/>
  <c r="F2438" i="1"/>
  <c r="D2438" i="1" l="1"/>
  <c r="B2438" i="1" s="1"/>
  <c r="J2439" i="1" s="1"/>
  <c r="E2438" i="1"/>
  <c r="C2438" i="1" s="1"/>
  <c r="I2439" i="1" l="1"/>
  <c r="G2439" i="1" s="1"/>
  <c r="H2439" i="1"/>
  <c r="F2439" i="1" s="1"/>
  <c r="E2439" i="1" l="1"/>
  <c r="C2439" i="1" s="1"/>
  <c r="D2439" i="1"/>
  <c r="B2439" i="1" s="1"/>
  <c r="J2440" i="1" s="1"/>
  <c r="I2440" i="1" l="1"/>
  <c r="G2440" i="1" s="1"/>
  <c r="H2440" i="1"/>
  <c r="F2440" i="1" s="1"/>
  <c r="E2440" i="1" l="1"/>
  <c r="C2440" i="1" s="1"/>
  <c r="D2440" i="1"/>
  <c r="B2440" i="1" s="1"/>
  <c r="J2441" i="1" s="1"/>
  <c r="I2441" i="1" l="1"/>
  <c r="G2441" i="1" s="1"/>
  <c r="H2441" i="1"/>
  <c r="F2441" i="1" s="1"/>
  <c r="E2441" i="1" l="1"/>
  <c r="C2441" i="1" s="1"/>
  <c r="D2441" i="1"/>
  <c r="B2441" i="1" s="1"/>
  <c r="J2442" i="1" s="1"/>
  <c r="I2442" i="1" l="1"/>
  <c r="G2442" i="1" s="1"/>
  <c r="H2442" i="1"/>
  <c r="F2442" i="1" s="1"/>
  <c r="E2442" i="1" l="1"/>
  <c r="C2442" i="1" s="1"/>
  <c r="D2442" i="1"/>
  <c r="B2442" i="1" s="1"/>
  <c r="J2443" i="1" s="1"/>
  <c r="I2443" i="1" l="1"/>
  <c r="H2443" i="1"/>
  <c r="F2443" i="1" s="1"/>
  <c r="G2443" i="1"/>
  <c r="D2443" i="1" l="1"/>
  <c r="B2443" i="1" s="1"/>
  <c r="J2444" i="1" s="1"/>
  <c r="E2443" i="1"/>
  <c r="C2443" i="1" s="1"/>
  <c r="I2444" i="1" l="1"/>
  <c r="H2444" i="1"/>
  <c r="F2444" i="1" s="1"/>
  <c r="G2444" i="1"/>
  <c r="E2444" i="1" l="1"/>
  <c r="C2444" i="1" s="1"/>
  <c r="D2444" i="1"/>
  <c r="B2444" i="1" s="1"/>
  <c r="J2445" i="1" s="1"/>
  <c r="I2445" i="1" l="1"/>
  <c r="G2445" i="1" s="1"/>
  <c r="H2445" i="1"/>
  <c r="F2445" i="1" s="1"/>
  <c r="E2445" i="1" l="1"/>
  <c r="C2445" i="1" s="1"/>
  <c r="D2445" i="1"/>
  <c r="B2445" i="1" s="1"/>
  <c r="J2446" i="1" s="1"/>
  <c r="H2446" i="1" l="1"/>
  <c r="I2446" i="1"/>
  <c r="G2446" i="1" s="1"/>
  <c r="F2446" i="1"/>
  <c r="D2446" i="1" l="1"/>
  <c r="B2446" i="1" s="1"/>
  <c r="J2447" i="1" s="1"/>
  <c r="E2446" i="1"/>
  <c r="C2446" i="1" s="1"/>
  <c r="I2447" i="1" l="1"/>
  <c r="H2447" i="1"/>
  <c r="F2447" i="1" s="1"/>
  <c r="G2447" i="1"/>
  <c r="E2447" i="1" l="1"/>
  <c r="C2447" i="1" s="1"/>
  <c r="D2447" i="1"/>
  <c r="B2447" i="1" s="1"/>
  <c r="J2448" i="1" s="1"/>
  <c r="I2448" i="1" l="1"/>
  <c r="H2448" i="1"/>
  <c r="F2448" i="1" s="1"/>
  <c r="G2448" i="1"/>
  <c r="E2448" i="1" l="1"/>
  <c r="C2448" i="1" s="1"/>
  <c r="D2448" i="1"/>
  <c r="B2448" i="1" s="1"/>
  <c r="J2449" i="1" s="1"/>
  <c r="I2449" i="1" l="1"/>
  <c r="G2449" i="1" s="1"/>
  <c r="H2449" i="1"/>
  <c r="F2449" i="1" s="1"/>
  <c r="E2449" i="1" l="1"/>
  <c r="C2449" i="1" s="1"/>
  <c r="D2449" i="1"/>
  <c r="B2449" i="1" s="1"/>
  <c r="J2450" i="1" s="1"/>
  <c r="I2450" i="1" l="1"/>
  <c r="G2450" i="1" s="1"/>
  <c r="H2450" i="1"/>
  <c r="F2450" i="1" s="1"/>
  <c r="E2450" i="1" l="1"/>
  <c r="C2450" i="1" s="1"/>
  <c r="D2450" i="1"/>
  <c r="B2450" i="1" s="1"/>
  <c r="J2451" i="1" s="1"/>
  <c r="I2451" i="1" l="1"/>
  <c r="G2451" i="1" s="1"/>
  <c r="H2451" i="1"/>
  <c r="F2451" i="1" s="1"/>
  <c r="E2451" i="1" l="1"/>
  <c r="C2451" i="1" s="1"/>
  <c r="D2451" i="1"/>
  <c r="B2451" i="1" s="1"/>
  <c r="J2452" i="1" s="1"/>
  <c r="I2452" i="1" l="1"/>
  <c r="G2452" i="1" s="1"/>
  <c r="H2452" i="1"/>
  <c r="F2452" i="1" s="1"/>
  <c r="E2452" i="1" l="1"/>
  <c r="C2452" i="1" s="1"/>
  <c r="D2452" i="1"/>
  <c r="B2452" i="1" s="1"/>
  <c r="J2453" i="1" s="1"/>
  <c r="I2453" i="1" l="1"/>
  <c r="G2453" i="1" s="1"/>
  <c r="H2453" i="1"/>
  <c r="F2453" i="1" s="1"/>
  <c r="E2453" i="1" l="1"/>
  <c r="C2453" i="1" s="1"/>
  <c r="D2453" i="1"/>
  <c r="B2453" i="1" s="1"/>
  <c r="J2454" i="1" s="1"/>
  <c r="H2454" i="1" l="1"/>
  <c r="I2454" i="1"/>
  <c r="G2454" i="1" s="1"/>
  <c r="F2454" i="1"/>
  <c r="D2454" i="1" l="1"/>
  <c r="B2454" i="1" s="1"/>
  <c r="J2455" i="1" s="1"/>
  <c r="E2454" i="1"/>
  <c r="C2454" i="1" s="1"/>
  <c r="I2455" i="1" l="1"/>
  <c r="H2455" i="1"/>
  <c r="F2455" i="1" s="1"/>
  <c r="G2455" i="1"/>
  <c r="D2455" i="1" l="1"/>
  <c r="B2455" i="1" s="1"/>
  <c r="J2456" i="1" s="1"/>
  <c r="E2455" i="1"/>
  <c r="C2455" i="1" s="1"/>
  <c r="I2456" i="1" l="1"/>
  <c r="G2456" i="1" s="1"/>
  <c r="H2456" i="1"/>
  <c r="F2456" i="1" s="1"/>
  <c r="D2456" i="1" l="1"/>
  <c r="B2456" i="1" s="1"/>
  <c r="J2457" i="1" s="1"/>
  <c r="E2456" i="1"/>
  <c r="C2456" i="1" s="1"/>
  <c r="I2457" i="1" l="1"/>
  <c r="H2457" i="1"/>
  <c r="F2457" i="1" s="1"/>
  <c r="G2457" i="1"/>
  <c r="E2457" i="1" l="1"/>
  <c r="C2457" i="1" s="1"/>
  <c r="D2457" i="1"/>
  <c r="B2457" i="1" s="1"/>
  <c r="J2458" i="1" s="1"/>
  <c r="I2458" i="1" l="1"/>
  <c r="G2458" i="1" s="1"/>
  <c r="H2458" i="1"/>
  <c r="F2458" i="1" s="1"/>
  <c r="E2458" i="1" l="1"/>
  <c r="C2458" i="1" s="1"/>
  <c r="D2458" i="1"/>
  <c r="B2458" i="1" s="1"/>
  <c r="J2459" i="1" s="1"/>
  <c r="I2459" i="1" l="1"/>
  <c r="H2459" i="1"/>
  <c r="F2459" i="1" s="1"/>
  <c r="G2459" i="1"/>
  <c r="E2459" i="1" l="1"/>
  <c r="C2459" i="1" s="1"/>
  <c r="D2459" i="1"/>
  <c r="B2459" i="1" s="1"/>
  <c r="J2460" i="1" s="1"/>
  <c r="I2460" i="1" l="1"/>
  <c r="H2460" i="1"/>
  <c r="F2460" i="1" s="1"/>
  <c r="G2460" i="1"/>
  <c r="D2460" i="1" l="1"/>
  <c r="B2460" i="1" s="1"/>
  <c r="J2461" i="1" s="1"/>
  <c r="E2460" i="1"/>
  <c r="C2460" i="1" s="1"/>
  <c r="I2461" i="1" l="1"/>
  <c r="G2461" i="1" s="1"/>
  <c r="H2461" i="1"/>
  <c r="F2461" i="1" s="1"/>
  <c r="E2461" i="1" l="1"/>
  <c r="C2461" i="1" s="1"/>
  <c r="D2461" i="1"/>
  <c r="B2461" i="1" s="1"/>
  <c r="J2462" i="1" s="1"/>
  <c r="H2462" i="1" l="1"/>
  <c r="F2462" i="1" s="1"/>
  <c r="I2462" i="1"/>
  <c r="G2462" i="1" s="1"/>
  <c r="D2462" i="1" l="1"/>
  <c r="B2462" i="1" s="1"/>
  <c r="J2463" i="1" s="1"/>
  <c r="E2462" i="1"/>
  <c r="C2462" i="1" s="1"/>
  <c r="I2463" i="1" l="1"/>
  <c r="H2463" i="1"/>
  <c r="F2463" i="1" s="1"/>
  <c r="G2463" i="1"/>
  <c r="D2463" i="1" l="1"/>
  <c r="B2463" i="1" s="1"/>
  <c r="J2464" i="1" s="1"/>
  <c r="E2463" i="1"/>
  <c r="C2463" i="1" s="1"/>
  <c r="I2464" i="1" l="1"/>
  <c r="G2464" i="1" s="1"/>
  <c r="H2464" i="1"/>
  <c r="F2464" i="1" s="1"/>
  <c r="E2464" i="1" l="1"/>
  <c r="C2464" i="1" s="1"/>
  <c r="D2464" i="1"/>
  <c r="B2464" i="1" s="1"/>
  <c r="J2465" i="1" s="1"/>
  <c r="I2465" i="1" l="1"/>
  <c r="G2465" i="1" s="1"/>
  <c r="H2465" i="1"/>
  <c r="F2465" i="1" s="1"/>
  <c r="E2465" i="1" l="1"/>
  <c r="C2465" i="1" s="1"/>
  <c r="D2465" i="1"/>
  <c r="B2465" i="1" s="1"/>
  <c r="J2466" i="1" s="1"/>
  <c r="I2466" i="1" l="1"/>
  <c r="G2466" i="1" s="1"/>
  <c r="H2466" i="1"/>
  <c r="F2466" i="1" s="1"/>
  <c r="E2466" i="1" l="1"/>
  <c r="C2466" i="1" s="1"/>
  <c r="D2466" i="1"/>
  <c r="B2466" i="1" s="1"/>
  <c r="J2467" i="1" s="1"/>
  <c r="I2467" i="1" l="1"/>
  <c r="H2467" i="1"/>
  <c r="F2467" i="1" s="1"/>
  <c r="D2467" i="1" l="1"/>
  <c r="B2467" i="1" s="1"/>
  <c r="J2468" i="1" s="1"/>
  <c r="G2467" i="1"/>
  <c r="E2467" i="1" l="1"/>
  <c r="C2467" i="1" s="1"/>
  <c r="I2468" i="1"/>
  <c r="H2468" i="1"/>
  <c r="F2468" i="1" s="1"/>
  <c r="G2468" i="1" l="1"/>
  <c r="E2468" i="1" s="1"/>
  <c r="C2468" i="1" s="1"/>
  <c r="D2468" i="1"/>
  <c r="B2468" i="1" s="1"/>
  <c r="J2469" i="1" s="1"/>
  <c r="I2469" i="1" l="1"/>
  <c r="G2469" i="1" s="1"/>
  <c r="H2469" i="1"/>
  <c r="F2469" i="1" s="1"/>
  <c r="E2469" i="1" l="1"/>
  <c r="C2469" i="1" s="1"/>
  <c r="D2469" i="1"/>
  <c r="B2469" i="1" s="1"/>
  <c r="J2470" i="1" s="1"/>
  <c r="H2470" i="1" l="1"/>
  <c r="F2470" i="1" s="1"/>
  <c r="I2470" i="1"/>
  <c r="G2470" i="1" s="1"/>
  <c r="D2470" i="1" l="1"/>
  <c r="B2470" i="1" s="1"/>
  <c r="J2471" i="1" s="1"/>
  <c r="E2470" i="1"/>
  <c r="C2470" i="1" s="1"/>
  <c r="I2471" i="1" l="1"/>
  <c r="H2471" i="1"/>
  <c r="F2471" i="1" s="1"/>
  <c r="G2471" i="1"/>
  <c r="D2471" i="1" l="1"/>
  <c r="B2471" i="1" s="1"/>
  <c r="J2472" i="1" s="1"/>
  <c r="E2471" i="1"/>
  <c r="C2471" i="1" s="1"/>
  <c r="I2472" i="1" l="1"/>
  <c r="G2472" i="1" s="1"/>
  <c r="H2472" i="1"/>
  <c r="F2472" i="1" s="1"/>
  <c r="E2472" i="1" l="1"/>
  <c r="C2472" i="1" s="1"/>
  <c r="D2472" i="1"/>
  <c r="B2472" i="1" s="1"/>
  <c r="J2473" i="1" s="1"/>
  <c r="I2473" i="1" l="1"/>
  <c r="G2473" i="1" s="1"/>
  <c r="H2473" i="1"/>
  <c r="F2473" i="1" s="1"/>
  <c r="E2473" i="1" l="1"/>
  <c r="C2473" i="1" s="1"/>
  <c r="D2473" i="1"/>
  <c r="B2473" i="1" s="1"/>
  <c r="J2474" i="1" s="1"/>
  <c r="I2474" i="1" l="1"/>
  <c r="H2474" i="1"/>
  <c r="F2474" i="1" s="1"/>
  <c r="G2474" i="1"/>
  <c r="D2474" i="1" l="1"/>
  <c r="B2474" i="1" s="1"/>
  <c r="J2475" i="1" s="1"/>
  <c r="E2474" i="1"/>
  <c r="C2474" i="1" s="1"/>
  <c r="I2475" i="1" l="1"/>
  <c r="G2475" i="1" s="1"/>
  <c r="H2475" i="1"/>
  <c r="F2475" i="1" s="1"/>
  <c r="E2475" i="1" l="1"/>
  <c r="C2475" i="1" s="1"/>
  <c r="D2475" i="1"/>
  <c r="B2475" i="1" s="1"/>
  <c r="J2476" i="1" s="1"/>
  <c r="I2476" i="1" l="1"/>
  <c r="G2476" i="1" s="1"/>
  <c r="H2476" i="1"/>
  <c r="F2476" i="1" s="1"/>
  <c r="D2476" i="1" l="1"/>
  <c r="B2476" i="1" s="1"/>
  <c r="J2477" i="1" s="1"/>
  <c r="E2476" i="1"/>
  <c r="C2476" i="1" s="1"/>
  <c r="I2477" i="1" l="1"/>
  <c r="H2477" i="1"/>
  <c r="F2477" i="1" s="1"/>
  <c r="G2477" i="1"/>
  <c r="D2477" i="1" l="1"/>
  <c r="B2477" i="1" s="1"/>
  <c r="J2478" i="1" s="1"/>
  <c r="E2477" i="1"/>
  <c r="C2477" i="1" s="1"/>
  <c r="H2478" i="1" l="1"/>
  <c r="I2478" i="1"/>
  <c r="G2478" i="1" s="1"/>
  <c r="F2478" i="1"/>
  <c r="E2478" i="1" l="1"/>
  <c r="C2478" i="1" s="1"/>
  <c r="D2478" i="1"/>
  <c r="B2478" i="1" s="1"/>
  <c r="J2479" i="1" s="1"/>
  <c r="I2479" i="1" l="1"/>
  <c r="H2479" i="1"/>
  <c r="F2479" i="1" s="1"/>
  <c r="G2479" i="1"/>
  <c r="E2479" i="1" l="1"/>
  <c r="C2479" i="1" s="1"/>
  <c r="D2479" i="1"/>
  <c r="B2479" i="1" s="1"/>
  <c r="J2480" i="1" s="1"/>
  <c r="I2480" i="1" l="1"/>
  <c r="H2480" i="1"/>
  <c r="F2480" i="1" s="1"/>
  <c r="G2480" i="1"/>
  <c r="E2480" i="1" l="1"/>
  <c r="C2480" i="1" s="1"/>
  <c r="D2480" i="1"/>
  <c r="B2480" i="1" s="1"/>
  <c r="J2481" i="1" s="1"/>
  <c r="I2481" i="1" l="1"/>
  <c r="G2481" i="1" s="1"/>
  <c r="H2481" i="1"/>
  <c r="F2481" i="1" s="1"/>
  <c r="E2481" i="1" l="1"/>
  <c r="C2481" i="1" s="1"/>
  <c r="D2481" i="1"/>
  <c r="B2481" i="1" s="1"/>
  <c r="J2482" i="1" s="1"/>
  <c r="I2482" i="1" l="1"/>
  <c r="G2482" i="1" s="1"/>
  <c r="H2482" i="1"/>
  <c r="E2482" i="1" l="1"/>
  <c r="C2482" i="1" s="1"/>
  <c r="F2482" i="1"/>
  <c r="D2482" i="1" l="1"/>
  <c r="B2482" i="1" s="1"/>
  <c r="J2483" i="1" s="1"/>
  <c r="I2483" i="1" l="1"/>
  <c r="H2483" i="1"/>
  <c r="F2483" i="1" s="1"/>
  <c r="G2483" i="1"/>
  <c r="E2483" i="1" l="1"/>
  <c r="C2483" i="1" s="1"/>
  <c r="D2483" i="1"/>
  <c r="B2483" i="1" s="1"/>
  <c r="J2484" i="1" s="1"/>
  <c r="I2484" i="1" l="1"/>
  <c r="H2484" i="1"/>
  <c r="F2484" i="1" s="1"/>
  <c r="G2484" i="1"/>
  <c r="D2484" i="1" l="1"/>
  <c r="B2484" i="1" s="1"/>
  <c r="J2485" i="1" s="1"/>
  <c r="E2484" i="1"/>
  <c r="C2484" i="1" s="1"/>
  <c r="I2485" i="1" l="1"/>
  <c r="G2485" i="1" s="1"/>
  <c r="H2485" i="1"/>
  <c r="F2485" i="1" s="1"/>
  <c r="E2485" i="1" l="1"/>
  <c r="C2485" i="1" s="1"/>
  <c r="D2485" i="1"/>
  <c r="B2485" i="1" s="1"/>
  <c r="J2486" i="1" s="1"/>
  <c r="H2486" i="1" l="1"/>
  <c r="I2486" i="1"/>
  <c r="G2486" i="1" s="1"/>
  <c r="F2486" i="1"/>
  <c r="D2486" i="1" l="1"/>
  <c r="B2486" i="1" s="1"/>
  <c r="J2487" i="1" s="1"/>
  <c r="E2486" i="1"/>
  <c r="C2486" i="1" s="1"/>
  <c r="I2487" i="1" l="1"/>
  <c r="H2487" i="1"/>
  <c r="F2487" i="1" s="1"/>
  <c r="G2487" i="1"/>
  <c r="D2487" i="1" l="1"/>
  <c r="B2487" i="1" s="1"/>
  <c r="J2488" i="1" s="1"/>
  <c r="E2487" i="1"/>
  <c r="C2487" i="1" s="1"/>
  <c r="I2488" i="1" l="1"/>
  <c r="G2488" i="1" s="1"/>
  <c r="H2488" i="1"/>
  <c r="F2488" i="1" s="1"/>
  <c r="E2488" i="1" l="1"/>
  <c r="C2488" i="1" s="1"/>
  <c r="D2488" i="1"/>
  <c r="B2488" i="1" s="1"/>
  <c r="J2489" i="1" s="1"/>
  <c r="I2489" i="1" l="1"/>
  <c r="H2489" i="1"/>
  <c r="F2489" i="1" s="1"/>
  <c r="G2489" i="1"/>
  <c r="E2489" i="1" l="1"/>
  <c r="C2489" i="1" s="1"/>
  <c r="D2489" i="1"/>
  <c r="B2489" i="1" s="1"/>
  <c r="J2490" i="1" s="1"/>
  <c r="I2490" i="1" l="1"/>
  <c r="H2490" i="1"/>
  <c r="F2490" i="1" s="1"/>
  <c r="G2490" i="1"/>
  <c r="D2490" i="1" l="1"/>
  <c r="B2490" i="1" s="1"/>
  <c r="J2491" i="1" s="1"/>
  <c r="E2490" i="1"/>
  <c r="C2490" i="1" s="1"/>
  <c r="I2491" i="1" l="1"/>
  <c r="G2491" i="1" s="1"/>
  <c r="H2491" i="1"/>
  <c r="F2491" i="1" s="1"/>
  <c r="E2491" i="1" l="1"/>
  <c r="C2491" i="1" s="1"/>
  <c r="D2491" i="1"/>
  <c r="B2491" i="1" s="1"/>
  <c r="J2492" i="1" s="1"/>
  <c r="I2492" i="1" l="1"/>
  <c r="H2492" i="1"/>
  <c r="F2492" i="1" s="1"/>
  <c r="G2492" i="1"/>
  <c r="E2492" i="1" l="1"/>
  <c r="C2492" i="1" s="1"/>
  <c r="D2492" i="1"/>
  <c r="B2492" i="1" s="1"/>
  <c r="J2493" i="1" s="1"/>
  <c r="I2493" i="1" l="1"/>
  <c r="H2493" i="1"/>
  <c r="F2493" i="1" s="1"/>
  <c r="G2493" i="1"/>
  <c r="E2493" i="1" l="1"/>
  <c r="C2493" i="1" s="1"/>
  <c r="D2493" i="1"/>
  <c r="B2493" i="1" s="1"/>
  <c r="J2494" i="1" s="1"/>
  <c r="H2494" i="1" l="1"/>
  <c r="I2494" i="1"/>
  <c r="G2494" i="1" s="1"/>
  <c r="F2494" i="1"/>
  <c r="D2494" i="1" l="1"/>
  <c r="B2494" i="1" s="1"/>
  <c r="J2495" i="1" s="1"/>
  <c r="E2494" i="1"/>
  <c r="C2494" i="1" s="1"/>
  <c r="I2495" i="1" l="1"/>
  <c r="G2495" i="1" s="1"/>
  <c r="H2495" i="1"/>
  <c r="E2495" i="1" l="1"/>
  <c r="C2495" i="1" s="1"/>
  <c r="F2495" i="1"/>
  <c r="D2495" i="1" l="1"/>
  <c r="B2495" i="1" s="1"/>
  <c r="J2496" i="1" s="1"/>
  <c r="I2496" i="1" l="1"/>
  <c r="H2496" i="1"/>
  <c r="F2496" i="1" s="1"/>
  <c r="G2496" i="1"/>
  <c r="E2496" i="1" l="1"/>
  <c r="C2496" i="1" s="1"/>
  <c r="D2496" i="1"/>
  <c r="B2496" i="1" s="1"/>
  <c r="J2497" i="1" s="1"/>
  <c r="I2497" i="1" l="1"/>
  <c r="G2497" i="1" s="1"/>
  <c r="H2497" i="1"/>
  <c r="F2497" i="1" s="1"/>
  <c r="E2497" i="1" l="1"/>
  <c r="C2497" i="1" s="1"/>
  <c r="D2497" i="1"/>
  <c r="B2497" i="1" s="1"/>
  <c r="J2498" i="1" s="1"/>
  <c r="I2498" i="1" l="1"/>
  <c r="H2498" i="1"/>
  <c r="F2498" i="1" s="1"/>
  <c r="G2498" i="1"/>
  <c r="E2498" i="1" l="1"/>
  <c r="C2498" i="1" s="1"/>
  <c r="D2498" i="1"/>
  <c r="B2498" i="1" s="1"/>
  <c r="J2499" i="1" s="1"/>
  <c r="I2499" i="1" l="1"/>
  <c r="H2499" i="1"/>
  <c r="F2499" i="1" s="1"/>
  <c r="G2499" i="1"/>
  <c r="E2499" i="1" l="1"/>
  <c r="C2499" i="1" s="1"/>
  <c r="D2499" i="1"/>
  <c r="B2499" i="1" s="1"/>
  <c r="J2500" i="1" s="1"/>
  <c r="I2500" i="1" l="1"/>
  <c r="G2500" i="1" s="1"/>
  <c r="H2500" i="1"/>
  <c r="F2500" i="1" s="1"/>
  <c r="E2500" i="1" l="1"/>
  <c r="C2500" i="1" s="1"/>
  <c r="D2500" i="1"/>
  <c r="B2500" i="1" s="1"/>
  <c r="J2501" i="1" s="1"/>
  <c r="I2501" i="1" l="1"/>
  <c r="H2501" i="1"/>
  <c r="F2501" i="1" s="1"/>
  <c r="G2501" i="1"/>
  <c r="E2501" i="1" l="1"/>
  <c r="C2501" i="1" s="1"/>
  <c r="D2501" i="1"/>
  <c r="B2501" i="1" s="1"/>
  <c r="J2502" i="1" s="1"/>
  <c r="H2502" i="1" l="1"/>
  <c r="I2502" i="1"/>
  <c r="G2502" i="1" s="1"/>
  <c r="F2502" i="1"/>
  <c r="D2502" i="1" l="1"/>
  <c r="B2502" i="1" s="1"/>
  <c r="J2503" i="1" s="1"/>
  <c r="E2502" i="1"/>
  <c r="C2502" i="1" s="1"/>
  <c r="I2503" i="1" l="1"/>
  <c r="H2503" i="1"/>
  <c r="F2503" i="1" s="1"/>
  <c r="G2503" i="1"/>
  <c r="E2503" i="1" l="1"/>
  <c r="C2503" i="1" s="1"/>
  <c r="D2503" i="1"/>
  <c r="B2503" i="1" s="1"/>
  <c r="J2504" i="1" s="1"/>
  <c r="I2504" i="1" l="1"/>
  <c r="G2504" i="1" s="1"/>
  <c r="H2504" i="1"/>
  <c r="F2504" i="1" s="1"/>
  <c r="E2504" i="1" l="1"/>
  <c r="C2504" i="1" s="1"/>
  <c r="D2504" i="1"/>
  <c r="B2504" i="1" s="1"/>
  <c r="J2505" i="1" s="1"/>
  <c r="I2505" i="1" l="1"/>
  <c r="H2505" i="1"/>
  <c r="F2505" i="1" s="1"/>
  <c r="G2505" i="1"/>
  <c r="E2505" i="1" l="1"/>
  <c r="C2505" i="1" s="1"/>
  <c r="D2505" i="1"/>
  <c r="B2505" i="1" s="1"/>
  <c r="J2506" i="1" s="1"/>
  <c r="I2506" i="1" l="1"/>
  <c r="G2506" i="1" s="1"/>
  <c r="H2506" i="1"/>
  <c r="F2506" i="1" s="1"/>
  <c r="E2506" i="1" l="1"/>
  <c r="C2506" i="1" s="1"/>
  <c r="D2506" i="1"/>
  <c r="B2506" i="1" s="1"/>
  <c r="J2507" i="1" s="1"/>
  <c r="I2507" i="1" l="1"/>
  <c r="H2507" i="1"/>
  <c r="F2507" i="1" s="1"/>
  <c r="G2507" i="1"/>
  <c r="E2507" i="1" l="1"/>
  <c r="C2507" i="1" s="1"/>
  <c r="D2507" i="1"/>
  <c r="B2507" i="1" s="1"/>
  <c r="J2508" i="1" s="1"/>
  <c r="I2508" i="1" l="1"/>
  <c r="H2508" i="1"/>
  <c r="F2508" i="1" s="1"/>
  <c r="G2508" i="1"/>
  <c r="E2508" i="1" l="1"/>
  <c r="C2508" i="1" s="1"/>
  <c r="D2508" i="1"/>
  <c r="B2508" i="1" s="1"/>
  <c r="J2509" i="1" s="1"/>
  <c r="I2509" i="1" l="1"/>
  <c r="G2509" i="1" s="1"/>
  <c r="H2509" i="1"/>
  <c r="F2509" i="1" s="1"/>
  <c r="D2509" i="1" l="1"/>
  <c r="B2509" i="1" s="1"/>
  <c r="J2510" i="1" s="1"/>
  <c r="E2509" i="1"/>
  <c r="C2509" i="1" s="1"/>
  <c r="H2510" i="1" l="1"/>
  <c r="I2510" i="1"/>
  <c r="G2510" i="1" s="1"/>
  <c r="F2510" i="1"/>
  <c r="D2510" i="1" l="1"/>
  <c r="B2510" i="1" s="1"/>
  <c r="J2511" i="1" s="1"/>
  <c r="E2510" i="1"/>
  <c r="C2510" i="1" s="1"/>
  <c r="I2511" i="1" l="1"/>
  <c r="H2511" i="1"/>
  <c r="F2511" i="1" s="1"/>
  <c r="G2511" i="1"/>
  <c r="E2511" i="1" l="1"/>
  <c r="C2511" i="1" s="1"/>
  <c r="D2511" i="1"/>
  <c r="B2511" i="1" s="1"/>
  <c r="J2512" i="1" s="1"/>
  <c r="I2512" i="1" l="1"/>
  <c r="G2512" i="1" s="1"/>
  <c r="H2512" i="1"/>
  <c r="F2512" i="1" s="1"/>
  <c r="E2512" i="1" l="1"/>
  <c r="C2512" i="1" s="1"/>
  <c r="D2512" i="1"/>
  <c r="B2512" i="1" s="1"/>
  <c r="J2513" i="1" s="1"/>
  <c r="I2513" i="1" l="1"/>
  <c r="G2513" i="1" s="1"/>
  <c r="H2513" i="1"/>
  <c r="F2513" i="1" s="1"/>
  <c r="E2513" i="1" l="1"/>
  <c r="C2513" i="1" s="1"/>
  <c r="D2513" i="1"/>
  <c r="B2513" i="1" s="1"/>
  <c r="J2514" i="1" s="1"/>
  <c r="I2514" i="1" l="1"/>
  <c r="H2514" i="1"/>
  <c r="F2514" i="1" s="1"/>
  <c r="G2514" i="1"/>
  <c r="E2514" i="1" l="1"/>
  <c r="C2514" i="1" s="1"/>
  <c r="D2514" i="1"/>
  <c r="B2514" i="1" s="1"/>
  <c r="J2515" i="1" s="1"/>
  <c r="I2515" i="1" l="1"/>
  <c r="H2515" i="1"/>
  <c r="F2515" i="1" s="1"/>
  <c r="G2515" i="1"/>
  <c r="E2515" i="1" l="1"/>
  <c r="C2515" i="1" s="1"/>
  <c r="D2515" i="1"/>
  <c r="B2515" i="1" s="1"/>
  <c r="J2516" i="1" s="1"/>
  <c r="I2516" i="1" l="1"/>
  <c r="G2516" i="1" s="1"/>
  <c r="H2516" i="1"/>
  <c r="F2516" i="1" s="1"/>
  <c r="D2516" i="1" l="1"/>
  <c r="B2516" i="1" s="1"/>
  <c r="J2517" i="1" s="1"/>
  <c r="E2516" i="1"/>
  <c r="C2516" i="1" s="1"/>
  <c r="I2517" i="1" l="1"/>
  <c r="H2517" i="1"/>
  <c r="F2517" i="1" s="1"/>
  <c r="G2517" i="1"/>
  <c r="E2517" i="1" l="1"/>
  <c r="C2517" i="1" s="1"/>
  <c r="D2517" i="1"/>
  <c r="B2517" i="1" s="1"/>
  <c r="J2518" i="1" s="1"/>
  <c r="H2518" i="1" l="1"/>
  <c r="F2518" i="1" s="1"/>
  <c r="I2518" i="1"/>
  <c r="G2518" i="1" s="1"/>
  <c r="D2518" i="1" l="1"/>
  <c r="B2518" i="1" s="1"/>
  <c r="J2519" i="1" s="1"/>
  <c r="E2518" i="1"/>
  <c r="C2518" i="1" s="1"/>
  <c r="I2519" i="1" l="1"/>
  <c r="H2519" i="1"/>
  <c r="F2519" i="1" s="1"/>
  <c r="G2519" i="1"/>
  <c r="E2519" i="1" l="1"/>
  <c r="C2519" i="1" s="1"/>
  <c r="D2519" i="1"/>
  <c r="B2519" i="1" s="1"/>
  <c r="J2520" i="1" s="1"/>
  <c r="I2520" i="1" l="1"/>
  <c r="H2520" i="1"/>
  <c r="F2520" i="1" s="1"/>
  <c r="G2520" i="1"/>
  <c r="D2520" i="1" l="1"/>
  <c r="B2520" i="1" s="1"/>
  <c r="J2521" i="1" s="1"/>
  <c r="E2520" i="1"/>
  <c r="C2520" i="1" s="1"/>
  <c r="I2521" i="1" l="1"/>
  <c r="G2521" i="1" s="1"/>
  <c r="H2521" i="1"/>
  <c r="F2521" i="1" s="1"/>
  <c r="E2521" i="1" l="1"/>
  <c r="C2521" i="1" s="1"/>
  <c r="D2521" i="1"/>
  <c r="B2521" i="1" s="1"/>
  <c r="J2522" i="1" s="1"/>
  <c r="I2522" i="1" l="1"/>
  <c r="H2522" i="1"/>
  <c r="F2522" i="1" s="1"/>
  <c r="G2522" i="1"/>
  <c r="E2522" i="1" l="1"/>
  <c r="C2522" i="1" s="1"/>
  <c r="D2522" i="1"/>
  <c r="B2522" i="1" s="1"/>
  <c r="J2523" i="1" s="1"/>
  <c r="I2523" i="1" l="1"/>
  <c r="H2523" i="1"/>
  <c r="F2523" i="1" s="1"/>
  <c r="G2523" i="1"/>
  <c r="E2523" i="1" l="1"/>
  <c r="C2523" i="1" s="1"/>
  <c r="D2523" i="1"/>
  <c r="B2523" i="1" s="1"/>
  <c r="J2524" i="1" s="1"/>
  <c r="I2524" i="1" l="1"/>
  <c r="G2524" i="1" s="1"/>
  <c r="H2524" i="1"/>
  <c r="F2524" i="1" s="1"/>
  <c r="E2524" i="1" l="1"/>
  <c r="C2524" i="1" s="1"/>
  <c r="D2524" i="1"/>
  <c r="B2524" i="1" s="1"/>
  <c r="J2525" i="1" s="1"/>
  <c r="I2525" i="1" l="1"/>
  <c r="G2525" i="1" s="1"/>
  <c r="H2525" i="1"/>
  <c r="F2525" i="1" s="1"/>
  <c r="E2525" i="1" l="1"/>
  <c r="C2525" i="1" s="1"/>
  <c r="D2525" i="1"/>
  <c r="B2525" i="1" s="1"/>
  <c r="J2526" i="1" s="1"/>
  <c r="H2526" i="1" l="1"/>
  <c r="I2526" i="1"/>
  <c r="G2526" i="1" s="1"/>
  <c r="F2526" i="1"/>
  <c r="D2526" i="1" l="1"/>
  <c r="B2526" i="1" s="1"/>
  <c r="J2527" i="1" s="1"/>
  <c r="E2526" i="1"/>
  <c r="C2526" i="1" s="1"/>
  <c r="I2527" i="1" l="1"/>
  <c r="H2527" i="1"/>
  <c r="F2527" i="1" s="1"/>
  <c r="G2527" i="1"/>
  <c r="E2527" i="1" l="1"/>
  <c r="C2527" i="1" s="1"/>
  <c r="D2527" i="1"/>
  <c r="B2527" i="1" s="1"/>
  <c r="J2528" i="1" s="1"/>
  <c r="I2528" i="1" l="1"/>
  <c r="H2528" i="1"/>
  <c r="F2528" i="1" s="1"/>
  <c r="G2528" i="1"/>
  <c r="E2528" i="1" l="1"/>
  <c r="C2528" i="1" s="1"/>
  <c r="D2528" i="1"/>
  <c r="B2528" i="1" s="1"/>
  <c r="J2529" i="1" s="1"/>
  <c r="I2529" i="1" l="1"/>
  <c r="G2529" i="1" s="1"/>
  <c r="H2529" i="1"/>
  <c r="E2529" i="1" l="1"/>
  <c r="C2529" i="1" s="1"/>
  <c r="F2529" i="1"/>
  <c r="D2529" i="1" l="1"/>
  <c r="B2529" i="1" s="1"/>
  <c r="J2530" i="1" s="1"/>
  <c r="I2530" i="1" l="1"/>
  <c r="H2530" i="1"/>
  <c r="F2530" i="1" s="1"/>
  <c r="G2530" i="1"/>
  <c r="E2530" i="1" l="1"/>
  <c r="C2530" i="1" s="1"/>
  <c r="D2530" i="1"/>
  <c r="B2530" i="1" s="1"/>
  <c r="J2531" i="1" s="1"/>
  <c r="I2531" i="1" l="1"/>
  <c r="G2531" i="1" s="1"/>
  <c r="H2531" i="1"/>
  <c r="F2531" i="1" s="1"/>
  <c r="D2531" i="1" l="1"/>
  <c r="B2531" i="1" s="1"/>
  <c r="J2532" i="1" s="1"/>
  <c r="E2531" i="1"/>
  <c r="C2531" i="1" s="1"/>
  <c r="I2532" i="1" l="1"/>
  <c r="G2532" i="1" s="1"/>
  <c r="H2532" i="1"/>
  <c r="F2532" i="1" s="1"/>
  <c r="D2532" i="1" l="1"/>
  <c r="B2532" i="1" s="1"/>
  <c r="J2533" i="1" s="1"/>
  <c r="E2532" i="1"/>
  <c r="C2532" i="1" s="1"/>
  <c r="I2533" i="1" l="1"/>
  <c r="G2533" i="1" s="1"/>
  <c r="H2533" i="1"/>
  <c r="F2533" i="1" s="1"/>
  <c r="E2533" i="1" l="1"/>
  <c r="C2533" i="1" s="1"/>
  <c r="D2533" i="1"/>
  <c r="B2533" i="1" s="1"/>
  <c r="J2534" i="1" s="1"/>
  <c r="H2534" i="1" l="1"/>
  <c r="I2534" i="1"/>
  <c r="G2534" i="1" s="1"/>
  <c r="F2534" i="1"/>
  <c r="D2534" i="1" l="1"/>
  <c r="B2534" i="1" s="1"/>
  <c r="J2535" i="1" s="1"/>
  <c r="E2534" i="1"/>
  <c r="C2534" i="1" s="1"/>
  <c r="I2535" i="1" l="1"/>
  <c r="H2535" i="1"/>
  <c r="F2535" i="1" s="1"/>
  <c r="G2535" i="1"/>
  <c r="E2535" i="1" l="1"/>
  <c r="C2535" i="1" s="1"/>
  <c r="D2535" i="1"/>
  <c r="B2535" i="1" s="1"/>
  <c r="J2536" i="1" s="1"/>
  <c r="I2536" i="1" l="1"/>
  <c r="H2536" i="1"/>
  <c r="F2536" i="1" s="1"/>
  <c r="G2536" i="1"/>
  <c r="E2536" i="1" l="1"/>
  <c r="C2536" i="1" s="1"/>
  <c r="D2536" i="1"/>
  <c r="B2536" i="1" s="1"/>
  <c r="J2537" i="1" s="1"/>
  <c r="I2537" i="1" l="1"/>
  <c r="H2537" i="1"/>
  <c r="F2537" i="1" s="1"/>
  <c r="G2537" i="1"/>
  <c r="E2537" i="1" l="1"/>
  <c r="C2537" i="1" s="1"/>
  <c r="D2537" i="1"/>
  <c r="B2537" i="1" s="1"/>
  <c r="J2538" i="1" s="1"/>
  <c r="I2538" i="1" l="1"/>
  <c r="G2538" i="1" s="1"/>
  <c r="H2538" i="1"/>
  <c r="F2538" i="1" s="1"/>
  <c r="E2538" i="1" l="1"/>
  <c r="C2538" i="1" s="1"/>
  <c r="D2538" i="1"/>
  <c r="B2538" i="1" s="1"/>
  <c r="J2539" i="1" s="1"/>
  <c r="I2539" i="1" l="1"/>
  <c r="H2539" i="1"/>
  <c r="F2539" i="1" s="1"/>
  <c r="G2539" i="1"/>
  <c r="E2539" i="1" l="1"/>
  <c r="C2539" i="1" s="1"/>
  <c r="D2539" i="1"/>
  <c r="B2539" i="1" s="1"/>
  <c r="J2540" i="1" s="1"/>
  <c r="I2540" i="1" l="1"/>
  <c r="H2540" i="1"/>
  <c r="F2540" i="1" s="1"/>
  <c r="G2540" i="1"/>
  <c r="E2540" i="1" l="1"/>
  <c r="C2540" i="1" s="1"/>
  <c r="D2540" i="1"/>
  <c r="B2540" i="1" s="1"/>
  <c r="J2541" i="1" s="1"/>
  <c r="I2541" i="1" l="1"/>
  <c r="G2541" i="1" s="1"/>
  <c r="H2541" i="1"/>
  <c r="F2541" i="1" s="1"/>
  <c r="E2541" i="1" l="1"/>
  <c r="C2541" i="1" s="1"/>
  <c r="D2541" i="1"/>
  <c r="B2541" i="1" s="1"/>
  <c r="J2542" i="1" s="1"/>
  <c r="H2542" i="1" l="1"/>
  <c r="I2542" i="1"/>
  <c r="G2542" i="1" s="1"/>
  <c r="F2542" i="1"/>
  <c r="D2542" i="1" l="1"/>
  <c r="B2542" i="1" s="1"/>
  <c r="J2543" i="1" s="1"/>
  <c r="E2542" i="1"/>
  <c r="C2542" i="1" s="1"/>
  <c r="I2543" i="1" l="1"/>
  <c r="G2543" i="1" s="1"/>
  <c r="H2543" i="1"/>
  <c r="E2543" i="1" l="1"/>
  <c r="C2543" i="1" s="1"/>
  <c r="F2543" i="1"/>
  <c r="D2543" i="1" l="1"/>
  <c r="B2543" i="1" s="1"/>
  <c r="J2544" i="1" s="1"/>
  <c r="I2544" i="1" l="1"/>
  <c r="G2544" i="1" s="1"/>
  <c r="H2544" i="1"/>
  <c r="F2544" i="1" s="1"/>
  <c r="D2544" i="1" l="1"/>
  <c r="B2544" i="1" s="1"/>
  <c r="J2545" i="1" s="1"/>
  <c r="E2544" i="1"/>
  <c r="C2544" i="1" s="1"/>
  <c r="I2545" i="1" l="1"/>
  <c r="G2545" i="1" s="1"/>
  <c r="H2545" i="1"/>
  <c r="F2545" i="1" s="1"/>
  <c r="E2545" i="1" l="1"/>
  <c r="C2545" i="1" s="1"/>
  <c r="D2545" i="1"/>
  <c r="B2545" i="1" s="1"/>
  <c r="J2546" i="1" s="1"/>
  <c r="I2546" i="1" l="1"/>
  <c r="G2546" i="1" s="1"/>
  <c r="H2546" i="1"/>
  <c r="F2546" i="1" s="1"/>
  <c r="D2546" i="1" l="1"/>
  <c r="B2546" i="1" s="1"/>
  <c r="J2547" i="1" s="1"/>
  <c r="E2546" i="1"/>
  <c r="C2546" i="1" s="1"/>
  <c r="I2547" i="1" l="1"/>
  <c r="G2547" i="1" s="1"/>
  <c r="H2547" i="1"/>
  <c r="F2547" i="1" s="1"/>
  <c r="E2547" i="1" l="1"/>
  <c r="C2547" i="1" s="1"/>
  <c r="D2547" i="1"/>
  <c r="B2547" i="1" s="1"/>
  <c r="J2548" i="1" s="1"/>
  <c r="I2548" i="1" l="1"/>
  <c r="H2548" i="1"/>
  <c r="F2548" i="1" s="1"/>
  <c r="G2548" i="1"/>
  <c r="E2548" i="1" l="1"/>
  <c r="C2548" i="1" s="1"/>
  <c r="D2548" i="1"/>
  <c r="B2548" i="1" s="1"/>
  <c r="J2549" i="1" s="1"/>
  <c r="I2549" i="1" l="1"/>
  <c r="G2549" i="1" s="1"/>
  <c r="H2549" i="1"/>
  <c r="F2549" i="1" s="1"/>
  <c r="E2549" i="1" l="1"/>
  <c r="C2549" i="1" s="1"/>
  <c r="D2549" i="1"/>
  <c r="B2549" i="1" s="1"/>
  <c r="J2550" i="1" s="1"/>
  <c r="H2550" i="1" l="1"/>
  <c r="I2550" i="1"/>
  <c r="G2550" i="1" s="1"/>
  <c r="F2550" i="1"/>
  <c r="D2550" i="1" l="1"/>
  <c r="B2550" i="1" s="1"/>
  <c r="J2551" i="1" s="1"/>
  <c r="E2550" i="1"/>
  <c r="C2550" i="1" s="1"/>
  <c r="I2551" i="1" l="1"/>
  <c r="G2551" i="1" s="1"/>
  <c r="H2551" i="1"/>
  <c r="F2551" i="1" s="1"/>
  <c r="E2551" i="1" l="1"/>
  <c r="C2551" i="1" s="1"/>
  <c r="D2551" i="1"/>
  <c r="B2551" i="1" s="1"/>
  <c r="J2552" i="1" s="1"/>
  <c r="I2552" i="1" l="1"/>
  <c r="G2552" i="1" s="1"/>
  <c r="H2552" i="1"/>
  <c r="F2552" i="1" s="1"/>
  <c r="E2552" i="1" l="1"/>
  <c r="C2552" i="1" s="1"/>
  <c r="D2552" i="1"/>
  <c r="B2552" i="1" s="1"/>
  <c r="J2553" i="1" s="1"/>
  <c r="I2553" i="1" l="1"/>
  <c r="H2553" i="1"/>
  <c r="F2553" i="1" s="1"/>
  <c r="G2553" i="1"/>
  <c r="E2553" i="1" l="1"/>
  <c r="C2553" i="1" s="1"/>
  <c r="D2553" i="1"/>
  <c r="B2553" i="1" s="1"/>
  <c r="J2554" i="1" s="1"/>
  <c r="I2554" i="1" l="1"/>
  <c r="G2554" i="1" s="1"/>
  <c r="H2554" i="1"/>
  <c r="F2554" i="1" s="1"/>
  <c r="E2554" i="1" l="1"/>
  <c r="C2554" i="1" s="1"/>
  <c r="D2554" i="1"/>
  <c r="B2554" i="1" s="1"/>
  <c r="J2555" i="1" s="1"/>
  <c r="I2555" i="1" l="1"/>
  <c r="G2555" i="1" s="1"/>
  <c r="H2555" i="1"/>
  <c r="F2555" i="1" s="1"/>
  <c r="D2555" i="1" l="1"/>
  <c r="B2555" i="1" s="1"/>
  <c r="J2556" i="1" s="1"/>
  <c r="E2555" i="1"/>
  <c r="C2555" i="1" s="1"/>
  <c r="I2556" i="1" l="1"/>
  <c r="G2556" i="1" s="1"/>
  <c r="H2556" i="1"/>
  <c r="F2556" i="1" s="1"/>
  <c r="E2556" i="1" l="1"/>
  <c r="C2556" i="1" s="1"/>
  <c r="D2556" i="1"/>
  <c r="B2556" i="1" s="1"/>
  <c r="J2557" i="1" s="1"/>
  <c r="I2557" i="1" l="1"/>
  <c r="H2557" i="1"/>
  <c r="F2557" i="1" s="1"/>
  <c r="G2557" i="1"/>
  <c r="E2557" i="1" l="1"/>
  <c r="C2557" i="1" s="1"/>
  <c r="D2557" i="1"/>
  <c r="B2557" i="1" s="1"/>
  <c r="J2558" i="1" s="1"/>
  <c r="H2558" i="1" l="1"/>
  <c r="I2558" i="1"/>
  <c r="G2558" i="1" s="1"/>
  <c r="F2558" i="1"/>
  <c r="D2558" i="1" l="1"/>
  <c r="B2558" i="1" s="1"/>
  <c r="J2559" i="1" s="1"/>
  <c r="E2558" i="1"/>
  <c r="C2558" i="1" s="1"/>
  <c r="I2559" i="1" l="1"/>
  <c r="G2559" i="1" s="1"/>
  <c r="H2559" i="1"/>
  <c r="F2559" i="1" s="1"/>
  <c r="D2559" i="1" l="1"/>
  <c r="B2559" i="1" s="1"/>
  <c r="J2560" i="1" s="1"/>
  <c r="E2559" i="1"/>
  <c r="C2559" i="1" s="1"/>
  <c r="I2560" i="1" l="1"/>
  <c r="H2560" i="1"/>
  <c r="F2560" i="1" s="1"/>
  <c r="G2560" i="1"/>
  <c r="E2560" i="1" l="1"/>
  <c r="C2560" i="1" s="1"/>
  <c r="D2560" i="1"/>
  <c r="B2560" i="1" s="1"/>
  <c r="J2561" i="1" s="1"/>
  <c r="I2561" i="1" l="1"/>
  <c r="G2561" i="1" s="1"/>
  <c r="H2561" i="1"/>
  <c r="F2561" i="1" s="1"/>
  <c r="E2561" i="1" l="1"/>
  <c r="C2561" i="1" s="1"/>
  <c r="D2561" i="1"/>
  <c r="B2561" i="1" s="1"/>
  <c r="J2562" i="1" s="1"/>
  <c r="I2562" i="1" l="1"/>
  <c r="H2562" i="1"/>
  <c r="F2562" i="1" s="1"/>
  <c r="G2562" i="1"/>
  <c r="E2562" i="1" l="1"/>
  <c r="C2562" i="1" s="1"/>
  <c r="D2562" i="1"/>
  <c r="B2562" i="1" s="1"/>
  <c r="J2563" i="1" s="1"/>
  <c r="I2563" i="1" l="1"/>
  <c r="G2563" i="1" s="1"/>
  <c r="H2563" i="1"/>
  <c r="E2563" i="1" l="1"/>
  <c r="C2563" i="1" s="1"/>
  <c r="F2563" i="1"/>
  <c r="D2563" i="1" l="1"/>
  <c r="B2563" i="1" s="1"/>
  <c r="J2564" i="1" s="1"/>
  <c r="I2564" i="1" l="1"/>
  <c r="H2564" i="1"/>
  <c r="F2564" i="1" s="1"/>
  <c r="G2564" i="1"/>
  <c r="D2564" i="1" l="1"/>
  <c r="B2564" i="1" s="1"/>
  <c r="J2565" i="1" s="1"/>
  <c r="E2564" i="1"/>
  <c r="C2564" i="1" s="1"/>
  <c r="I2565" i="1" l="1"/>
  <c r="G2565" i="1" s="1"/>
  <c r="H2565" i="1"/>
  <c r="F2565" i="1" s="1"/>
  <c r="E2565" i="1" l="1"/>
  <c r="C2565" i="1" s="1"/>
  <c r="D2565" i="1"/>
  <c r="B2565" i="1" s="1"/>
  <c r="J2566" i="1" s="1"/>
  <c r="H2566" i="1" l="1"/>
  <c r="I2566" i="1"/>
  <c r="G2566" i="1" s="1"/>
  <c r="F2566" i="1"/>
  <c r="D2566" i="1" l="1"/>
  <c r="B2566" i="1" s="1"/>
  <c r="J2567" i="1" s="1"/>
  <c r="E2566" i="1"/>
  <c r="C2566" i="1" s="1"/>
  <c r="I2567" i="1" l="1"/>
  <c r="H2567" i="1"/>
  <c r="F2567" i="1" s="1"/>
  <c r="G2567" i="1"/>
  <c r="D2567" i="1" l="1"/>
  <c r="B2567" i="1" s="1"/>
  <c r="J2568" i="1" s="1"/>
  <c r="E2567" i="1"/>
  <c r="C2567" i="1" s="1"/>
  <c r="I2568" i="1" l="1"/>
  <c r="H2568" i="1"/>
  <c r="F2568" i="1" s="1"/>
  <c r="G2568" i="1"/>
  <c r="E2568" i="1" l="1"/>
  <c r="C2568" i="1" s="1"/>
  <c r="D2568" i="1"/>
  <c r="B2568" i="1" s="1"/>
  <c r="J2569" i="1" s="1"/>
  <c r="I2569" i="1" l="1"/>
  <c r="G2569" i="1" s="1"/>
  <c r="H2569" i="1"/>
  <c r="F2569" i="1" s="1"/>
  <c r="E2569" i="1" l="1"/>
  <c r="C2569" i="1" s="1"/>
  <c r="D2569" i="1"/>
  <c r="B2569" i="1" s="1"/>
  <c r="J2570" i="1" s="1"/>
  <c r="I2570" i="1" l="1"/>
  <c r="H2570" i="1"/>
  <c r="F2570" i="1" s="1"/>
  <c r="G2570" i="1"/>
  <c r="E2570" i="1" l="1"/>
  <c r="C2570" i="1" s="1"/>
  <c r="D2570" i="1"/>
  <c r="B2570" i="1" s="1"/>
  <c r="J2571" i="1" s="1"/>
  <c r="I2571" i="1" l="1"/>
  <c r="H2571" i="1"/>
  <c r="F2571" i="1" s="1"/>
  <c r="G2571" i="1"/>
  <c r="E2571" i="1" l="1"/>
  <c r="C2571" i="1" s="1"/>
  <c r="D2571" i="1"/>
  <c r="B2571" i="1" s="1"/>
  <c r="J2572" i="1" s="1"/>
  <c r="I2572" i="1" l="1"/>
  <c r="G2572" i="1" s="1"/>
  <c r="H2572" i="1"/>
  <c r="F2572" i="1" s="1"/>
  <c r="E2572" i="1" l="1"/>
  <c r="C2572" i="1" s="1"/>
  <c r="D2572" i="1"/>
  <c r="B2572" i="1" s="1"/>
  <c r="J2573" i="1" s="1"/>
  <c r="I2573" i="1" l="1"/>
  <c r="H2573" i="1"/>
  <c r="F2573" i="1" s="1"/>
  <c r="G2573" i="1"/>
  <c r="E2573" i="1" l="1"/>
  <c r="C2573" i="1" s="1"/>
  <c r="D2573" i="1"/>
  <c r="B2573" i="1" s="1"/>
  <c r="J2574" i="1" s="1"/>
  <c r="H2574" i="1" l="1"/>
  <c r="I2574" i="1"/>
  <c r="G2574" i="1" s="1"/>
  <c r="F2574" i="1"/>
  <c r="D2574" i="1" l="1"/>
  <c r="B2574" i="1" s="1"/>
  <c r="J2575" i="1" s="1"/>
  <c r="E2574" i="1"/>
  <c r="C2574" i="1" s="1"/>
  <c r="I2575" i="1" l="1"/>
  <c r="G2575" i="1" s="1"/>
  <c r="H2575" i="1"/>
  <c r="E2575" i="1" l="1"/>
  <c r="C2575" i="1" s="1"/>
  <c r="F2575" i="1"/>
  <c r="D2575" i="1" l="1"/>
  <c r="B2575" i="1" s="1"/>
  <c r="J2576" i="1" s="1"/>
  <c r="I2576" i="1" l="1"/>
  <c r="H2576" i="1"/>
  <c r="F2576" i="1" s="1"/>
  <c r="G2576" i="1"/>
  <c r="E2576" i="1" l="1"/>
  <c r="C2576" i="1" s="1"/>
  <c r="D2576" i="1"/>
  <c r="B2576" i="1" s="1"/>
  <c r="J2577" i="1" s="1"/>
  <c r="I2577" i="1" l="1"/>
  <c r="G2577" i="1" s="1"/>
  <c r="H2577" i="1"/>
  <c r="F2577" i="1" s="1"/>
  <c r="E2577" i="1" l="1"/>
  <c r="C2577" i="1" s="1"/>
  <c r="D2577" i="1"/>
  <c r="B2577" i="1" s="1"/>
  <c r="J2578" i="1" s="1"/>
  <c r="I2578" i="1" l="1"/>
  <c r="H2578" i="1"/>
  <c r="F2578" i="1" s="1"/>
  <c r="D2578" i="1" l="1"/>
  <c r="B2578" i="1" s="1"/>
  <c r="J2579" i="1" s="1"/>
  <c r="G2578" i="1"/>
  <c r="E2578" i="1" l="1"/>
  <c r="C2578" i="1" s="1"/>
  <c r="I2579" i="1"/>
  <c r="H2579" i="1"/>
  <c r="F2579" i="1" s="1"/>
  <c r="G2579" i="1" l="1"/>
  <c r="E2579" i="1" s="1"/>
  <c r="C2579" i="1" s="1"/>
  <c r="D2579" i="1"/>
  <c r="B2579" i="1" s="1"/>
  <c r="J2580" i="1" s="1"/>
  <c r="I2580" i="1" l="1"/>
  <c r="G2580" i="1" s="1"/>
  <c r="H2580" i="1"/>
  <c r="F2580" i="1" s="1"/>
  <c r="E2580" i="1" l="1"/>
  <c r="C2580" i="1" s="1"/>
  <c r="D2580" i="1"/>
  <c r="B2580" i="1" s="1"/>
  <c r="J2581" i="1" s="1"/>
  <c r="I2581" i="1" l="1"/>
  <c r="H2581" i="1"/>
  <c r="G2581" i="1"/>
  <c r="E2581" i="1" l="1"/>
  <c r="C2581" i="1" s="1"/>
  <c r="F2581" i="1"/>
  <c r="D2581" i="1" l="1"/>
  <c r="B2581" i="1" s="1"/>
  <c r="J2582" i="1" s="1"/>
  <c r="H2582" i="1" l="1"/>
  <c r="I2582" i="1"/>
  <c r="G2582" i="1" s="1"/>
  <c r="F2582" i="1"/>
  <c r="D2582" i="1" l="1"/>
  <c r="B2582" i="1" s="1"/>
  <c r="J2583" i="1" s="1"/>
  <c r="E2582" i="1"/>
  <c r="C2582" i="1" s="1"/>
  <c r="I2583" i="1" l="1"/>
  <c r="H2583" i="1"/>
  <c r="F2583" i="1" s="1"/>
  <c r="G2583" i="1"/>
  <c r="E2583" i="1" l="1"/>
  <c r="C2583" i="1" s="1"/>
  <c r="D2583" i="1"/>
  <c r="B2583" i="1" s="1"/>
  <c r="J2584" i="1" s="1"/>
  <c r="I2584" i="1" l="1"/>
  <c r="G2584" i="1" s="1"/>
  <c r="H2584" i="1"/>
  <c r="F2584" i="1" s="1"/>
  <c r="E2584" i="1" l="1"/>
  <c r="C2584" i="1" s="1"/>
  <c r="D2584" i="1"/>
  <c r="B2584" i="1" s="1"/>
  <c r="J2585" i="1" s="1"/>
  <c r="I2585" i="1" l="1"/>
  <c r="H2585" i="1"/>
  <c r="F2585" i="1" s="1"/>
  <c r="G2585" i="1"/>
  <c r="E2585" i="1" l="1"/>
  <c r="C2585" i="1" s="1"/>
  <c r="D2585" i="1"/>
  <c r="B2585" i="1" s="1"/>
  <c r="J2586" i="1" s="1"/>
  <c r="I2586" i="1" l="1"/>
  <c r="G2586" i="1" s="1"/>
  <c r="H2586" i="1"/>
  <c r="F2586" i="1" s="1"/>
  <c r="E2586" i="1" l="1"/>
  <c r="C2586" i="1" s="1"/>
  <c r="D2586" i="1"/>
  <c r="B2586" i="1" s="1"/>
  <c r="J2587" i="1" s="1"/>
  <c r="I2587" i="1" l="1"/>
  <c r="H2587" i="1"/>
  <c r="F2587" i="1" s="1"/>
  <c r="G2587" i="1"/>
  <c r="E2587" i="1" l="1"/>
  <c r="C2587" i="1" s="1"/>
  <c r="D2587" i="1"/>
  <c r="B2587" i="1" s="1"/>
  <c r="J2588" i="1" s="1"/>
  <c r="I2588" i="1" l="1"/>
  <c r="H2588" i="1"/>
  <c r="F2588" i="1" s="1"/>
  <c r="G2588" i="1"/>
  <c r="E2588" i="1" l="1"/>
  <c r="C2588" i="1" s="1"/>
  <c r="D2588" i="1"/>
  <c r="B2588" i="1" s="1"/>
  <c r="J2589" i="1" s="1"/>
  <c r="I2589" i="1" l="1"/>
  <c r="G2589" i="1" s="1"/>
  <c r="H2589" i="1"/>
  <c r="F2589" i="1" s="1"/>
  <c r="E2589" i="1" l="1"/>
  <c r="C2589" i="1" s="1"/>
  <c r="D2589" i="1"/>
  <c r="B2589" i="1" s="1"/>
  <c r="J2590" i="1" s="1"/>
  <c r="H2590" i="1" l="1"/>
  <c r="I2590" i="1"/>
  <c r="G2590" i="1" s="1"/>
  <c r="F2590" i="1"/>
  <c r="D2590" i="1" l="1"/>
  <c r="B2590" i="1" s="1"/>
  <c r="J2591" i="1" s="1"/>
  <c r="E2590" i="1"/>
  <c r="C2590" i="1" s="1"/>
  <c r="I2591" i="1" l="1"/>
  <c r="H2591" i="1"/>
  <c r="F2591" i="1" s="1"/>
  <c r="G2591" i="1"/>
  <c r="E2591" i="1" l="1"/>
  <c r="C2591" i="1" s="1"/>
  <c r="D2591" i="1"/>
  <c r="B2591" i="1" s="1"/>
  <c r="J2592" i="1" s="1"/>
  <c r="I2592" i="1" l="1"/>
  <c r="H2592" i="1"/>
  <c r="F2592" i="1" s="1"/>
  <c r="G2592" i="1"/>
  <c r="E2592" i="1" l="1"/>
  <c r="C2592" i="1" s="1"/>
  <c r="D2592" i="1"/>
  <c r="B2592" i="1" s="1"/>
  <c r="J2593" i="1" s="1"/>
  <c r="I2593" i="1" l="1"/>
  <c r="G2593" i="1" s="1"/>
  <c r="H2593" i="1"/>
  <c r="F2593" i="1" s="1"/>
  <c r="E2593" i="1" l="1"/>
  <c r="C2593" i="1" s="1"/>
  <c r="D2593" i="1"/>
  <c r="B2593" i="1" s="1"/>
  <c r="J2594" i="1" s="1"/>
  <c r="I2594" i="1" l="1"/>
  <c r="H2594" i="1"/>
  <c r="F2594" i="1" s="1"/>
  <c r="G2594" i="1"/>
  <c r="E2594" i="1" l="1"/>
  <c r="C2594" i="1" s="1"/>
  <c r="D2594" i="1"/>
  <c r="B2594" i="1" s="1"/>
  <c r="J2595" i="1" s="1"/>
  <c r="I2595" i="1" l="1"/>
  <c r="H2595" i="1"/>
  <c r="F2595" i="1" s="1"/>
  <c r="G2595" i="1"/>
  <c r="E2595" i="1" l="1"/>
  <c r="C2595" i="1" s="1"/>
  <c r="D2595" i="1"/>
  <c r="B2595" i="1" s="1"/>
  <c r="J2596" i="1" s="1"/>
  <c r="I2596" i="1" l="1"/>
  <c r="G2596" i="1" s="1"/>
  <c r="H2596" i="1"/>
  <c r="E2596" i="1" l="1"/>
  <c r="C2596" i="1" s="1"/>
  <c r="F2596" i="1"/>
  <c r="D2596" i="1" l="1"/>
  <c r="B2596" i="1" s="1"/>
  <c r="J2597" i="1" s="1"/>
  <c r="I2597" i="1" l="1"/>
  <c r="H2597" i="1"/>
  <c r="F2597" i="1" s="1"/>
  <c r="G2597" i="1"/>
  <c r="D2597" i="1" l="1"/>
  <c r="B2597" i="1" s="1"/>
  <c r="J2598" i="1" s="1"/>
  <c r="E2597" i="1"/>
  <c r="C2597" i="1" s="1"/>
  <c r="H2598" i="1" l="1"/>
  <c r="I2598" i="1"/>
  <c r="G2598" i="1" s="1"/>
  <c r="F2598" i="1"/>
  <c r="E2598" i="1" l="1"/>
  <c r="C2598" i="1" s="1"/>
  <c r="D2598" i="1"/>
  <c r="B2598" i="1" s="1"/>
  <c r="J2599" i="1" s="1"/>
  <c r="I2599" i="1" l="1"/>
  <c r="G2599" i="1" s="1"/>
  <c r="H2599" i="1"/>
  <c r="E2599" i="1" l="1"/>
  <c r="C2599" i="1" s="1"/>
  <c r="F2599" i="1"/>
  <c r="D2599" i="1" l="1"/>
  <c r="B2599" i="1" s="1"/>
  <c r="J2600" i="1" s="1"/>
  <c r="I2600" i="1" l="1"/>
  <c r="H2600" i="1"/>
  <c r="F2600" i="1" s="1"/>
  <c r="G2600" i="1"/>
  <c r="E2600" i="1" l="1"/>
  <c r="C2600" i="1" s="1"/>
  <c r="D2600" i="1"/>
  <c r="B2600" i="1" s="1"/>
  <c r="J2601" i="1" s="1"/>
  <c r="I2601" i="1" l="1"/>
  <c r="H2601" i="1"/>
  <c r="F2601" i="1" s="1"/>
  <c r="G2601" i="1"/>
  <c r="E2601" i="1" l="1"/>
  <c r="C2601" i="1" s="1"/>
  <c r="D2601" i="1"/>
  <c r="B2601" i="1" s="1"/>
  <c r="J2602" i="1" s="1"/>
  <c r="I2602" i="1" l="1"/>
  <c r="G2602" i="1" s="1"/>
  <c r="H2602" i="1"/>
  <c r="F2602" i="1" s="1"/>
  <c r="E2602" i="1" l="1"/>
  <c r="C2602" i="1" s="1"/>
  <c r="D2602" i="1"/>
  <c r="B2602" i="1" s="1"/>
  <c r="J2603" i="1" s="1"/>
  <c r="I2603" i="1" l="1"/>
  <c r="H2603" i="1"/>
  <c r="F2603" i="1" s="1"/>
  <c r="G2603" i="1"/>
  <c r="E2603" i="1" l="1"/>
  <c r="C2603" i="1" s="1"/>
  <c r="D2603" i="1"/>
  <c r="B2603" i="1" s="1"/>
  <c r="J2604" i="1" s="1"/>
  <c r="I2604" i="1" l="1"/>
  <c r="G2604" i="1" s="1"/>
  <c r="H2604" i="1"/>
  <c r="F2604" i="1" s="1"/>
  <c r="E2604" i="1" l="1"/>
  <c r="C2604" i="1" s="1"/>
  <c r="D2604" i="1"/>
  <c r="B2604" i="1" s="1"/>
  <c r="J2605" i="1" s="1"/>
  <c r="I2605" i="1" l="1"/>
  <c r="H2605" i="1"/>
  <c r="F2605" i="1" s="1"/>
  <c r="G2605" i="1"/>
  <c r="E2605" i="1" l="1"/>
  <c r="C2605" i="1" s="1"/>
  <c r="D2605" i="1"/>
  <c r="B2605" i="1" s="1"/>
  <c r="J2606" i="1" s="1"/>
  <c r="H2606" i="1" l="1"/>
  <c r="I2606" i="1"/>
  <c r="G2606" i="1" s="1"/>
  <c r="F2606" i="1"/>
  <c r="D2606" i="1" l="1"/>
  <c r="B2606" i="1" s="1"/>
  <c r="J2607" i="1" s="1"/>
  <c r="E2606" i="1"/>
  <c r="C2606" i="1" s="1"/>
  <c r="I2607" i="1" l="1"/>
  <c r="H2607" i="1"/>
  <c r="F2607" i="1" s="1"/>
  <c r="G2607" i="1"/>
  <c r="E2607" i="1" l="1"/>
  <c r="C2607" i="1" s="1"/>
  <c r="D2607" i="1"/>
  <c r="B2607" i="1" s="1"/>
  <c r="J2608" i="1" s="1"/>
  <c r="I2608" i="1" l="1"/>
  <c r="G2608" i="1" s="1"/>
  <c r="H2608" i="1"/>
  <c r="F2608" i="1" s="1"/>
  <c r="E2608" i="1" l="1"/>
  <c r="C2608" i="1" s="1"/>
  <c r="D2608" i="1"/>
  <c r="B2608" i="1" s="1"/>
  <c r="J2609" i="1" s="1"/>
  <c r="I2609" i="1" l="1"/>
  <c r="H2609" i="1"/>
  <c r="F2609" i="1" s="1"/>
  <c r="G2609" i="1"/>
  <c r="E2609" i="1" l="1"/>
  <c r="C2609" i="1" s="1"/>
  <c r="D2609" i="1"/>
  <c r="B2609" i="1" s="1"/>
  <c r="J2610" i="1" s="1"/>
  <c r="I2610" i="1" l="1"/>
  <c r="G2610" i="1" s="1"/>
  <c r="H2610" i="1"/>
  <c r="F2610" i="1" s="1"/>
  <c r="E2610" i="1" l="1"/>
  <c r="C2610" i="1" s="1"/>
  <c r="D2610" i="1"/>
  <c r="B2610" i="1" s="1"/>
  <c r="J2611" i="1" s="1"/>
  <c r="I2611" i="1" l="1"/>
  <c r="H2611" i="1"/>
  <c r="F2611" i="1" s="1"/>
  <c r="G2611" i="1"/>
  <c r="E2611" i="1" l="1"/>
  <c r="C2611" i="1" s="1"/>
  <c r="D2611" i="1"/>
  <c r="B2611" i="1" s="1"/>
  <c r="J2612" i="1" s="1"/>
  <c r="I2612" i="1" l="1"/>
  <c r="H2612" i="1"/>
  <c r="F2612" i="1" s="1"/>
  <c r="G2612" i="1"/>
  <c r="E2612" i="1" l="1"/>
  <c r="C2612" i="1" s="1"/>
  <c r="D2612" i="1"/>
  <c r="B2612" i="1" s="1"/>
  <c r="J2613" i="1" s="1"/>
  <c r="I2613" i="1" l="1"/>
  <c r="G2613" i="1" s="1"/>
  <c r="H2613" i="1"/>
  <c r="F2613" i="1" s="1"/>
  <c r="E2613" i="1" l="1"/>
  <c r="C2613" i="1" s="1"/>
  <c r="D2613" i="1"/>
  <c r="B2613" i="1" s="1"/>
  <c r="J2614" i="1" s="1"/>
  <c r="H2614" i="1" l="1"/>
  <c r="I2614" i="1"/>
  <c r="G2614" i="1" s="1"/>
  <c r="F2614" i="1"/>
  <c r="D2614" i="1" l="1"/>
  <c r="B2614" i="1" s="1"/>
  <c r="J2615" i="1" s="1"/>
  <c r="E2614" i="1"/>
  <c r="C2614" i="1" s="1"/>
  <c r="I2615" i="1" l="1"/>
  <c r="H2615" i="1"/>
  <c r="F2615" i="1" s="1"/>
  <c r="G2615" i="1"/>
  <c r="E2615" i="1" l="1"/>
  <c r="C2615" i="1" s="1"/>
  <c r="D2615" i="1"/>
  <c r="B2615" i="1" s="1"/>
  <c r="J2616" i="1" s="1"/>
  <c r="I2616" i="1" l="1"/>
  <c r="G2616" i="1" s="1"/>
  <c r="H2616" i="1"/>
  <c r="F2616" i="1" s="1"/>
  <c r="E2616" i="1" l="1"/>
  <c r="C2616" i="1" s="1"/>
  <c r="D2616" i="1"/>
  <c r="B2616" i="1" s="1"/>
  <c r="J2617" i="1" s="1"/>
  <c r="I2617" i="1" l="1"/>
  <c r="H2617" i="1"/>
  <c r="F2617" i="1" s="1"/>
  <c r="G2617" i="1"/>
  <c r="E2617" i="1" l="1"/>
  <c r="C2617" i="1" s="1"/>
  <c r="D2617" i="1"/>
  <c r="B2617" i="1" s="1"/>
  <c r="J2618" i="1" s="1"/>
  <c r="I2618" i="1" l="1"/>
  <c r="G2618" i="1" s="1"/>
  <c r="H2618" i="1"/>
  <c r="F2618" i="1" s="1"/>
  <c r="E2618" i="1" l="1"/>
  <c r="C2618" i="1" s="1"/>
  <c r="D2618" i="1"/>
  <c r="B2618" i="1" s="1"/>
  <c r="J2619" i="1" s="1"/>
  <c r="I2619" i="1" l="1"/>
  <c r="H2619" i="1"/>
  <c r="F2619" i="1" s="1"/>
  <c r="G2619" i="1"/>
  <c r="E2619" i="1" l="1"/>
  <c r="C2619" i="1" s="1"/>
  <c r="D2619" i="1"/>
  <c r="B2619" i="1" s="1"/>
  <c r="J2620" i="1" s="1"/>
  <c r="I2620" i="1" l="1"/>
  <c r="H2620" i="1"/>
  <c r="F2620" i="1" s="1"/>
  <c r="G2620" i="1"/>
  <c r="E2620" i="1" l="1"/>
  <c r="C2620" i="1" s="1"/>
  <c r="D2620" i="1"/>
  <c r="B2620" i="1" s="1"/>
  <c r="J2621" i="1" s="1"/>
  <c r="I2621" i="1" l="1"/>
  <c r="G2621" i="1" s="1"/>
  <c r="H2621" i="1"/>
  <c r="F2621" i="1" s="1"/>
  <c r="E2621" i="1" l="1"/>
  <c r="C2621" i="1" s="1"/>
  <c r="D2621" i="1"/>
  <c r="B2621" i="1" s="1"/>
  <c r="J2622" i="1" s="1"/>
  <c r="H2622" i="1" l="1"/>
  <c r="I2622" i="1"/>
  <c r="G2622" i="1" s="1"/>
  <c r="F2622" i="1"/>
  <c r="E2622" i="1" l="1"/>
  <c r="C2622" i="1" s="1"/>
  <c r="D2622" i="1"/>
  <c r="B2622" i="1" s="1"/>
  <c r="J2623" i="1" s="1"/>
  <c r="I2623" i="1" l="1"/>
  <c r="H2623" i="1"/>
  <c r="F2623" i="1" s="1"/>
  <c r="G2623" i="1"/>
  <c r="E2623" i="1" l="1"/>
  <c r="C2623" i="1" s="1"/>
  <c r="D2623" i="1"/>
  <c r="B2623" i="1" s="1"/>
  <c r="J2624" i="1" s="1"/>
  <c r="I2624" i="1" l="1"/>
  <c r="H2624" i="1"/>
  <c r="F2624" i="1" s="1"/>
  <c r="G2624" i="1"/>
  <c r="D2624" i="1" l="1"/>
  <c r="B2624" i="1" s="1"/>
  <c r="J2625" i="1" s="1"/>
  <c r="E2624" i="1"/>
  <c r="C2624" i="1" s="1"/>
  <c r="I2625" i="1" l="1"/>
  <c r="G2625" i="1" s="1"/>
  <c r="H2625" i="1"/>
  <c r="F2625" i="1" s="1"/>
  <c r="D2625" i="1" l="1"/>
  <c r="B2625" i="1" s="1"/>
  <c r="J2626" i="1" s="1"/>
  <c r="E2625" i="1"/>
  <c r="C2625" i="1" s="1"/>
  <c r="I2626" i="1" l="1"/>
  <c r="H2626" i="1"/>
  <c r="F2626" i="1" s="1"/>
  <c r="G2626" i="1"/>
  <c r="E2626" i="1" l="1"/>
  <c r="C2626" i="1" s="1"/>
  <c r="D2626" i="1"/>
  <c r="B2626" i="1" s="1"/>
  <c r="J2627" i="1" s="1"/>
  <c r="I2627" i="1" l="1"/>
  <c r="H2627" i="1"/>
  <c r="F2627" i="1" s="1"/>
  <c r="G2627" i="1"/>
  <c r="E2627" i="1" l="1"/>
  <c r="C2627" i="1" s="1"/>
  <c r="D2627" i="1"/>
  <c r="B2627" i="1" s="1"/>
  <c r="J2628" i="1" s="1"/>
  <c r="I2628" i="1" l="1"/>
  <c r="G2628" i="1" s="1"/>
  <c r="H2628" i="1"/>
  <c r="E2628" i="1" l="1"/>
  <c r="C2628" i="1" s="1"/>
  <c r="F2628" i="1"/>
  <c r="D2628" i="1" l="1"/>
  <c r="B2628" i="1" s="1"/>
  <c r="J2629" i="1" s="1"/>
  <c r="I2629" i="1" l="1"/>
  <c r="H2629" i="1"/>
  <c r="F2629" i="1" s="1"/>
  <c r="G2629" i="1"/>
  <c r="E2629" i="1" l="1"/>
  <c r="C2629" i="1" s="1"/>
  <c r="D2629" i="1"/>
  <c r="B2629" i="1" s="1"/>
  <c r="J2630" i="1" s="1"/>
  <c r="H2630" i="1" l="1"/>
  <c r="I2630" i="1"/>
  <c r="G2630" i="1" s="1"/>
  <c r="F2630" i="1"/>
  <c r="E2630" i="1" l="1"/>
  <c r="C2630" i="1" s="1"/>
  <c r="D2630" i="1"/>
  <c r="B2630" i="1" s="1"/>
  <c r="J2631" i="1" s="1"/>
  <c r="I2631" i="1" l="1"/>
  <c r="G2631" i="1" s="1"/>
  <c r="H2631" i="1"/>
  <c r="F2631" i="1" s="1"/>
  <c r="E2631" i="1" l="1"/>
  <c r="C2631" i="1" s="1"/>
  <c r="D2631" i="1"/>
  <c r="B2631" i="1" s="1"/>
  <c r="J2632" i="1" s="1"/>
  <c r="I2632" i="1" l="1"/>
  <c r="H2632" i="1"/>
  <c r="F2632" i="1" s="1"/>
  <c r="G2632" i="1"/>
  <c r="E2632" i="1" l="1"/>
  <c r="C2632" i="1" s="1"/>
  <c r="D2632" i="1"/>
  <c r="B2632" i="1" s="1"/>
  <c r="J2633" i="1" s="1"/>
  <c r="I2633" i="1" l="1"/>
  <c r="G2633" i="1" s="1"/>
  <c r="H2633" i="1"/>
  <c r="F2633" i="1" s="1"/>
  <c r="D2633" i="1" l="1"/>
  <c r="B2633" i="1" s="1"/>
  <c r="J2634" i="1" s="1"/>
  <c r="E2633" i="1"/>
  <c r="C2633" i="1" s="1"/>
  <c r="I2634" i="1" l="1"/>
  <c r="G2634" i="1" s="1"/>
  <c r="H2634" i="1"/>
  <c r="F2634" i="1" s="1"/>
  <c r="D2634" i="1" l="1"/>
  <c r="B2634" i="1" s="1"/>
  <c r="J2635" i="1" s="1"/>
  <c r="E2634" i="1"/>
  <c r="C2634" i="1" s="1"/>
  <c r="I2635" i="1" l="1"/>
  <c r="H2635" i="1"/>
  <c r="F2635" i="1" s="1"/>
  <c r="G2635" i="1"/>
  <c r="E2635" i="1" l="1"/>
  <c r="C2635" i="1" s="1"/>
  <c r="D2635" i="1"/>
  <c r="B2635" i="1" s="1"/>
  <c r="J2636" i="1" s="1"/>
  <c r="I2636" i="1" l="1"/>
  <c r="H2636" i="1"/>
  <c r="F2636" i="1" s="1"/>
  <c r="G2636" i="1"/>
  <c r="D2636" i="1" l="1"/>
  <c r="B2636" i="1" s="1"/>
  <c r="J2637" i="1" s="1"/>
  <c r="E2636" i="1"/>
  <c r="C2636" i="1" s="1"/>
  <c r="I2637" i="1" l="1"/>
  <c r="H2637" i="1"/>
  <c r="F2637" i="1" s="1"/>
  <c r="G2637" i="1"/>
  <c r="E2637" i="1" l="1"/>
  <c r="C2637" i="1" s="1"/>
  <c r="D2637" i="1"/>
  <c r="B2637" i="1" s="1"/>
  <c r="J2638" i="1" s="1"/>
  <c r="H2638" i="1" l="1"/>
  <c r="F2638" i="1" s="1"/>
  <c r="I2638" i="1"/>
  <c r="G2638" i="1" s="1"/>
  <c r="D2638" i="1" l="1"/>
  <c r="B2638" i="1" s="1"/>
  <c r="J2639" i="1" s="1"/>
  <c r="E2638" i="1"/>
  <c r="C2638" i="1" s="1"/>
  <c r="I2639" i="1" l="1"/>
  <c r="H2639" i="1"/>
  <c r="F2639" i="1" s="1"/>
  <c r="G2639" i="1"/>
  <c r="E2639" i="1" l="1"/>
  <c r="C2639" i="1" s="1"/>
  <c r="D2639" i="1"/>
  <c r="B2639" i="1" s="1"/>
  <c r="J2640" i="1" s="1"/>
  <c r="I2640" i="1" l="1"/>
  <c r="G2640" i="1" s="1"/>
  <c r="H2640" i="1"/>
  <c r="F2640" i="1" s="1"/>
  <c r="D2640" i="1" l="1"/>
  <c r="B2640" i="1" s="1"/>
  <c r="J2641" i="1" s="1"/>
  <c r="E2640" i="1"/>
  <c r="C2640" i="1" s="1"/>
  <c r="I2641" i="1" l="1"/>
  <c r="H2641" i="1"/>
  <c r="F2641" i="1" s="1"/>
  <c r="G2641" i="1"/>
  <c r="E2641" i="1" l="1"/>
  <c r="C2641" i="1" s="1"/>
  <c r="D2641" i="1"/>
  <c r="B2641" i="1" s="1"/>
  <c r="J2642" i="1" s="1"/>
  <c r="I2642" i="1" l="1"/>
  <c r="H2642" i="1"/>
  <c r="F2642" i="1" s="1"/>
  <c r="G2642" i="1"/>
  <c r="E2642" i="1" l="1"/>
  <c r="C2642" i="1" s="1"/>
  <c r="D2642" i="1"/>
  <c r="B2642" i="1" s="1"/>
  <c r="J2643" i="1" s="1"/>
  <c r="I2643" i="1" l="1"/>
  <c r="H2643" i="1"/>
  <c r="F2643" i="1" s="1"/>
  <c r="G2643" i="1"/>
  <c r="E2643" i="1" l="1"/>
  <c r="C2643" i="1" s="1"/>
  <c r="D2643" i="1"/>
  <c r="B2643" i="1" s="1"/>
  <c r="J2644" i="1" s="1"/>
  <c r="I2644" i="1" l="1"/>
  <c r="G2644" i="1" s="1"/>
  <c r="H2644" i="1"/>
  <c r="F2644" i="1" s="1"/>
  <c r="E2644" i="1" l="1"/>
  <c r="C2644" i="1" s="1"/>
  <c r="D2644" i="1"/>
  <c r="B2644" i="1" s="1"/>
  <c r="J2645" i="1" s="1"/>
  <c r="I2645" i="1" l="1"/>
  <c r="H2645" i="1"/>
  <c r="F2645" i="1" s="1"/>
  <c r="G2645" i="1"/>
  <c r="E2645" i="1" l="1"/>
  <c r="C2645" i="1" s="1"/>
  <c r="D2645" i="1"/>
  <c r="B2645" i="1" s="1"/>
  <c r="J2646" i="1" s="1"/>
  <c r="H2646" i="1" l="1"/>
  <c r="I2646" i="1"/>
  <c r="G2646" i="1" s="1"/>
  <c r="F2646" i="1"/>
  <c r="D2646" i="1" l="1"/>
  <c r="B2646" i="1" s="1"/>
  <c r="J2647" i="1" s="1"/>
  <c r="E2646" i="1"/>
  <c r="C2646" i="1" s="1"/>
  <c r="I2647" i="1" l="1"/>
  <c r="H2647" i="1"/>
  <c r="F2647" i="1" s="1"/>
  <c r="G2647" i="1"/>
  <c r="E2647" i="1" l="1"/>
  <c r="C2647" i="1" s="1"/>
  <c r="D2647" i="1"/>
  <c r="B2647" i="1" s="1"/>
  <c r="J2648" i="1" s="1"/>
  <c r="I2648" i="1" l="1"/>
  <c r="H2648" i="1"/>
  <c r="F2648" i="1" s="1"/>
  <c r="G2648" i="1"/>
  <c r="E2648" i="1" l="1"/>
  <c r="C2648" i="1" s="1"/>
  <c r="D2648" i="1"/>
  <c r="B2648" i="1" s="1"/>
  <c r="J2649" i="1" s="1"/>
  <c r="I2649" i="1" l="1"/>
  <c r="G2649" i="1" s="1"/>
  <c r="H2649" i="1"/>
  <c r="F2649" i="1" s="1"/>
  <c r="E2649" i="1" l="1"/>
  <c r="C2649" i="1" s="1"/>
  <c r="D2649" i="1"/>
  <c r="B2649" i="1" s="1"/>
  <c r="J2650" i="1" s="1"/>
  <c r="I2650" i="1" l="1"/>
  <c r="H2650" i="1"/>
  <c r="F2650" i="1" s="1"/>
  <c r="G2650" i="1"/>
  <c r="E2650" i="1" l="1"/>
  <c r="C2650" i="1" s="1"/>
  <c r="D2650" i="1"/>
  <c r="B2650" i="1" s="1"/>
  <c r="J2651" i="1" s="1"/>
  <c r="I2651" i="1" l="1"/>
  <c r="H2651" i="1"/>
  <c r="F2651" i="1" s="1"/>
  <c r="G2651" i="1"/>
  <c r="D2651" i="1" l="1"/>
  <c r="B2651" i="1" s="1"/>
  <c r="J2652" i="1" s="1"/>
  <c r="E2651" i="1"/>
  <c r="C2651" i="1" s="1"/>
  <c r="I2652" i="1" l="1"/>
  <c r="G2652" i="1" s="1"/>
  <c r="H2652" i="1"/>
  <c r="F2652" i="1" s="1"/>
  <c r="E2652" i="1" l="1"/>
  <c r="C2652" i="1" s="1"/>
  <c r="D2652" i="1"/>
  <c r="B2652" i="1" s="1"/>
  <c r="J2653" i="1" s="1"/>
  <c r="I2653" i="1" l="1"/>
  <c r="G2653" i="1" s="1"/>
  <c r="H2653" i="1"/>
  <c r="F2653" i="1" s="1"/>
  <c r="E2653" i="1" l="1"/>
  <c r="C2653" i="1" s="1"/>
  <c r="D2653" i="1"/>
  <c r="B2653" i="1" s="1"/>
  <c r="J2654" i="1" s="1"/>
  <c r="H2654" i="1" l="1"/>
  <c r="I2654" i="1"/>
  <c r="G2654" i="1" s="1"/>
  <c r="F2654" i="1"/>
  <c r="D2654" i="1" l="1"/>
  <c r="B2654" i="1" s="1"/>
  <c r="J2655" i="1" s="1"/>
  <c r="E2654" i="1"/>
  <c r="C2654" i="1" s="1"/>
  <c r="I2655" i="1" l="1"/>
  <c r="H2655" i="1"/>
  <c r="F2655" i="1" s="1"/>
  <c r="G2655" i="1"/>
  <c r="D2655" i="1" l="1"/>
  <c r="B2655" i="1" s="1"/>
  <c r="J2656" i="1" s="1"/>
  <c r="E2655" i="1"/>
  <c r="C2655" i="1" s="1"/>
  <c r="I2656" i="1" l="1"/>
  <c r="H2656" i="1"/>
  <c r="F2656" i="1" s="1"/>
  <c r="G2656" i="1"/>
  <c r="D2656" i="1" l="1"/>
  <c r="B2656" i="1" s="1"/>
  <c r="J2657" i="1" s="1"/>
  <c r="E2656" i="1"/>
  <c r="C2656" i="1" s="1"/>
  <c r="I2657" i="1" l="1"/>
  <c r="G2657" i="1" s="1"/>
  <c r="H2657" i="1"/>
  <c r="F2657" i="1" s="1"/>
  <c r="E2657" i="1" l="1"/>
  <c r="C2657" i="1" s="1"/>
  <c r="D2657" i="1"/>
  <c r="B2657" i="1" s="1"/>
  <c r="J2658" i="1" s="1"/>
  <c r="I2658" i="1" l="1"/>
  <c r="G2658" i="1" s="1"/>
  <c r="H2658" i="1"/>
  <c r="F2658" i="1" s="1"/>
  <c r="E2658" i="1" l="1"/>
  <c r="C2658" i="1" s="1"/>
  <c r="D2658" i="1"/>
  <c r="B2658" i="1" s="1"/>
  <c r="J2659" i="1" s="1"/>
  <c r="I2659" i="1" l="1"/>
  <c r="H2659" i="1"/>
  <c r="F2659" i="1" s="1"/>
  <c r="G2659" i="1"/>
  <c r="E2659" i="1" l="1"/>
  <c r="C2659" i="1" s="1"/>
  <c r="D2659" i="1"/>
  <c r="B2659" i="1" s="1"/>
  <c r="J2660" i="1" s="1"/>
  <c r="I2660" i="1" l="1"/>
  <c r="G2660" i="1" s="1"/>
  <c r="H2660" i="1"/>
  <c r="F2660" i="1" s="1"/>
  <c r="E2660" i="1" l="1"/>
  <c r="C2660" i="1" s="1"/>
  <c r="D2660" i="1"/>
  <c r="B2660" i="1" s="1"/>
  <c r="J2661" i="1" s="1"/>
  <c r="I2661" i="1" l="1"/>
  <c r="G2661" i="1" s="1"/>
  <c r="H2661" i="1"/>
  <c r="E2661" i="1" l="1"/>
  <c r="C2661" i="1" s="1"/>
  <c r="F2661" i="1"/>
  <c r="D2661" i="1" l="1"/>
  <c r="B2661" i="1" s="1"/>
  <c r="J2662" i="1" s="1"/>
  <c r="H2662" i="1" l="1"/>
  <c r="I2662" i="1"/>
  <c r="G2662" i="1" s="1"/>
  <c r="F2662" i="1"/>
  <c r="D2662" i="1" l="1"/>
  <c r="B2662" i="1" s="1"/>
  <c r="J2663" i="1" s="1"/>
  <c r="E2662" i="1"/>
  <c r="C2662" i="1" s="1"/>
  <c r="I2663" i="1" l="1"/>
  <c r="G2663" i="1" s="1"/>
  <c r="H2663" i="1"/>
  <c r="F2663" i="1" s="1"/>
  <c r="E2663" i="1" l="1"/>
  <c r="C2663" i="1" s="1"/>
  <c r="D2663" i="1"/>
  <c r="B2663" i="1" s="1"/>
  <c r="J2664" i="1" s="1"/>
  <c r="I2664" i="1" l="1"/>
  <c r="H2664" i="1"/>
  <c r="F2664" i="1" s="1"/>
  <c r="G2664" i="1"/>
  <c r="E2664" i="1" l="1"/>
  <c r="C2664" i="1" s="1"/>
  <c r="D2664" i="1"/>
  <c r="B2664" i="1" s="1"/>
  <c r="J2665" i="1" s="1"/>
  <c r="I2665" i="1" l="1"/>
  <c r="G2665" i="1" s="1"/>
  <c r="H2665" i="1"/>
  <c r="E2665" i="1" l="1"/>
  <c r="C2665" i="1" s="1"/>
  <c r="F2665" i="1"/>
  <c r="D2665" i="1" l="1"/>
  <c r="B2665" i="1" s="1"/>
  <c r="J2666" i="1" s="1"/>
  <c r="I2666" i="1" l="1"/>
  <c r="H2666" i="1"/>
  <c r="F2666" i="1" s="1"/>
  <c r="G2666" i="1"/>
  <c r="E2666" i="1" l="1"/>
  <c r="C2666" i="1" s="1"/>
  <c r="D2666" i="1"/>
  <c r="B2666" i="1" s="1"/>
  <c r="J2667" i="1" s="1"/>
  <c r="I2667" i="1" l="1"/>
  <c r="G2667" i="1" s="1"/>
  <c r="H2667" i="1"/>
  <c r="F2667" i="1" s="1"/>
  <c r="E2667" i="1" l="1"/>
  <c r="C2667" i="1" s="1"/>
  <c r="D2667" i="1"/>
  <c r="B2667" i="1" s="1"/>
  <c r="J2668" i="1" s="1"/>
  <c r="I2668" i="1" l="1"/>
  <c r="G2668" i="1" s="1"/>
  <c r="H2668" i="1"/>
  <c r="F2668" i="1" s="1"/>
  <c r="E2668" i="1" l="1"/>
  <c r="C2668" i="1" s="1"/>
  <c r="D2668" i="1"/>
  <c r="B2668" i="1" s="1"/>
  <c r="J2669" i="1" s="1"/>
  <c r="I2669" i="1" l="1"/>
  <c r="G2669" i="1" s="1"/>
  <c r="H2669" i="1"/>
  <c r="F2669" i="1" s="1"/>
  <c r="D2669" i="1" l="1"/>
  <c r="B2669" i="1" s="1"/>
  <c r="J2670" i="1" s="1"/>
  <c r="E2669" i="1"/>
  <c r="C2669" i="1" s="1"/>
  <c r="H2670" i="1" l="1"/>
  <c r="F2670" i="1" s="1"/>
  <c r="I2670" i="1"/>
  <c r="G2670" i="1" s="1"/>
  <c r="D2670" i="1" l="1"/>
  <c r="B2670" i="1" s="1"/>
  <c r="J2671" i="1" s="1"/>
  <c r="E2670" i="1"/>
  <c r="C2670" i="1" s="1"/>
  <c r="I2671" i="1" l="1"/>
  <c r="H2671" i="1"/>
  <c r="F2671" i="1" s="1"/>
  <c r="G2671" i="1"/>
  <c r="E2671" i="1" l="1"/>
  <c r="C2671" i="1" s="1"/>
  <c r="D2671" i="1"/>
  <c r="B2671" i="1" s="1"/>
  <c r="J2672" i="1" s="1"/>
  <c r="I2672" i="1" l="1"/>
  <c r="G2672" i="1" s="1"/>
  <c r="H2672" i="1"/>
  <c r="F2672" i="1" s="1"/>
  <c r="E2672" i="1" l="1"/>
  <c r="C2672" i="1" s="1"/>
  <c r="D2672" i="1"/>
  <c r="B2672" i="1" s="1"/>
  <c r="J2673" i="1" s="1"/>
  <c r="I2673" i="1" l="1"/>
  <c r="G2673" i="1" s="1"/>
  <c r="H2673" i="1"/>
  <c r="F2673" i="1" s="1"/>
  <c r="D2673" i="1" l="1"/>
  <c r="B2673" i="1" s="1"/>
  <c r="J2674" i="1" s="1"/>
  <c r="E2673" i="1"/>
  <c r="C2673" i="1" s="1"/>
  <c r="I2674" i="1" l="1"/>
  <c r="H2674" i="1"/>
  <c r="F2674" i="1" s="1"/>
  <c r="G2674" i="1"/>
  <c r="E2674" i="1" l="1"/>
  <c r="C2674" i="1" s="1"/>
  <c r="D2674" i="1"/>
  <c r="B2674" i="1" s="1"/>
  <c r="J2675" i="1" s="1"/>
  <c r="I2675" i="1" l="1"/>
  <c r="H2675" i="1"/>
  <c r="F2675" i="1" s="1"/>
  <c r="G2675" i="1"/>
  <c r="E2675" i="1" l="1"/>
  <c r="C2675" i="1" s="1"/>
  <c r="D2675" i="1"/>
  <c r="B2675" i="1" s="1"/>
  <c r="J2676" i="1" s="1"/>
  <c r="I2676" i="1" l="1"/>
  <c r="G2676" i="1" s="1"/>
  <c r="H2676" i="1"/>
  <c r="F2676" i="1" s="1"/>
  <c r="D2676" i="1" l="1"/>
  <c r="B2676" i="1" s="1"/>
  <c r="J2677" i="1" s="1"/>
  <c r="E2676" i="1"/>
  <c r="C2676" i="1" s="1"/>
  <c r="I2677" i="1" l="1"/>
  <c r="H2677" i="1"/>
  <c r="F2677" i="1" s="1"/>
  <c r="G2677" i="1"/>
  <c r="D2677" i="1" l="1"/>
  <c r="B2677" i="1" s="1"/>
  <c r="J2678" i="1" s="1"/>
  <c r="E2677" i="1"/>
  <c r="C2677" i="1" s="1"/>
  <c r="H2678" i="1" l="1"/>
  <c r="I2678" i="1"/>
  <c r="G2678" i="1" s="1"/>
  <c r="F2678" i="1"/>
  <c r="D2678" i="1" l="1"/>
  <c r="B2678" i="1" s="1"/>
  <c r="J2679" i="1" s="1"/>
  <c r="E2678" i="1"/>
  <c r="C2678" i="1" s="1"/>
  <c r="I2679" i="1" l="1"/>
  <c r="H2679" i="1"/>
  <c r="F2679" i="1" s="1"/>
  <c r="G2679" i="1"/>
  <c r="E2679" i="1" l="1"/>
  <c r="C2679" i="1" s="1"/>
  <c r="D2679" i="1"/>
  <c r="B2679" i="1" s="1"/>
  <c r="J2680" i="1" s="1"/>
  <c r="I2680" i="1" l="1"/>
  <c r="H2680" i="1"/>
  <c r="F2680" i="1" s="1"/>
  <c r="G2680" i="1"/>
  <c r="E2680" i="1" l="1"/>
  <c r="C2680" i="1" s="1"/>
  <c r="D2680" i="1"/>
  <c r="B2680" i="1" s="1"/>
  <c r="J2681" i="1" s="1"/>
  <c r="I2681" i="1" l="1"/>
  <c r="H2681" i="1"/>
  <c r="F2681" i="1" s="1"/>
  <c r="G2681" i="1"/>
  <c r="E2681" i="1" l="1"/>
  <c r="C2681" i="1" s="1"/>
  <c r="D2681" i="1"/>
  <c r="B2681" i="1" s="1"/>
  <c r="J2682" i="1" s="1"/>
  <c r="I2682" i="1" l="1"/>
  <c r="H2682" i="1"/>
  <c r="F2682" i="1" s="1"/>
  <c r="G2682" i="1"/>
  <c r="E2682" i="1" l="1"/>
  <c r="C2682" i="1" s="1"/>
  <c r="D2682" i="1"/>
  <c r="B2682" i="1" s="1"/>
  <c r="J2683" i="1" s="1"/>
  <c r="I2683" i="1" l="1"/>
  <c r="H2683" i="1"/>
  <c r="F2683" i="1" s="1"/>
  <c r="G2683" i="1"/>
  <c r="E2683" i="1" l="1"/>
  <c r="C2683" i="1" s="1"/>
  <c r="D2683" i="1"/>
  <c r="B2683" i="1" s="1"/>
  <c r="J2684" i="1" s="1"/>
  <c r="I2684" i="1" l="1"/>
  <c r="G2684" i="1" s="1"/>
  <c r="H2684" i="1"/>
  <c r="F2684" i="1" s="1"/>
  <c r="E2684" i="1" l="1"/>
  <c r="C2684" i="1" s="1"/>
  <c r="D2684" i="1"/>
  <c r="B2684" i="1" s="1"/>
  <c r="J2685" i="1" s="1"/>
  <c r="I2685" i="1" l="1"/>
  <c r="H2685" i="1"/>
  <c r="F2685" i="1" s="1"/>
  <c r="G2685" i="1"/>
  <c r="E2685" i="1" l="1"/>
  <c r="C2685" i="1" s="1"/>
  <c r="D2685" i="1"/>
  <c r="B2685" i="1" s="1"/>
  <c r="J2686" i="1" s="1"/>
  <c r="H2686" i="1" l="1"/>
  <c r="I2686" i="1"/>
  <c r="G2686" i="1" s="1"/>
  <c r="F2686" i="1"/>
  <c r="D2686" i="1" l="1"/>
  <c r="B2686" i="1" s="1"/>
  <c r="J2687" i="1" s="1"/>
  <c r="E2686" i="1"/>
  <c r="C2686" i="1" s="1"/>
  <c r="I2687" i="1" l="1"/>
  <c r="G2687" i="1" s="1"/>
  <c r="H2687" i="1"/>
  <c r="F2687" i="1" s="1"/>
  <c r="D2687" i="1" l="1"/>
  <c r="B2687" i="1" s="1"/>
  <c r="J2688" i="1" s="1"/>
  <c r="E2687" i="1"/>
  <c r="C2687" i="1" s="1"/>
  <c r="I2688" i="1" l="1"/>
  <c r="H2688" i="1"/>
  <c r="F2688" i="1" s="1"/>
  <c r="G2688" i="1"/>
  <c r="D2688" i="1" l="1"/>
  <c r="B2688" i="1" s="1"/>
  <c r="J2689" i="1" s="1"/>
  <c r="E2688" i="1"/>
  <c r="C2688" i="1" s="1"/>
  <c r="I2689" i="1" l="1"/>
  <c r="G2689" i="1" s="1"/>
  <c r="H2689" i="1"/>
  <c r="E2689" i="1" l="1"/>
  <c r="C2689" i="1" s="1"/>
  <c r="F2689" i="1"/>
  <c r="D2689" i="1" l="1"/>
  <c r="B2689" i="1" s="1"/>
  <c r="J2690" i="1" s="1"/>
  <c r="I2690" i="1" l="1"/>
  <c r="H2690" i="1"/>
  <c r="F2690" i="1" s="1"/>
  <c r="G2690" i="1"/>
  <c r="E2690" i="1" l="1"/>
  <c r="C2690" i="1" s="1"/>
  <c r="D2690" i="1"/>
  <c r="B2690" i="1" s="1"/>
  <c r="J2691" i="1" s="1"/>
  <c r="I2691" i="1" l="1"/>
  <c r="H2691" i="1"/>
  <c r="F2691" i="1" s="1"/>
  <c r="G2691" i="1"/>
  <c r="E2691" i="1" l="1"/>
  <c r="C2691" i="1" s="1"/>
  <c r="D2691" i="1"/>
  <c r="B2691" i="1" s="1"/>
  <c r="J2692" i="1" s="1"/>
  <c r="I2692" i="1" l="1"/>
  <c r="G2692" i="1" s="1"/>
  <c r="H2692" i="1"/>
  <c r="F2692" i="1" s="1"/>
  <c r="E2692" i="1" l="1"/>
  <c r="C2692" i="1" s="1"/>
  <c r="D2692" i="1"/>
  <c r="B2692" i="1" s="1"/>
  <c r="J2693" i="1" s="1"/>
  <c r="I2693" i="1" l="1"/>
  <c r="G2693" i="1" s="1"/>
  <c r="H2693" i="1"/>
  <c r="F2693" i="1" s="1"/>
  <c r="E2693" i="1" l="1"/>
  <c r="C2693" i="1" s="1"/>
  <c r="D2693" i="1"/>
  <c r="B2693" i="1" s="1"/>
  <c r="J2694" i="1" s="1"/>
  <c r="H2694" i="1" l="1"/>
  <c r="F2694" i="1" s="1"/>
  <c r="I2694" i="1"/>
  <c r="D2694" i="1" l="1"/>
  <c r="B2694" i="1" s="1"/>
  <c r="J2695" i="1" s="1"/>
  <c r="G2694" i="1"/>
  <c r="E2694" i="1" l="1"/>
  <c r="C2694" i="1" s="1"/>
  <c r="G2695" i="1" s="1"/>
  <c r="I2695" i="1"/>
  <c r="H2695" i="1"/>
  <c r="F2695" i="1" s="1"/>
  <c r="E2695" i="1" l="1"/>
  <c r="C2695" i="1" s="1"/>
  <c r="D2695" i="1"/>
  <c r="B2695" i="1" s="1"/>
  <c r="J2696" i="1" s="1"/>
  <c r="I2696" i="1" l="1"/>
  <c r="H2696" i="1"/>
  <c r="F2696" i="1" s="1"/>
  <c r="G2696" i="1"/>
  <c r="E2696" i="1" l="1"/>
  <c r="C2696" i="1" s="1"/>
  <c r="D2696" i="1"/>
  <c r="B2696" i="1" s="1"/>
  <c r="J2697" i="1" s="1"/>
  <c r="I2697" i="1" l="1"/>
  <c r="G2697" i="1" s="1"/>
  <c r="H2697" i="1"/>
  <c r="F2697" i="1" s="1"/>
  <c r="E2697" i="1" l="1"/>
  <c r="C2697" i="1" s="1"/>
  <c r="D2697" i="1"/>
  <c r="B2697" i="1" s="1"/>
  <c r="J2698" i="1" s="1"/>
  <c r="I2698" i="1" l="1"/>
  <c r="H2698" i="1"/>
  <c r="F2698" i="1" s="1"/>
  <c r="G2698" i="1"/>
  <c r="E2698" i="1" l="1"/>
  <c r="C2698" i="1" s="1"/>
  <c r="D2698" i="1"/>
  <c r="B2698" i="1" s="1"/>
  <c r="J2699" i="1" s="1"/>
  <c r="I2699" i="1" l="1"/>
  <c r="G2699" i="1" s="1"/>
  <c r="H2699" i="1"/>
  <c r="F2699" i="1" s="1"/>
  <c r="E2699" i="1" l="1"/>
  <c r="C2699" i="1" s="1"/>
  <c r="D2699" i="1"/>
  <c r="B2699" i="1" s="1"/>
  <c r="J2700" i="1" s="1"/>
  <c r="I2700" i="1" l="1"/>
  <c r="G2700" i="1" s="1"/>
  <c r="H2700" i="1"/>
  <c r="E2700" i="1" l="1"/>
  <c r="C2700" i="1" s="1"/>
  <c r="F2700" i="1"/>
  <c r="D2700" i="1" l="1"/>
  <c r="B2700" i="1" s="1"/>
  <c r="J2701" i="1" s="1"/>
  <c r="I2701" i="1" l="1"/>
  <c r="H2701" i="1"/>
  <c r="F2701" i="1" s="1"/>
  <c r="G2701" i="1"/>
  <c r="E2701" i="1" l="1"/>
  <c r="C2701" i="1" s="1"/>
  <c r="D2701" i="1"/>
  <c r="B2701" i="1" s="1"/>
  <c r="J2702" i="1" s="1"/>
  <c r="H2702" i="1" l="1"/>
  <c r="F2702" i="1" s="1"/>
  <c r="I2702" i="1"/>
  <c r="G2702" i="1" s="1"/>
  <c r="D2702" i="1" l="1"/>
  <c r="B2702" i="1" s="1"/>
  <c r="J2703" i="1" s="1"/>
  <c r="E2702" i="1"/>
  <c r="C2702" i="1" s="1"/>
  <c r="I2703" i="1" l="1"/>
  <c r="H2703" i="1"/>
  <c r="G2703" i="1"/>
  <c r="E2703" i="1" l="1"/>
  <c r="C2703" i="1" s="1"/>
  <c r="F2703" i="1"/>
  <c r="D2703" i="1" l="1"/>
  <c r="B2703" i="1" s="1"/>
  <c r="J2704" i="1" s="1"/>
  <c r="I2704" i="1" l="1"/>
  <c r="H2704" i="1"/>
  <c r="F2704" i="1" s="1"/>
  <c r="G2704" i="1"/>
  <c r="E2704" i="1" l="1"/>
  <c r="C2704" i="1" s="1"/>
  <c r="D2704" i="1"/>
  <c r="B2704" i="1" s="1"/>
  <c r="J2705" i="1" s="1"/>
  <c r="I2705" i="1" l="1"/>
  <c r="G2705" i="1" s="1"/>
  <c r="H2705" i="1"/>
  <c r="F2705" i="1" s="1"/>
  <c r="E2705" i="1" l="1"/>
  <c r="C2705" i="1" s="1"/>
  <c r="D2705" i="1"/>
  <c r="B2705" i="1" s="1"/>
  <c r="J2706" i="1" s="1"/>
  <c r="I2706" i="1" l="1"/>
  <c r="H2706" i="1"/>
  <c r="F2706" i="1" s="1"/>
  <c r="G2706" i="1"/>
  <c r="E2706" i="1" l="1"/>
  <c r="C2706" i="1" s="1"/>
  <c r="D2706" i="1"/>
  <c r="B2706" i="1" s="1"/>
  <c r="J2707" i="1" s="1"/>
  <c r="I2707" i="1" l="1"/>
  <c r="H2707" i="1"/>
  <c r="F2707" i="1" s="1"/>
  <c r="G2707" i="1"/>
  <c r="D2707" i="1" l="1"/>
  <c r="B2707" i="1" s="1"/>
  <c r="J2708" i="1" s="1"/>
  <c r="E2707" i="1"/>
  <c r="C2707" i="1" s="1"/>
  <c r="I2708" i="1" l="1"/>
  <c r="G2708" i="1" s="1"/>
  <c r="H2708" i="1"/>
  <c r="F2708" i="1" s="1"/>
  <c r="E2708" i="1" l="1"/>
  <c r="C2708" i="1" s="1"/>
  <c r="D2708" i="1"/>
  <c r="B2708" i="1" s="1"/>
  <c r="J2709" i="1" s="1"/>
  <c r="I2709" i="1" l="1"/>
  <c r="H2709" i="1"/>
  <c r="F2709" i="1" s="1"/>
  <c r="D2709" i="1" l="1"/>
  <c r="B2709" i="1" s="1"/>
  <c r="J2710" i="1" s="1"/>
  <c r="G2709" i="1"/>
  <c r="E2709" i="1" l="1"/>
  <c r="C2709" i="1" s="1"/>
  <c r="H2710" i="1"/>
  <c r="I2710" i="1"/>
  <c r="F2710" i="1"/>
  <c r="D2710" i="1" l="1"/>
  <c r="B2710" i="1" s="1"/>
  <c r="J2711" i="1" s="1"/>
  <c r="G2710" i="1"/>
  <c r="E2710" i="1" l="1"/>
  <c r="C2710" i="1" s="1"/>
  <c r="G2711" i="1" s="1"/>
  <c r="I2711" i="1"/>
  <c r="H2711" i="1"/>
  <c r="E2711" i="1" l="1"/>
  <c r="C2711" i="1" s="1"/>
  <c r="F2711" i="1"/>
  <c r="D2711" i="1" l="1"/>
  <c r="B2711" i="1" s="1"/>
  <c r="J2712" i="1" s="1"/>
  <c r="I2712" i="1" l="1"/>
  <c r="H2712" i="1"/>
  <c r="F2712" i="1" s="1"/>
  <c r="G2712" i="1"/>
  <c r="E2712" i="1" l="1"/>
  <c r="C2712" i="1" s="1"/>
  <c r="D2712" i="1"/>
  <c r="B2712" i="1" s="1"/>
  <c r="J2713" i="1" s="1"/>
  <c r="I2713" i="1" l="1"/>
  <c r="G2713" i="1" s="1"/>
  <c r="H2713" i="1"/>
  <c r="F2713" i="1" s="1"/>
  <c r="E2713" i="1" l="1"/>
  <c r="C2713" i="1" s="1"/>
  <c r="D2713" i="1"/>
  <c r="B2713" i="1" s="1"/>
  <c r="J2714" i="1" s="1"/>
  <c r="I2714" i="1" l="1"/>
  <c r="H2714" i="1"/>
  <c r="F2714" i="1" s="1"/>
  <c r="G2714" i="1"/>
  <c r="E2714" i="1" l="1"/>
  <c r="C2714" i="1" s="1"/>
  <c r="D2714" i="1"/>
  <c r="B2714" i="1" s="1"/>
  <c r="J2715" i="1" s="1"/>
  <c r="I2715" i="1" l="1"/>
  <c r="H2715" i="1"/>
  <c r="F2715" i="1" s="1"/>
  <c r="G2715" i="1"/>
  <c r="E2715" i="1" l="1"/>
  <c r="C2715" i="1" s="1"/>
  <c r="D2715" i="1"/>
  <c r="B2715" i="1" s="1"/>
  <c r="J2716" i="1" s="1"/>
  <c r="I2716" i="1" l="1"/>
  <c r="H2716" i="1"/>
  <c r="F2716" i="1" s="1"/>
  <c r="G2716" i="1"/>
  <c r="D2716" i="1" l="1"/>
  <c r="B2716" i="1" s="1"/>
  <c r="J2717" i="1" s="1"/>
  <c r="E2716" i="1"/>
  <c r="C2716" i="1" s="1"/>
  <c r="I2717" i="1" l="1"/>
  <c r="H2717" i="1"/>
  <c r="F2717" i="1" s="1"/>
  <c r="G2717" i="1"/>
  <c r="E2717" i="1" l="1"/>
  <c r="C2717" i="1" s="1"/>
  <c r="D2717" i="1"/>
  <c r="B2717" i="1" s="1"/>
  <c r="J2718" i="1" s="1"/>
  <c r="H2718" i="1" l="1"/>
  <c r="I2718" i="1"/>
  <c r="G2718" i="1" s="1"/>
  <c r="F2718" i="1"/>
  <c r="D2718" i="1" l="1"/>
  <c r="B2718" i="1" s="1"/>
  <c r="J2719" i="1" s="1"/>
  <c r="E2718" i="1"/>
  <c r="C2718" i="1" s="1"/>
  <c r="I2719" i="1" l="1"/>
  <c r="H2719" i="1"/>
  <c r="F2719" i="1" s="1"/>
  <c r="G2719" i="1"/>
  <c r="E2719" i="1" l="1"/>
  <c r="C2719" i="1" s="1"/>
  <c r="D2719" i="1"/>
  <c r="B2719" i="1" s="1"/>
  <c r="J2720" i="1" s="1"/>
  <c r="I2720" i="1" l="1"/>
  <c r="G2720" i="1" s="1"/>
  <c r="H2720" i="1"/>
  <c r="F2720" i="1" s="1"/>
  <c r="E2720" i="1" l="1"/>
  <c r="C2720" i="1" s="1"/>
  <c r="D2720" i="1"/>
  <c r="B2720" i="1" s="1"/>
  <c r="J2721" i="1" s="1"/>
  <c r="I2721" i="1" l="1"/>
  <c r="H2721" i="1"/>
  <c r="F2721" i="1" s="1"/>
  <c r="G2721" i="1"/>
  <c r="E2721" i="1" l="1"/>
  <c r="C2721" i="1" s="1"/>
  <c r="D2721" i="1"/>
  <c r="B2721" i="1" s="1"/>
  <c r="J2722" i="1" s="1"/>
  <c r="I2722" i="1" l="1"/>
  <c r="H2722" i="1"/>
  <c r="F2722" i="1" s="1"/>
  <c r="G2722" i="1"/>
  <c r="E2722" i="1" l="1"/>
  <c r="C2722" i="1" s="1"/>
  <c r="D2722" i="1"/>
  <c r="B2722" i="1" s="1"/>
  <c r="J2723" i="1" s="1"/>
  <c r="I2723" i="1" l="1"/>
  <c r="H2723" i="1"/>
  <c r="F2723" i="1" s="1"/>
  <c r="D2723" i="1" l="1"/>
  <c r="B2723" i="1" s="1"/>
  <c r="J2724" i="1" s="1"/>
  <c r="G2723" i="1"/>
  <c r="E2723" i="1" l="1"/>
  <c r="C2723" i="1" s="1"/>
  <c r="G2724" i="1" s="1"/>
  <c r="I2724" i="1"/>
  <c r="H2724" i="1"/>
  <c r="F2724" i="1" s="1"/>
  <c r="E2724" i="1" l="1"/>
  <c r="C2724" i="1" s="1"/>
  <c r="D2724" i="1"/>
  <c r="B2724" i="1" s="1"/>
  <c r="J2725" i="1" s="1"/>
  <c r="I2725" i="1" l="1"/>
  <c r="G2725" i="1" s="1"/>
  <c r="H2725" i="1"/>
  <c r="F2725" i="1" s="1"/>
  <c r="E2725" i="1" l="1"/>
  <c r="C2725" i="1" s="1"/>
  <c r="D2725" i="1"/>
  <c r="B2725" i="1" s="1"/>
  <c r="J2726" i="1" s="1"/>
  <c r="H2726" i="1" l="1"/>
  <c r="F2726" i="1" s="1"/>
  <c r="I2726" i="1"/>
  <c r="G2726" i="1" s="1"/>
  <c r="D2726" i="1" l="1"/>
  <c r="B2726" i="1" s="1"/>
  <c r="J2727" i="1" s="1"/>
  <c r="E2726" i="1"/>
  <c r="C2726" i="1" s="1"/>
  <c r="I2727" i="1" l="1"/>
  <c r="H2727" i="1"/>
  <c r="F2727" i="1" s="1"/>
  <c r="G2727" i="1"/>
  <c r="E2727" i="1" l="1"/>
  <c r="C2727" i="1" s="1"/>
  <c r="D2727" i="1"/>
  <c r="B2727" i="1" s="1"/>
  <c r="J2728" i="1" s="1"/>
  <c r="I2728" i="1" l="1"/>
  <c r="H2728" i="1"/>
  <c r="F2728" i="1" s="1"/>
  <c r="G2728" i="1"/>
  <c r="E2728" i="1" l="1"/>
  <c r="C2728" i="1" s="1"/>
  <c r="D2728" i="1"/>
  <c r="B2728" i="1" s="1"/>
  <c r="J2729" i="1" s="1"/>
  <c r="I2729" i="1" l="1"/>
  <c r="G2729" i="1" s="1"/>
  <c r="H2729" i="1"/>
  <c r="F2729" i="1" s="1"/>
  <c r="E2729" i="1" l="1"/>
  <c r="C2729" i="1" s="1"/>
  <c r="D2729" i="1"/>
  <c r="B2729" i="1" s="1"/>
  <c r="J2730" i="1" s="1"/>
  <c r="I2730" i="1" l="1"/>
  <c r="G2730" i="1" s="1"/>
  <c r="H2730" i="1"/>
  <c r="F2730" i="1" s="1"/>
  <c r="E2730" i="1" l="1"/>
  <c r="C2730" i="1" s="1"/>
  <c r="D2730" i="1"/>
  <c r="B2730" i="1" s="1"/>
  <c r="J2731" i="1" s="1"/>
  <c r="I2731" i="1" l="1"/>
  <c r="H2731" i="1"/>
  <c r="F2731" i="1" s="1"/>
  <c r="G2731" i="1"/>
  <c r="E2731" i="1" l="1"/>
  <c r="C2731" i="1" s="1"/>
  <c r="D2731" i="1"/>
  <c r="B2731" i="1" s="1"/>
  <c r="J2732" i="1" s="1"/>
  <c r="I2732" i="1" l="1"/>
  <c r="H2732" i="1"/>
  <c r="F2732" i="1" s="1"/>
  <c r="G2732" i="1"/>
  <c r="E2732" i="1" l="1"/>
  <c r="C2732" i="1" s="1"/>
  <c r="D2732" i="1"/>
  <c r="B2732" i="1" s="1"/>
  <c r="J2733" i="1" s="1"/>
  <c r="I2733" i="1" l="1"/>
  <c r="G2733" i="1" s="1"/>
  <c r="H2733" i="1"/>
  <c r="F2733" i="1" s="1"/>
  <c r="E2733" i="1" l="1"/>
  <c r="C2733" i="1" s="1"/>
  <c r="D2733" i="1"/>
  <c r="B2733" i="1" s="1"/>
  <c r="J2734" i="1" s="1"/>
  <c r="H2734" i="1" l="1"/>
  <c r="I2734" i="1"/>
  <c r="G2734" i="1" s="1"/>
  <c r="F2734" i="1"/>
  <c r="D2734" i="1" l="1"/>
  <c r="B2734" i="1" s="1"/>
  <c r="J2735" i="1" s="1"/>
  <c r="E2734" i="1"/>
  <c r="C2734" i="1" s="1"/>
  <c r="I2735" i="1" l="1"/>
  <c r="G2735" i="1" s="1"/>
  <c r="H2735" i="1"/>
  <c r="F2735" i="1" s="1"/>
  <c r="E2735" i="1" l="1"/>
  <c r="C2735" i="1" s="1"/>
  <c r="D2735" i="1"/>
  <c r="B2735" i="1" s="1"/>
  <c r="J2736" i="1" s="1"/>
  <c r="I2736" i="1" l="1"/>
  <c r="G2736" i="1" s="1"/>
  <c r="H2736" i="1"/>
  <c r="F2736" i="1" s="1"/>
  <c r="E2736" i="1" l="1"/>
  <c r="C2736" i="1" s="1"/>
  <c r="D2736" i="1"/>
  <c r="B2736" i="1" s="1"/>
  <c r="J2737" i="1" s="1"/>
  <c r="I2737" i="1" l="1"/>
  <c r="G2737" i="1" s="1"/>
  <c r="H2737" i="1"/>
  <c r="F2737" i="1" s="1"/>
  <c r="E2737" i="1" l="1"/>
  <c r="C2737" i="1" s="1"/>
  <c r="D2737" i="1"/>
  <c r="B2737" i="1" s="1"/>
  <c r="J2738" i="1" s="1"/>
  <c r="I2738" i="1" l="1"/>
  <c r="H2738" i="1"/>
  <c r="F2738" i="1" s="1"/>
  <c r="G2738" i="1"/>
  <c r="D2738" i="1" l="1"/>
  <c r="B2738" i="1" s="1"/>
  <c r="J2739" i="1" s="1"/>
  <c r="E2738" i="1"/>
  <c r="C2738" i="1" s="1"/>
  <c r="I2739" i="1" l="1"/>
  <c r="H2739" i="1"/>
  <c r="F2739" i="1" s="1"/>
  <c r="G2739" i="1"/>
  <c r="D2739" i="1" l="1"/>
  <c r="B2739" i="1" s="1"/>
  <c r="J2740" i="1" s="1"/>
  <c r="E2739" i="1"/>
  <c r="C2739" i="1" s="1"/>
  <c r="I2740" i="1" l="1"/>
  <c r="H2740" i="1"/>
  <c r="F2740" i="1" s="1"/>
  <c r="G2740" i="1"/>
  <c r="E2740" i="1" l="1"/>
  <c r="C2740" i="1" s="1"/>
  <c r="D2740" i="1"/>
  <c r="B2740" i="1" s="1"/>
  <c r="J2741" i="1" s="1"/>
  <c r="I2741" i="1" l="1"/>
  <c r="G2741" i="1" s="1"/>
  <c r="H2741" i="1"/>
  <c r="F2741" i="1" s="1"/>
  <c r="E2741" i="1" l="1"/>
  <c r="C2741" i="1" s="1"/>
  <c r="D2741" i="1"/>
  <c r="B2741" i="1" s="1"/>
  <c r="J2742" i="1" s="1"/>
  <c r="H2742" i="1" l="1"/>
  <c r="I2742" i="1"/>
  <c r="G2742" i="1" s="1"/>
  <c r="F2742" i="1"/>
  <c r="D2742" i="1" l="1"/>
  <c r="B2742" i="1" s="1"/>
  <c r="J2743" i="1" s="1"/>
  <c r="E2742" i="1"/>
  <c r="C2742" i="1" s="1"/>
  <c r="I2743" i="1" l="1"/>
  <c r="H2743" i="1"/>
  <c r="F2743" i="1" s="1"/>
  <c r="G2743" i="1"/>
  <c r="E2743" i="1" l="1"/>
  <c r="C2743" i="1" s="1"/>
  <c r="D2743" i="1"/>
  <c r="B2743" i="1" s="1"/>
  <c r="J2744" i="1" s="1"/>
  <c r="I2744" i="1" l="1"/>
  <c r="H2744" i="1"/>
  <c r="F2744" i="1" s="1"/>
  <c r="G2744" i="1"/>
  <c r="E2744" i="1" l="1"/>
  <c r="C2744" i="1" s="1"/>
  <c r="D2744" i="1"/>
  <c r="B2744" i="1" s="1"/>
  <c r="J2745" i="1" s="1"/>
  <c r="I2745" i="1" l="1"/>
  <c r="G2745" i="1" s="1"/>
  <c r="H2745" i="1"/>
  <c r="F2745" i="1" s="1"/>
  <c r="D2745" i="1" l="1"/>
  <c r="B2745" i="1" s="1"/>
  <c r="J2746" i="1" s="1"/>
  <c r="E2745" i="1"/>
  <c r="C2745" i="1" s="1"/>
  <c r="I2746" i="1" l="1"/>
  <c r="G2746" i="1" s="1"/>
  <c r="H2746" i="1"/>
  <c r="F2746" i="1" s="1"/>
  <c r="E2746" i="1" l="1"/>
  <c r="C2746" i="1" s="1"/>
  <c r="D2746" i="1"/>
  <c r="B2746" i="1" s="1"/>
  <c r="J2747" i="1" s="1"/>
  <c r="I2747" i="1" l="1"/>
  <c r="G2747" i="1" s="1"/>
  <c r="H2747" i="1"/>
  <c r="F2747" i="1" s="1"/>
  <c r="E2747" i="1" l="1"/>
  <c r="C2747" i="1" s="1"/>
  <c r="D2747" i="1"/>
  <c r="B2747" i="1" s="1"/>
  <c r="J2748" i="1" s="1"/>
  <c r="I2748" i="1" l="1"/>
  <c r="H2748" i="1"/>
  <c r="F2748" i="1" s="1"/>
  <c r="G2748" i="1"/>
  <c r="E2748" i="1" l="1"/>
  <c r="C2748" i="1" s="1"/>
  <c r="D2748" i="1"/>
  <c r="B2748" i="1" s="1"/>
  <c r="J2749" i="1" s="1"/>
  <c r="I2749" i="1" l="1"/>
  <c r="G2749" i="1" s="1"/>
  <c r="H2749" i="1"/>
  <c r="F2749" i="1" s="1"/>
  <c r="E2749" i="1" l="1"/>
  <c r="C2749" i="1" s="1"/>
  <c r="D2749" i="1"/>
  <c r="B2749" i="1" s="1"/>
  <c r="J2750" i="1" s="1"/>
  <c r="H2750" i="1" l="1"/>
  <c r="I2750" i="1"/>
  <c r="G2750" i="1" s="1"/>
  <c r="F2750" i="1"/>
  <c r="D2750" i="1" l="1"/>
  <c r="B2750" i="1" s="1"/>
  <c r="J2751" i="1" s="1"/>
  <c r="E2750" i="1"/>
  <c r="C2750" i="1" s="1"/>
  <c r="I2751" i="1" l="1"/>
  <c r="H2751" i="1"/>
  <c r="F2751" i="1" s="1"/>
  <c r="G2751" i="1"/>
  <c r="E2751" i="1" l="1"/>
  <c r="C2751" i="1" s="1"/>
  <c r="D2751" i="1"/>
  <c r="B2751" i="1" s="1"/>
  <c r="J2752" i="1" s="1"/>
  <c r="I2752" i="1" l="1"/>
  <c r="G2752" i="1" s="1"/>
  <c r="H2752" i="1"/>
  <c r="F2752" i="1" s="1"/>
  <c r="E2752" i="1" l="1"/>
  <c r="C2752" i="1" s="1"/>
  <c r="D2752" i="1"/>
  <c r="B2752" i="1" s="1"/>
  <c r="J2753" i="1" s="1"/>
  <c r="I2753" i="1" l="1"/>
  <c r="G2753" i="1" s="1"/>
  <c r="H2753" i="1"/>
  <c r="F2753" i="1" s="1"/>
  <c r="E2753" i="1" l="1"/>
  <c r="C2753" i="1" s="1"/>
  <c r="D2753" i="1"/>
  <c r="B2753" i="1" s="1"/>
  <c r="J2754" i="1" s="1"/>
  <c r="I2754" i="1" l="1"/>
  <c r="H2754" i="1"/>
  <c r="F2754" i="1" s="1"/>
  <c r="G2754" i="1"/>
  <c r="E2754" i="1" l="1"/>
  <c r="C2754" i="1" s="1"/>
  <c r="D2754" i="1"/>
  <c r="B2754" i="1" s="1"/>
  <c r="J2755" i="1" s="1"/>
  <c r="I2755" i="1" l="1"/>
  <c r="G2755" i="1" s="1"/>
  <c r="H2755" i="1"/>
  <c r="F2755" i="1" s="1"/>
  <c r="D2755" i="1" l="1"/>
  <c r="B2755" i="1" s="1"/>
  <c r="J2756" i="1" s="1"/>
  <c r="E2755" i="1"/>
  <c r="C2755" i="1" s="1"/>
  <c r="I2756" i="1" l="1"/>
  <c r="H2756" i="1"/>
  <c r="F2756" i="1" s="1"/>
  <c r="G2756" i="1"/>
  <c r="E2756" i="1" l="1"/>
  <c r="C2756" i="1" s="1"/>
  <c r="D2756" i="1"/>
  <c r="B2756" i="1" s="1"/>
  <c r="J2757" i="1" s="1"/>
  <c r="I2757" i="1" l="1"/>
  <c r="H2757" i="1"/>
  <c r="F2757" i="1" s="1"/>
  <c r="G2757" i="1"/>
  <c r="D2757" i="1" l="1"/>
  <c r="B2757" i="1" s="1"/>
  <c r="J2758" i="1" s="1"/>
  <c r="E2757" i="1"/>
  <c r="C2757" i="1" s="1"/>
  <c r="H2758" i="1" l="1"/>
  <c r="F2758" i="1" s="1"/>
  <c r="I2758" i="1"/>
  <c r="G2758" i="1" s="1"/>
  <c r="D2758" i="1" l="1"/>
  <c r="B2758" i="1" s="1"/>
  <c r="J2759" i="1" s="1"/>
  <c r="E2758" i="1"/>
  <c r="C2758" i="1" s="1"/>
  <c r="I2759" i="1" l="1"/>
  <c r="G2759" i="1" s="1"/>
  <c r="H2759" i="1"/>
  <c r="F2759" i="1" s="1"/>
  <c r="E2759" i="1" l="1"/>
  <c r="C2759" i="1" s="1"/>
  <c r="D2759" i="1"/>
  <c r="B2759" i="1" s="1"/>
  <c r="J2760" i="1" s="1"/>
  <c r="I2760" i="1" l="1"/>
  <c r="G2760" i="1" s="1"/>
  <c r="H2760" i="1"/>
  <c r="F2760" i="1" s="1"/>
  <c r="E2760" i="1" l="1"/>
  <c r="C2760" i="1" s="1"/>
  <c r="D2760" i="1"/>
  <c r="B2760" i="1" s="1"/>
  <c r="J2761" i="1" s="1"/>
  <c r="I2761" i="1" l="1"/>
  <c r="G2761" i="1" s="1"/>
  <c r="H2761" i="1"/>
  <c r="F2761" i="1" s="1"/>
  <c r="E2761" i="1" l="1"/>
  <c r="C2761" i="1" s="1"/>
  <c r="D2761" i="1"/>
  <c r="B2761" i="1" s="1"/>
  <c r="J2762" i="1" s="1"/>
  <c r="I2762" i="1" l="1"/>
  <c r="G2762" i="1" s="1"/>
  <c r="H2762" i="1"/>
  <c r="F2762" i="1" s="1"/>
  <c r="E2762" i="1" l="1"/>
  <c r="C2762" i="1" s="1"/>
  <c r="D2762" i="1"/>
  <c r="B2762" i="1" s="1"/>
  <c r="J2763" i="1" s="1"/>
  <c r="I2763" i="1" l="1"/>
  <c r="G2763" i="1" s="1"/>
  <c r="H2763" i="1"/>
  <c r="F2763" i="1" s="1"/>
  <c r="E2763" i="1" l="1"/>
  <c r="C2763" i="1" s="1"/>
  <c r="D2763" i="1"/>
  <c r="B2763" i="1" s="1"/>
  <c r="J2764" i="1" s="1"/>
  <c r="I2764" i="1" l="1"/>
  <c r="G2764" i="1" s="1"/>
  <c r="H2764" i="1"/>
  <c r="F2764" i="1" s="1"/>
  <c r="E2764" i="1" l="1"/>
  <c r="C2764" i="1" s="1"/>
  <c r="D2764" i="1"/>
  <c r="B2764" i="1" s="1"/>
  <c r="J2765" i="1" s="1"/>
  <c r="I2765" i="1" l="1"/>
  <c r="G2765" i="1" s="1"/>
  <c r="H2765" i="1"/>
  <c r="F2765" i="1" s="1"/>
  <c r="D2765" i="1" l="1"/>
  <c r="B2765" i="1" s="1"/>
  <c r="J2766" i="1" s="1"/>
  <c r="E2765" i="1"/>
  <c r="C2765" i="1" s="1"/>
  <c r="H2766" i="1" l="1"/>
  <c r="I2766" i="1"/>
  <c r="G2766" i="1" s="1"/>
  <c r="F2766" i="1"/>
  <c r="E2766" i="1" l="1"/>
  <c r="C2766" i="1" s="1"/>
  <c r="D2766" i="1"/>
  <c r="B2766" i="1" s="1"/>
  <c r="J2767" i="1" s="1"/>
  <c r="I2767" i="1" l="1"/>
  <c r="H2767" i="1"/>
  <c r="F2767" i="1" s="1"/>
  <c r="D2767" i="1" l="1"/>
  <c r="B2767" i="1" s="1"/>
  <c r="J2768" i="1" s="1"/>
  <c r="G2767" i="1"/>
  <c r="E2767" i="1" l="1"/>
  <c r="C2767" i="1" s="1"/>
  <c r="I2768" i="1"/>
  <c r="H2768" i="1"/>
  <c r="F2768" i="1" s="1"/>
  <c r="D2768" i="1" l="1"/>
  <c r="B2768" i="1" s="1"/>
  <c r="J2769" i="1" s="1"/>
  <c r="G2768" i="1"/>
  <c r="E2768" i="1" l="1"/>
  <c r="C2768" i="1" s="1"/>
  <c r="G2769" i="1" s="1"/>
  <c r="I2769" i="1"/>
  <c r="H2769" i="1"/>
  <c r="F2769" i="1" s="1"/>
  <c r="E2769" i="1" l="1"/>
  <c r="C2769" i="1" s="1"/>
  <c r="D2769" i="1"/>
  <c r="B2769" i="1" s="1"/>
  <c r="J2770" i="1" s="1"/>
  <c r="I2770" i="1" l="1"/>
  <c r="H2770" i="1"/>
  <c r="F2770" i="1" s="1"/>
  <c r="G2770" i="1"/>
  <c r="E2770" i="1" l="1"/>
  <c r="C2770" i="1" s="1"/>
  <c r="D2770" i="1"/>
  <c r="B2770" i="1" s="1"/>
  <c r="J2771" i="1" s="1"/>
  <c r="I2771" i="1" l="1"/>
  <c r="G2771" i="1" s="1"/>
  <c r="H2771" i="1"/>
  <c r="F2771" i="1" s="1"/>
  <c r="E2771" i="1" l="1"/>
  <c r="C2771" i="1" s="1"/>
  <c r="D2771" i="1"/>
  <c r="B2771" i="1" s="1"/>
  <c r="J2772" i="1" s="1"/>
  <c r="I2772" i="1" l="1"/>
  <c r="G2772" i="1" s="1"/>
  <c r="H2772" i="1"/>
  <c r="F2772" i="1" s="1"/>
  <c r="E2772" i="1" l="1"/>
  <c r="C2772" i="1" s="1"/>
  <c r="D2772" i="1"/>
  <c r="B2772" i="1" s="1"/>
  <c r="J2773" i="1" s="1"/>
  <c r="I2773" i="1" l="1"/>
  <c r="G2773" i="1" s="1"/>
  <c r="H2773" i="1"/>
  <c r="F2773" i="1" s="1"/>
  <c r="E2773" i="1" l="1"/>
  <c r="C2773" i="1" s="1"/>
  <c r="D2773" i="1"/>
  <c r="B2773" i="1" s="1"/>
  <c r="J2774" i="1" s="1"/>
  <c r="H2774" i="1" l="1"/>
  <c r="I2774" i="1"/>
  <c r="G2774" i="1" s="1"/>
  <c r="F2774" i="1"/>
  <c r="E2774" i="1" l="1"/>
  <c r="C2774" i="1" s="1"/>
  <c r="D2774" i="1"/>
  <c r="B2774" i="1" s="1"/>
  <c r="J2775" i="1" s="1"/>
  <c r="I2775" i="1" l="1"/>
  <c r="H2775" i="1"/>
  <c r="F2775" i="1" s="1"/>
  <c r="G2775" i="1"/>
  <c r="E2775" i="1" l="1"/>
  <c r="C2775" i="1" s="1"/>
  <c r="D2775" i="1"/>
  <c r="B2775" i="1" s="1"/>
  <c r="J2776" i="1" s="1"/>
  <c r="I2776" i="1" l="1"/>
  <c r="H2776" i="1"/>
  <c r="F2776" i="1" s="1"/>
  <c r="G2776" i="1"/>
  <c r="D2776" i="1" l="1"/>
  <c r="B2776" i="1" s="1"/>
  <c r="J2777" i="1" s="1"/>
  <c r="E2776" i="1"/>
  <c r="C2776" i="1" s="1"/>
  <c r="I2777" i="1" l="1"/>
  <c r="G2777" i="1" s="1"/>
  <c r="H2777" i="1"/>
  <c r="F2777" i="1" s="1"/>
  <c r="D2777" i="1" l="1"/>
  <c r="B2777" i="1" s="1"/>
  <c r="J2778" i="1" s="1"/>
  <c r="E2777" i="1"/>
  <c r="C2777" i="1" s="1"/>
  <c r="I2778" i="1" l="1"/>
  <c r="H2778" i="1"/>
  <c r="F2778" i="1" s="1"/>
  <c r="G2778" i="1"/>
  <c r="E2778" i="1" l="1"/>
  <c r="C2778" i="1" s="1"/>
  <c r="D2778" i="1"/>
  <c r="B2778" i="1" s="1"/>
  <c r="J2779" i="1" s="1"/>
  <c r="I2779" i="1" l="1"/>
  <c r="G2779" i="1" s="1"/>
  <c r="H2779" i="1"/>
  <c r="F2779" i="1" s="1"/>
  <c r="E2779" i="1" l="1"/>
  <c r="C2779" i="1" s="1"/>
  <c r="D2779" i="1"/>
  <c r="B2779" i="1" s="1"/>
  <c r="J2780" i="1" s="1"/>
  <c r="I2780" i="1" l="1"/>
  <c r="H2780" i="1"/>
  <c r="G2780" i="1"/>
  <c r="E2780" i="1" l="1"/>
  <c r="C2780" i="1" s="1"/>
  <c r="F2780" i="1"/>
  <c r="D2780" i="1" l="1"/>
  <c r="B2780" i="1" s="1"/>
  <c r="J2781" i="1" s="1"/>
  <c r="I2781" i="1" l="1"/>
  <c r="G2781" i="1" s="1"/>
  <c r="H2781" i="1"/>
  <c r="F2781" i="1" s="1"/>
  <c r="E2781" i="1" l="1"/>
  <c r="C2781" i="1" s="1"/>
  <c r="D2781" i="1"/>
  <c r="B2781" i="1" s="1"/>
  <c r="J2782" i="1" s="1"/>
  <c r="H2782" i="1" l="1"/>
  <c r="I2782" i="1"/>
  <c r="G2782" i="1" s="1"/>
  <c r="F2782" i="1"/>
  <c r="D2782" i="1" l="1"/>
  <c r="B2782" i="1" s="1"/>
  <c r="J2783" i="1" s="1"/>
  <c r="E2782" i="1"/>
  <c r="C2782" i="1" s="1"/>
  <c r="I2783" i="1" l="1"/>
  <c r="H2783" i="1"/>
  <c r="F2783" i="1" s="1"/>
  <c r="D2783" i="1" l="1"/>
  <c r="B2783" i="1" s="1"/>
  <c r="J2784" i="1" s="1"/>
  <c r="G2783" i="1"/>
  <c r="E2783" i="1" l="1"/>
  <c r="C2783" i="1" s="1"/>
  <c r="G2784" i="1" s="1"/>
  <c r="I2784" i="1"/>
  <c r="H2784" i="1"/>
  <c r="F2784" i="1" s="1"/>
  <c r="E2784" i="1" l="1"/>
  <c r="C2784" i="1" s="1"/>
  <c r="D2784" i="1"/>
  <c r="B2784" i="1" s="1"/>
  <c r="J2785" i="1" s="1"/>
  <c r="I2785" i="1" l="1"/>
  <c r="G2785" i="1" s="1"/>
  <c r="H2785" i="1"/>
  <c r="F2785" i="1" s="1"/>
  <c r="E2785" i="1" l="1"/>
  <c r="C2785" i="1" s="1"/>
  <c r="D2785" i="1"/>
  <c r="B2785" i="1" s="1"/>
  <c r="J2786" i="1" s="1"/>
  <c r="I2786" i="1" l="1"/>
  <c r="H2786" i="1"/>
  <c r="F2786" i="1" s="1"/>
  <c r="G2786" i="1"/>
  <c r="E2786" i="1" l="1"/>
  <c r="C2786" i="1" s="1"/>
  <c r="D2786" i="1"/>
  <c r="B2786" i="1" s="1"/>
  <c r="J2787" i="1" s="1"/>
  <c r="I2787" i="1" l="1"/>
  <c r="H2787" i="1"/>
  <c r="F2787" i="1" s="1"/>
  <c r="D2787" i="1" l="1"/>
  <c r="B2787" i="1" s="1"/>
  <c r="J2788" i="1" s="1"/>
  <c r="G2787" i="1"/>
  <c r="E2787" i="1" l="1"/>
  <c r="C2787" i="1" s="1"/>
  <c r="I2788" i="1"/>
  <c r="H2788" i="1"/>
  <c r="F2788" i="1" s="1"/>
  <c r="G2788" i="1" l="1"/>
  <c r="E2788" i="1" s="1"/>
  <c r="C2788" i="1" s="1"/>
  <c r="D2788" i="1"/>
  <c r="B2788" i="1" s="1"/>
  <c r="J2789" i="1" s="1"/>
  <c r="I2789" i="1" l="1"/>
  <c r="G2789" i="1" s="1"/>
  <c r="H2789" i="1"/>
  <c r="F2789" i="1" s="1"/>
  <c r="E2789" i="1" l="1"/>
  <c r="C2789" i="1" s="1"/>
  <c r="D2789" i="1"/>
  <c r="B2789" i="1" s="1"/>
  <c r="J2790" i="1" s="1"/>
  <c r="I2790" i="1" l="1"/>
  <c r="H2790" i="1"/>
  <c r="F2790" i="1" s="1"/>
  <c r="G2790" i="1"/>
  <c r="E2790" i="1" l="1"/>
  <c r="C2790" i="1" s="1"/>
  <c r="D2790" i="1"/>
  <c r="B2790" i="1" s="1"/>
  <c r="J2791" i="1" s="1"/>
  <c r="I2791" i="1" l="1"/>
  <c r="H2791" i="1"/>
  <c r="F2791" i="1" s="1"/>
  <c r="G2791" i="1"/>
  <c r="E2791" i="1" l="1"/>
  <c r="C2791" i="1" s="1"/>
  <c r="D2791" i="1"/>
  <c r="B2791" i="1" s="1"/>
  <c r="J2792" i="1" s="1"/>
  <c r="I2792" i="1" l="1"/>
  <c r="H2792" i="1"/>
  <c r="F2792" i="1" s="1"/>
  <c r="G2792" i="1"/>
  <c r="D2792" i="1" l="1"/>
  <c r="B2792" i="1" s="1"/>
  <c r="J2793" i="1" s="1"/>
  <c r="E2792" i="1"/>
  <c r="C2792" i="1" s="1"/>
  <c r="H2793" i="1" l="1"/>
  <c r="I2793" i="1"/>
  <c r="G2793" i="1" s="1"/>
  <c r="F2793" i="1"/>
  <c r="D2793" i="1" l="1"/>
  <c r="B2793" i="1" s="1"/>
  <c r="J2794" i="1" s="1"/>
  <c r="E2793" i="1"/>
  <c r="C2793" i="1" s="1"/>
  <c r="I2794" i="1" l="1"/>
  <c r="H2794" i="1"/>
  <c r="F2794" i="1" s="1"/>
  <c r="G2794" i="1"/>
  <c r="E2794" i="1" l="1"/>
  <c r="C2794" i="1" s="1"/>
  <c r="D2794" i="1"/>
  <c r="B2794" i="1" s="1"/>
  <c r="J2795" i="1" s="1"/>
  <c r="I2795" i="1" l="1"/>
  <c r="G2795" i="1" s="1"/>
  <c r="H2795" i="1"/>
  <c r="F2795" i="1" s="1"/>
  <c r="E2795" i="1" l="1"/>
  <c r="C2795" i="1" s="1"/>
  <c r="D2795" i="1"/>
  <c r="B2795" i="1" s="1"/>
  <c r="J2796" i="1" s="1"/>
  <c r="H2796" i="1" l="1"/>
  <c r="I2796" i="1"/>
  <c r="F2796" i="1"/>
  <c r="D2796" i="1" l="1"/>
  <c r="B2796" i="1" s="1"/>
  <c r="J2797" i="1" s="1"/>
  <c r="G2796" i="1"/>
  <c r="E2796" i="1" l="1"/>
  <c r="C2796" i="1" s="1"/>
  <c r="I2797" i="1"/>
  <c r="H2797" i="1"/>
  <c r="F2797" i="1" s="1"/>
  <c r="G2797" i="1" l="1"/>
  <c r="E2797" i="1" s="1"/>
  <c r="C2797" i="1" s="1"/>
  <c r="D2797" i="1"/>
  <c r="B2797" i="1" s="1"/>
  <c r="J2798" i="1" s="1"/>
  <c r="I2798" i="1" l="1"/>
  <c r="G2798" i="1" s="1"/>
  <c r="H2798" i="1"/>
  <c r="F2798" i="1" s="1"/>
  <c r="D2798" i="1" l="1"/>
  <c r="B2798" i="1" s="1"/>
  <c r="J2799" i="1" s="1"/>
  <c r="E2798" i="1"/>
  <c r="C2798" i="1" s="1"/>
  <c r="I2799" i="1" l="1"/>
  <c r="G2799" i="1" s="1"/>
  <c r="H2799" i="1"/>
  <c r="E2799" i="1" l="1"/>
  <c r="C2799" i="1" s="1"/>
  <c r="F2799" i="1"/>
  <c r="D2799" i="1" l="1"/>
  <c r="B2799" i="1" s="1"/>
  <c r="J2800" i="1" s="1"/>
  <c r="I2800" i="1" l="1"/>
  <c r="H2800" i="1"/>
  <c r="F2800" i="1" s="1"/>
  <c r="G2800" i="1"/>
  <c r="E2800" i="1" l="1"/>
  <c r="C2800" i="1" s="1"/>
  <c r="D2800" i="1"/>
  <c r="B2800" i="1" s="1"/>
  <c r="J2801" i="1" s="1"/>
  <c r="H2801" i="1" l="1"/>
  <c r="I2801" i="1"/>
  <c r="G2801" i="1" s="1"/>
  <c r="F2801" i="1"/>
  <c r="E2801" i="1" l="1"/>
  <c r="C2801" i="1" s="1"/>
  <c r="D2801" i="1"/>
  <c r="B2801" i="1" s="1"/>
  <c r="J2802" i="1" s="1"/>
  <c r="I2802" i="1" l="1"/>
  <c r="H2802" i="1"/>
  <c r="F2802" i="1" s="1"/>
  <c r="G2802" i="1"/>
  <c r="E2802" i="1" l="1"/>
  <c r="C2802" i="1" s="1"/>
  <c r="D2802" i="1"/>
  <c r="B2802" i="1" s="1"/>
  <c r="J2803" i="1" s="1"/>
  <c r="I2803" i="1" l="1"/>
  <c r="H2803" i="1"/>
  <c r="F2803" i="1" s="1"/>
  <c r="G2803" i="1"/>
  <c r="E2803" i="1" l="1"/>
  <c r="C2803" i="1" s="1"/>
  <c r="D2803" i="1"/>
  <c r="B2803" i="1" s="1"/>
  <c r="J2804" i="1" s="1"/>
  <c r="H2804" i="1" l="1"/>
  <c r="I2804" i="1"/>
  <c r="G2804" i="1" s="1"/>
  <c r="F2804" i="1"/>
  <c r="D2804" i="1" l="1"/>
  <c r="B2804" i="1" s="1"/>
  <c r="J2805" i="1" s="1"/>
  <c r="E2804" i="1"/>
  <c r="C2804" i="1" s="1"/>
  <c r="I2805" i="1" l="1"/>
  <c r="H2805" i="1"/>
  <c r="F2805" i="1" s="1"/>
  <c r="D2805" i="1" l="1"/>
  <c r="B2805" i="1" s="1"/>
  <c r="J2806" i="1" s="1"/>
  <c r="G2805" i="1"/>
  <c r="E2805" i="1" l="1"/>
  <c r="C2805" i="1" s="1"/>
  <c r="I2806" i="1"/>
  <c r="H2806" i="1"/>
  <c r="F2806" i="1" s="1"/>
  <c r="G2806" i="1" l="1"/>
  <c r="E2806" i="1" s="1"/>
  <c r="C2806" i="1" s="1"/>
  <c r="D2806" i="1"/>
  <c r="B2806" i="1" s="1"/>
  <c r="J2807" i="1" s="1"/>
  <c r="I2807" i="1" l="1"/>
  <c r="H2807" i="1"/>
  <c r="F2807" i="1" s="1"/>
  <c r="G2807" i="1"/>
  <c r="E2807" i="1" l="1"/>
  <c r="C2807" i="1" s="1"/>
  <c r="D2807" i="1"/>
  <c r="B2807" i="1" s="1"/>
  <c r="J2808" i="1" s="1"/>
  <c r="I2808" i="1" l="1"/>
  <c r="G2808" i="1" s="1"/>
  <c r="H2808" i="1"/>
  <c r="F2808" i="1" s="1"/>
  <c r="E2808" i="1" l="1"/>
  <c r="C2808" i="1" s="1"/>
  <c r="D2808" i="1"/>
  <c r="B2808" i="1" s="1"/>
  <c r="J2809" i="1" s="1"/>
  <c r="H2809" i="1" l="1"/>
  <c r="I2809" i="1"/>
  <c r="G2809" i="1" s="1"/>
  <c r="F2809" i="1"/>
  <c r="D2809" i="1" l="1"/>
  <c r="B2809" i="1" s="1"/>
  <c r="J2810" i="1" s="1"/>
  <c r="E2809" i="1"/>
  <c r="C2809" i="1" s="1"/>
  <c r="I2810" i="1" l="1"/>
  <c r="G2810" i="1" s="1"/>
  <c r="H2810" i="1"/>
  <c r="F2810" i="1" s="1"/>
  <c r="E2810" i="1" l="1"/>
  <c r="C2810" i="1" s="1"/>
  <c r="D2810" i="1"/>
  <c r="B2810" i="1" s="1"/>
  <c r="J2811" i="1" s="1"/>
  <c r="I2811" i="1" l="1"/>
  <c r="H2811" i="1"/>
  <c r="F2811" i="1" s="1"/>
  <c r="D2811" i="1" l="1"/>
  <c r="B2811" i="1" s="1"/>
  <c r="J2812" i="1" s="1"/>
  <c r="G2811" i="1"/>
  <c r="E2811" i="1" l="1"/>
  <c r="C2811" i="1" s="1"/>
  <c r="H2812" i="1"/>
  <c r="I2812" i="1"/>
  <c r="F2812" i="1"/>
  <c r="D2812" i="1" l="1"/>
  <c r="B2812" i="1" s="1"/>
  <c r="J2813" i="1" s="1"/>
  <c r="G2812" i="1"/>
  <c r="E2812" i="1" l="1"/>
  <c r="C2812" i="1" s="1"/>
  <c r="I2813" i="1"/>
  <c r="H2813" i="1"/>
  <c r="F2813" i="1" s="1"/>
  <c r="G2813" i="1" l="1"/>
  <c r="D2813" i="1"/>
  <c r="B2813" i="1" s="1"/>
  <c r="J2814" i="1" s="1"/>
  <c r="E2813" i="1" l="1"/>
  <c r="C2813" i="1" s="1"/>
  <c r="I2814" i="1"/>
  <c r="H2814" i="1"/>
  <c r="F2814" i="1" s="1"/>
  <c r="G2814" i="1" l="1"/>
  <c r="E2814" i="1" s="1"/>
  <c r="C2814" i="1" s="1"/>
  <c r="D2814" i="1"/>
  <c r="B2814" i="1" s="1"/>
  <c r="J2815" i="1" s="1"/>
  <c r="I2815" i="1" l="1"/>
  <c r="G2815" i="1" s="1"/>
  <c r="H2815" i="1"/>
  <c r="F2815" i="1" s="1"/>
  <c r="E2815" i="1" l="1"/>
  <c r="C2815" i="1" s="1"/>
  <c r="D2815" i="1"/>
  <c r="B2815" i="1" s="1"/>
  <c r="J2816" i="1" s="1"/>
  <c r="I2816" i="1" l="1"/>
  <c r="H2816" i="1"/>
  <c r="F2816" i="1" s="1"/>
  <c r="G2816" i="1"/>
  <c r="E2816" i="1" l="1"/>
  <c r="C2816" i="1" s="1"/>
  <c r="D2816" i="1"/>
  <c r="B2816" i="1" s="1"/>
  <c r="J2817" i="1" s="1"/>
  <c r="H2817" i="1" l="1"/>
  <c r="F2817" i="1" s="1"/>
  <c r="I2817" i="1"/>
  <c r="G2817" i="1" s="1"/>
  <c r="D2817" i="1" l="1"/>
  <c r="B2817" i="1" s="1"/>
  <c r="J2818" i="1" s="1"/>
  <c r="E2817" i="1"/>
  <c r="C2817" i="1" s="1"/>
  <c r="I2818" i="1" l="1"/>
  <c r="H2818" i="1"/>
  <c r="F2818" i="1" s="1"/>
  <c r="D2818" i="1" l="1"/>
  <c r="B2818" i="1" s="1"/>
  <c r="J2819" i="1" s="1"/>
  <c r="G2818" i="1"/>
  <c r="E2818" i="1" l="1"/>
  <c r="C2818" i="1" s="1"/>
  <c r="I2819" i="1"/>
  <c r="H2819" i="1"/>
  <c r="F2819" i="1" s="1"/>
  <c r="G2819" i="1" l="1"/>
  <c r="E2819" i="1" s="1"/>
  <c r="C2819" i="1" s="1"/>
  <c r="D2819" i="1"/>
  <c r="B2819" i="1" s="1"/>
  <c r="J2820" i="1" s="1"/>
  <c r="H2820" i="1" l="1"/>
  <c r="I2820" i="1"/>
  <c r="G2820" i="1" s="1"/>
  <c r="F2820" i="1"/>
  <c r="D2820" i="1" l="1"/>
  <c r="B2820" i="1" s="1"/>
  <c r="J2821" i="1" s="1"/>
  <c r="E2820" i="1"/>
  <c r="C2820" i="1" s="1"/>
  <c r="I2821" i="1" l="1"/>
  <c r="H2821" i="1"/>
  <c r="F2821" i="1" s="1"/>
  <c r="G2821" i="1"/>
  <c r="E2821" i="1" l="1"/>
  <c r="C2821" i="1" s="1"/>
  <c r="D2821" i="1"/>
  <c r="B2821" i="1" s="1"/>
  <c r="J2822" i="1" s="1"/>
  <c r="I2822" i="1" l="1"/>
  <c r="G2822" i="1" s="1"/>
  <c r="H2822" i="1"/>
  <c r="F2822" i="1" s="1"/>
  <c r="E2822" i="1" l="1"/>
  <c r="C2822" i="1" s="1"/>
  <c r="D2822" i="1"/>
  <c r="B2822" i="1" s="1"/>
  <c r="J2823" i="1" s="1"/>
  <c r="I2823" i="1" l="1"/>
  <c r="H2823" i="1"/>
  <c r="G2823" i="1"/>
  <c r="E2823" i="1" l="1"/>
  <c r="C2823" i="1" s="1"/>
  <c r="F2823" i="1"/>
  <c r="D2823" i="1" l="1"/>
  <c r="B2823" i="1" s="1"/>
  <c r="J2824" i="1" s="1"/>
  <c r="I2824" i="1" l="1"/>
  <c r="G2824" i="1" s="1"/>
  <c r="H2824" i="1"/>
  <c r="F2824" i="1" s="1"/>
  <c r="E2824" i="1" l="1"/>
  <c r="C2824" i="1" s="1"/>
  <c r="D2824" i="1"/>
  <c r="B2824" i="1" s="1"/>
  <c r="J2825" i="1" s="1"/>
  <c r="H2825" i="1" l="1"/>
  <c r="I2825" i="1"/>
  <c r="G2825" i="1" s="1"/>
  <c r="F2825" i="1"/>
  <c r="D2825" i="1" l="1"/>
  <c r="B2825" i="1" s="1"/>
  <c r="J2826" i="1" s="1"/>
  <c r="E2825" i="1"/>
  <c r="C2825" i="1" s="1"/>
  <c r="I2826" i="1" l="1"/>
  <c r="G2826" i="1" s="1"/>
  <c r="H2826" i="1"/>
  <c r="F2826" i="1" s="1"/>
  <c r="E2826" i="1" l="1"/>
  <c r="C2826" i="1" s="1"/>
  <c r="D2826" i="1"/>
  <c r="B2826" i="1" s="1"/>
  <c r="J2827" i="1" s="1"/>
  <c r="I2827" i="1" l="1"/>
  <c r="H2827" i="1"/>
  <c r="F2827" i="1" s="1"/>
  <c r="G2827" i="1"/>
  <c r="E2827" i="1" l="1"/>
  <c r="C2827" i="1" s="1"/>
  <c r="D2827" i="1"/>
  <c r="B2827" i="1" s="1"/>
  <c r="J2828" i="1" s="1"/>
  <c r="H2828" i="1" l="1"/>
  <c r="F2828" i="1" s="1"/>
  <c r="I2828" i="1"/>
  <c r="D2828" i="1" l="1"/>
  <c r="B2828" i="1" s="1"/>
  <c r="J2829" i="1" s="1"/>
  <c r="G2828" i="1"/>
  <c r="E2828" i="1" l="1"/>
  <c r="C2828" i="1" s="1"/>
  <c r="I2829" i="1"/>
  <c r="H2829" i="1"/>
  <c r="F2829" i="1" s="1"/>
  <c r="G2829" i="1" l="1"/>
  <c r="E2829" i="1" s="1"/>
  <c r="C2829" i="1" s="1"/>
  <c r="D2829" i="1"/>
  <c r="B2829" i="1" s="1"/>
  <c r="J2830" i="1" s="1"/>
  <c r="I2830" i="1" l="1"/>
  <c r="G2830" i="1" s="1"/>
  <c r="H2830" i="1"/>
  <c r="F2830" i="1" s="1"/>
  <c r="E2830" i="1" l="1"/>
  <c r="C2830" i="1" s="1"/>
  <c r="D2830" i="1"/>
  <c r="B2830" i="1" s="1"/>
  <c r="J2831" i="1" s="1"/>
  <c r="I2831" i="1" l="1"/>
  <c r="H2831" i="1"/>
  <c r="F2831" i="1" s="1"/>
  <c r="G2831" i="1"/>
  <c r="D2831" i="1" l="1"/>
  <c r="B2831" i="1" s="1"/>
  <c r="J2832" i="1" s="1"/>
  <c r="E2831" i="1"/>
  <c r="C2831" i="1" s="1"/>
  <c r="I2832" i="1" l="1"/>
  <c r="G2832" i="1" s="1"/>
  <c r="H2832" i="1"/>
  <c r="F2832" i="1" s="1"/>
  <c r="E2832" i="1" l="1"/>
  <c r="C2832" i="1" s="1"/>
  <c r="D2832" i="1"/>
  <c r="B2832" i="1" s="1"/>
  <c r="J2833" i="1" s="1"/>
  <c r="H2833" i="1" l="1"/>
  <c r="I2833" i="1"/>
  <c r="G2833" i="1" s="1"/>
  <c r="F2833" i="1"/>
  <c r="D2833" i="1" l="1"/>
  <c r="B2833" i="1" s="1"/>
  <c r="J2834" i="1" s="1"/>
  <c r="E2833" i="1"/>
  <c r="C2833" i="1" s="1"/>
  <c r="H2834" i="1" l="1"/>
  <c r="F2834" i="1" s="1"/>
  <c r="I2834" i="1"/>
  <c r="G2834" i="1" s="1"/>
  <c r="D2834" i="1" l="1"/>
  <c r="B2834" i="1" s="1"/>
  <c r="J2835" i="1" s="1"/>
  <c r="E2834" i="1"/>
  <c r="C2834" i="1" s="1"/>
  <c r="I2835" i="1" l="1"/>
  <c r="H2835" i="1"/>
  <c r="F2835" i="1" s="1"/>
  <c r="G2835" i="1"/>
  <c r="E2835" i="1" l="1"/>
  <c r="C2835" i="1" s="1"/>
  <c r="D2835" i="1"/>
  <c r="B2835" i="1" s="1"/>
  <c r="J2836" i="1" s="1"/>
  <c r="H2836" i="1" l="1"/>
  <c r="F2836" i="1" s="1"/>
  <c r="I2836" i="1"/>
  <c r="G2836" i="1" s="1"/>
  <c r="D2836" i="1" l="1"/>
  <c r="B2836" i="1" s="1"/>
  <c r="J2837" i="1" s="1"/>
  <c r="E2836" i="1"/>
  <c r="C2836" i="1" s="1"/>
  <c r="I2837" i="1" l="1"/>
  <c r="H2837" i="1"/>
  <c r="G2837" i="1"/>
  <c r="E2837" i="1" l="1"/>
  <c r="C2837" i="1" s="1"/>
  <c r="F2837" i="1"/>
  <c r="D2837" i="1" l="1"/>
  <c r="B2837" i="1" s="1"/>
  <c r="J2838" i="1" s="1"/>
  <c r="I2838" i="1" l="1"/>
  <c r="H2838" i="1"/>
  <c r="F2838" i="1" s="1"/>
  <c r="G2838" i="1"/>
  <c r="D2838" i="1" l="1"/>
  <c r="B2838" i="1" s="1"/>
  <c r="J2839" i="1" s="1"/>
  <c r="E2838" i="1"/>
  <c r="C2838" i="1" s="1"/>
  <c r="I2839" i="1" l="1"/>
  <c r="H2839" i="1"/>
  <c r="F2839" i="1" s="1"/>
  <c r="G2839" i="1"/>
  <c r="E2839" i="1" l="1"/>
  <c r="C2839" i="1" s="1"/>
  <c r="D2839" i="1"/>
  <c r="B2839" i="1" s="1"/>
  <c r="J2840" i="1" s="1"/>
  <c r="I2840" i="1" l="1"/>
  <c r="H2840" i="1"/>
  <c r="F2840" i="1" s="1"/>
  <c r="G2840" i="1"/>
  <c r="E2840" i="1" l="1"/>
  <c r="C2840" i="1" s="1"/>
  <c r="D2840" i="1"/>
  <c r="B2840" i="1" s="1"/>
  <c r="J2841" i="1" s="1"/>
  <c r="H2841" i="1" l="1"/>
  <c r="I2841" i="1"/>
  <c r="G2841" i="1" s="1"/>
  <c r="F2841" i="1"/>
  <c r="D2841" i="1" l="1"/>
  <c r="B2841" i="1" s="1"/>
  <c r="J2842" i="1" s="1"/>
  <c r="E2841" i="1"/>
  <c r="C2841" i="1" s="1"/>
  <c r="I2842" i="1" l="1"/>
  <c r="H2842" i="1"/>
  <c r="F2842" i="1" s="1"/>
  <c r="G2842" i="1"/>
  <c r="D2842" i="1" l="1"/>
  <c r="B2842" i="1" s="1"/>
  <c r="J2843" i="1" s="1"/>
  <c r="E2842" i="1"/>
  <c r="C2842" i="1" s="1"/>
  <c r="I2843" i="1" l="1"/>
  <c r="H2843" i="1"/>
  <c r="F2843" i="1" s="1"/>
  <c r="G2843" i="1"/>
  <c r="E2843" i="1" l="1"/>
  <c r="C2843" i="1" s="1"/>
  <c r="D2843" i="1"/>
  <c r="B2843" i="1" s="1"/>
  <c r="J2844" i="1" s="1"/>
  <c r="H2844" i="1" l="1"/>
  <c r="I2844" i="1"/>
  <c r="G2844" i="1" s="1"/>
  <c r="F2844" i="1"/>
  <c r="D2844" i="1" l="1"/>
  <c r="B2844" i="1" s="1"/>
  <c r="J2845" i="1" s="1"/>
  <c r="E2844" i="1"/>
  <c r="C2844" i="1" s="1"/>
  <c r="I2845" i="1" l="1"/>
  <c r="G2845" i="1" s="1"/>
  <c r="H2845" i="1"/>
  <c r="F2845" i="1" s="1"/>
  <c r="E2845" i="1" l="1"/>
  <c r="C2845" i="1" s="1"/>
  <c r="D2845" i="1"/>
  <c r="B2845" i="1" s="1"/>
  <c r="J2846" i="1" s="1"/>
  <c r="I2846" i="1" l="1"/>
  <c r="G2846" i="1" s="1"/>
  <c r="H2846" i="1"/>
  <c r="F2846" i="1" s="1"/>
  <c r="E2846" i="1" l="1"/>
  <c r="C2846" i="1" s="1"/>
  <c r="D2846" i="1"/>
  <c r="B2846" i="1" s="1"/>
  <c r="J2847" i="1" s="1"/>
  <c r="I2847" i="1" l="1"/>
  <c r="G2847" i="1" s="1"/>
  <c r="H2847" i="1"/>
  <c r="F2847" i="1" s="1"/>
  <c r="E2847" i="1" l="1"/>
  <c r="C2847" i="1" s="1"/>
  <c r="D2847" i="1"/>
  <c r="B2847" i="1" s="1"/>
  <c r="J2848" i="1" s="1"/>
  <c r="I2848" i="1" l="1"/>
  <c r="G2848" i="1" s="1"/>
  <c r="H2848" i="1"/>
  <c r="F2848" i="1" s="1"/>
  <c r="E2848" i="1" l="1"/>
  <c r="C2848" i="1" s="1"/>
  <c r="D2848" i="1"/>
  <c r="B2848" i="1" s="1"/>
  <c r="J2849" i="1" s="1"/>
  <c r="H2849" i="1" l="1"/>
  <c r="I2849" i="1"/>
  <c r="G2849" i="1" s="1"/>
  <c r="F2849" i="1"/>
  <c r="D2849" i="1" l="1"/>
  <c r="B2849" i="1" s="1"/>
  <c r="J2850" i="1" s="1"/>
  <c r="E2849" i="1"/>
  <c r="C2849" i="1" s="1"/>
  <c r="I2850" i="1" l="1"/>
  <c r="H2850" i="1"/>
  <c r="F2850" i="1" s="1"/>
  <c r="D2850" i="1" l="1"/>
  <c r="B2850" i="1" s="1"/>
  <c r="J2851" i="1" s="1"/>
  <c r="G2850" i="1"/>
  <c r="E2850" i="1" l="1"/>
  <c r="C2850" i="1" s="1"/>
  <c r="G2851" i="1" s="1"/>
  <c r="I2851" i="1"/>
  <c r="H2851" i="1"/>
  <c r="F2851" i="1" s="1"/>
  <c r="E2851" i="1" l="1"/>
  <c r="C2851" i="1" s="1"/>
  <c r="D2851" i="1"/>
  <c r="B2851" i="1" s="1"/>
  <c r="J2852" i="1" s="1"/>
  <c r="H2852" i="1" l="1"/>
  <c r="I2852" i="1"/>
  <c r="G2852" i="1" s="1"/>
  <c r="F2852" i="1"/>
  <c r="D2852" i="1" l="1"/>
  <c r="B2852" i="1" s="1"/>
  <c r="J2853" i="1" s="1"/>
  <c r="E2852" i="1"/>
  <c r="C2852" i="1" s="1"/>
  <c r="I2853" i="1" l="1"/>
  <c r="H2853" i="1"/>
  <c r="F2853" i="1" s="1"/>
  <c r="G2853" i="1"/>
  <c r="E2853" i="1" l="1"/>
  <c r="C2853" i="1" s="1"/>
  <c r="D2853" i="1"/>
  <c r="B2853" i="1" s="1"/>
  <c r="J2854" i="1" s="1"/>
  <c r="I2854" i="1" l="1"/>
  <c r="H2854" i="1"/>
  <c r="F2854" i="1" s="1"/>
  <c r="G2854" i="1"/>
  <c r="E2854" i="1" l="1"/>
  <c r="C2854" i="1" s="1"/>
  <c r="D2854" i="1"/>
  <c r="B2854" i="1" s="1"/>
  <c r="J2855" i="1" s="1"/>
  <c r="I2855" i="1" l="1"/>
  <c r="H2855" i="1"/>
  <c r="F2855" i="1" s="1"/>
  <c r="G2855" i="1"/>
  <c r="E2855" i="1" l="1"/>
  <c r="C2855" i="1" s="1"/>
  <c r="D2855" i="1"/>
  <c r="B2855" i="1" s="1"/>
  <c r="J2856" i="1" s="1"/>
  <c r="I2856" i="1" l="1"/>
  <c r="G2856" i="1" s="1"/>
  <c r="H2856" i="1"/>
  <c r="F2856" i="1" s="1"/>
  <c r="E2856" i="1" l="1"/>
  <c r="C2856" i="1" s="1"/>
  <c r="D2856" i="1"/>
  <c r="B2856" i="1" s="1"/>
  <c r="J2857" i="1" s="1"/>
  <c r="H2857" i="1" l="1"/>
  <c r="I2857" i="1"/>
  <c r="G2857" i="1" s="1"/>
  <c r="F2857" i="1"/>
  <c r="D2857" i="1" l="1"/>
  <c r="B2857" i="1" s="1"/>
  <c r="J2858" i="1" s="1"/>
  <c r="E2857" i="1"/>
  <c r="C2857" i="1" s="1"/>
  <c r="I2858" i="1" l="1"/>
  <c r="H2858" i="1"/>
  <c r="F2858" i="1" s="1"/>
  <c r="G2858" i="1"/>
  <c r="E2858" i="1" l="1"/>
  <c r="C2858" i="1" s="1"/>
  <c r="D2858" i="1"/>
  <c r="B2858" i="1" s="1"/>
  <c r="J2859" i="1" s="1"/>
  <c r="I2859" i="1" l="1"/>
  <c r="G2859" i="1" s="1"/>
  <c r="H2859" i="1"/>
  <c r="F2859" i="1" s="1"/>
  <c r="E2859" i="1" l="1"/>
  <c r="C2859" i="1" s="1"/>
  <c r="D2859" i="1"/>
  <c r="B2859" i="1" s="1"/>
  <c r="J2860" i="1" s="1"/>
  <c r="H2860" i="1" l="1"/>
  <c r="I2860" i="1"/>
  <c r="G2860" i="1" s="1"/>
  <c r="F2860" i="1"/>
  <c r="D2860" i="1" l="1"/>
  <c r="B2860" i="1" s="1"/>
  <c r="J2861" i="1" s="1"/>
  <c r="E2860" i="1"/>
  <c r="C2860" i="1" s="1"/>
  <c r="I2861" i="1" l="1"/>
  <c r="H2861" i="1"/>
  <c r="F2861" i="1" s="1"/>
  <c r="G2861" i="1"/>
  <c r="E2861" i="1" l="1"/>
  <c r="C2861" i="1" s="1"/>
  <c r="D2861" i="1"/>
  <c r="B2861" i="1" s="1"/>
  <c r="J2862" i="1" s="1"/>
  <c r="H2862" i="1" l="1"/>
  <c r="I2862" i="1"/>
  <c r="G2862" i="1" s="1"/>
  <c r="F2862" i="1"/>
  <c r="D2862" i="1" l="1"/>
  <c r="B2862" i="1" s="1"/>
  <c r="J2863" i="1" s="1"/>
  <c r="E2862" i="1"/>
  <c r="C2862" i="1" s="1"/>
  <c r="I2863" i="1" l="1"/>
  <c r="H2863" i="1"/>
  <c r="F2863" i="1" s="1"/>
  <c r="G2863" i="1"/>
  <c r="E2863" i="1" l="1"/>
  <c r="C2863" i="1" s="1"/>
  <c r="D2863" i="1"/>
  <c r="B2863" i="1" s="1"/>
  <c r="J2864" i="1" s="1"/>
  <c r="I2864" i="1" l="1"/>
  <c r="H2864" i="1"/>
  <c r="F2864" i="1" s="1"/>
  <c r="G2864" i="1"/>
  <c r="E2864" i="1" l="1"/>
  <c r="C2864" i="1" s="1"/>
  <c r="D2864" i="1"/>
  <c r="B2864" i="1" s="1"/>
  <c r="J2865" i="1" s="1"/>
  <c r="H2865" i="1" l="1"/>
  <c r="I2865" i="1"/>
  <c r="G2865" i="1" s="1"/>
  <c r="F2865" i="1"/>
  <c r="D2865" i="1" l="1"/>
  <c r="B2865" i="1" s="1"/>
  <c r="J2866" i="1" s="1"/>
  <c r="E2865" i="1"/>
  <c r="C2865" i="1" s="1"/>
  <c r="I2866" i="1" l="1"/>
  <c r="H2866" i="1"/>
  <c r="F2866" i="1" s="1"/>
  <c r="G2866" i="1"/>
  <c r="E2866" i="1" l="1"/>
  <c r="C2866" i="1" s="1"/>
  <c r="D2866" i="1"/>
  <c r="B2866" i="1" s="1"/>
  <c r="J2867" i="1" s="1"/>
  <c r="I2867" i="1" l="1"/>
  <c r="G2867" i="1" s="1"/>
  <c r="H2867" i="1"/>
  <c r="F2867" i="1" s="1"/>
  <c r="E2867" i="1" l="1"/>
  <c r="C2867" i="1" s="1"/>
  <c r="D2867" i="1"/>
  <c r="B2867" i="1" s="1"/>
  <c r="J2868" i="1" s="1"/>
  <c r="H2868" i="1" l="1"/>
  <c r="I2868" i="1"/>
  <c r="G2868" i="1" s="1"/>
  <c r="F2868" i="1"/>
  <c r="D2868" i="1" l="1"/>
  <c r="B2868" i="1" s="1"/>
  <c r="J2869" i="1" s="1"/>
  <c r="E2868" i="1"/>
  <c r="C2868" i="1" s="1"/>
  <c r="I2869" i="1" l="1"/>
  <c r="H2869" i="1"/>
  <c r="F2869" i="1" s="1"/>
  <c r="G2869" i="1"/>
  <c r="E2869" i="1" l="1"/>
  <c r="C2869" i="1" s="1"/>
  <c r="D2869" i="1"/>
  <c r="B2869" i="1" s="1"/>
  <c r="J2870" i="1" s="1"/>
  <c r="I2870" i="1" l="1"/>
  <c r="H2870" i="1"/>
  <c r="F2870" i="1" s="1"/>
  <c r="G2870" i="1"/>
  <c r="E2870" i="1" l="1"/>
  <c r="C2870" i="1" s="1"/>
  <c r="D2870" i="1"/>
  <c r="B2870" i="1" s="1"/>
  <c r="J2871" i="1" s="1"/>
  <c r="I2871" i="1" l="1"/>
  <c r="H2871" i="1"/>
  <c r="F2871" i="1" s="1"/>
  <c r="G2871" i="1"/>
  <c r="E2871" i="1" l="1"/>
  <c r="C2871" i="1" s="1"/>
  <c r="D2871" i="1"/>
  <c r="B2871" i="1" s="1"/>
  <c r="J2872" i="1" s="1"/>
  <c r="I2872" i="1" l="1"/>
  <c r="G2872" i="1" s="1"/>
  <c r="H2872" i="1"/>
  <c r="F2872" i="1" s="1"/>
  <c r="E2872" i="1" l="1"/>
  <c r="C2872" i="1" s="1"/>
  <c r="D2872" i="1"/>
  <c r="B2872" i="1" s="1"/>
  <c r="J2873" i="1" s="1"/>
  <c r="H2873" i="1" l="1"/>
  <c r="I2873" i="1"/>
  <c r="G2873" i="1" s="1"/>
  <c r="F2873" i="1"/>
  <c r="D2873" i="1" l="1"/>
  <c r="B2873" i="1" s="1"/>
  <c r="J2874" i="1" s="1"/>
  <c r="E2873" i="1"/>
  <c r="C2873" i="1" s="1"/>
  <c r="I2874" i="1" l="1"/>
  <c r="H2874" i="1"/>
  <c r="F2874" i="1" s="1"/>
  <c r="G2874" i="1"/>
  <c r="E2874" i="1" l="1"/>
  <c r="C2874" i="1" s="1"/>
  <c r="D2874" i="1"/>
  <c r="B2874" i="1" s="1"/>
  <c r="J2875" i="1" s="1"/>
  <c r="I2875" i="1" l="1"/>
  <c r="G2875" i="1" s="1"/>
  <c r="H2875" i="1"/>
  <c r="F2875" i="1" s="1"/>
  <c r="E2875" i="1" l="1"/>
  <c r="C2875" i="1" s="1"/>
  <c r="D2875" i="1"/>
  <c r="B2875" i="1" s="1"/>
  <c r="J2876" i="1" s="1"/>
  <c r="H2876" i="1" l="1"/>
  <c r="I2876" i="1"/>
  <c r="G2876" i="1" s="1"/>
  <c r="F2876" i="1"/>
  <c r="E2876" i="1" l="1"/>
  <c r="C2876" i="1" s="1"/>
  <c r="D2876" i="1"/>
  <c r="B2876" i="1" s="1"/>
  <c r="J2877" i="1" s="1"/>
  <c r="H2877" i="1" l="1"/>
  <c r="I2877" i="1"/>
  <c r="G2877" i="1" s="1"/>
  <c r="F2877" i="1"/>
  <c r="D2877" i="1" l="1"/>
  <c r="B2877" i="1" s="1"/>
  <c r="J2878" i="1" s="1"/>
  <c r="E2877" i="1"/>
  <c r="C2877" i="1" s="1"/>
  <c r="I2878" i="1" l="1"/>
  <c r="H2878" i="1"/>
  <c r="F2878" i="1" s="1"/>
  <c r="G2878" i="1"/>
  <c r="D2878" i="1" l="1"/>
  <c r="B2878" i="1" s="1"/>
  <c r="J2879" i="1" s="1"/>
  <c r="E2878" i="1"/>
  <c r="C2878" i="1" s="1"/>
  <c r="I2879" i="1" l="1"/>
  <c r="H2879" i="1"/>
  <c r="F2879" i="1" s="1"/>
  <c r="G2879" i="1"/>
  <c r="E2879" i="1" l="1"/>
  <c r="C2879" i="1" s="1"/>
  <c r="D2879" i="1"/>
  <c r="B2879" i="1" s="1"/>
  <c r="J2880" i="1" s="1"/>
  <c r="I2880" i="1" l="1"/>
  <c r="G2880" i="1" s="1"/>
  <c r="H2880" i="1"/>
  <c r="F2880" i="1" s="1"/>
  <c r="E2880" i="1" l="1"/>
  <c r="C2880" i="1" s="1"/>
  <c r="D2880" i="1"/>
  <c r="B2880" i="1" s="1"/>
  <c r="J2881" i="1" s="1"/>
  <c r="H2881" i="1" l="1"/>
  <c r="F2881" i="1" s="1"/>
  <c r="I2881" i="1"/>
  <c r="G2881" i="1" s="1"/>
  <c r="D2881" i="1" l="1"/>
  <c r="B2881" i="1" s="1"/>
  <c r="J2882" i="1" s="1"/>
  <c r="E2881" i="1"/>
  <c r="C2881" i="1" s="1"/>
  <c r="I2882" i="1" l="1"/>
  <c r="G2882" i="1" s="1"/>
  <c r="H2882" i="1"/>
  <c r="F2882" i="1" s="1"/>
  <c r="E2882" i="1" l="1"/>
  <c r="C2882" i="1" s="1"/>
  <c r="D2882" i="1"/>
  <c r="B2882" i="1" s="1"/>
  <c r="J2883" i="1" s="1"/>
  <c r="I2883" i="1" l="1"/>
  <c r="H2883" i="1"/>
  <c r="F2883" i="1" s="1"/>
  <c r="G2883" i="1"/>
  <c r="E2883" i="1" l="1"/>
  <c r="C2883" i="1" s="1"/>
  <c r="D2883" i="1"/>
  <c r="B2883" i="1" s="1"/>
  <c r="J2884" i="1" s="1"/>
  <c r="H2884" i="1" l="1"/>
  <c r="I2884" i="1"/>
  <c r="G2884" i="1" s="1"/>
  <c r="F2884" i="1"/>
  <c r="D2884" i="1" l="1"/>
  <c r="B2884" i="1" s="1"/>
  <c r="J2885" i="1" s="1"/>
  <c r="E2884" i="1"/>
  <c r="C2884" i="1" s="1"/>
  <c r="I2885" i="1" l="1"/>
  <c r="H2885" i="1"/>
  <c r="F2885" i="1" s="1"/>
  <c r="G2885" i="1"/>
  <c r="E2885" i="1" l="1"/>
  <c r="C2885" i="1" s="1"/>
  <c r="D2885" i="1"/>
  <c r="B2885" i="1" s="1"/>
  <c r="J2886" i="1" s="1"/>
  <c r="I2886" i="1" l="1"/>
  <c r="H2886" i="1"/>
  <c r="F2886" i="1" s="1"/>
  <c r="G2886" i="1"/>
  <c r="E2886" i="1" l="1"/>
  <c r="C2886" i="1" s="1"/>
  <c r="D2886" i="1"/>
  <c r="B2886" i="1" s="1"/>
  <c r="J2887" i="1" s="1"/>
  <c r="I2887" i="1" l="1"/>
  <c r="H2887" i="1"/>
  <c r="F2887" i="1" s="1"/>
  <c r="G2887" i="1"/>
  <c r="E2887" i="1" l="1"/>
  <c r="C2887" i="1" s="1"/>
  <c r="D2887" i="1"/>
  <c r="B2887" i="1" s="1"/>
  <c r="J2888" i="1" s="1"/>
  <c r="I2888" i="1" l="1"/>
  <c r="G2888" i="1" s="1"/>
  <c r="H2888" i="1"/>
  <c r="F2888" i="1" s="1"/>
  <c r="D2888" i="1" l="1"/>
  <c r="B2888" i="1" s="1"/>
  <c r="J2889" i="1" s="1"/>
  <c r="E2888" i="1"/>
  <c r="C2888" i="1" s="1"/>
  <c r="H2889" i="1" l="1"/>
  <c r="I2889" i="1"/>
  <c r="G2889" i="1" s="1"/>
  <c r="F2889" i="1"/>
  <c r="D2889" i="1" l="1"/>
  <c r="B2889" i="1" s="1"/>
  <c r="J2890" i="1" s="1"/>
  <c r="E2889" i="1"/>
  <c r="C2889" i="1" s="1"/>
  <c r="I2890" i="1" l="1"/>
  <c r="G2890" i="1" s="1"/>
  <c r="H2890" i="1"/>
  <c r="F2890" i="1" s="1"/>
  <c r="E2890" i="1" l="1"/>
  <c r="C2890" i="1" s="1"/>
  <c r="D2890" i="1"/>
  <c r="B2890" i="1" s="1"/>
  <c r="J2891" i="1" s="1"/>
  <c r="I2891" i="1" l="1"/>
  <c r="G2891" i="1" s="1"/>
  <c r="H2891" i="1"/>
  <c r="F2891" i="1" s="1"/>
  <c r="E2891" i="1" l="1"/>
  <c r="C2891" i="1" s="1"/>
  <c r="D2891" i="1"/>
  <c r="B2891" i="1" s="1"/>
  <c r="J2892" i="1" s="1"/>
  <c r="H2892" i="1" l="1"/>
  <c r="I2892" i="1"/>
  <c r="F2892" i="1"/>
  <c r="D2892" i="1" l="1"/>
  <c r="B2892" i="1" s="1"/>
  <c r="J2893" i="1" s="1"/>
  <c r="G2892" i="1"/>
  <c r="E2892" i="1" l="1"/>
  <c r="C2892" i="1" s="1"/>
  <c r="I2893" i="1"/>
  <c r="H2893" i="1"/>
  <c r="F2893" i="1" s="1"/>
  <c r="G2893" i="1" l="1"/>
  <c r="E2893" i="1" s="1"/>
  <c r="C2893" i="1" s="1"/>
  <c r="D2893" i="1"/>
  <c r="B2893" i="1" s="1"/>
  <c r="J2894" i="1" s="1"/>
  <c r="I2894" i="1" l="1"/>
  <c r="H2894" i="1"/>
  <c r="F2894" i="1" s="1"/>
  <c r="G2894" i="1"/>
  <c r="E2894" i="1" l="1"/>
  <c r="C2894" i="1" s="1"/>
  <c r="D2894" i="1"/>
  <c r="B2894" i="1" s="1"/>
  <c r="J2895" i="1" s="1"/>
  <c r="I2895" i="1" l="1"/>
  <c r="H2895" i="1"/>
  <c r="F2895" i="1" s="1"/>
  <c r="G2895" i="1"/>
  <c r="E2895" i="1" l="1"/>
  <c r="C2895" i="1" s="1"/>
  <c r="D2895" i="1"/>
  <c r="B2895" i="1" s="1"/>
  <c r="J2896" i="1" s="1"/>
  <c r="I2896" i="1" l="1"/>
  <c r="G2896" i="1" s="1"/>
  <c r="H2896" i="1"/>
  <c r="F2896" i="1" s="1"/>
  <c r="E2896" i="1" l="1"/>
  <c r="C2896" i="1" s="1"/>
  <c r="D2896" i="1"/>
  <c r="B2896" i="1" s="1"/>
  <c r="J2897" i="1" s="1"/>
  <c r="H2897" i="1" l="1"/>
  <c r="F2897" i="1" s="1"/>
  <c r="I2897" i="1"/>
  <c r="G2897" i="1" s="1"/>
  <c r="D2897" i="1" l="1"/>
  <c r="B2897" i="1" s="1"/>
  <c r="J2898" i="1" s="1"/>
  <c r="E2897" i="1"/>
  <c r="C2897" i="1" s="1"/>
  <c r="I2898" i="1" l="1"/>
  <c r="H2898" i="1"/>
  <c r="F2898" i="1" s="1"/>
  <c r="G2898" i="1"/>
  <c r="E2898" i="1" l="1"/>
  <c r="C2898" i="1" s="1"/>
  <c r="D2898" i="1"/>
  <c r="B2898" i="1" s="1"/>
  <c r="J2899" i="1" s="1"/>
  <c r="I2899" i="1" l="1"/>
  <c r="H2899" i="1"/>
  <c r="F2899" i="1" s="1"/>
  <c r="G2899" i="1"/>
  <c r="E2899" i="1" l="1"/>
  <c r="C2899" i="1" s="1"/>
  <c r="D2899" i="1"/>
  <c r="B2899" i="1" s="1"/>
  <c r="J2900" i="1" s="1"/>
  <c r="H2900" i="1" l="1"/>
  <c r="I2900" i="1"/>
  <c r="G2900" i="1" s="1"/>
  <c r="F2900" i="1"/>
  <c r="D2900" i="1" l="1"/>
  <c r="B2900" i="1" s="1"/>
  <c r="J2901" i="1" s="1"/>
  <c r="E2900" i="1"/>
  <c r="C2900" i="1" s="1"/>
  <c r="I2901" i="1" l="1"/>
  <c r="H2901" i="1"/>
  <c r="F2901" i="1" s="1"/>
  <c r="G2901" i="1"/>
  <c r="E2901" i="1" l="1"/>
  <c r="C2901" i="1" s="1"/>
  <c r="D2901" i="1"/>
  <c r="B2901" i="1" s="1"/>
  <c r="J2902" i="1" s="1"/>
  <c r="I2902" i="1" l="1"/>
  <c r="H2902" i="1"/>
  <c r="F2902" i="1" s="1"/>
  <c r="G2902" i="1"/>
  <c r="E2902" i="1" l="1"/>
  <c r="C2902" i="1" s="1"/>
  <c r="D2902" i="1"/>
  <c r="B2902" i="1" s="1"/>
  <c r="J2903" i="1" s="1"/>
  <c r="I2903" i="1" l="1"/>
  <c r="H2903" i="1"/>
  <c r="F2903" i="1" s="1"/>
  <c r="G2903" i="1"/>
  <c r="E2903" i="1" l="1"/>
  <c r="C2903" i="1" s="1"/>
  <c r="D2903" i="1"/>
  <c r="B2903" i="1" s="1"/>
  <c r="J2904" i="1" s="1"/>
  <c r="I2904" i="1" l="1"/>
  <c r="G2904" i="1" s="1"/>
  <c r="H2904" i="1"/>
  <c r="F2904" i="1" s="1"/>
  <c r="E2904" i="1" l="1"/>
  <c r="C2904" i="1" s="1"/>
  <c r="D2904" i="1"/>
  <c r="B2904" i="1" s="1"/>
  <c r="J2905" i="1" s="1"/>
  <c r="H2905" i="1" l="1"/>
  <c r="F2905" i="1" s="1"/>
  <c r="I2905" i="1"/>
  <c r="G2905" i="1" s="1"/>
  <c r="D2905" i="1" l="1"/>
  <c r="B2905" i="1" s="1"/>
  <c r="J2906" i="1" s="1"/>
  <c r="E2905" i="1"/>
  <c r="C2905" i="1" s="1"/>
  <c r="I2906" i="1" l="1"/>
  <c r="H2906" i="1"/>
  <c r="F2906" i="1" s="1"/>
  <c r="G2906" i="1"/>
  <c r="E2906" i="1" l="1"/>
  <c r="C2906" i="1" s="1"/>
  <c r="D2906" i="1"/>
  <c r="B2906" i="1" s="1"/>
  <c r="J2907" i="1" s="1"/>
  <c r="I2907" i="1" l="1"/>
  <c r="H2907" i="1"/>
  <c r="F2907" i="1" s="1"/>
  <c r="G2907" i="1"/>
  <c r="E2907" i="1" l="1"/>
  <c r="C2907" i="1" s="1"/>
  <c r="D2907" i="1"/>
  <c r="B2907" i="1" s="1"/>
  <c r="J2908" i="1" s="1"/>
  <c r="H2908" i="1" l="1"/>
  <c r="I2908" i="1"/>
  <c r="G2908" i="1" s="1"/>
  <c r="F2908" i="1"/>
  <c r="D2908" i="1" l="1"/>
  <c r="B2908" i="1" s="1"/>
  <c r="J2909" i="1" s="1"/>
  <c r="E2908" i="1"/>
  <c r="C2908" i="1" s="1"/>
  <c r="I2909" i="1" l="1"/>
  <c r="H2909" i="1"/>
  <c r="F2909" i="1" s="1"/>
  <c r="G2909" i="1"/>
  <c r="E2909" i="1" l="1"/>
  <c r="C2909" i="1" s="1"/>
  <c r="D2909" i="1"/>
  <c r="B2909" i="1" s="1"/>
  <c r="J2910" i="1" s="1"/>
  <c r="I2910" i="1" l="1"/>
  <c r="H2910" i="1"/>
  <c r="F2910" i="1" s="1"/>
  <c r="G2910" i="1"/>
  <c r="E2910" i="1" l="1"/>
  <c r="C2910" i="1" s="1"/>
  <c r="D2910" i="1"/>
  <c r="B2910" i="1" s="1"/>
  <c r="J2911" i="1" s="1"/>
  <c r="I2911" i="1" l="1"/>
  <c r="G2911" i="1" s="1"/>
  <c r="H2911" i="1"/>
  <c r="F2911" i="1" s="1"/>
  <c r="E2911" i="1" l="1"/>
  <c r="C2911" i="1" s="1"/>
  <c r="D2911" i="1"/>
  <c r="B2911" i="1" s="1"/>
  <c r="J2912" i="1" s="1"/>
  <c r="I2912" i="1" l="1"/>
  <c r="G2912" i="1" s="1"/>
  <c r="H2912" i="1"/>
  <c r="F2912" i="1" s="1"/>
  <c r="E2912" i="1" l="1"/>
  <c r="C2912" i="1" s="1"/>
  <c r="D2912" i="1"/>
  <c r="B2912" i="1" s="1"/>
  <c r="J2913" i="1" s="1"/>
  <c r="H2913" i="1" l="1"/>
  <c r="I2913" i="1"/>
  <c r="G2913" i="1" s="1"/>
  <c r="F2913" i="1"/>
  <c r="D2913" i="1" l="1"/>
  <c r="B2913" i="1" s="1"/>
  <c r="J2914" i="1" s="1"/>
  <c r="E2913" i="1"/>
  <c r="C2913" i="1" s="1"/>
  <c r="I2914" i="1" l="1"/>
  <c r="H2914" i="1"/>
  <c r="F2914" i="1" s="1"/>
  <c r="G2914" i="1"/>
  <c r="E2914" i="1" l="1"/>
  <c r="C2914" i="1" s="1"/>
  <c r="D2914" i="1"/>
  <c r="B2914" i="1" s="1"/>
  <c r="J2915" i="1" s="1"/>
  <c r="I2915" i="1" l="1"/>
  <c r="G2915" i="1" s="1"/>
  <c r="H2915" i="1"/>
  <c r="F2915" i="1" s="1"/>
  <c r="D2915" i="1" l="1"/>
  <c r="B2915" i="1" s="1"/>
  <c r="J2916" i="1" s="1"/>
  <c r="E2915" i="1"/>
  <c r="C2915" i="1" s="1"/>
  <c r="H2916" i="1" l="1"/>
  <c r="I2916" i="1"/>
  <c r="G2916" i="1" s="1"/>
  <c r="F2916" i="1"/>
  <c r="D2916" i="1" l="1"/>
  <c r="B2916" i="1" s="1"/>
  <c r="J2917" i="1" s="1"/>
  <c r="E2916" i="1"/>
  <c r="C2916" i="1" s="1"/>
  <c r="I2917" i="1" l="1"/>
  <c r="H2917" i="1"/>
  <c r="F2917" i="1" s="1"/>
  <c r="G2917" i="1"/>
  <c r="E2917" i="1" l="1"/>
  <c r="C2917" i="1" s="1"/>
  <c r="D2917" i="1"/>
  <c r="B2917" i="1" s="1"/>
  <c r="J2918" i="1" s="1"/>
  <c r="I2918" i="1" l="1"/>
  <c r="H2918" i="1"/>
  <c r="F2918" i="1" s="1"/>
  <c r="G2918" i="1"/>
  <c r="E2918" i="1" l="1"/>
  <c r="C2918" i="1" s="1"/>
  <c r="D2918" i="1"/>
  <c r="B2918" i="1" s="1"/>
  <c r="J2919" i="1" s="1"/>
  <c r="I2919" i="1" l="1"/>
  <c r="G2919" i="1" s="1"/>
  <c r="H2919" i="1"/>
  <c r="F2919" i="1" s="1"/>
  <c r="E2919" i="1" l="1"/>
  <c r="C2919" i="1" s="1"/>
  <c r="D2919" i="1"/>
  <c r="B2919" i="1" s="1"/>
  <c r="J2920" i="1" s="1"/>
  <c r="I2920" i="1" l="1"/>
  <c r="G2920" i="1" s="1"/>
  <c r="H2920" i="1"/>
  <c r="F2920" i="1" s="1"/>
  <c r="E2920" i="1" l="1"/>
  <c r="C2920" i="1" s="1"/>
  <c r="D2920" i="1"/>
  <c r="B2920" i="1" s="1"/>
  <c r="J2921" i="1" s="1"/>
  <c r="H2921" i="1" l="1"/>
  <c r="F2921" i="1" s="1"/>
  <c r="I2921" i="1"/>
  <c r="G2921" i="1" s="1"/>
  <c r="D2921" i="1" l="1"/>
  <c r="B2921" i="1" s="1"/>
  <c r="J2922" i="1" s="1"/>
  <c r="E2921" i="1"/>
  <c r="C2921" i="1" s="1"/>
  <c r="I2922" i="1" l="1"/>
  <c r="G2922" i="1" s="1"/>
  <c r="H2922" i="1"/>
  <c r="F2922" i="1" s="1"/>
  <c r="E2922" i="1" l="1"/>
  <c r="C2922" i="1" s="1"/>
  <c r="D2922" i="1"/>
  <c r="B2922" i="1" s="1"/>
  <c r="J2923" i="1" s="1"/>
  <c r="I2923" i="1" l="1"/>
  <c r="H2923" i="1"/>
  <c r="F2923" i="1" s="1"/>
  <c r="G2923" i="1"/>
  <c r="D2923" i="1" l="1"/>
  <c r="B2923" i="1" s="1"/>
  <c r="J2924" i="1" s="1"/>
  <c r="E2923" i="1"/>
  <c r="C2923" i="1" s="1"/>
  <c r="H2924" i="1" l="1"/>
  <c r="I2924" i="1"/>
  <c r="G2924" i="1" s="1"/>
  <c r="F2924" i="1"/>
  <c r="D2924" i="1" l="1"/>
  <c r="B2924" i="1" s="1"/>
  <c r="J2925" i="1" s="1"/>
  <c r="E2924" i="1"/>
  <c r="C2924" i="1" s="1"/>
  <c r="I2925" i="1" l="1"/>
  <c r="H2925" i="1"/>
  <c r="F2925" i="1" s="1"/>
  <c r="G2925" i="1"/>
  <c r="E2925" i="1" l="1"/>
  <c r="C2925" i="1" s="1"/>
  <c r="D2925" i="1"/>
  <c r="B2925" i="1" s="1"/>
  <c r="J2926" i="1" s="1"/>
  <c r="I2926" i="1" l="1"/>
  <c r="G2926" i="1" s="1"/>
  <c r="H2926" i="1"/>
  <c r="F2926" i="1" s="1"/>
  <c r="E2926" i="1" l="1"/>
  <c r="C2926" i="1" s="1"/>
  <c r="D2926" i="1"/>
  <c r="B2926" i="1" s="1"/>
  <c r="J2927" i="1" s="1"/>
  <c r="I2927" i="1" l="1"/>
  <c r="G2927" i="1" s="1"/>
  <c r="H2927" i="1"/>
  <c r="F2927" i="1" s="1"/>
  <c r="E2927" i="1" l="1"/>
  <c r="C2927" i="1" s="1"/>
  <c r="D2927" i="1"/>
  <c r="B2927" i="1" s="1"/>
  <c r="J2928" i="1" s="1"/>
  <c r="I2928" i="1" l="1"/>
  <c r="H2928" i="1"/>
  <c r="F2928" i="1" s="1"/>
  <c r="G2928" i="1"/>
  <c r="E2928" i="1" l="1"/>
  <c r="C2928" i="1" s="1"/>
  <c r="D2928" i="1"/>
  <c r="B2928" i="1" s="1"/>
  <c r="J2929" i="1" s="1"/>
  <c r="I2929" i="1" l="1"/>
  <c r="G2929" i="1" s="1"/>
  <c r="H2929" i="1"/>
  <c r="F2929" i="1" s="1"/>
  <c r="D2929" i="1" l="1"/>
  <c r="B2929" i="1" s="1"/>
  <c r="J2930" i="1" s="1"/>
  <c r="E2929" i="1"/>
  <c r="C2929" i="1" s="1"/>
  <c r="I2930" i="1" l="1"/>
  <c r="H2930" i="1"/>
  <c r="F2930" i="1" s="1"/>
  <c r="G2930" i="1"/>
  <c r="E2930" i="1" l="1"/>
  <c r="C2930" i="1" s="1"/>
  <c r="D2930" i="1"/>
  <c r="B2930" i="1" s="1"/>
  <c r="J2931" i="1" s="1"/>
  <c r="I2931" i="1" l="1"/>
  <c r="G2931" i="1" s="1"/>
  <c r="H2931" i="1"/>
  <c r="F2931" i="1" s="1"/>
  <c r="E2931" i="1" l="1"/>
  <c r="C2931" i="1" s="1"/>
  <c r="D2931" i="1"/>
  <c r="B2931" i="1" s="1"/>
  <c r="J2932" i="1" s="1"/>
  <c r="H2932" i="1" l="1"/>
  <c r="I2932" i="1"/>
  <c r="G2932" i="1" s="1"/>
  <c r="F2932" i="1"/>
  <c r="D2932" i="1" l="1"/>
  <c r="B2932" i="1" s="1"/>
  <c r="J2933" i="1" s="1"/>
  <c r="E2932" i="1"/>
  <c r="C2932" i="1" s="1"/>
  <c r="I2933" i="1" l="1"/>
  <c r="H2933" i="1"/>
  <c r="F2933" i="1" s="1"/>
  <c r="G2933" i="1"/>
  <c r="E2933" i="1" l="1"/>
  <c r="C2933" i="1" s="1"/>
  <c r="D2933" i="1"/>
  <c r="B2933" i="1" s="1"/>
  <c r="J2934" i="1" s="1"/>
  <c r="I2934" i="1" l="1"/>
  <c r="H2934" i="1"/>
  <c r="F2934" i="1" s="1"/>
  <c r="G2934" i="1"/>
  <c r="E2934" i="1" l="1"/>
  <c r="C2934" i="1" s="1"/>
  <c r="D2934" i="1"/>
  <c r="B2934" i="1" s="1"/>
  <c r="J2935" i="1" s="1"/>
  <c r="I2935" i="1" l="1"/>
  <c r="G2935" i="1" s="1"/>
  <c r="H2935" i="1"/>
  <c r="F2935" i="1" s="1"/>
  <c r="E2935" i="1" l="1"/>
  <c r="C2935" i="1" s="1"/>
  <c r="D2935" i="1"/>
  <c r="B2935" i="1" s="1"/>
  <c r="J2936" i="1" s="1"/>
  <c r="I2936" i="1" l="1"/>
  <c r="H2936" i="1"/>
  <c r="F2936" i="1" s="1"/>
  <c r="G2936" i="1"/>
  <c r="E2936" i="1" l="1"/>
  <c r="C2936" i="1" s="1"/>
  <c r="D2936" i="1"/>
  <c r="B2936" i="1" s="1"/>
  <c r="J2937" i="1" s="1"/>
  <c r="I2937" i="1" l="1"/>
  <c r="G2937" i="1" s="1"/>
  <c r="H2937" i="1"/>
  <c r="F2937" i="1" s="1"/>
  <c r="E2937" i="1" l="1"/>
  <c r="C2937" i="1" s="1"/>
  <c r="D2937" i="1"/>
  <c r="B2937" i="1" s="1"/>
  <c r="J2938" i="1" s="1"/>
  <c r="I2938" i="1" l="1"/>
  <c r="H2938" i="1"/>
  <c r="F2938" i="1" s="1"/>
  <c r="G2938" i="1"/>
  <c r="E2938" i="1" l="1"/>
  <c r="C2938" i="1" s="1"/>
  <c r="D2938" i="1"/>
  <c r="B2938" i="1" s="1"/>
  <c r="J2939" i="1" s="1"/>
  <c r="I2939" i="1" l="1"/>
  <c r="H2939" i="1"/>
  <c r="F2939" i="1" s="1"/>
  <c r="G2939" i="1"/>
  <c r="E2939" i="1" l="1"/>
  <c r="C2939" i="1" s="1"/>
  <c r="D2939" i="1"/>
  <c r="B2939" i="1" s="1"/>
  <c r="J2940" i="1" s="1"/>
  <c r="H2940" i="1" l="1"/>
  <c r="I2940" i="1"/>
  <c r="G2940" i="1" s="1"/>
  <c r="F2940" i="1"/>
  <c r="D2940" i="1" l="1"/>
  <c r="B2940" i="1" s="1"/>
  <c r="J2941" i="1" s="1"/>
  <c r="E2940" i="1"/>
  <c r="C2940" i="1" s="1"/>
  <c r="H2941" i="1" l="1"/>
  <c r="I2941" i="1"/>
  <c r="G2941" i="1" s="1"/>
  <c r="F2941" i="1"/>
  <c r="D2941" i="1" l="1"/>
  <c r="B2941" i="1" s="1"/>
  <c r="J2942" i="1" s="1"/>
  <c r="E2941" i="1"/>
  <c r="C2941" i="1" s="1"/>
  <c r="I2942" i="1" l="1"/>
  <c r="H2942" i="1"/>
  <c r="F2942" i="1" s="1"/>
  <c r="G2942" i="1"/>
  <c r="D2942" i="1" l="1"/>
  <c r="B2942" i="1" s="1"/>
  <c r="J2943" i="1" s="1"/>
  <c r="E2942" i="1"/>
  <c r="C2942" i="1" s="1"/>
  <c r="I2943" i="1" l="1"/>
  <c r="H2943" i="1"/>
  <c r="F2943" i="1" s="1"/>
  <c r="G2943" i="1"/>
  <c r="E2943" i="1" l="1"/>
  <c r="C2943" i="1" s="1"/>
  <c r="D2943" i="1"/>
  <c r="B2943" i="1" s="1"/>
  <c r="J2944" i="1" s="1"/>
  <c r="I2944" i="1" l="1"/>
  <c r="G2944" i="1" s="1"/>
  <c r="H2944" i="1"/>
  <c r="F2944" i="1" s="1"/>
  <c r="E2944" i="1" l="1"/>
  <c r="C2944" i="1" s="1"/>
  <c r="D2944" i="1"/>
  <c r="B2944" i="1" s="1"/>
  <c r="J2945" i="1" s="1"/>
  <c r="I2945" i="1" l="1"/>
  <c r="G2945" i="1" s="1"/>
  <c r="H2945" i="1"/>
  <c r="F2945" i="1" s="1"/>
  <c r="D2945" i="1" l="1"/>
  <c r="B2945" i="1" s="1"/>
  <c r="J2946" i="1" s="1"/>
  <c r="E2945" i="1"/>
  <c r="C2945" i="1" s="1"/>
  <c r="I2946" i="1" l="1"/>
  <c r="H2946" i="1"/>
  <c r="F2946" i="1" s="1"/>
  <c r="G2946" i="1"/>
  <c r="E2946" i="1" l="1"/>
  <c r="C2946" i="1" s="1"/>
  <c r="D2946" i="1"/>
  <c r="B2946" i="1" s="1"/>
  <c r="J2947" i="1" s="1"/>
  <c r="I2947" i="1" l="1"/>
  <c r="H2947" i="1"/>
  <c r="F2947" i="1" s="1"/>
  <c r="G2947" i="1"/>
  <c r="D2947" i="1" l="1"/>
  <c r="B2947" i="1" s="1"/>
  <c r="J2948" i="1" s="1"/>
  <c r="E2947" i="1"/>
  <c r="C2947" i="1" s="1"/>
  <c r="H2948" i="1" l="1"/>
  <c r="F2948" i="1" s="1"/>
  <c r="I2948" i="1"/>
  <c r="G2948" i="1" s="1"/>
  <c r="D2948" i="1" l="1"/>
  <c r="B2948" i="1" s="1"/>
  <c r="J2949" i="1" s="1"/>
  <c r="E2948" i="1"/>
  <c r="C2948" i="1" s="1"/>
  <c r="I2949" i="1" l="1"/>
  <c r="G2949" i="1" s="1"/>
  <c r="H2949" i="1"/>
  <c r="F2949" i="1" s="1"/>
  <c r="E2949" i="1" l="1"/>
  <c r="C2949" i="1" s="1"/>
  <c r="D2949" i="1"/>
  <c r="B2949" i="1" s="1"/>
  <c r="J2950" i="1" s="1"/>
  <c r="I2950" i="1" l="1"/>
  <c r="G2950" i="1" s="1"/>
  <c r="H2950" i="1"/>
  <c r="F2950" i="1" s="1"/>
  <c r="E2950" i="1" l="1"/>
  <c r="C2950" i="1" s="1"/>
  <c r="D2950" i="1"/>
  <c r="B2950" i="1" s="1"/>
  <c r="J2951" i="1" s="1"/>
  <c r="I2951" i="1" l="1"/>
  <c r="H2951" i="1"/>
  <c r="F2951" i="1" s="1"/>
  <c r="G2951" i="1"/>
  <c r="D2951" i="1" l="1"/>
  <c r="B2951" i="1" s="1"/>
  <c r="J2952" i="1" s="1"/>
  <c r="E2951" i="1"/>
  <c r="C2951" i="1" s="1"/>
  <c r="I2952" i="1" l="1"/>
  <c r="H2952" i="1"/>
  <c r="F2952" i="1" s="1"/>
  <c r="G2952" i="1"/>
  <c r="E2952" i="1" l="1"/>
  <c r="C2952" i="1" s="1"/>
  <c r="D2952" i="1"/>
  <c r="B2952" i="1" s="1"/>
  <c r="J2953" i="1" s="1"/>
  <c r="I2953" i="1" l="1"/>
  <c r="H2953" i="1"/>
  <c r="F2953" i="1" s="1"/>
  <c r="D2953" i="1" l="1"/>
  <c r="B2953" i="1" s="1"/>
  <c r="J2954" i="1" s="1"/>
  <c r="G2953" i="1"/>
  <c r="E2953" i="1" l="1"/>
  <c r="C2953" i="1" s="1"/>
  <c r="I2954" i="1"/>
  <c r="H2954" i="1"/>
  <c r="F2954" i="1" s="1"/>
  <c r="G2954" i="1" l="1"/>
  <c r="E2954" i="1" s="1"/>
  <c r="C2954" i="1" s="1"/>
  <c r="D2954" i="1"/>
  <c r="B2954" i="1" s="1"/>
  <c r="J2955" i="1" s="1"/>
  <c r="I2955" i="1" l="1"/>
  <c r="H2955" i="1"/>
  <c r="F2955" i="1" s="1"/>
  <c r="G2955" i="1"/>
  <c r="E2955" i="1" l="1"/>
  <c r="C2955" i="1" s="1"/>
  <c r="D2955" i="1"/>
  <c r="B2955" i="1" s="1"/>
  <c r="J2956" i="1" s="1"/>
  <c r="H2956" i="1" l="1"/>
  <c r="I2956" i="1"/>
  <c r="G2956" i="1" s="1"/>
  <c r="F2956" i="1"/>
  <c r="E2956" i="1" l="1"/>
  <c r="C2956" i="1" s="1"/>
  <c r="D2956" i="1"/>
  <c r="B2956" i="1" s="1"/>
  <c r="J2957" i="1" s="1"/>
  <c r="I2957" i="1" l="1"/>
  <c r="G2957" i="1" s="1"/>
  <c r="H2957" i="1"/>
  <c r="F2957" i="1" s="1"/>
  <c r="E2957" i="1" l="1"/>
  <c r="C2957" i="1" s="1"/>
  <c r="D2957" i="1"/>
  <c r="B2957" i="1" s="1"/>
  <c r="J2958" i="1" s="1"/>
  <c r="I2958" i="1" l="1"/>
  <c r="G2958" i="1" s="1"/>
  <c r="H2958" i="1"/>
  <c r="F2958" i="1" s="1"/>
  <c r="E2958" i="1" l="1"/>
  <c r="C2958" i="1" s="1"/>
  <c r="D2958" i="1"/>
  <c r="B2958" i="1" s="1"/>
  <c r="J2959" i="1" s="1"/>
  <c r="I2959" i="1" l="1"/>
  <c r="H2959" i="1"/>
  <c r="F2959" i="1" s="1"/>
  <c r="G2959" i="1"/>
  <c r="D2959" i="1" l="1"/>
  <c r="B2959" i="1" s="1"/>
  <c r="J2960" i="1" s="1"/>
  <c r="E2959" i="1"/>
  <c r="C2959" i="1" s="1"/>
  <c r="I2960" i="1" l="1"/>
  <c r="G2960" i="1" s="1"/>
  <c r="H2960" i="1"/>
  <c r="F2960" i="1" s="1"/>
  <c r="D2960" i="1" l="1"/>
  <c r="B2960" i="1" s="1"/>
  <c r="J2961" i="1" s="1"/>
  <c r="E2960" i="1"/>
  <c r="C2960" i="1" s="1"/>
  <c r="I2961" i="1" l="1"/>
  <c r="G2961" i="1" s="1"/>
  <c r="H2961" i="1"/>
  <c r="F2961" i="1" s="1"/>
  <c r="E2961" i="1" l="1"/>
  <c r="C2961" i="1" s="1"/>
  <c r="D2961" i="1"/>
  <c r="B2961" i="1" s="1"/>
  <c r="J2962" i="1" s="1"/>
  <c r="I2962" i="1" l="1"/>
  <c r="H2962" i="1"/>
  <c r="F2962" i="1" s="1"/>
  <c r="D2962" i="1" l="1"/>
  <c r="B2962" i="1" s="1"/>
  <c r="J2963" i="1" s="1"/>
  <c r="G2962" i="1"/>
  <c r="E2962" i="1" l="1"/>
  <c r="C2962" i="1" s="1"/>
  <c r="G2963" i="1" s="1"/>
  <c r="I2963" i="1"/>
  <c r="H2963" i="1"/>
  <c r="F2963" i="1" s="1"/>
  <c r="E2963" i="1" l="1"/>
  <c r="C2963" i="1" s="1"/>
  <c r="D2963" i="1"/>
  <c r="B2963" i="1" s="1"/>
  <c r="J2964" i="1" s="1"/>
  <c r="H2964" i="1" l="1"/>
  <c r="I2964" i="1"/>
  <c r="G2964" i="1" s="1"/>
  <c r="F2964" i="1"/>
  <c r="D2964" i="1" l="1"/>
  <c r="B2964" i="1" s="1"/>
  <c r="J2965" i="1" s="1"/>
  <c r="E2964" i="1"/>
  <c r="C2964" i="1" s="1"/>
  <c r="I2965" i="1" l="1"/>
  <c r="G2965" i="1" s="1"/>
  <c r="H2965" i="1"/>
  <c r="F2965" i="1" s="1"/>
  <c r="E2965" i="1" l="1"/>
  <c r="C2965" i="1" s="1"/>
  <c r="D2965" i="1"/>
  <c r="B2965" i="1" s="1"/>
  <c r="J2966" i="1" s="1"/>
  <c r="I2966" i="1" l="1"/>
  <c r="H2966" i="1"/>
  <c r="F2966" i="1" s="1"/>
  <c r="G2966" i="1"/>
  <c r="D2966" i="1" l="1"/>
  <c r="B2966" i="1" s="1"/>
  <c r="J2967" i="1" s="1"/>
  <c r="E2966" i="1"/>
  <c r="C2966" i="1" s="1"/>
  <c r="I2967" i="1" l="1"/>
  <c r="H2967" i="1"/>
  <c r="F2967" i="1" s="1"/>
  <c r="G2967" i="1"/>
  <c r="D2967" i="1" l="1"/>
  <c r="B2967" i="1" s="1"/>
  <c r="J2968" i="1" s="1"/>
  <c r="E2967" i="1"/>
  <c r="C2967" i="1" s="1"/>
  <c r="I2968" i="1" l="1"/>
  <c r="H2968" i="1"/>
  <c r="F2968" i="1" s="1"/>
  <c r="G2968" i="1"/>
  <c r="E2968" i="1" l="1"/>
  <c r="C2968" i="1" s="1"/>
  <c r="D2968" i="1"/>
  <c r="B2968" i="1" s="1"/>
  <c r="J2969" i="1" s="1"/>
  <c r="I2969" i="1" l="1"/>
  <c r="H2969" i="1"/>
  <c r="F2969" i="1" s="1"/>
  <c r="G2969" i="1"/>
  <c r="E2969" i="1" l="1"/>
  <c r="C2969" i="1" s="1"/>
  <c r="D2969" i="1"/>
  <c r="B2969" i="1" s="1"/>
  <c r="J2970" i="1" s="1"/>
  <c r="I2970" i="1" l="1"/>
  <c r="H2970" i="1"/>
  <c r="F2970" i="1" s="1"/>
  <c r="G2970" i="1"/>
  <c r="E2970" i="1" l="1"/>
  <c r="C2970" i="1" s="1"/>
  <c r="D2970" i="1"/>
  <c r="B2970" i="1" s="1"/>
  <c r="J2971" i="1" s="1"/>
  <c r="I2971" i="1" l="1"/>
  <c r="H2971" i="1"/>
  <c r="F2971" i="1" s="1"/>
  <c r="G2971" i="1"/>
  <c r="E2971" i="1" l="1"/>
  <c r="C2971" i="1" s="1"/>
  <c r="D2971" i="1"/>
  <c r="B2971" i="1" s="1"/>
  <c r="J2972" i="1" s="1"/>
  <c r="H2972" i="1" l="1"/>
  <c r="I2972" i="1"/>
  <c r="G2972" i="1" s="1"/>
  <c r="F2972" i="1"/>
  <c r="D2972" i="1" l="1"/>
  <c r="B2972" i="1" s="1"/>
  <c r="J2973" i="1" s="1"/>
  <c r="E2972" i="1"/>
  <c r="C2972" i="1" s="1"/>
  <c r="H2973" i="1" l="1"/>
  <c r="I2973" i="1"/>
  <c r="G2973" i="1" s="1"/>
  <c r="F2973" i="1"/>
  <c r="D2973" i="1" l="1"/>
  <c r="B2973" i="1" s="1"/>
  <c r="J2974" i="1" s="1"/>
  <c r="E2973" i="1"/>
  <c r="C2973" i="1" s="1"/>
  <c r="I2974" i="1" l="1"/>
  <c r="H2974" i="1"/>
  <c r="F2974" i="1" s="1"/>
  <c r="G2974" i="1"/>
  <c r="E2974" i="1" l="1"/>
  <c r="C2974" i="1" s="1"/>
  <c r="D2974" i="1"/>
  <c r="B2974" i="1" s="1"/>
  <c r="J2975" i="1" s="1"/>
  <c r="I2975" i="1" l="1"/>
  <c r="G2975" i="1" s="1"/>
  <c r="H2975" i="1"/>
  <c r="F2975" i="1" s="1"/>
  <c r="E2975" i="1" l="1"/>
  <c r="C2975" i="1" s="1"/>
  <c r="D2975" i="1"/>
  <c r="B2975" i="1" s="1"/>
  <c r="J2976" i="1" s="1"/>
  <c r="I2976" i="1" l="1"/>
  <c r="H2976" i="1"/>
  <c r="F2976" i="1" s="1"/>
  <c r="G2976" i="1"/>
  <c r="E2976" i="1" l="1"/>
  <c r="C2976" i="1" s="1"/>
  <c r="D2976" i="1"/>
  <c r="B2976" i="1" s="1"/>
  <c r="J2977" i="1" s="1"/>
  <c r="I2977" i="1" l="1"/>
  <c r="H2977" i="1"/>
  <c r="F2977" i="1" s="1"/>
  <c r="G2977" i="1"/>
  <c r="E2977" i="1" l="1"/>
  <c r="C2977" i="1" s="1"/>
  <c r="D2977" i="1"/>
  <c r="B2977" i="1" s="1"/>
  <c r="J2978" i="1" s="1"/>
  <c r="I2978" i="1" l="1"/>
  <c r="G2978" i="1" s="1"/>
  <c r="H2978" i="1"/>
  <c r="F2978" i="1" s="1"/>
  <c r="E2978" i="1" l="1"/>
  <c r="C2978" i="1" s="1"/>
  <c r="D2978" i="1"/>
  <c r="B2978" i="1" s="1"/>
  <c r="J2979" i="1" s="1"/>
  <c r="I2979" i="1" l="1"/>
  <c r="H2979" i="1"/>
  <c r="F2979" i="1" s="1"/>
  <c r="G2979" i="1"/>
  <c r="D2979" i="1" l="1"/>
  <c r="B2979" i="1" s="1"/>
  <c r="J2980" i="1" s="1"/>
  <c r="E2979" i="1"/>
  <c r="C2979" i="1" s="1"/>
  <c r="H2980" i="1" l="1"/>
  <c r="F2980" i="1" s="1"/>
  <c r="I2980" i="1"/>
  <c r="G2980" i="1" s="1"/>
  <c r="D2980" i="1" l="1"/>
  <c r="B2980" i="1" s="1"/>
  <c r="J2981" i="1" s="1"/>
  <c r="E2980" i="1"/>
  <c r="C2980" i="1" s="1"/>
  <c r="I2981" i="1" l="1"/>
  <c r="H2981" i="1"/>
  <c r="F2981" i="1" s="1"/>
  <c r="G2981" i="1"/>
  <c r="E2981" i="1" l="1"/>
  <c r="C2981" i="1" s="1"/>
  <c r="D2981" i="1"/>
  <c r="B2981" i="1" s="1"/>
  <c r="J2982" i="1" s="1"/>
  <c r="I2982" i="1" l="1"/>
  <c r="H2982" i="1"/>
  <c r="F2982" i="1" s="1"/>
  <c r="G2982" i="1"/>
  <c r="E2982" i="1" l="1"/>
  <c r="C2982" i="1" s="1"/>
  <c r="D2982" i="1"/>
  <c r="B2982" i="1" s="1"/>
  <c r="J2983" i="1" s="1"/>
  <c r="I2983" i="1" l="1"/>
  <c r="G2983" i="1" s="1"/>
  <c r="H2983" i="1"/>
  <c r="F2983" i="1" s="1"/>
  <c r="E2983" i="1" l="1"/>
  <c r="C2983" i="1" s="1"/>
  <c r="D2983" i="1"/>
  <c r="B2983" i="1" s="1"/>
  <c r="J2984" i="1" s="1"/>
  <c r="I2984" i="1" l="1"/>
  <c r="H2984" i="1"/>
  <c r="F2984" i="1" s="1"/>
  <c r="G2984" i="1"/>
  <c r="E2984" i="1" l="1"/>
  <c r="C2984" i="1" s="1"/>
  <c r="D2984" i="1"/>
  <c r="B2984" i="1" s="1"/>
  <c r="J2985" i="1" s="1"/>
  <c r="I2985" i="1" l="1"/>
  <c r="H2985" i="1"/>
  <c r="F2985" i="1" s="1"/>
  <c r="G2985" i="1"/>
  <c r="E2985" i="1" l="1"/>
  <c r="C2985" i="1" s="1"/>
  <c r="D2985" i="1"/>
  <c r="B2985" i="1" s="1"/>
  <c r="J2986" i="1" s="1"/>
  <c r="I2986" i="1" l="1"/>
  <c r="H2986" i="1"/>
  <c r="F2986" i="1" s="1"/>
  <c r="G2986" i="1"/>
  <c r="E2986" i="1" l="1"/>
  <c r="C2986" i="1" s="1"/>
  <c r="D2986" i="1"/>
  <c r="B2986" i="1" s="1"/>
  <c r="J2987" i="1" s="1"/>
  <c r="I2987" i="1" l="1"/>
  <c r="G2987" i="1" s="1"/>
  <c r="H2987" i="1"/>
  <c r="F2987" i="1" s="1"/>
  <c r="E2987" i="1" l="1"/>
  <c r="C2987" i="1" s="1"/>
  <c r="D2987" i="1"/>
  <c r="B2987" i="1" s="1"/>
  <c r="J2988" i="1" s="1"/>
  <c r="H2988" i="1" l="1"/>
  <c r="I2988" i="1"/>
  <c r="G2988" i="1" s="1"/>
  <c r="F2988" i="1"/>
  <c r="D2988" i="1" l="1"/>
  <c r="B2988" i="1" s="1"/>
  <c r="J2989" i="1" s="1"/>
  <c r="E2988" i="1"/>
  <c r="C2988" i="1" s="1"/>
  <c r="H2989" i="1" l="1"/>
  <c r="I2989" i="1"/>
  <c r="G2989" i="1" s="1"/>
  <c r="F2989" i="1"/>
  <c r="D2989" i="1" l="1"/>
  <c r="B2989" i="1" s="1"/>
  <c r="J2990" i="1" s="1"/>
  <c r="E2989" i="1"/>
  <c r="C2989" i="1" s="1"/>
  <c r="I2990" i="1" l="1"/>
  <c r="G2990" i="1" s="1"/>
  <c r="H2990" i="1"/>
  <c r="F2990" i="1" s="1"/>
  <c r="E2990" i="1" l="1"/>
  <c r="C2990" i="1" s="1"/>
  <c r="D2990" i="1"/>
  <c r="B2990" i="1" s="1"/>
  <c r="J2991" i="1" s="1"/>
  <c r="I2991" i="1" l="1"/>
  <c r="G2991" i="1" s="1"/>
  <c r="H2991" i="1"/>
  <c r="F2991" i="1" s="1"/>
  <c r="E2991" i="1" l="1"/>
  <c r="C2991" i="1" s="1"/>
  <c r="D2991" i="1"/>
  <c r="B2991" i="1" s="1"/>
  <c r="J2992" i="1" s="1"/>
  <c r="I2992" i="1" l="1"/>
  <c r="G2992" i="1" s="1"/>
  <c r="H2992" i="1"/>
  <c r="F2992" i="1" s="1"/>
  <c r="D2992" i="1" l="1"/>
  <c r="B2992" i="1" s="1"/>
  <c r="J2993" i="1" s="1"/>
  <c r="E2992" i="1"/>
  <c r="C2992" i="1" s="1"/>
  <c r="I2993" i="1" l="1"/>
  <c r="H2993" i="1"/>
  <c r="F2993" i="1" s="1"/>
  <c r="G2993" i="1"/>
  <c r="E2993" i="1" l="1"/>
  <c r="C2993" i="1" s="1"/>
  <c r="D2993" i="1"/>
  <c r="B2993" i="1" s="1"/>
  <c r="J2994" i="1" s="1"/>
  <c r="I2994" i="1" l="1"/>
  <c r="G2994" i="1" s="1"/>
  <c r="H2994" i="1"/>
  <c r="F2994" i="1" s="1"/>
  <c r="E2994" i="1" l="1"/>
  <c r="C2994" i="1" s="1"/>
  <c r="D2994" i="1"/>
  <c r="B2994" i="1" s="1"/>
  <c r="J2995" i="1" s="1"/>
  <c r="I2995" i="1" l="1"/>
  <c r="H2995" i="1"/>
  <c r="F2995" i="1" s="1"/>
  <c r="G2995" i="1"/>
  <c r="E2995" i="1" l="1"/>
  <c r="C2995" i="1" s="1"/>
  <c r="D2995" i="1"/>
  <c r="B2995" i="1" s="1"/>
  <c r="J2996" i="1" s="1"/>
  <c r="H2996" i="1" l="1"/>
  <c r="I2996" i="1"/>
  <c r="G2996" i="1" s="1"/>
  <c r="F2996" i="1"/>
  <c r="D2996" i="1" l="1"/>
  <c r="B2996" i="1" s="1"/>
  <c r="J2997" i="1" s="1"/>
  <c r="E2996" i="1"/>
  <c r="C2996" i="1" s="1"/>
  <c r="H2997" i="1" l="1"/>
  <c r="I2997" i="1"/>
  <c r="G2997" i="1" s="1"/>
  <c r="F2997" i="1"/>
  <c r="D2997" i="1" l="1"/>
  <c r="B2997" i="1" s="1"/>
  <c r="J2998" i="1" s="1"/>
  <c r="E2997" i="1"/>
  <c r="C2997" i="1" s="1"/>
  <c r="I2998" i="1" l="1"/>
  <c r="H2998" i="1"/>
  <c r="F2998" i="1" s="1"/>
  <c r="G2998" i="1"/>
  <c r="E2998" i="1" l="1"/>
  <c r="C2998" i="1" s="1"/>
  <c r="D2998" i="1"/>
  <c r="B2998" i="1" s="1"/>
  <c r="J2999" i="1" s="1"/>
  <c r="I2999" i="1" l="1"/>
  <c r="H2999" i="1"/>
  <c r="F2999" i="1" s="1"/>
  <c r="G2999" i="1"/>
  <c r="E2999" i="1" l="1"/>
  <c r="C2999" i="1" s="1"/>
  <c r="D2999" i="1"/>
  <c r="B2999" i="1" s="1"/>
  <c r="J3000" i="1" s="1"/>
  <c r="I3000" i="1" l="1"/>
  <c r="H3000" i="1"/>
  <c r="F3000" i="1" s="1"/>
  <c r="G3000" i="1"/>
  <c r="E3000" i="1" l="1"/>
  <c r="C3000" i="1" s="1"/>
  <c r="D3000" i="1"/>
  <c r="B3000" i="1" s="1"/>
  <c r="J3001" i="1" s="1"/>
  <c r="I3001" i="1" l="1"/>
  <c r="H3001" i="1"/>
  <c r="F3001" i="1" s="1"/>
  <c r="G3001" i="1"/>
  <c r="E3001" i="1" l="1"/>
  <c r="C3001" i="1" s="1"/>
  <c r="D3001" i="1"/>
  <c r="B3001" i="1" s="1"/>
  <c r="J3002" i="1" s="1"/>
  <c r="I3002" i="1" l="1"/>
  <c r="G3002" i="1" s="1"/>
  <c r="H3002" i="1"/>
  <c r="F3002" i="1" s="1"/>
  <c r="E3002" i="1" l="1"/>
  <c r="C3002" i="1" s="1"/>
  <c r="D3002" i="1"/>
  <c r="B3002" i="1" s="1"/>
  <c r="J3003" i="1" s="1"/>
  <c r="I3003" i="1" l="1"/>
  <c r="H3003" i="1"/>
  <c r="F3003" i="1" s="1"/>
  <c r="G3003" i="1"/>
  <c r="E3003" i="1" l="1"/>
  <c r="C3003" i="1" s="1"/>
  <c r="D3003" i="1"/>
  <c r="B3003" i="1" s="1"/>
  <c r="J3004" i="1" s="1"/>
  <c r="H3004" i="1" l="1"/>
  <c r="I3004" i="1"/>
  <c r="G3004" i="1" s="1"/>
  <c r="F3004" i="1"/>
  <c r="D3004" i="1" l="1"/>
  <c r="B3004" i="1" s="1"/>
  <c r="J3005" i="1" s="1"/>
  <c r="E3004" i="1"/>
  <c r="C3004" i="1" s="1"/>
  <c r="H3005" i="1" l="1"/>
  <c r="F3005" i="1" s="1"/>
  <c r="I3005" i="1"/>
  <c r="G3005" i="1" s="1"/>
  <c r="D3005" i="1" l="1"/>
  <c r="B3005" i="1" s="1"/>
  <c r="J3006" i="1" s="1"/>
  <c r="E3005" i="1"/>
  <c r="C3005" i="1" s="1"/>
  <c r="I3006" i="1" l="1"/>
  <c r="H3006" i="1"/>
  <c r="F3006" i="1" s="1"/>
  <c r="G3006" i="1"/>
  <c r="D3006" i="1" l="1"/>
  <c r="B3006" i="1" s="1"/>
  <c r="J3007" i="1" s="1"/>
  <c r="E3006" i="1"/>
  <c r="C3006" i="1" s="1"/>
  <c r="I3007" i="1" l="1"/>
  <c r="G3007" i="1" s="1"/>
  <c r="H3007" i="1"/>
  <c r="F3007" i="1" s="1"/>
  <c r="E3007" i="1" l="1"/>
  <c r="C3007" i="1" s="1"/>
  <c r="D3007" i="1"/>
  <c r="B3007" i="1" s="1"/>
  <c r="J3008" i="1" s="1"/>
  <c r="I3008" i="1" l="1"/>
  <c r="H3008" i="1"/>
  <c r="F3008" i="1" s="1"/>
  <c r="G3008" i="1"/>
  <c r="E3008" i="1" l="1"/>
  <c r="C3008" i="1" s="1"/>
  <c r="D3008" i="1"/>
  <c r="B3008" i="1" s="1"/>
  <c r="J3009" i="1" s="1"/>
  <c r="I3009" i="1" l="1"/>
  <c r="H3009" i="1"/>
  <c r="G3009" i="1"/>
  <c r="E3009" i="1" l="1"/>
  <c r="C3009" i="1" s="1"/>
  <c r="F3009" i="1"/>
  <c r="D3009" i="1" l="1"/>
  <c r="B3009" i="1" s="1"/>
  <c r="J3010" i="1" s="1"/>
  <c r="I3010" i="1" l="1"/>
  <c r="H3010" i="1"/>
  <c r="F3010" i="1" s="1"/>
  <c r="G3010" i="1"/>
  <c r="E3010" i="1" l="1"/>
  <c r="C3010" i="1" s="1"/>
  <c r="D3010" i="1"/>
  <c r="B3010" i="1" s="1"/>
  <c r="J3011" i="1" s="1"/>
  <c r="I3011" i="1" l="1"/>
  <c r="G3011" i="1" s="1"/>
  <c r="H3011" i="1"/>
  <c r="E3011" i="1" l="1"/>
  <c r="C3011" i="1" s="1"/>
  <c r="F3011" i="1"/>
  <c r="D3011" i="1" l="1"/>
  <c r="B3011" i="1" s="1"/>
  <c r="J3012" i="1" s="1"/>
  <c r="H3012" i="1" l="1"/>
  <c r="F3012" i="1" s="1"/>
  <c r="I3012" i="1"/>
  <c r="G3012" i="1" s="1"/>
  <c r="D3012" i="1" l="1"/>
  <c r="B3012" i="1" s="1"/>
  <c r="J3013" i="1" s="1"/>
  <c r="E3012" i="1"/>
  <c r="C3012" i="1" s="1"/>
  <c r="H3013" i="1" l="1"/>
  <c r="I3013" i="1"/>
  <c r="F3013" i="1"/>
  <c r="D3013" i="1" l="1"/>
  <c r="B3013" i="1" s="1"/>
  <c r="J3014" i="1" s="1"/>
  <c r="G3013" i="1"/>
  <c r="E3013" i="1" l="1"/>
  <c r="C3013" i="1" s="1"/>
  <c r="I3014" i="1"/>
  <c r="H3014" i="1"/>
  <c r="F3014" i="1" s="1"/>
  <c r="G3014" i="1" l="1"/>
  <c r="E3014" i="1" s="1"/>
  <c r="C3014" i="1" s="1"/>
  <c r="D3014" i="1"/>
  <c r="B3014" i="1" s="1"/>
  <c r="J3015" i="1" s="1"/>
  <c r="I3015" i="1" l="1"/>
  <c r="G3015" i="1" s="1"/>
  <c r="H3015" i="1"/>
  <c r="F3015" i="1" s="1"/>
  <c r="E3015" i="1" l="1"/>
  <c r="C3015" i="1" s="1"/>
  <c r="D3015" i="1"/>
  <c r="B3015" i="1" s="1"/>
  <c r="J3016" i="1" s="1"/>
  <c r="I3016" i="1" l="1"/>
  <c r="H3016" i="1"/>
  <c r="F3016" i="1" s="1"/>
  <c r="G3016" i="1"/>
  <c r="D3016" i="1" l="1"/>
  <c r="B3016" i="1" s="1"/>
  <c r="J3017" i="1" s="1"/>
  <c r="E3016" i="1"/>
  <c r="C3016" i="1" s="1"/>
  <c r="I3017" i="1" l="1"/>
  <c r="H3017" i="1"/>
  <c r="F3017" i="1" s="1"/>
  <c r="G3017" i="1"/>
  <c r="D3017" i="1" l="1"/>
  <c r="B3017" i="1" s="1"/>
  <c r="J3018" i="1" s="1"/>
  <c r="E3017" i="1"/>
  <c r="C3017" i="1" s="1"/>
  <c r="I3018" i="1" l="1"/>
  <c r="H3018" i="1"/>
  <c r="F3018" i="1" s="1"/>
  <c r="G3018" i="1"/>
  <c r="E3018" i="1" l="1"/>
  <c r="C3018" i="1" s="1"/>
  <c r="D3018" i="1"/>
  <c r="B3018" i="1" s="1"/>
  <c r="J3019" i="1" s="1"/>
  <c r="I3019" i="1" l="1"/>
  <c r="H3019" i="1"/>
  <c r="F3019" i="1" s="1"/>
  <c r="G3019" i="1"/>
  <c r="D3019" i="1" l="1"/>
  <c r="B3019" i="1" s="1"/>
  <c r="J3020" i="1" s="1"/>
  <c r="E3019" i="1"/>
  <c r="C3019" i="1" s="1"/>
  <c r="H3020" i="1" l="1"/>
  <c r="I3020" i="1"/>
  <c r="G3020" i="1" s="1"/>
  <c r="F3020" i="1"/>
  <c r="D3020" i="1" l="1"/>
  <c r="B3020" i="1" s="1"/>
  <c r="J3021" i="1" s="1"/>
  <c r="E3020" i="1"/>
  <c r="C3020" i="1" s="1"/>
  <c r="H3021" i="1" l="1"/>
  <c r="I3021" i="1"/>
  <c r="G3021" i="1" s="1"/>
  <c r="E3021" i="1" l="1"/>
  <c r="C3021" i="1" s="1"/>
  <c r="F3021" i="1"/>
  <c r="D3021" i="1" l="1"/>
  <c r="B3021" i="1" s="1"/>
  <c r="J3022" i="1" s="1"/>
  <c r="I3022" i="1" l="1"/>
  <c r="H3022" i="1"/>
  <c r="F3022" i="1" s="1"/>
  <c r="G3022" i="1"/>
  <c r="E3022" i="1" l="1"/>
  <c r="C3022" i="1" s="1"/>
  <c r="D3022" i="1"/>
  <c r="B3022" i="1" s="1"/>
  <c r="J3023" i="1" s="1"/>
  <c r="I3023" i="1" l="1"/>
  <c r="G3023" i="1" s="1"/>
  <c r="H3023" i="1"/>
  <c r="F3023" i="1" s="1"/>
  <c r="E3023" i="1" l="1"/>
  <c r="C3023" i="1" s="1"/>
  <c r="D3023" i="1"/>
  <c r="B3023" i="1" s="1"/>
  <c r="J3024" i="1" s="1"/>
  <c r="I3024" i="1" l="1"/>
  <c r="G3024" i="1" s="1"/>
  <c r="H3024" i="1"/>
  <c r="F3024" i="1" s="1"/>
  <c r="E3024" i="1" l="1"/>
  <c r="C3024" i="1" s="1"/>
  <c r="D3024" i="1"/>
  <c r="B3024" i="1" s="1"/>
  <c r="J3025" i="1" s="1"/>
  <c r="I3025" i="1" l="1"/>
  <c r="H3025" i="1"/>
  <c r="F3025" i="1" s="1"/>
  <c r="G3025" i="1"/>
  <c r="E3025" i="1" l="1"/>
  <c r="C3025" i="1" s="1"/>
  <c r="D3025" i="1"/>
  <c r="B3025" i="1" s="1"/>
  <c r="J3026" i="1" s="1"/>
  <c r="I3026" i="1" l="1"/>
  <c r="H3026" i="1"/>
  <c r="F3026" i="1" s="1"/>
  <c r="G3026" i="1"/>
  <c r="E3026" i="1" l="1"/>
  <c r="C3026" i="1" s="1"/>
  <c r="D3026" i="1"/>
  <c r="B3026" i="1" s="1"/>
  <c r="J3027" i="1" s="1"/>
  <c r="I3027" i="1" l="1"/>
  <c r="H3027" i="1"/>
  <c r="F3027" i="1" s="1"/>
  <c r="G3027" i="1"/>
  <c r="E3027" i="1" l="1"/>
  <c r="C3027" i="1" s="1"/>
  <c r="D3027" i="1"/>
  <c r="B3027" i="1" s="1"/>
  <c r="J3028" i="1" s="1"/>
  <c r="H3028" i="1" l="1"/>
  <c r="I3028" i="1"/>
  <c r="G3028" i="1" s="1"/>
  <c r="F3028" i="1"/>
  <c r="D3028" i="1" l="1"/>
  <c r="B3028" i="1" s="1"/>
  <c r="J3029" i="1" s="1"/>
  <c r="E3028" i="1"/>
  <c r="C3028" i="1" s="1"/>
  <c r="H3029" i="1" l="1"/>
  <c r="F3029" i="1" s="1"/>
  <c r="I3029" i="1"/>
  <c r="G3029" i="1" s="1"/>
  <c r="D3029" i="1" l="1"/>
  <c r="B3029" i="1" s="1"/>
  <c r="J3030" i="1" s="1"/>
  <c r="E3029" i="1"/>
  <c r="C3029" i="1" s="1"/>
  <c r="I3030" i="1" l="1"/>
  <c r="H3030" i="1"/>
  <c r="F3030" i="1" s="1"/>
  <c r="G3030" i="1"/>
  <c r="E3030" i="1" l="1"/>
  <c r="C3030" i="1" s="1"/>
  <c r="D3030" i="1"/>
  <c r="B3030" i="1" s="1"/>
  <c r="J3031" i="1" s="1"/>
  <c r="I3031" i="1" l="1"/>
  <c r="H3031" i="1"/>
  <c r="F3031" i="1" s="1"/>
  <c r="G3031" i="1"/>
  <c r="E3031" i="1" l="1"/>
  <c r="C3031" i="1" s="1"/>
  <c r="D3031" i="1"/>
  <c r="B3031" i="1" s="1"/>
  <c r="J3032" i="1" s="1"/>
  <c r="I3032" i="1" l="1"/>
  <c r="H3032" i="1"/>
  <c r="F3032" i="1" s="1"/>
  <c r="G3032" i="1"/>
  <c r="E3032" i="1" l="1"/>
  <c r="C3032" i="1" s="1"/>
  <c r="D3032" i="1"/>
  <c r="B3032" i="1" s="1"/>
  <c r="J3033" i="1" s="1"/>
  <c r="I3033" i="1" l="1"/>
  <c r="H3033" i="1"/>
  <c r="F3033" i="1" s="1"/>
  <c r="G3033" i="1"/>
  <c r="E3033" i="1" l="1"/>
  <c r="C3033" i="1" s="1"/>
  <c r="D3033" i="1"/>
  <c r="B3033" i="1" s="1"/>
  <c r="J3034" i="1" s="1"/>
  <c r="I3034" i="1" l="1"/>
  <c r="H3034" i="1"/>
  <c r="F3034" i="1" s="1"/>
  <c r="G3034" i="1"/>
  <c r="E3034" i="1" l="1"/>
  <c r="C3034" i="1" s="1"/>
  <c r="D3034" i="1"/>
  <c r="B3034" i="1" s="1"/>
  <c r="J3035" i="1" s="1"/>
  <c r="I3035" i="1" l="1"/>
  <c r="H3035" i="1"/>
  <c r="F3035" i="1" s="1"/>
  <c r="G3035" i="1"/>
  <c r="E3035" i="1" l="1"/>
  <c r="C3035" i="1" s="1"/>
  <c r="D3035" i="1"/>
  <c r="B3035" i="1" s="1"/>
  <c r="J3036" i="1" s="1"/>
  <c r="H3036" i="1" l="1"/>
  <c r="I3036" i="1"/>
  <c r="G3036" i="1" s="1"/>
  <c r="F3036" i="1"/>
  <c r="D3036" i="1" l="1"/>
  <c r="B3036" i="1" s="1"/>
  <c r="J3037" i="1" s="1"/>
  <c r="E3036" i="1"/>
  <c r="C3036" i="1" s="1"/>
  <c r="H3037" i="1" l="1"/>
  <c r="I3037" i="1"/>
  <c r="G3037" i="1" s="1"/>
  <c r="F3037" i="1"/>
  <c r="D3037" i="1" l="1"/>
  <c r="B3037" i="1" s="1"/>
  <c r="J3038" i="1" s="1"/>
  <c r="E3037" i="1"/>
  <c r="C3037" i="1" s="1"/>
  <c r="I3038" i="1" l="1"/>
  <c r="G3038" i="1" s="1"/>
  <c r="H3038" i="1"/>
  <c r="F3038" i="1" s="1"/>
  <c r="D3038" i="1" l="1"/>
  <c r="B3038" i="1" s="1"/>
  <c r="J3039" i="1" s="1"/>
  <c r="E3038" i="1"/>
  <c r="C3038" i="1" s="1"/>
  <c r="I3039" i="1" l="1"/>
  <c r="H3039" i="1"/>
  <c r="F3039" i="1" s="1"/>
  <c r="G3039" i="1"/>
  <c r="E3039" i="1" l="1"/>
  <c r="C3039" i="1" s="1"/>
  <c r="D3039" i="1"/>
  <c r="B3039" i="1" s="1"/>
  <c r="J3040" i="1" s="1"/>
  <c r="I3040" i="1" l="1"/>
  <c r="H3040" i="1"/>
  <c r="F3040" i="1" s="1"/>
  <c r="G3040" i="1"/>
  <c r="E3040" i="1" l="1"/>
  <c r="C3040" i="1" s="1"/>
  <c r="D3040" i="1"/>
  <c r="B3040" i="1" s="1"/>
  <c r="J3041" i="1" s="1"/>
  <c r="I3041" i="1" l="1"/>
  <c r="G3041" i="1" s="1"/>
  <c r="H3041" i="1"/>
  <c r="F3041" i="1" s="1"/>
  <c r="E3041" i="1" l="1"/>
  <c r="C3041" i="1" s="1"/>
  <c r="D3041" i="1"/>
  <c r="B3041" i="1" s="1"/>
  <c r="J3042" i="1" s="1"/>
  <c r="I3042" i="1" l="1"/>
  <c r="H3042" i="1"/>
  <c r="F3042" i="1" s="1"/>
  <c r="G3042" i="1"/>
  <c r="E3042" i="1" l="1"/>
  <c r="C3042" i="1" s="1"/>
  <c r="D3042" i="1"/>
  <c r="B3042" i="1" s="1"/>
  <c r="J3043" i="1" s="1"/>
  <c r="I3043" i="1" l="1"/>
  <c r="H3043" i="1"/>
  <c r="F3043" i="1" s="1"/>
  <c r="G3043" i="1"/>
  <c r="E3043" i="1" l="1"/>
  <c r="C3043" i="1" s="1"/>
  <c r="D3043" i="1"/>
  <c r="B3043" i="1" s="1"/>
  <c r="J3044" i="1" s="1"/>
  <c r="H3044" i="1" l="1"/>
  <c r="I3044" i="1"/>
  <c r="G3044" i="1" s="1"/>
  <c r="F3044" i="1"/>
  <c r="D3044" i="1" l="1"/>
  <c r="B3044" i="1" s="1"/>
  <c r="J3045" i="1" s="1"/>
  <c r="E3044" i="1"/>
  <c r="C3044" i="1" s="1"/>
  <c r="H3045" i="1" l="1"/>
  <c r="I3045" i="1"/>
  <c r="G3045" i="1" s="1"/>
  <c r="F3045" i="1"/>
  <c r="D3045" i="1" l="1"/>
  <c r="B3045" i="1" s="1"/>
  <c r="J3046" i="1" s="1"/>
  <c r="E3045" i="1"/>
  <c r="C3045" i="1" s="1"/>
  <c r="I3046" i="1" l="1"/>
  <c r="G3046" i="1" s="1"/>
  <c r="H3046" i="1"/>
  <c r="F3046" i="1" s="1"/>
  <c r="D3046" i="1" l="1"/>
  <c r="B3046" i="1" s="1"/>
  <c r="J3047" i="1" s="1"/>
  <c r="E3046" i="1"/>
  <c r="C3046" i="1" s="1"/>
  <c r="I3047" i="1" l="1"/>
  <c r="H3047" i="1"/>
  <c r="F3047" i="1" s="1"/>
  <c r="G3047" i="1"/>
  <c r="D3047" i="1" l="1"/>
  <c r="B3047" i="1" s="1"/>
  <c r="J3048" i="1" s="1"/>
  <c r="E3047" i="1"/>
  <c r="C3047" i="1" s="1"/>
  <c r="I3048" i="1" l="1"/>
  <c r="H3048" i="1"/>
  <c r="F3048" i="1" s="1"/>
  <c r="G3048" i="1"/>
  <c r="E3048" i="1" l="1"/>
  <c r="C3048" i="1" s="1"/>
  <c r="D3048" i="1"/>
  <c r="B3048" i="1" s="1"/>
  <c r="J3049" i="1" s="1"/>
  <c r="I3049" i="1" l="1"/>
  <c r="H3049" i="1"/>
  <c r="F3049" i="1" s="1"/>
  <c r="G3049" i="1"/>
  <c r="E3049" i="1" l="1"/>
  <c r="C3049" i="1" s="1"/>
  <c r="D3049" i="1"/>
  <c r="B3049" i="1" s="1"/>
  <c r="J3050" i="1" s="1"/>
  <c r="I3050" i="1" l="1"/>
  <c r="G3050" i="1" s="1"/>
  <c r="H3050" i="1"/>
  <c r="F3050" i="1" s="1"/>
  <c r="E3050" i="1" l="1"/>
  <c r="C3050" i="1" s="1"/>
  <c r="D3050" i="1"/>
  <c r="B3050" i="1" s="1"/>
  <c r="J3051" i="1" s="1"/>
  <c r="I3051" i="1" l="1"/>
  <c r="H3051" i="1"/>
  <c r="F3051" i="1" s="1"/>
  <c r="G3051" i="1"/>
  <c r="E3051" i="1" l="1"/>
  <c r="C3051" i="1" s="1"/>
  <c r="D3051" i="1"/>
  <c r="B3051" i="1" s="1"/>
  <c r="J3052" i="1" s="1"/>
  <c r="H3052" i="1" l="1"/>
  <c r="I3052" i="1"/>
  <c r="G3052" i="1" s="1"/>
  <c r="F3052" i="1"/>
  <c r="E3052" i="1" l="1"/>
  <c r="C3052" i="1" s="1"/>
  <c r="D3052" i="1"/>
  <c r="B3052" i="1" s="1"/>
  <c r="J3053" i="1" s="1"/>
  <c r="I3053" i="1" l="1"/>
  <c r="H3053" i="1"/>
  <c r="F3053" i="1" s="1"/>
  <c r="G3053" i="1"/>
  <c r="D3053" i="1" l="1"/>
  <c r="B3053" i="1" s="1"/>
  <c r="J3054" i="1" s="1"/>
  <c r="E3053" i="1"/>
  <c r="C3053" i="1" s="1"/>
  <c r="I3054" i="1" l="1"/>
  <c r="G3054" i="1" s="1"/>
  <c r="H3054" i="1"/>
  <c r="E3054" i="1" l="1"/>
  <c r="C3054" i="1" s="1"/>
  <c r="F3054" i="1"/>
  <c r="D3054" i="1" l="1"/>
  <c r="B3054" i="1" s="1"/>
  <c r="J3055" i="1" s="1"/>
  <c r="I3055" i="1" l="1"/>
  <c r="H3055" i="1"/>
  <c r="F3055" i="1" s="1"/>
  <c r="G3055" i="1"/>
  <c r="E3055" i="1" l="1"/>
  <c r="C3055" i="1" s="1"/>
  <c r="D3055" i="1"/>
  <c r="B3055" i="1" s="1"/>
  <c r="J3056" i="1" s="1"/>
  <c r="I3056" i="1" l="1"/>
  <c r="G3056" i="1" s="1"/>
  <c r="H3056" i="1"/>
  <c r="F3056" i="1" s="1"/>
  <c r="E3056" i="1" l="1"/>
  <c r="C3056" i="1" s="1"/>
  <c r="D3056" i="1"/>
  <c r="B3056" i="1" s="1"/>
  <c r="J3057" i="1" s="1"/>
  <c r="I3057" i="1" l="1"/>
  <c r="G3057" i="1" s="1"/>
  <c r="H3057" i="1"/>
  <c r="F3057" i="1" s="1"/>
  <c r="E3057" i="1" l="1"/>
  <c r="C3057" i="1" s="1"/>
  <c r="D3057" i="1"/>
  <c r="B3057" i="1" s="1"/>
  <c r="J3058" i="1" s="1"/>
  <c r="I3058" i="1" l="1"/>
  <c r="H3058" i="1"/>
  <c r="F3058" i="1" s="1"/>
  <c r="G3058" i="1"/>
  <c r="E3058" i="1" l="1"/>
  <c r="C3058" i="1" s="1"/>
  <c r="D3058" i="1"/>
  <c r="B3058" i="1" s="1"/>
  <c r="J3059" i="1" s="1"/>
  <c r="I3059" i="1" l="1"/>
  <c r="H3059" i="1"/>
  <c r="F3059" i="1" s="1"/>
  <c r="G3059" i="1"/>
  <c r="E3059" i="1" l="1"/>
  <c r="C3059" i="1" s="1"/>
  <c r="D3059" i="1"/>
  <c r="B3059" i="1" s="1"/>
  <c r="J3060" i="1" s="1"/>
  <c r="H3060" i="1" l="1"/>
  <c r="I3060" i="1"/>
  <c r="G3060" i="1" s="1"/>
  <c r="F3060" i="1"/>
  <c r="D3060" i="1" l="1"/>
  <c r="B3060" i="1" s="1"/>
  <c r="J3061" i="1" s="1"/>
  <c r="E3060" i="1"/>
  <c r="C3060" i="1" s="1"/>
  <c r="I3061" i="1" l="1"/>
  <c r="H3061" i="1"/>
  <c r="F3061" i="1" s="1"/>
  <c r="G3061" i="1"/>
  <c r="E3061" i="1" l="1"/>
  <c r="C3061" i="1" s="1"/>
  <c r="D3061" i="1"/>
  <c r="B3061" i="1" s="1"/>
  <c r="J3062" i="1" s="1"/>
  <c r="I3062" i="1" l="1"/>
  <c r="G3062" i="1" s="1"/>
  <c r="H3062" i="1"/>
  <c r="F3062" i="1" s="1"/>
  <c r="E3062" i="1" l="1"/>
  <c r="C3062" i="1" s="1"/>
  <c r="D3062" i="1"/>
  <c r="B3062" i="1" s="1"/>
  <c r="J3063" i="1" s="1"/>
  <c r="I3063" i="1" l="1"/>
  <c r="H3063" i="1"/>
  <c r="F3063" i="1" s="1"/>
  <c r="G3063" i="1"/>
  <c r="E3063" i="1" l="1"/>
  <c r="C3063" i="1" s="1"/>
  <c r="D3063" i="1"/>
  <c r="B3063" i="1" s="1"/>
  <c r="J3064" i="1" s="1"/>
  <c r="I3064" i="1" l="1"/>
  <c r="H3064" i="1"/>
  <c r="F3064" i="1" s="1"/>
  <c r="G3064" i="1"/>
  <c r="E3064" i="1" l="1"/>
  <c r="C3064" i="1" s="1"/>
  <c r="D3064" i="1"/>
  <c r="B3064" i="1" s="1"/>
  <c r="J3065" i="1" s="1"/>
  <c r="I3065" i="1" l="1"/>
  <c r="H3065" i="1"/>
  <c r="F3065" i="1" s="1"/>
  <c r="G3065" i="1"/>
  <c r="E3065" i="1" l="1"/>
  <c r="C3065" i="1" s="1"/>
  <c r="D3065" i="1"/>
  <c r="B3065" i="1" s="1"/>
  <c r="J3066" i="1" s="1"/>
  <c r="I3066" i="1" l="1"/>
  <c r="G3066" i="1" s="1"/>
  <c r="H3066" i="1"/>
  <c r="F3066" i="1" s="1"/>
  <c r="E3066" i="1" l="1"/>
  <c r="C3066" i="1" s="1"/>
  <c r="D3066" i="1"/>
  <c r="B3066" i="1" s="1"/>
  <c r="J3067" i="1" s="1"/>
  <c r="I3067" i="1" l="1"/>
  <c r="G3067" i="1" s="1"/>
  <c r="H3067" i="1"/>
  <c r="F3067" i="1" s="1"/>
  <c r="E3067" i="1" l="1"/>
  <c r="C3067" i="1" s="1"/>
  <c r="D3067" i="1"/>
  <c r="B3067" i="1" s="1"/>
  <c r="J3068" i="1" s="1"/>
  <c r="H3068" i="1" l="1"/>
  <c r="I3068" i="1"/>
  <c r="G3068" i="1" s="1"/>
  <c r="F3068" i="1"/>
  <c r="D3068" i="1" l="1"/>
  <c r="B3068" i="1" s="1"/>
  <c r="J3069" i="1" s="1"/>
  <c r="E3068" i="1"/>
  <c r="C3068" i="1" s="1"/>
  <c r="I3069" i="1" l="1"/>
  <c r="H3069" i="1"/>
  <c r="F3069" i="1" s="1"/>
  <c r="G3069" i="1"/>
  <c r="D3069" i="1" l="1"/>
  <c r="B3069" i="1" s="1"/>
  <c r="J3070" i="1" s="1"/>
  <c r="E3069" i="1"/>
  <c r="C3069" i="1" s="1"/>
  <c r="I3070" i="1" l="1"/>
  <c r="H3070" i="1"/>
  <c r="F3070" i="1" s="1"/>
  <c r="G3070" i="1"/>
  <c r="D3070" i="1" l="1"/>
  <c r="B3070" i="1" s="1"/>
  <c r="J3071" i="1" s="1"/>
  <c r="E3070" i="1"/>
  <c r="C3070" i="1" s="1"/>
  <c r="I3071" i="1" l="1"/>
  <c r="G3071" i="1" s="1"/>
  <c r="H3071" i="1"/>
  <c r="F3071" i="1" s="1"/>
  <c r="E3071" i="1" l="1"/>
  <c r="C3071" i="1" s="1"/>
  <c r="D3071" i="1"/>
  <c r="B3071" i="1" s="1"/>
  <c r="J3072" i="1" s="1"/>
  <c r="I3072" i="1" l="1"/>
  <c r="H3072" i="1"/>
  <c r="F3072" i="1" s="1"/>
  <c r="G3072" i="1"/>
  <c r="E3072" i="1" l="1"/>
  <c r="C3072" i="1" s="1"/>
  <c r="D3072" i="1"/>
  <c r="B3072" i="1" s="1"/>
  <c r="J3073" i="1" s="1"/>
  <c r="I3073" i="1" l="1"/>
  <c r="H3073" i="1"/>
  <c r="F3073" i="1" s="1"/>
  <c r="G3073" i="1"/>
  <c r="E3073" i="1" l="1"/>
  <c r="C3073" i="1" s="1"/>
  <c r="D3073" i="1"/>
  <c r="B3073" i="1" s="1"/>
  <c r="J3074" i="1" s="1"/>
  <c r="I3074" i="1" l="1"/>
  <c r="H3074" i="1"/>
  <c r="F3074" i="1" s="1"/>
  <c r="G3074" i="1"/>
  <c r="E3074" i="1" l="1"/>
  <c r="C3074" i="1" s="1"/>
  <c r="D3074" i="1"/>
  <c r="B3074" i="1" s="1"/>
  <c r="J3075" i="1" s="1"/>
  <c r="I3075" i="1" l="1"/>
  <c r="H3075" i="1"/>
  <c r="G3075" i="1"/>
  <c r="E3075" i="1" l="1"/>
  <c r="C3075" i="1" s="1"/>
  <c r="F3075" i="1"/>
  <c r="D3075" i="1" l="1"/>
  <c r="B3075" i="1" s="1"/>
  <c r="J3076" i="1" s="1"/>
  <c r="H3076" i="1" l="1"/>
  <c r="I3076" i="1"/>
  <c r="G3076" i="1" s="1"/>
  <c r="F3076" i="1"/>
  <c r="D3076" i="1" l="1"/>
  <c r="B3076" i="1" s="1"/>
  <c r="J3077" i="1" s="1"/>
  <c r="E3076" i="1"/>
  <c r="C3076" i="1" s="1"/>
  <c r="I3077" i="1" l="1"/>
  <c r="H3077" i="1"/>
  <c r="F3077" i="1" s="1"/>
  <c r="G3077" i="1"/>
  <c r="E3077" i="1" l="1"/>
  <c r="C3077" i="1" s="1"/>
  <c r="D3077" i="1"/>
  <c r="B3077" i="1" s="1"/>
  <c r="J3078" i="1" s="1"/>
  <c r="I3078" i="1" l="1"/>
  <c r="H3078" i="1"/>
  <c r="F3078" i="1" s="1"/>
  <c r="D3078" i="1" l="1"/>
  <c r="B3078" i="1" s="1"/>
  <c r="J3079" i="1" s="1"/>
  <c r="G3078" i="1"/>
  <c r="E3078" i="1" l="1"/>
  <c r="C3078" i="1" s="1"/>
  <c r="G3079" i="1" s="1"/>
  <c r="I3079" i="1"/>
  <c r="H3079" i="1"/>
  <c r="F3079" i="1" s="1"/>
  <c r="E3079" i="1" l="1"/>
  <c r="C3079" i="1" s="1"/>
  <c r="D3079" i="1"/>
  <c r="B3079" i="1" s="1"/>
  <c r="J3080" i="1" s="1"/>
  <c r="I3080" i="1" l="1"/>
  <c r="H3080" i="1"/>
  <c r="F3080" i="1" s="1"/>
  <c r="G3080" i="1"/>
  <c r="E3080" i="1" l="1"/>
  <c r="C3080" i="1" s="1"/>
  <c r="D3080" i="1"/>
  <c r="B3080" i="1" s="1"/>
  <c r="J3081" i="1" s="1"/>
  <c r="I3081" i="1" l="1"/>
  <c r="G3081" i="1" s="1"/>
  <c r="H3081" i="1"/>
  <c r="E3081" i="1" l="1"/>
  <c r="C3081" i="1" s="1"/>
  <c r="F3081" i="1"/>
  <c r="D3081" i="1" l="1"/>
  <c r="B3081" i="1" s="1"/>
  <c r="J3082" i="1" s="1"/>
  <c r="I3082" i="1" l="1"/>
  <c r="G3082" i="1" s="1"/>
  <c r="H3082" i="1"/>
  <c r="F3082" i="1" s="1"/>
  <c r="E3082" i="1" l="1"/>
  <c r="C3082" i="1" s="1"/>
  <c r="D3082" i="1"/>
  <c r="B3082" i="1" s="1"/>
  <c r="J3083" i="1" s="1"/>
  <c r="I3083" i="1" l="1"/>
  <c r="H3083" i="1"/>
  <c r="F3083" i="1" s="1"/>
  <c r="G3083" i="1"/>
  <c r="E3083" i="1" l="1"/>
  <c r="C3083" i="1" s="1"/>
  <c r="D3083" i="1"/>
  <c r="B3083" i="1" s="1"/>
  <c r="J3084" i="1" s="1"/>
  <c r="H3084" i="1" l="1"/>
  <c r="F3084" i="1" s="1"/>
  <c r="I3084" i="1"/>
  <c r="G3084" i="1" s="1"/>
  <c r="D3084" i="1" l="1"/>
  <c r="B3084" i="1" s="1"/>
  <c r="J3085" i="1" s="1"/>
  <c r="E3084" i="1"/>
  <c r="C3084" i="1" s="1"/>
  <c r="I3085" i="1" l="1"/>
  <c r="H3085" i="1"/>
  <c r="F3085" i="1" s="1"/>
  <c r="G3085" i="1"/>
  <c r="E3085" i="1" l="1"/>
  <c r="C3085" i="1" s="1"/>
  <c r="D3085" i="1"/>
  <c r="B3085" i="1" s="1"/>
  <c r="J3086" i="1" s="1"/>
  <c r="I3086" i="1" l="1"/>
  <c r="H3086" i="1"/>
  <c r="F3086" i="1" s="1"/>
  <c r="G3086" i="1"/>
  <c r="E3086" i="1" l="1"/>
  <c r="C3086" i="1" s="1"/>
  <c r="D3086" i="1"/>
  <c r="B3086" i="1" s="1"/>
  <c r="J3087" i="1" s="1"/>
  <c r="I3087" i="1" l="1"/>
  <c r="G3087" i="1" s="1"/>
  <c r="H3087" i="1"/>
  <c r="F3087" i="1" s="1"/>
  <c r="E3087" i="1" l="1"/>
  <c r="C3087" i="1" s="1"/>
  <c r="D3087" i="1"/>
  <c r="B3087" i="1" s="1"/>
  <c r="J3088" i="1" s="1"/>
  <c r="I3088" i="1" l="1"/>
  <c r="H3088" i="1"/>
  <c r="F3088" i="1" s="1"/>
  <c r="G3088" i="1"/>
  <c r="E3088" i="1" l="1"/>
  <c r="C3088" i="1" s="1"/>
  <c r="D3088" i="1"/>
  <c r="B3088" i="1" s="1"/>
  <c r="J3089" i="1" s="1"/>
  <c r="I3089" i="1" l="1"/>
  <c r="G3089" i="1" s="1"/>
  <c r="H3089" i="1"/>
  <c r="F3089" i="1" s="1"/>
  <c r="D3089" i="1" l="1"/>
  <c r="B3089" i="1" s="1"/>
  <c r="J3090" i="1" s="1"/>
  <c r="E3089" i="1"/>
  <c r="C3089" i="1" s="1"/>
  <c r="I3090" i="1" l="1"/>
  <c r="G3090" i="1" s="1"/>
  <c r="H3090" i="1"/>
  <c r="F3090" i="1" s="1"/>
  <c r="D3090" i="1" l="1"/>
  <c r="B3090" i="1" s="1"/>
  <c r="J3091" i="1" s="1"/>
  <c r="E3090" i="1"/>
  <c r="C3090" i="1" s="1"/>
  <c r="I3091" i="1" l="1"/>
  <c r="H3091" i="1"/>
  <c r="F3091" i="1" s="1"/>
  <c r="G3091" i="1"/>
  <c r="E3091" i="1" l="1"/>
  <c r="C3091" i="1" s="1"/>
  <c r="D3091" i="1"/>
  <c r="B3091" i="1" s="1"/>
  <c r="J3092" i="1" s="1"/>
  <c r="H3092" i="1" l="1"/>
  <c r="I3092" i="1"/>
  <c r="G3092" i="1" s="1"/>
  <c r="F3092" i="1"/>
  <c r="D3092" i="1" l="1"/>
  <c r="B3092" i="1" s="1"/>
  <c r="J3093" i="1" s="1"/>
  <c r="E3092" i="1"/>
  <c r="C3092" i="1" s="1"/>
  <c r="I3093" i="1" l="1"/>
  <c r="G3093" i="1" s="1"/>
  <c r="H3093" i="1"/>
  <c r="E3093" i="1" l="1"/>
  <c r="C3093" i="1" s="1"/>
  <c r="F3093" i="1"/>
  <c r="D3093" i="1" l="1"/>
  <c r="B3093" i="1" s="1"/>
  <c r="J3094" i="1" s="1"/>
  <c r="I3094" i="1" l="1"/>
  <c r="G3094" i="1" s="1"/>
  <c r="H3094" i="1"/>
  <c r="F3094" i="1" s="1"/>
  <c r="E3094" i="1" l="1"/>
  <c r="C3094" i="1" s="1"/>
  <c r="D3094" i="1"/>
  <c r="B3094" i="1" s="1"/>
  <c r="J3095" i="1" s="1"/>
  <c r="I3095" i="1" l="1"/>
  <c r="H3095" i="1"/>
  <c r="F3095" i="1" s="1"/>
  <c r="G3095" i="1"/>
  <c r="E3095" i="1" l="1"/>
  <c r="C3095" i="1" s="1"/>
  <c r="D3095" i="1"/>
  <c r="B3095" i="1" s="1"/>
  <c r="J3096" i="1" s="1"/>
  <c r="I3096" i="1" l="1"/>
  <c r="H3096" i="1"/>
  <c r="F3096" i="1" s="1"/>
  <c r="G3096" i="1"/>
  <c r="E3096" i="1" l="1"/>
  <c r="C3096" i="1" s="1"/>
  <c r="D3096" i="1"/>
  <c r="B3096" i="1" s="1"/>
  <c r="J3097" i="1" s="1"/>
  <c r="I3097" i="1" l="1"/>
  <c r="G3097" i="1" s="1"/>
  <c r="H3097" i="1"/>
  <c r="F3097" i="1" s="1"/>
  <c r="E3097" i="1" l="1"/>
  <c r="C3097" i="1" s="1"/>
  <c r="D3097" i="1"/>
  <c r="B3097" i="1" s="1"/>
  <c r="J3098" i="1" s="1"/>
  <c r="I3098" i="1" l="1"/>
  <c r="G3098" i="1" s="1"/>
  <c r="H3098" i="1"/>
  <c r="F3098" i="1" s="1"/>
  <c r="E3098" i="1" l="1"/>
  <c r="C3098" i="1" s="1"/>
  <c r="D3098" i="1"/>
  <c r="B3098" i="1" s="1"/>
  <c r="J3099" i="1" s="1"/>
  <c r="I3099" i="1" l="1"/>
  <c r="H3099" i="1"/>
  <c r="F3099" i="1" s="1"/>
  <c r="G3099" i="1"/>
  <c r="E3099" i="1" l="1"/>
  <c r="C3099" i="1" s="1"/>
  <c r="D3099" i="1"/>
  <c r="B3099" i="1" s="1"/>
  <c r="J3100" i="1" s="1"/>
  <c r="H3100" i="1" l="1"/>
  <c r="I3100" i="1"/>
  <c r="G3100" i="1" s="1"/>
  <c r="F3100" i="1"/>
  <c r="D3100" i="1" l="1"/>
  <c r="B3100" i="1" s="1"/>
  <c r="J3101" i="1" s="1"/>
  <c r="E3100" i="1"/>
  <c r="C3100" i="1" s="1"/>
  <c r="I3101" i="1" l="1"/>
  <c r="H3101" i="1"/>
  <c r="F3101" i="1" s="1"/>
  <c r="G3101" i="1"/>
  <c r="D3101" i="1" l="1"/>
  <c r="B3101" i="1" s="1"/>
  <c r="J3102" i="1" s="1"/>
  <c r="E3101" i="1"/>
  <c r="C3101" i="1" s="1"/>
  <c r="I3102" i="1" l="1"/>
  <c r="G3102" i="1" s="1"/>
  <c r="H3102" i="1"/>
  <c r="F3102" i="1" s="1"/>
  <c r="E3102" i="1" l="1"/>
  <c r="C3102" i="1" s="1"/>
  <c r="D3102" i="1"/>
  <c r="B3102" i="1" s="1"/>
  <c r="J3103" i="1" s="1"/>
  <c r="I3103" i="1" l="1"/>
  <c r="H3103" i="1"/>
  <c r="F3103" i="1" s="1"/>
  <c r="G3103" i="1"/>
  <c r="E3103" i="1" l="1"/>
  <c r="C3103" i="1" s="1"/>
  <c r="D3103" i="1"/>
  <c r="B3103" i="1" s="1"/>
  <c r="J3104" i="1" s="1"/>
  <c r="I3104" i="1" l="1"/>
  <c r="H3104" i="1"/>
  <c r="F3104" i="1" s="1"/>
  <c r="G3104" i="1"/>
  <c r="E3104" i="1" l="1"/>
  <c r="C3104" i="1" s="1"/>
  <c r="D3104" i="1"/>
  <c r="B3104" i="1" s="1"/>
  <c r="J3105" i="1" s="1"/>
  <c r="I3105" i="1" l="1"/>
  <c r="G3105" i="1" s="1"/>
  <c r="H3105" i="1"/>
  <c r="F3105" i="1" s="1"/>
  <c r="D3105" i="1" l="1"/>
  <c r="B3105" i="1" s="1"/>
  <c r="J3106" i="1" s="1"/>
  <c r="E3105" i="1"/>
  <c r="C3105" i="1" s="1"/>
  <c r="I3106" i="1" l="1"/>
  <c r="G3106" i="1" s="1"/>
  <c r="H3106" i="1"/>
  <c r="F3106" i="1" s="1"/>
  <c r="E3106" i="1" l="1"/>
  <c r="C3106" i="1" s="1"/>
  <c r="D3106" i="1"/>
  <c r="B3106" i="1" s="1"/>
  <c r="J3107" i="1" s="1"/>
  <c r="I3107" i="1" l="1"/>
  <c r="H3107" i="1"/>
  <c r="F3107" i="1" s="1"/>
  <c r="G3107" i="1"/>
  <c r="E3107" i="1" l="1"/>
  <c r="C3107" i="1" s="1"/>
  <c r="D3107" i="1"/>
  <c r="B3107" i="1" s="1"/>
  <c r="J3108" i="1" s="1"/>
  <c r="H3108" i="1" l="1"/>
  <c r="I3108" i="1"/>
  <c r="G3108" i="1" s="1"/>
  <c r="F3108" i="1"/>
  <c r="D3108" i="1" l="1"/>
  <c r="B3108" i="1" s="1"/>
  <c r="J3109" i="1" s="1"/>
  <c r="E3108" i="1"/>
  <c r="C3108" i="1" s="1"/>
  <c r="I3109" i="1" l="1"/>
  <c r="G3109" i="1" s="1"/>
  <c r="H3109" i="1"/>
  <c r="F3109" i="1" s="1"/>
  <c r="E3109" i="1" l="1"/>
  <c r="C3109" i="1" s="1"/>
  <c r="D3109" i="1"/>
  <c r="B3109" i="1" s="1"/>
  <c r="J3110" i="1" s="1"/>
  <c r="I3110" i="1" l="1"/>
  <c r="H3110" i="1"/>
  <c r="F3110" i="1" s="1"/>
  <c r="G3110" i="1"/>
  <c r="D3110" i="1" l="1"/>
  <c r="B3110" i="1" s="1"/>
  <c r="J3111" i="1" s="1"/>
  <c r="E3110" i="1"/>
  <c r="C3110" i="1" s="1"/>
  <c r="I3111" i="1" l="1"/>
  <c r="H3111" i="1"/>
  <c r="G3111" i="1"/>
  <c r="E3111" i="1" l="1"/>
  <c r="C3111" i="1" s="1"/>
  <c r="F3111" i="1"/>
  <c r="D3111" i="1" l="1"/>
  <c r="B3111" i="1" s="1"/>
  <c r="J3112" i="1" s="1"/>
  <c r="I3112" i="1" l="1"/>
  <c r="G3112" i="1" s="1"/>
  <c r="H3112" i="1"/>
  <c r="F3112" i="1" s="1"/>
  <c r="E3112" i="1" l="1"/>
  <c r="C3112" i="1" s="1"/>
  <c r="D3112" i="1"/>
  <c r="B3112" i="1" s="1"/>
  <c r="J3113" i="1" s="1"/>
  <c r="I3113" i="1" l="1"/>
  <c r="H3113" i="1"/>
  <c r="F3113" i="1" s="1"/>
  <c r="G3113" i="1"/>
  <c r="E3113" i="1" l="1"/>
  <c r="C3113" i="1" s="1"/>
  <c r="D3113" i="1"/>
  <c r="B3113" i="1" s="1"/>
  <c r="J3114" i="1" s="1"/>
  <c r="I3114" i="1" l="1"/>
  <c r="H3114" i="1"/>
  <c r="F3114" i="1" s="1"/>
  <c r="G3114" i="1"/>
  <c r="E3114" i="1" l="1"/>
  <c r="C3114" i="1" s="1"/>
  <c r="D3114" i="1"/>
  <c r="B3114" i="1" s="1"/>
  <c r="J3115" i="1" s="1"/>
  <c r="I3115" i="1" l="1"/>
  <c r="H3115" i="1"/>
  <c r="F3115" i="1" s="1"/>
  <c r="G3115" i="1"/>
  <c r="E3115" i="1" l="1"/>
  <c r="C3115" i="1" s="1"/>
  <c r="D3115" i="1"/>
  <c r="B3115" i="1" s="1"/>
  <c r="J3116" i="1" s="1"/>
  <c r="H3116" i="1" l="1"/>
  <c r="I3116" i="1"/>
  <c r="G3116" i="1" s="1"/>
  <c r="E3116" i="1" l="1"/>
  <c r="C3116" i="1" s="1"/>
  <c r="F3116" i="1"/>
  <c r="D3116" i="1" l="1"/>
  <c r="B3116" i="1" s="1"/>
  <c r="J3117" i="1" s="1"/>
  <c r="I3117" i="1" l="1"/>
  <c r="G3117" i="1" s="1"/>
  <c r="H3117" i="1"/>
  <c r="F3117" i="1" s="1"/>
  <c r="E3117" i="1" l="1"/>
  <c r="C3117" i="1" s="1"/>
  <c r="D3117" i="1"/>
  <c r="B3117" i="1" s="1"/>
  <c r="J3118" i="1" s="1"/>
  <c r="I3118" i="1" l="1"/>
  <c r="H3118" i="1"/>
  <c r="F3118" i="1" s="1"/>
  <c r="G3118" i="1"/>
  <c r="E3118" i="1" l="1"/>
  <c r="C3118" i="1" s="1"/>
  <c r="D3118" i="1"/>
  <c r="B3118" i="1" s="1"/>
  <c r="J3119" i="1" s="1"/>
  <c r="I3119" i="1" l="1"/>
  <c r="H3119" i="1"/>
  <c r="F3119" i="1" s="1"/>
  <c r="G3119" i="1"/>
  <c r="E3119" i="1" l="1"/>
  <c r="C3119" i="1" s="1"/>
  <c r="D3119" i="1"/>
  <c r="B3119" i="1" s="1"/>
  <c r="J3120" i="1" s="1"/>
  <c r="I3120" i="1" l="1"/>
  <c r="G3120" i="1" s="1"/>
  <c r="H3120" i="1"/>
  <c r="F3120" i="1" s="1"/>
  <c r="E3120" i="1" l="1"/>
  <c r="C3120" i="1" s="1"/>
  <c r="D3120" i="1"/>
  <c r="B3120" i="1" s="1"/>
  <c r="J3121" i="1" s="1"/>
  <c r="I3121" i="1" l="1"/>
  <c r="H3121" i="1"/>
  <c r="F3121" i="1" s="1"/>
  <c r="G3121" i="1"/>
  <c r="E3121" i="1" l="1"/>
  <c r="C3121" i="1" s="1"/>
  <c r="D3121" i="1"/>
  <c r="B3121" i="1" s="1"/>
  <c r="J3122" i="1" s="1"/>
  <c r="I3122" i="1" l="1"/>
  <c r="H3122" i="1"/>
  <c r="F3122" i="1" s="1"/>
  <c r="G3122" i="1"/>
  <c r="E3122" i="1" l="1"/>
  <c r="C3122" i="1" s="1"/>
  <c r="D3122" i="1"/>
  <c r="B3122" i="1" s="1"/>
  <c r="J3123" i="1" s="1"/>
  <c r="I3123" i="1" l="1"/>
  <c r="G3123" i="1" s="1"/>
  <c r="H3123" i="1"/>
  <c r="F3123" i="1" s="1"/>
  <c r="E3123" i="1" l="1"/>
  <c r="C3123" i="1" s="1"/>
  <c r="D3123" i="1"/>
  <c r="B3123" i="1" s="1"/>
  <c r="J3124" i="1" s="1"/>
  <c r="H3124" i="1" l="1"/>
  <c r="I3124" i="1"/>
  <c r="F3124" i="1"/>
  <c r="D3124" i="1" l="1"/>
  <c r="B3124" i="1" s="1"/>
  <c r="J3125" i="1" s="1"/>
  <c r="G3124" i="1"/>
  <c r="E3124" i="1" l="1"/>
  <c r="C3124" i="1" s="1"/>
  <c r="I3125" i="1"/>
  <c r="H3125" i="1"/>
  <c r="F3125" i="1" s="1"/>
  <c r="G3125" i="1" l="1"/>
  <c r="E3125" i="1" s="1"/>
  <c r="C3125" i="1" s="1"/>
  <c r="D3125" i="1"/>
  <c r="B3125" i="1" s="1"/>
  <c r="J3126" i="1" s="1"/>
  <c r="I3126" i="1" l="1"/>
  <c r="G3126" i="1" s="1"/>
  <c r="H3126" i="1"/>
  <c r="F3126" i="1" s="1"/>
  <c r="E3126" i="1" l="1"/>
  <c r="C3126" i="1" s="1"/>
  <c r="D3126" i="1"/>
  <c r="B3126" i="1" s="1"/>
  <c r="J3127" i="1" s="1"/>
  <c r="I3127" i="1" l="1"/>
  <c r="G3127" i="1" s="1"/>
  <c r="H3127" i="1"/>
  <c r="F3127" i="1" s="1"/>
  <c r="E3127" i="1" l="1"/>
  <c r="C3127" i="1" s="1"/>
  <c r="D3127" i="1"/>
  <c r="B3127" i="1" s="1"/>
  <c r="J3128" i="1" s="1"/>
  <c r="I3128" i="1" l="1"/>
  <c r="H3128" i="1"/>
  <c r="F3128" i="1" s="1"/>
  <c r="D3128" i="1" l="1"/>
  <c r="B3128" i="1" s="1"/>
  <c r="J3129" i="1" s="1"/>
  <c r="G3128" i="1"/>
  <c r="E3128" i="1" l="1"/>
  <c r="C3128" i="1" s="1"/>
  <c r="I3129" i="1"/>
  <c r="H3129" i="1"/>
  <c r="F3129" i="1" s="1"/>
  <c r="G3129" i="1" l="1"/>
  <c r="E3129" i="1" s="1"/>
  <c r="C3129" i="1" s="1"/>
  <c r="D3129" i="1"/>
  <c r="B3129" i="1" s="1"/>
  <c r="J3130" i="1" s="1"/>
  <c r="I3130" i="1" l="1"/>
  <c r="H3130" i="1"/>
  <c r="F3130" i="1" s="1"/>
  <c r="D3130" i="1" l="1"/>
  <c r="B3130" i="1" s="1"/>
  <c r="J3131" i="1" s="1"/>
  <c r="G3130" i="1"/>
  <c r="E3130" i="1" l="1"/>
  <c r="C3130" i="1" s="1"/>
  <c r="G3131" i="1" s="1"/>
  <c r="I3131" i="1"/>
  <c r="H3131" i="1"/>
  <c r="F3131" i="1" s="1"/>
  <c r="E3131" i="1" l="1"/>
  <c r="C3131" i="1" s="1"/>
  <c r="D3131" i="1"/>
  <c r="B3131" i="1" s="1"/>
  <c r="J3132" i="1" s="1"/>
  <c r="H3132" i="1" l="1"/>
  <c r="I3132" i="1"/>
  <c r="G3132" i="1" s="1"/>
  <c r="E3132" i="1" l="1"/>
  <c r="C3132" i="1" s="1"/>
  <c r="F3132" i="1"/>
  <c r="D3132" i="1" l="1"/>
  <c r="B3132" i="1" s="1"/>
  <c r="J3133" i="1" s="1"/>
  <c r="I3133" i="1" l="1"/>
  <c r="H3133" i="1"/>
  <c r="F3133" i="1" s="1"/>
  <c r="G3133" i="1"/>
  <c r="E3133" i="1" l="1"/>
  <c r="C3133" i="1" s="1"/>
  <c r="D3133" i="1"/>
  <c r="B3133" i="1" s="1"/>
  <c r="J3134" i="1" s="1"/>
  <c r="I3134" i="1" l="1"/>
  <c r="G3134" i="1" s="1"/>
  <c r="H3134" i="1"/>
  <c r="F3134" i="1" s="1"/>
  <c r="E3134" i="1" l="1"/>
  <c r="C3134" i="1" s="1"/>
  <c r="D3134" i="1"/>
  <c r="B3134" i="1" s="1"/>
  <c r="J3135" i="1" s="1"/>
  <c r="I3135" i="1" l="1"/>
  <c r="H3135" i="1"/>
  <c r="F3135" i="1" s="1"/>
  <c r="G3135" i="1"/>
  <c r="D3135" i="1" l="1"/>
  <c r="B3135" i="1" s="1"/>
  <c r="J3136" i="1" s="1"/>
  <c r="E3135" i="1"/>
  <c r="C3135" i="1" s="1"/>
  <c r="I3136" i="1" l="1"/>
  <c r="H3136" i="1"/>
  <c r="F3136" i="1" s="1"/>
  <c r="G3136" i="1"/>
  <c r="D3136" i="1" l="1"/>
  <c r="B3136" i="1" s="1"/>
  <c r="J3137" i="1" s="1"/>
  <c r="E3136" i="1"/>
  <c r="C3136" i="1" s="1"/>
  <c r="I3137" i="1" l="1"/>
  <c r="H3137" i="1"/>
  <c r="F3137" i="1" s="1"/>
  <c r="G3137" i="1"/>
  <c r="D3137" i="1" l="1"/>
  <c r="B3137" i="1" s="1"/>
  <c r="J3138" i="1" s="1"/>
  <c r="E3137" i="1"/>
  <c r="C3137" i="1" s="1"/>
  <c r="I3138" i="1" l="1"/>
  <c r="G3138" i="1" s="1"/>
  <c r="H3138" i="1"/>
  <c r="F3138" i="1" s="1"/>
  <c r="D3138" i="1" l="1"/>
  <c r="B3138" i="1" s="1"/>
  <c r="J3139" i="1" s="1"/>
  <c r="E3138" i="1"/>
  <c r="C3138" i="1" s="1"/>
  <c r="I3139" i="1" l="1"/>
  <c r="H3139" i="1"/>
  <c r="F3139" i="1" s="1"/>
  <c r="G3139" i="1"/>
  <c r="D3139" i="1" l="1"/>
  <c r="B3139" i="1" s="1"/>
  <c r="J3140" i="1" s="1"/>
  <c r="E3139" i="1"/>
  <c r="C3139" i="1" s="1"/>
  <c r="H3140" i="1" l="1"/>
  <c r="I3140" i="1"/>
  <c r="G3140" i="1" s="1"/>
  <c r="F3140" i="1"/>
  <c r="D3140" i="1" l="1"/>
  <c r="B3140" i="1" s="1"/>
  <c r="J3141" i="1" s="1"/>
  <c r="E3140" i="1"/>
  <c r="C3140" i="1" s="1"/>
  <c r="I3141" i="1" l="1"/>
  <c r="H3141" i="1"/>
  <c r="F3141" i="1" s="1"/>
  <c r="D3141" i="1" l="1"/>
  <c r="B3141" i="1" s="1"/>
  <c r="J3142" i="1" s="1"/>
  <c r="G3141" i="1"/>
  <c r="E3141" i="1" l="1"/>
  <c r="C3141" i="1" s="1"/>
  <c r="G3142" i="1" s="1"/>
  <c r="I3142" i="1"/>
  <c r="H3142" i="1"/>
  <c r="E3142" i="1" l="1"/>
  <c r="C3142" i="1" s="1"/>
  <c r="F3142" i="1"/>
  <c r="D3142" i="1" l="1"/>
  <c r="B3142" i="1" s="1"/>
  <c r="J3143" i="1" s="1"/>
  <c r="I3143" i="1" l="1"/>
  <c r="G3143" i="1" s="1"/>
  <c r="H3143" i="1"/>
  <c r="F3143" i="1" s="1"/>
  <c r="E3143" i="1" l="1"/>
  <c r="C3143" i="1" s="1"/>
  <c r="D3143" i="1"/>
  <c r="B3143" i="1" s="1"/>
  <c r="J3144" i="1" s="1"/>
  <c r="I3144" i="1" l="1"/>
  <c r="G3144" i="1" s="1"/>
  <c r="H3144" i="1"/>
  <c r="F3144" i="1" s="1"/>
  <c r="E3144" i="1" l="1"/>
  <c r="C3144" i="1" s="1"/>
  <c r="D3144" i="1"/>
  <c r="B3144" i="1" s="1"/>
  <c r="J3145" i="1" s="1"/>
  <c r="I3145" i="1" l="1"/>
  <c r="H3145" i="1"/>
  <c r="F3145" i="1" s="1"/>
  <c r="G3145" i="1"/>
  <c r="D3145" i="1" l="1"/>
  <c r="B3145" i="1" s="1"/>
  <c r="J3146" i="1" s="1"/>
  <c r="E3145" i="1"/>
  <c r="C3145" i="1" s="1"/>
  <c r="I3146" i="1" l="1"/>
  <c r="H3146" i="1"/>
  <c r="F3146" i="1" s="1"/>
  <c r="G3146" i="1"/>
  <c r="E3146" i="1" l="1"/>
  <c r="C3146" i="1" s="1"/>
  <c r="D3146" i="1"/>
  <c r="B3146" i="1" s="1"/>
  <c r="J3147" i="1" s="1"/>
  <c r="I3147" i="1" l="1"/>
  <c r="H3147" i="1"/>
  <c r="F3147" i="1" s="1"/>
  <c r="G3147" i="1"/>
  <c r="D3147" i="1" l="1"/>
  <c r="B3147" i="1" s="1"/>
  <c r="J3148" i="1" s="1"/>
  <c r="E3147" i="1"/>
  <c r="C3147" i="1" s="1"/>
  <c r="H3148" i="1" l="1"/>
  <c r="I3148" i="1"/>
  <c r="G3148" i="1" s="1"/>
  <c r="E3148" i="1" l="1"/>
  <c r="C3148" i="1" s="1"/>
  <c r="F3148" i="1"/>
  <c r="D3148" i="1" l="1"/>
  <c r="B3148" i="1" s="1"/>
  <c r="J3149" i="1" s="1"/>
  <c r="I3149" i="1" l="1"/>
  <c r="H3149" i="1"/>
  <c r="F3149" i="1" s="1"/>
  <c r="G3149" i="1"/>
  <c r="E3149" i="1" l="1"/>
  <c r="C3149" i="1" s="1"/>
  <c r="D3149" i="1"/>
  <c r="B3149" i="1" s="1"/>
  <c r="J3150" i="1" s="1"/>
  <c r="I3150" i="1" l="1"/>
  <c r="G3150" i="1" s="1"/>
  <c r="H3150" i="1"/>
  <c r="F3150" i="1" s="1"/>
  <c r="D3150" i="1" l="1"/>
  <c r="B3150" i="1" s="1"/>
  <c r="J3151" i="1" s="1"/>
  <c r="E3150" i="1"/>
  <c r="C3150" i="1" s="1"/>
  <c r="I3151" i="1" l="1"/>
  <c r="H3151" i="1"/>
  <c r="F3151" i="1" s="1"/>
  <c r="G3151" i="1"/>
  <c r="E3151" i="1" l="1"/>
  <c r="C3151" i="1" s="1"/>
  <c r="D3151" i="1"/>
  <c r="B3151" i="1" s="1"/>
  <c r="J3152" i="1" s="1"/>
  <c r="I3152" i="1" l="1"/>
  <c r="G3152" i="1" s="1"/>
  <c r="H3152" i="1"/>
  <c r="F3152" i="1" s="1"/>
  <c r="E3152" i="1" l="1"/>
  <c r="C3152" i="1" s="1"/>
  <c r="D3152" i="1"/>
  <c r="B3152" i="1" s="1"/>
  <c r="J3153" i="1" s="1"/>
  <c r="I3153" i="1" l="1"/>
  <c r="G3153" i="1" s="1"/>
  <c r="H3153" i="1"/>
  <c r="F3153" i="1" s="1"/>
  <c r="E3153" i="1" l="1"/>
  <c r="C3153" i="1" s="1"/>
  <c r="D3153" i="1"/>
  <c r="B3153" i="1" s="1"/>
  <c r="J3154" i="1" s="1"/>
  <c r="I3154" i="1" l="1"/>
  <c r="H3154" i="1"/>
  <c r="F3154" i="1" s="1"/>
  <c r="D3154" i="1" l="1"/>
  <c r="B3154" i="1" s="1"/>
  <c r="J3155" i="1" s="1"/>
  <c r="G3154" i="1"/>
  <c r="E3154" i="1" l="1"/>
  <c r="C3154" i="1" s="1"/>
  <c r="I3155" i="1"/>
  <c r="H3155" i="1"/>
  <c r="G3155" i="1" l="1"/>
  <c r="E3155" i="1" s="1"/>
  <c r="C3155" i="1" s="1"/>
  <c r="F3155" i="1"/>
  <c r="D3155" i="1" l="1"/>
  <c r="B3155" i="1" s="1"/>
  <c r="J3156" i="1" s="1"/>
  <c r="H3156" i="1" l="1"/>
  <c r="I3156" i="1"/>
  <c r="G3156" i="1" s="1"/>
  <c r="E3156" i="1" l="1"/>
  <c r="C3156" i="1" s="1"/>
  <c r="F3156" i="1"/>
  <c r="D3156" i="1" l="1"/>
  <c r="B3156" i="1" s="1"/>
  <c r="J3157" i="1" s="1"/>
  <c r="I3157" i="1" l="1"/>
  <c r="H3157" i="1"/>
  <c r="F3157" i="1" s="1"/>
  <c r="G3157" i="1"/>
  <c r="E3157" i="1" l="1"/>
  <c r="C3157" i="1" s="1"/>
  <c r="D3157" i="1"/>
  <c r="B3157" i="1" s="1"/>
  <c r="J3158" i="1" s="1"/>
  <c r="I3158" i="1" l="1"/>
  <c r="H3158" i="1"/>
  <c r="F3158" i="1" s="1"/>
  <c r="G3158" i="1"/>
  <c r="E3158" i="1" l="1"/>
  <c r="C3158" i="1" s="1"/>
  <c r="D3158" i="1"/>
  <c r="B3158" i="1" s="1"/>
  <c r="J3159" i="1" s="1"/>
  <c r="I3159" i="1" l="1"/>
  <c r="G3159" i="1" s="1"/>
  <c r="H3159" i="1"/>
  <c r="F3159" i="1" s="1"/>
  <c r="E3159" i="1" l="1"/>
  <c r="C3159" i="1" s="1"/>
  <c r="D3159" i="1"/>
  <c r="B3159" i="1" s="1"/>
  <c r="J3160" i="1" s="1"/>
  <c r="I3160" i="1" l="1"/>
  <c r="H3160" i="1"/>
  <c r="F3160" i="1" s="1"/>
  <c r="G3160" i="1"/>
  <c r="E3160" i="1" l="1"/>
  <c r="C3160" i="1" s="1"/>
  <c r="D3160" i="1"/>
  <c r="B3160" i="1" s="1"/>
  <c r="J3161" i="1" s="1"/>
  <c r="I3161" i="1" l="1"/>
  <c r="H3161" i="1"/>
  <c r="F3161" i="1" s="1"/>
  <c r="G3161" i="1"/>
  <c r="D3161" i="1" l="1"/>
  <c r="B3161" i="1" s="1"/>
  <c r="J3162" i="1" s="1"/>
  <c r="E3161" i="1"/>
  <c r="C3161" i="1" s="1"/>
  <c r="I3162" i="1" l="1"/>
  <c r="H3162" i="1"/>
  <c r="F3162" i="1" s="1"/>
  <c r="D3162" i="1" l="1"/>
  <c r="B3162" i="1" s="1"/>
  <c r="J3163" i="1" s="1"/>
  <c r="G3162" i="1"/>
  <c r="E3162" i="1" l="1"/>
  <c r="C3162" i="1" s="1"/>
  <c r="I3163" i="1"/>
  <c r="H3163" i="1"/>
  <c r="F3163" i="1" s="1"/>
  <c r="G3163" i="1" l="1"/>
  <c r="E3163" i="1" s="1"/>
  <c r="C3163" i="1" s="1"/>
  <c r="D3163" i="1"/>
  <c r="B3163" i="1" s="1"/>
  <c r="J3164" i="1" s="1"/>
  <c r="H3164" i="1" l="1"/>
  <c r="F3164" i="1" s="1"/>
  <c r="I3164" i="1"/>
  <c r="G3164" i="1" s="1"/>
  <c r="D3164" i="1" l="1"/>
  <c r="B3164" i="1" s="1"/>
  <c r="J3165" i="1" s="1"/>
  <c r="E3164" i="1"/>
  <c r="C3164" i="1" s="1"/>
  <c r="I3165" i="1" l="1"/>
  <c r="H3165" i="1"/>
  <c r="F3165" i="1" s="1"/>
  <c r="G3165" i="1"/>
  <c r="E3165" i="1" l="1"/>
  <c r="C3165" i="1" s="1"/>
  <c r="D3165" i="1"/>
  <c r="B3165" i="1" s="1"/>
  <c r="J3166" i="1" s="1"/>
  <c r="I3166" i="1" l="1"/>
  <c r="H3166" i="1"/>
  <c r="F3166" i="1" s="1"/>
  <c r="G3166" i="1"/>
  <c r="E3166" i="1" l="1"/>
  <c r="C3166" i="1" s="1"/>
  <c r="D3166" i="1"/>
  <c r="B3166" i="1" s="1"/>
  <c r="J3167" i="1" s="1"/>
  <c r="I3167" i="1" l="1"/>
  <c r="H3167" i="1"/>
  <c r="F3167" i="1" s="1"/>
  <c r="D3167" i="1" l="1"/>
  <c r="B3167" i="1" s="1"/>
  <c r="J3168" i="1" s="1"/>
  <c r="G3167" i="1"/>
  <c r="E3167" i="1" l="1"/>
  <c r="C3167" i="1" s="1"/>
  <c r="G3168" i="1" s="1"/>
  <c r="I3168" i="1"/>
  <c r="H3168" i="1"/>
  <c r="F3168" i="1" s="1"/>
  <c r="E3168" i="1" l="1"/>
  <c r="C3168" i="1" s="1"/>
  <c r="D3168" i="1"/>
  <c r="B3168" i="1" s="1"/>
  <c r="J3169" i="1" s="1"/>
  <c r="I3169" i="1" l="1"/>
  <c r="H3169" i="1"/>
  <c r="F3169" i="1" s="1"/>
  <c r="D3169" i="1" l="1"/>
  <c r="B3169" i="1" s="1"/>
  <c r="J3170" i="1" s="1"/>
  <c r="G3169" i="1"/>
  <c r="E3169" i="1" l="1"/>
  <c r="C3169" i="1" s="1"/>
  <c r="G3170" i="1" s="1"/>
  <c r="I3170" i="1"/>
  <c r="H3170" i="1"/>
  <c r="F3170" i="1" s="1"/>
  <c r="E3170" i="1" l="1"/>
  <c r="C3170" i="1" s="1"/>
  <c r="D3170" i="1"/>
  <c r="B3170" i="1" s="1"/>
  <c r="J3171" i="1" s="1"/>
  <c r="I3171" i="1" l="1"/>
  <c r="H3171" i="1"/>
  <c r="F3171" i="1" s="1"/>
  <c r="G3171" i="1"/>
  <c r="E3171" i="1" l="1"/>
  <c r="C3171" i="1" s="1"/>
  <c r="D3171" i="1"/>
  <c r="B3171" i="1" s="1"/>
  <c r="J3172" i="1" s="1"/>
  <c r="H3172" i="1" l="1"/>
  <c r="I3172" i="1"/>
  <c r="G3172" i="1" s="1"/>
  <c r="F3172" i="1"/>
  <c r="D3172" i="1" l="1"/>
  <c r="B3172" i="1" s="1"/>
  <c r="J3173" i="1" s="1"/>
  <c r="E3172" i="1"/>
  <c r="C3172" i="1" s="1"/>
  <c r="I3173" i="1" l="1"/>
  <c r="H3173" i="1"/>
  <c r="F3173" i="1" s="1"/>
  <c r="G3173" i="1"/>
  <c r="E3173" i="1" l="1"/>
  <c r="C3173" i="1" s="1"/>
  <c r="D3173" i="1"/>
  <c r="B3173" i="1" s="1"/>
  <c r="J3174" i="1" s="1"/>
  <c r="I3174" i="1" l="1"/>
  <c r="H3174" i="1"/>
  <c r="F3174" i="1" s="1"/>
  <c r="G3174" i="1"/>
  <c r="E3174" i="1" l="1"/>
  <c r="C3174" i="1" s="1"/>
  <c r="D3174" i="1"/>
  <c r="B3174" i="1" s="1"/>
  <c r="J3175" i="1" s="1"/>
  <c r="I3175" i="1" l="1"/>
  <c r="G3175" i="1" s="1"/>
  <c r="H3175" i="1"/>
  <c r="E3175" i="1" l="1"/>
  <c r="C3175" i="1" s="1"/>
  <c r="F3175" i="1"/>
  <c r="D3175" i="1" l="1"/>
  <c r="B3175" i="1" s="1"/>
  <c r="J3176" i="1" s="1"/>
  <c r="I3176" i="1" l="1"/>
  <c r="H3176" i="1"/>
  <c r="F3176" i="1" s="1"/>
  <c r="D3176" i="1" l="1"/>
  <c r="B3176" i="1" s="1"/>
  <c r="J3177" i="1" s="1"/>
  <c r="G3176" i="1"/>
  <c r="E3176" i="1" l="1"/>
  <c r="C3176" i="1" s="1"/>
  <c r="G3177" i="1" s="1"/>
  <c r="I3177" i="1"/>
  <c r="H3177" i="1"/>
  <c r="F3177" i="1" s="1"/>
  <c r="E3177" i="1" l="1"/>
  <c r="C3177" i="1" s="1"/>
  <c r="D3177" i="1"/>
  <c r="B3177" i="1" s="1"/>
  <c r="J3178" i="1" s="1"/>
  <c r="I3178" i="1" l="1"/>
  <c r="H3178" i="1"/>
  <c r="F3178" i="1" s="1"/>
  <c r="G3178" i="1"/>
  <c r="E3178" i="1" l="1"/>
  <c r="C3178" i="1" s="1"/>
  <c r="D3178" i="1"/>
  <c r="B3178" i="1" s="1"/>
  <c r="J3179" i="1" s="1"/>
  <c r="I3179" i="1" l="1"/>
  <c r="G3179" i="1" s="1"/>
  <c r="H3179" i="1"/>
  <c r="F3179" i="1" s="1"/>
  <c r="E3179" i="1" l="1"/>
  <c r="C3179" i="1" s="1"/>
  <c r="D3179" i="1"/>
  <c r="B3179" i="1" s="1"/>
  <c r="J3180" i="1" s="1"/>
  <c r="H3180" i="1" l="1"/>
  <c r="I3180" i="1"/>
  <c r="G3180" i="1" s="1"/>
  <c r="F3180" i="1"/>
  <c r="D3180" i="1" l="1"/>
  <c r="B3180" i="1" s="1"/>
  <c r="J3181" i="1" s="1"/>
  <c r="E3180" i="1"/>
  <c r="C3180" i="1" s="1"/>
  <c r="I3181" i="1" l="1"/>
  <c r="H3181" i="1"/>
  <c r="F3181" i="1" s="1"/>
  <c r="G3181" i="1"/>
  <c r="E3181" i="1" l="1"/>
  <c r="C3181" i="1" s="1"/>
  <c r="D3181" i="1"/>
  <c r="B3181" i="1" s="1"/>
  <c r="J3182" i="1" s="1"/>
  <c r="I3182" i="1" l="1"/>
  <c r="G3182" i="1" s="1"/>
  <c r="H3182" i="1"/>
  <c r="F3182" i="1" s="1"/>
  <c r="E3182" i="1" l="1"/>
  <c r="C3182" i="1" s="1"/>
  <c r="D3182" i="1"/>
  <c r="B3182" i="1" s="1"/>
  <c r="J3183" i="1" s="1"/>
  <c r="I3183" i="1" l="1"/>
  <c r="H3183" i="1"/>
  <c r="F3183" i="1" s="1"/>
  <c r="G3183" i="1"/>
  <c r="E3183" i="1" l="1"/>
  <c r="C3183" i="1" s="1"/>
  <c r="D3183" i="1"/>
  <c r="B3183" i="1" s="1"/>
  <c r="J3184" i="1" s="1"/>
  <c r="I3184" i="1" l="1"/>
  <c r="G3184" i="1" s="1"/>
  <c r="H3184" i="1"/>
  <c r="F3184" i="1" s="1"/>
  <c r="E3184" i="1" l="1"/>
  <c r="C3184" i="1" s="1"/>
  <c r="D3184" i="1"/>
  <c r="B3184" i="1" s="1"/>
  <c r="J3185" i="1" s="1"/>
  <c r="I3185" i="1" l="1"/>
  <c r="G3185" i="1" s="1"/>
  <c r="H3185" i="1"/>
  <c r="F3185" i="1" s="1"/>
  <c r="D3185" i="1" l="1"/>
  <c r="B3185" i="1" s="1"/>
  <c r="J3186" i="1" s="1"/>
  <c r="E3185" i="1"/>
  <c r="C3185" i="1" s="1"/>
  <c r="I3186" i="1" l="1"/>
  <c r="H3186" i="1"/>
  <c r="F3186" i="1" s="1"/>
  <c r="G3186" i="1"/>
  <c r="E3186" i="1" l="1"/>
  <c r="C3186" i="1" s="1"/>
  <c r="D3186" i="1"/>
  <c r="B3186" i="1" s="1"/>
  <c r="J3187" i="1" s="1"/>
  <c r="I3187" i="1" l="1"/>
  <c r="H3187" i="1"/>
  <c r="F3187" i="1" s="1"/>
  <c r="G3187" i="1"/>
  <c r="E3187" i="1" l="1"/>
  <c r="C3187" i="1" s="1"/>
  <c r="D3187" i="1"/>
  <c r="B3187" i="1" s="1"/>
  <c r="J3188" i="1" s="1"/>
  <c r="H3188" i="1" l="1"/>
  <c r="I3188" i="1"/>
  <c r="G3188" i="1" s="1"/>
  <c r="F3188" i="1"/>
  <c r="D3188" i="1" l="1"/>
  <c r="B3188" i="1" s="1"/>
  <c r="J3189" i="1" s="1"/>
  <c r="E3188" i="1"/>
  <c r="C3188" i="1" s="1"/>
  <c r="I3189" i="1" l="1"/>
  <c r="H3189" i="1"/>
  <c r="F3189" i="1" s="1"/>
  <c r="G3189" i="1"/>
  <c r="E3189" i="1" l="1"/>
  <c r="C3189" i="1" s="1"/>
  <c r="D3189" i="1"/>
  <c r="B3189" i="1" s="1"/>
  <c r="J3190" i="1" s="1"/>
  <c r="I3190" i="1" l="1"/>
  <c r="H3190" i="1"/>
  <c r="F3190" i="1" s="1"/>
  <c r="G3190" i="1"/>
  <c r="E3190" i="1" l="1"/>
  <c r="C3190" i="1" s="1"/>
  <c r="D3190" i="1"/>
  <c r="B3190" i="1" s="1"/>
  <c r="J3191" i="1" s="1"/>
  <c r="I3191" i="1" l="1"/>
  <c r="G3191" i="1" s="1"/>
  <c r="H3191" i="1"/>
  <c r="F3191" i="1" s="1"/>
  <c r="E3191" i="1" l="1"/>
  <c r="C3191" i="1" s="1"/>
  <c r="D3191" i="1"/>
  <c r="B3191" i="1" s="1"/>
  <c r="J3192" i="1" s="1"/>
  <c r="I3192" i="1" l="1"/>
  <c r="G3192" i="1" s="1"/>
  <c r="H3192" i="1"/>
  <c r="F3192" i="1" s="1"/>
  <c r="D3192" i="1" l="1"/>
  <c r="B3192" i="1" s="1"/>
  <c r="J3193" i="1" s="1"/>
  <c r="E3192" i="1"/>
  <c r="C3192" i="1" s="1"/>
  <c r="I3193" i="1" l="1"/>
  <c r="H3193" i="1"/>
  <c r="F3193" i="1" s="1"/>
  <c r="G3193" i="1"/>
  <c r="E3193" i="1" l="1"/>
  <c r="C3193" i="1" s="1"/>
  <c r="D3193" i="1"/>
  <c r="B3193" i="1" s="1"/>
  <c r="J3194" i="1" s="1"/>
  <c r="I3194" i="1" l="1"/>
  <c r="H3194" i="1"/>
  <c r="F3194" i="1" s="1"/>
  <c r="G3194" i="1"/>
  <c r="E3194" i="1" l="1"/>
  <c r="C3194" i="1" s="1"/>
  <c r="D3194" i="1"/>
  <c r="B3194" i="1" s="1"/>
  <c r="J3195" i="1" s="1"/>
  <c r="I3195" i="1" l="1"/>
  <c r="G3195" i="1" s="1"/>
  <c r="H3195" i="1"/>
  <c r="F3195" i="1" s="1"/>
  <c r="E3195" i="1" l="1"/>
  <c r="C3195" i="1" s="1"/>
  <c r="D3195" i="1"/>
  <c r="B3195" i="1" s="1"/>
  <c r="J3196" i="1" s="1"/>
  <c r="H3196" i="1" l="1"/>
  <c r="F3196" i="1" s="1"/>
  <c r="I3196" i="1"/>
  <c r="G3196" i="1" s="1"/>
  <c r="D3196" i="1" l="1"/>
  <c r="B3196" i="1" s="1"/>
  <c r="J3197" i="1" s="1"/>
  <c r="E3196" i="1"/>
  <c r="C3196" i="1" s="1"/>
  <c r="I3197" i="1" l="1"/>
  <c r="H3197" i="1"/>
  <c r="F3197" i="1" s="1"/>
  <c r="G3197" i="1"/>
  <c r="E3197" i="1" l="1"/>
  <c r="C3197" i="1" s="1"/>
  <c r="D3197" i="1"/>
  <c r="B3197" i="1" s="1"/>
  <c r="J3198" i="1" s="1"/>
  <c r="I3198" i="1" l="1"/>
  <c r="H3198" i="1"/>
  <c r="F3198" i="1" s="1"/>
  <c r="G3198" i="1"/>
  <c r="E3198" i="1" l="1"/>
  <c r="C3198" i="1" s="1"/>
  <c r="D3198" i="1"/>
  <c r="B3198" i="1" s="1"/>
  <c r="J3199" i="1" s="1"/>
  <c r="I3199" i="1" l="1"/>
  <c r="G3199" i="1" s="1"/>
  <c r="H3199" i="1"/>
  <c r="F3199" i="1" s="1"/>
  <c r="E3199" i="1" l="1"/>
  <c r="C3199" i="1" s="1"/>
  <c r="D3199" i="1"/>
  <c r="B3199" i="1" s="1"/>
  <c r="J3200" i="1" s="1"/>
  <c r="I3200" i="1" l="1"/>
  <c r="H3200" i="1"/>
  <c r="F3200" i="1" s="1"/>
  <c r="G3200" i="1"/>
  <c r="E3200" i="1" l="1"/>
  <c r="C3200" i="1" s="1"/>
  <c r="D3200" i="1"/>
  <c r="B3200" i="1" s="1"/>
  <c r="J3201" i="1" s="1"/>
  <c r="I3201" i="1" l="1"/>
  <c r="G3201" i="1" s="1"/>
  <c r="H3201" i="1"/>
  <c r="F3201" i="1" s="1"/>
  <c r="E3201" i="1" l="1"/>
  <c r="C3201" i="1" s="1"/>
  <c r="D3201" i="1"/>
  <c r="B3201" i="1" s="1"/>
  <c r="J3202" i="1" s="1"/>
  <c r="I3202" i="1" l="1"/>
  <c r="H3202" i="1"/>
  <c r="F3202" i="1" s="1"/>
  <c r="D3202" i="1" l="1"/>
  <c r="B3202" i="1" s="1"/>
  <c r="J3203" i="1" s="1"/>
  <c r="G3202" i="1"/>
  <c r="E3202" i="1" l="1"/>
  <c r="C3202" i="1" s="1"/>
  <c r="I3203" i="1"/>
  <c r="H3203" i="1"/>
  <c r="F3203" i="1" s="1"/>
  <c r="G3203" i="1" l="1"/>
  <c r="E3203" i="1" s="1"/>
  <c r="C3203" i="1" s="1"/>
  <c r="D3203" i="1"/>
  <c r="B3203" i="1" s="1"/>
  <c r="J3204" i="1" s="1"/>
  <c r="H3204" i="1" l="1"/>
  <c r="I3204" i="1"/>
  <c r="F3204" i="1"/>
  <c r="D3204" i="1" l="1"/>
  <c r="B3204" i="1" s="1"/>
  <c r="J3205" i="1" s="1"/>
  <c r="G3204" i="1"/>
  <c r="E3204" i="1" l="1"/>
  <c r="C3204" i="1" s="1"/>
  <c r="I3205" i="1"/>
  <c r="H3205" i="1"/>
  <c r="F3205" i="1" s="1"/>
  <c r="G3205" i="1" l="1"/>
  <c r="E3205" i="1" s="1"/>
  <c r="C3205" i="1" s="1"/>
  <c r="D3205" i="1"/>
  <c r="B3205" i="1" s="1"/>
  <c r="J3206" i="1" s="1"/>
  <c r="I3206" i="1" l="1"/>
  <c r="H3206" i="1"/>
  <c r="F3206" i="1" s="1"/>
  <c r="G3206" i="1"/>
  <c r="E3206" i="1" l="1"/>
  <c r="C3206" i="1" s="1"/>
  <c r="D3206" i="1"/>
  <c r="B3206" i="1" s="1"/>
  <c r="J3207" i="1" s="1"/>
  <c r="I3207" i="1" l="1"/>
  <c r="H3207" i="1"/>
  <c r="F3207" i="1" s="1"/>
  <c r="G3207" i="1"/>
  <c r="E3207" i="1" l="1"/>
  <c r="C3207" i="1" s="1"/>
  <c r="D3207" i="1"/>
  <c r="B3207" i="1" s="1"/>
  <c r="J3208" i="1" s="1"/>
  <c r="I3208" i="1" l="1"/>
  <c r="H3208" i="1"/>
  <c r="F3208" i="1" s="1"/>
  <c r="G3208" i="1"/>
  <c r="E3208" i="1" l="1"/>
  <c r="C3208" i="1" s="1"/>
  <c r="D3208" i="1"/>
  <c r="B3208" i="1" s="1"/>
  <c r="J3209" i="1" s="1"/>
  <c r="I3209" i="1" l="1"/>
  <c r="H3209" i="1"/>
  <c r="F3209" i="1" s="1"/>
  <c r="G3209" i="1"/>
  <c r="D3209" i="1" l="1"/>
  <c r="B3209" i="1" s="1"/>
  <c r="J3210" i="1" s="1"/>
  <c r="E3209" i="1"/>
  <c r="C3209" i="1" s="1"/>
  <c r="I3210" i="1" l="1"/>
  <c r="H3210" i="1"/>
  <c r="F3210" i="1" s="1"/>
  <c r="D3210" i="1" l="1"/>
  <c r="B3210" i="1" s="1"/>
  <c r="J3211" i="1" s="1"/>
  <c r="G3210" i="1"/>
  <c r="E3210" i="1" l="1"/>
  <c r="C3210" i="1" s="1"/>
  <c r="G3211" i="1" s="1"/>
  <c r="I3211" i="1"/>
  <c r="H3211" i="1"/>
  <c r="F3211" i="1" s="1"/>
  <c r="E3211" i="1" l="1"/>
  <c r="C3211" i="1" s="1"/>
  <c r="D3211" i="1"/>
  <c r="B3211" i="1" s="1"/>
  <c r="J3212" i="1" s="1"/>
  <c r="H3212" i="1" l="1"/>
  <c r="I3212" i="1"/>
  <c r="G3212" i="1" s="1"/>
  <c r="F3212" i="1"/>
  <c r="D3212" i="1" l="1"/>
  <c r="B3212" i="1" s="1"/>
  <c r="J3213" i="1" s="1"/>
  <c r="E3212" i="1"/>
  <c r="C3212" i="1" s="1"/>
  <c r="I3213" i="1" l="1"/>
  <c r="H3213" i="1"/>
  <c r="F3213" i="1" s="1"/>
  <c r="G3213" i="1"/>
  <c r="E3213" i="1" l="1"/>
  <c r="C3213" i="1" s="1"/>
  <c r="D3213" i="1"/>
  <c r="B3213" i="1" s="1"/>
  <c r="J3214" i="1" s="1"/>
  <c r="I3214" i="1" l="1"/>
  <c r="G3214" i="1" s="1"/>
  <c r="H3214" i="1"/>
  <c r="F3214" i="1" s="1"/>
  <c r="E3214" i="1" l="1"/>
  <c r="C3214" i="1" s="1"/>
  <c r="D3214" i="1"/>
  <c r="B3214" i="1" s="1"/>
  <c r="J3215" i="1" s="1"/>
  <c r="I3215" i="1" l="1"/>
  <c r="H3215" i="1"/>
  <c r="F3215" i="1" s="1"/>
  <c r="G3215" i="1"/>
  <c r="E3215" i="1" l="1"/>
  <c r="C3215" i="1" s="1"/>
  <c r="D3215" i="1"/>
  <c r="B3215" i="1" s="1"/>
  <c r="J3216" i="1" s="1"/>
  <c r="I3216" i="1" l="1"/>
  <c r="H3216" i="1"/>
  <c r="F3216" i="1" s="1"/>
  <c r="G3216" i="1"/>
  <c r="D3216" i="1" l="1"/>
  <c r="B3216" i="1" s="1"/>
  <c r="J3217" i="1" s="1"/>
  <c r="E3216" i="1"/>
  <c r="C3216" i="1" s="1"/>
  <c r="I3217" i="1" l="1"/>
  <c r="G3217" i="1" s="1"/>
  <c r="H3217" i="1"/>
  <c r="F3217" i="1" s="1"/>
  <c r="D3217" i="1" l="1"/>
  <c r="B3217" i="1" s="1"/>
  <c r="J3218" i="1" s="1"/>
  <c r="E3217" i="1"/>
  <c r="C3217" i="1" s="1"/>
  <c r="I3218" i="1" l="1"/>
  <c r="H3218" i="1"/>
  <c r="F3218" i="1" s="1"/>
  <c r="G3218" i="1"/>
  <c r="E3218" i="1" l="1"/>
  <c r="C3218" i="1" s="1"/>
  <c r="D3218" i="1"/>
  <c r="B3218" i="1" s="1"/>
  <c r="J3219" i="1" s="1"/>
  <c r="I3219" i="1" l="1"/>
  <c r="H3219" i="1"/>
  <c r="F3219" i="1" s="1"/>
  <c r="G3219" i="1"/>
  <c r="E3219" i="1" l="1"/>
  <c r="C3219" i="1" s="1"/>
  <c r="D3219" i="1"/>
  <c r="B3219" i="1" s="1"/>
  <c r="J3220" i="1" s="1"/>
  <c r="H3220" i="1" l="1"/>
  <c r="I3220" i="1"/>
  <c r="G3220" i="1" s="1"/>
  <c r="F3220" i="1"/>
  <c r="E3220" i="1" l="1"/>
  <c r="C3220" i="1" s="1"/>
  <c r="D3220" i="1"/>
  <c r="B3220" i="1" s="1"/>
  <c r="J3221" i="1" s="1"/>
  <c r="I3221" i="1" l="1"/>
  <c r="H3221" i="1"/>
  <c r="F3221" i="1" s="1"/>
  <c r="G3221" i="1"/>
  <c r="E3221" i="1" l="1"/>
  <c r="C3221" i="1" s="1"/>
  <c r="D3221" i="1"/>
  <c r="B3221" i="1" s="1"/>
  <c r="J3222" i="1" s="1"/>
  <c r="I3222" i="1" l="1"/>
  <c r="G3222" i="1" s="1"/>
  <c r="H3222" i="1"/>
  <c r="F3222" i="1" s="1"/>
  <c r="E3222" i="1" l="1"/>
  <c r="C3222" i="1" s="1"/>
  <c r="D3222" i="1"/>
  <c r="B3222" i="1" s="1"/>
  <c r="J3223" i="1" s="1"/>
  <c r="I3223" i="1" l="1"/>
  <c r="G3223" i="1" s="1"/>
  <c r="H3223" i="1"/>
  <c r="F3223" i="1" s="1"/>
  <c r="E3223" i="1" l="1"/>
  <c r="C3223" i="1" s="1"/>
  <c r="D3223" i="1"/>
  <c r="B3223" i="1" s="1"/>
  <c r="J3224" i="1" s="1"/>
  <c r="I3224" i="1" l="1"/>
  <c r="H3224" i="1"/>
  <c r="F3224" i="1" s="1"/>
  <c r="G3224" i="1"/>
  <c r="E3224" i="1" l="1"/>
  <c r="C3224" i="1" s="1"/>
  <c r="D3224" i="1"/>
  <c r="B3224" i="1" s="1"/>
  <c r="J3225" i="1" s="1"/>
  <c r="I3225" i="1" l="1"/>
  <c r="G3225" i="1" s="1"/>
  <c r="H3225" i="1"/>
  <c r="F3225" i="1" s="1"/>
  <c r="D3225" i="1" l="1"/>
  <c r="B3225" i="1" s="1"/>
  <c r="J3226" i="1" s="1"/>
  <c r="E3225" i="1"/>
  <c r="C3225" i="1" s="1"/>
  <c r="I3226" i="1" l="1"/>
  <c r="H3226" i="1"/>
  <c r="F3226" i="1" s="1"/>
  <c r="G3226" i="1"/>
  <c r="E3226" i="1" l="1"/>
  <c r="C3226" i="1" s="1"/>
  <c r="D3226" i="1"/>
  <c r="B3226" i="1" s="1"/>
  <c r="J3227" i="1" s="1"/>
  <c r="I3227" i="1" l="1"/>
  <c r="H3227" i="1"/>
  <c r="F3227" i="1" s="1"/>
  <c r="G3227" i="1"/>
  <c r="E3227" i="1" l="1"/>
  <c r="C3227" i="1" s="1"/>
  <c r="D3227" i="1"/>
  <c r="B3227" i="1" s="1"/>
  <c r="J3228" i="1" s="1"/>
  <c r="H3228" i="1" l="1"/>
  <c r="I3228" i="1"/>
  <c r="G3228" i="1" s="1"/>
  <c r="F3228" i="1"/>
  <c r="D3228" i="1" l="1"/>
  <c r="B3228" i="1" s="1"/>
  <c r="J3229" i="1" s="1"/>
  <c r="E3228" i="1"/>
  <c r="C3228" i="1" s="1"/>
  <c r="I3229" i="1" l="1"/>
  <c r="H3229" i="1"/>
  <c r="F3229" i="1" s="1"/>
  <c r="G3229" i="1"/>
  <c r="E3229" i="1" l="1"/>
  <c r="C3229" i="1" s="1"/>
  <c r="D3229" i="1"/>
  <c r="B3229" i="1" s="1"/>
  <c r="J3230" i="1" s="1"/>
  <c r="I3230" i="1" l="1"/>
  <c r="G3230" i="1" s="1"/>
  <c r="H3230" i="1"/>
  <c r="F3230" i="1" s="1"/>
  <c r="E3230" i="1" l="1"/>
  <c r="C3230" i="1" s="1"/>
  <c r="D3230" i="1"/>
  <c r="B3230" i="1" s="1"/>
  <c r="J3231" i="1" s="1"/>
  <c r="I3231" i="1" l="1"/>
  <c r="G3231" i="1" s="1"/>
  <c r="H3231" i="1"/>
  <c r="F3231" i="1" s="1"/>
  <c r="E3231" i="1" l="1"/>
  <c r="C3231" i="1" s="1"/>
  <c r="D3231" i="1"/>
  <c r="B3231" i="1" s="1"/>
  <c r="J3232" i="1" s="1"/>
  <c r="I3232" i="1" l="1"/>
  <c r="G3232" i="1" s="1"/>
  <c r="H3232" i="1"/>
  <c r="F3232" i="1" s="1"/>
  <c r="E3232" i="1" l="1"/>
  <c r="C3232" i="1" s="1"/>
  <c r="D3232" i="1"/>
  <c r="B3232" i="1" s="1"/>
  <c r="J3233" i="1" s="1"/>
  <c r="I3233" i="1" l="1"/>
  <c r="H3233" i="1"/>
  <c r="F3233" i="1" s="1"/>
  <c r="G3233" i="1"/>
  <c r="E3233" i="1" l="1"/>
  <c r="C3233" i="1" s="1"/>
  <c r="D3233" i="1"/>
  <c r="B3233" i="1" s="1"/>
  <c r="J3234" i="1" s="1"/>
  <c r="I3234" i="1" l="1"/>
  <c r="H3234" i="1"/>
  <c r="F3234" i="1" s="1"/>
  <c r="G3234" i="1"/>
  <c r="E3234" i="1" l="1"/>
  <c r="C3234" i="1" s="1"/>
  <c r="D3234" i="1"/>
  <c r="B3234" i="1" s="1"/>
  <c r="J3235" i="1" s="1"/>
  <c r="I3235" i="1" l="1"/>
  <c r="H3235" i="1"/>
  <c r="F3235" i="1" s="1"/>
  <c r="G3235" i="1"/>
  <c r="E3235" i="1" l="1"/>
  <c r="C3235" i="1" s="1"/>
  <c r="D3235" i="1"/>
  <c r="B3235" i="1" s="1"/>
  <c r="J3236" i="1" s="1"/>
  <c r="H3236" i="1" l="1"/>
  <c r="I3236" i="1"/>
  <c r="G3236" i="1" s="1"/>
  <c r="F3236" i="1"/>
  <c r="D3236" i="1" l="1"/>
  <c r="B3236" i="1" s="1"/>
  <c r="J3237" i="1" s="1"/>
  <c r="E3236" i="1"/>
  <c r="C3236" i="1" s="1"/>
  <c r="I3237" i="1" l="1"/>
  <c r="H3237" i="1"/>
  <c r="F3237" i="1" s="1"/>
  <c r="G3237" i="1"/>
  <c r="E3237" i="1" l="1"/>
  <c r="C3237" i="1" s="1"/>
  <c r="D3237" i="1"/>
  <c r="B3237" i="1" s="1"/>
  <c r="J3238" i="1" s="1"/>
  <c r="I3238" i="1" l="1"/>
  <c r="H3238" i="1"/>
  <c r="F3238" i="1" s="1"/>
  <c r="G3238" i="1"/>
  <c r="E3238" i="1" l="1"/>
  <c r="C3238" i="1" s="1"/>
  <c r="D3238" i="1"/>
  <c r="B3238" i="1" s="1"/>
  <c r="J3239" i="1" s="1"/>
  <c r="I3239" i="1" l="1"/>
  <c r="G3239" i="1" s="1"/>
  <c r="H3239" i="1"/>
  <c r="F3239" i="1" s="1"/>
  <c r="D3239" i="1" l="1"/>
  <c r="B3239" i="1" s="1"/>
  <c r="J3240" i="1" s="1"/>
  <c r="E3239" i="1"/>
  <c r="C3239" i="1" s="1"/>
  <c r="I3240" i="1" l="1"/>
  <c r="H3240" i="1"/>
  <c r="F3240" i="1" s="1"/>
  <c r="G3240" i="1"/>
  <c r="E3240" i="1" l="1"/>
  <c r="C3240" i="1" s="1"/>
  <c r="D3240" i="1"/>
  <c r="B3240" i="1" s="1"/>
  <c r="J3241" i="1" s="1"/>
  <c r="I3241" i="1" l="1"/>
  <c r="H3241" i="1"/>
  <c r="F3241" i="1" s="1"/>
  <c r="G3241" i="1"/>
  <c r="E3241" i="1" l="1"/>
  <c r="C3241" i="1" s="1"/>
  <c r="D3241" i="1"/>
  <c r="B3241" i="1" s="1"/>
  <c r="J3242" i="1" s="1"/>
  <c r="I3242" i="1" l="1"/>
  <c r="H3242" i="1"/>
  <c r="F3242" i="1" s="1"/>
  <c r="G3242" i="1"/>
  <c r="E3242" i="1" l="1"/>
  <c r="C3242" i="1" s="1"/>
  <c r="D3242" i="1"/>
  <c r="B3242" i="1" s="1"/>
  <c r="J3243" i="1" s="1"/>
  <c r="I3243" i="1" l="1"/>
  <c r="H3243" i="1"/>
  <c r="F3243" i="1" s="1"/>
  <c r="G3243" i="1"/>
  <c r="E3243" i="1" l="1"/>
  <c r="C3243" i="1" s="1"/>
  <c r="D3243" i="1"/>
  <c r="B3243" i="1" s="1"/>
  <c r="J3244" i="1" s="1"/>
  <c r="H3244" i="1" l="1"/>
  <c r="F3244" i="1" s="1"/>
  <c r="I3244" i="1"/>
  <c r="G3244" i="1" s="1"/>
  <c r="D3244" i="1" l="1"/>
  <c r="B3244" i="1" s="1"/>
  <c r="J3245" i="1" s="1"/>
  <c r="E3244" i="1"/>
  <c r="C3244" i="1" s="1"/>
  <c r="I3245" i="1" l="1"/>
  <c r="G3245" i="1" s="1"/>
  <c r="H3245" i="1"/>
  <c r="F3245" i="1" s="1"/>
  <c r="E3245" i="1" l="1"/>
  <c r="C3245" i="1" s="1"/>
  <c r="D3245" i="1"/>
  <c r="B3245" i="1" s="1"/>
  <c r="J3246" i="1" s="1"/>
  <c r="I3246" i="1" l="1"/>
  <c r="H3246" i="1"/>
  <c r="F3246" i="1" s="1"/>
  <c r="G3246" i="1"/>
  <c r="E3246" i="1" l="1"/>
  <c r="C3246" i="1" s="1"/>
  <c r="D3246" i="1"/>
  <c r="B3246" i="1" s="1"/>
  <c r="J3247" i="1" s="1"/>
  <c r="I3247" i="1" l="1"/>
  <c r="H3247" i="1"/>
  <c r="F3247" i="1" s="1"/>
  <c r="G3247" i="1"/>
  <c r="E3247" i="1" l="1"/>
  <c r="C3247" i="1" s="1"/>
  <c r="D3247" i="1"/>
  <c r="B3247" i="1" s="1"/>
  <c r="J3248" i="1" s="1"/>
  <c r="I3248" i="1" l="1"/>
  <c r="H3248" i="1"/>
  <c r="F3248" i="1" s="1"/>
  <c r="G3248" i="1"/>
  <c r="E3248" i="1" l="1"/>
  <c r="C3248" i="1" s="1"/>
  <c r="D3248" i="1"/>
  <c r="B3248" i="1" s="1"/>
  <c r="J3249" i="1" s="1"/>
  <c r="I3249" i="1" l="1"/>
  <c r="G3249" i="1" s="1"/>
  <c r="H3249" i="1"/>
  <c r="F3249" i="1" s="1"/>
  <c r="E3249" i="1" l="1"/>
  <c r="C3249" i="1" s="1"/>
  <c r="D3249" i="1"/>
  <c r="B3249" i="1" s="1"/>
  <c r="J3250" i="1" s="1"/>
  <c r="I3250" i="1" l="1"/>
  <c r="G3250" i="1" s="1"/>
  <c r="H3250" i="1"/>
  <c r="F3250" i="1" s="1"/>
  <c r="E3250" i="1" l="1"/>
  <c r="C3250" i="1" s="1"/>
  <c r="D3250" i="1"/>
  <c r="B3250" i="1" s="1"/>
  <c r="J3251" i="1" s="1"/>
  <c r="I3251" i="1" l="1"/>
  <c r="G3251" i="1" s="1"/>
  <c r="H3251" i="1"/>
  <c r="E3251" i="1" l="1"/>
  <c r="C3251" i="1" s="1"/>
  <c r="F3251" i="1"/>
  <c r="D3251" i="1" l="1"/>
  <c r="B3251" i="1" s="1"/>
  <c r="J3252" i="1" s="1"/>
  <c r="H3252" i="1" l="1"/>
  <c r="I3252" i="1"/>
  <c r="G3252" i="1" s="1"/>
  <c r="F3252" i="1"/>
  <c r="D3252" i="1" l="1"/>
  <c r="B3252" i="1" s="1"/>
  <c r="J3253" i="1" s="1"/>
  <c r="E3252" i="1"/>
  <c r="C3252" i="1" s="1"/>
  <c r="I3253" i="1" l="1"/>
  <c r="H3253" i="1"/>
  <c r="F3253" i="1" s="1"/>
  <c r="G3253" i="1"/>
  <c r="E3253" i="1" l="1"/>
  <c r="C3253" i="1" s="1"/>
  <c r="D3253" i="1"/>
  <c r="B3253" i="1" s="1"/>
  <c r="J3254" i="1" s="1"/>
  <c r="I3254" i="1" l="1"/>
  <c r="H3254" i="1"/>
  <c r="F3254" i="1" s="1"/>
  <c r="G3254" i="1"/>
  <c r="E3254" i="1" l="1"/>
  <c r="C3254" i="1" s="1"/>
  <c r="D3254" i="1"/>
  <c r="B3254" i="1" s="1"/>
  <c r="J3255" i="1" s="1"/>
  <c r="I3255" i="1" l="1"/>
  <c r="H3255" i="1"/>
  <c r="F3255" i="1" s="1"/>
  <c r="G3255" i="1"/>
  <c r="E3255" i="1" l="1"/>
  <c r="C3255" i="1" s="1"/>
  <c r="D3255" i="1"/>
  <c r="B3255" i="1" s="1"/>
  <c r="J3256" i="1" s="1"/>
  <c r="I3256" i="1" l="1"/>
  <c r="H3256" i="1"/>
  <c r="F3256" i="1" s="1"/>
  <c r="G3256" i="1"/>
  <c r="E3256" i="1" l="1"/>
  <c r="C3256" i="1" s="1"/>
  <c r="D3256" i="1"/>
  <c r="B3256" i="1" s="1"/>
  <c r="J3257" i="1" s="1"/>
  <c r="I3257" i="1" l="1"/>
  <c r="H3257" i="1"/>
  <c r="F3257" i="1" s="1"/>
  <c r="G3257" i="1"/>
  <c r="D3257" i="1" l="1"/>
  <c r="B3257" i="1" s="1"/>
  <c r="J3258" i="1" s="1"/>
  <c r="E3257" i="1"/>
  <c r="C3257" i="1" s="1"/>
  <c r="I3258" i="1" l="1"/>
  <c r="G3258" i="1" s="1"/>
  <c r="H3258" i="1"/>
  <c r="F3258" i="1" s="1"/>
  <c r="E3258" i="1" l="1"/>
  <c r="C3258" i="1" s="1"/>
  <c r="D3258" i="1"/>
  <c r="B3258" i="1" s="1"/>
  <c r="J3259" i="1" s="1"/>
  <c r="I3259" i="1" l="1"/>
  <c r="H3259" i="1"/>
  <c r="F3259" i="1" s="1"/>
  <c r="G3259" i="1"/>
  <c r="E3259" i="1" l="1"/>
  <c r="C3259" i="1" s="1"/>
  <c r="D3259" i="1"/>
  <c r="B3259" i="1" s="1"/>
  <c r="J3260" i="1" s="1"/>
  <c r="H3260" i="1" l="1"/>
  <c r="I3260" i="1"/>
  <c r="G3260" i="1" s="1"/>
  <c r="F3260" i="1"/>
  <c r="D3260" i="1" l="1"/>
  <c r="B3260" i="1" s="1"/>
  <c r="J3261" i="1" s="1"/>
  <c r="E3260" i="1"/>
  <c r="C3260" i="1" s="1"/>
  <c r="I3261" i="1" l="1"/>
  <c r="G3261" i="1" s="1"/>
  <c r="H3261" i="1"/>
  <c r="F3261" i="1" s="1"/>
  <c r="E3261" i="1" l="1"/>
  <c r="C3261" i="1" s="1"/>
  <c r="D3261" i="1"/>
  <c r="B3261" i="1" s="1"/>
  <c r="J3262" i="1" s="1"/>
  <c r="I3262" i="1" l="1"/>
  <c r="H3262" i="1"/>
  <c r="F3262" i="1" s="1"/>
  <c r="G3262" i="1"/>
  <c r="E3262" i="1" l="1"/>
  <c r="C3262" i="1" s="1"/>
  <c r="D3262" i="1"/>
  <c r="B3262" i="1" s="1"/>
  <c r="J3263" i="1" s="1"/>
  <c r="I3263" i="1" l="1"/>
  <c r="H3263" i="1"/>
  <c r="G3263" i="1"/>
  <c r="E3263" i="1" l="1"/>
  <c r="C3263" i="1" s="1"/>
  <c r="F3263" i="1"/>
  <c r="D3263" i="1" l="1"/>
  <c r="B3263" i="1" s="1"/>
  <c r="J3264" i="1" s="1"/>
  <c r="I3264" i="1" l="1"/>
  <c r="G3264" i="1" s="1"/>
  <c r="H3264" i="1"/>
  <c r="F3264" i="1" s="1"/>
  <c r="E3264" i="1" l="1"/>
  <c r="C3264" i="1" s="1"/>
  <c r="D3264" i="1"/>
  <c r="B3264" i="1" s="1"/>
  <c r="J3265" i="1" s="1"/>
  <c r="I3265" i="1" l="1"/>
  <c r="G3265" i="1" s="1"/>
  <c r="H3265" i="1"/>
  <c r="F3265" i="1" s="1"/>
  <c r="E3265" i="1" l="1"/>
  <c r="C3265" i="1" s="1"/>
  <c r="D3265" i="1"/>
  <c r="B3265" i="1" s="1"/>
  <c r="J3266" i="1" s="1"/>
  <c r="I3266" i="1" l="1"/>
  <c r="G3266" i="1" s="1"/>
  <c r="H3266" i="1"/>
  <c r="F3266" i="1" s="1"/>
  <c r="D3266" i="1" l="1"/>
  <c r="B3266" i="1" s="1"/>
  <c r="J3267" i="1" s="1"/>
  <c r="E3266" i="1"/>
  <c r="C3266" i="1" s="1"/>
  <c r="I3267" i="1" l="1"/>
  <c r="G3267" i="1" s="1"/>
  <c r="H3267" i="1"/>
  <c r="F3267" i="1" s="1"/>
  <c r="E3267" i="1" l="1"/>
  <c r="C3267" i="1" s="1"/>
  <c r="D3267" i="1"/>
  <c r="B3267" i="1" s="1"/>
  <c r="J3268" i="1" s="1"/>
  <c r="H3268" i="1" l="1"/>
  <c r="I3268" i="1"/>
  <c r="G3268" i="1" s="1"/>
  <c r="F3268" i="1"/>
  <c r="D3268" i="1" l="1"/>
  <c r="B3268" i="1" s="1"/>
  <c r="J3269" i="1" s="1"/>
  <c r="E3268" i="1"/>
  <c r="C3268" i="1" s="1"/>
  <c r="I3269" i="1" l="1"/>
  <c r="G3269" i="1" s="1"/>
  <c r="H3269" i="1"/>
  <c r="F3269" i="1" s="1"/>
  <c r="D3269" i="1" l="1"/>
  <c r="B3269" i="1" s="1"/>
  <c r="J3270" i="1" s="1"/>
  <c r="E3269" i="1"/>
  <c r="C3269" i="1" s="1"/>
  <c r="I3270" i="1" l="1"/>
  <c r="G3270" i="1" s="1"/>
  <c r="H3270" i="1"/>
  <c r="F3270" i="1" s="1"/>
  <c r="E3270" i="1" l="1"/>
  <c r="C3270" i="1" s="1"/>
  <c r="D3270" i="1"/>
  <c r="B3270" i="1" s="1"/>
  <c r="J3271" i="1" s="1"/>
  <c r="I3271" i="1" l="1"/>
  <c r="G3271" i="1" s="1"/>
  <c r="H3271" i="1"/>
  <c r="F3271" i="1" s="1"/>
  <c r="E3271" i="1" l="1"/>
  <c r="C3271" i="1" s="1"/>
  <c r="D3271" i="1"/>
  <c r="B3271" i="1" s="1"/>
  <c r="J3272" i="1" s="1"/>
  <c r="I3272" i="1" l="1"/>
  <c r="H3272" i="1"/>
  <c r="F3272" i="1" s="1"/>
  <c r="G3272" i="1"/>
  <c r="D3272" i="1" l="1"/>
  <c r="B3272" i="1" s="1"/>
  <c r="J3273" i="1" s="1"/>
  <c r="E3272" i="1"/>
  <c r="C3272" i="1" s="1"/>
  <c r="I3273" i="1" l="1"/>
  <c r="H3273" i="1"/>
  <c r="F3273" i="1" s="1"/>
  <c r="D3273" i="1" l="1"/>
  <c r="B3273" i="1" s="1"/>
  <c r="J3274" i="1" s="1"/>
  <c r="G3273" i="1"/>
  <c r="E3273" i="1" l="1"/>
  <c r="C3273" i="1" s="1"/>
  <c r="I3274" i="1"/>
  <c r="H3274" i="1"/>
  <c r="F3274" i="1" s="1"/>
  <c r="D3274" i="1" l="1"/>
  <c r="B3274" i="1" s="1"/>
  <c r="J3275" i="1" s="1"/>
  <c r="G3274" i="1"/>
  <c r="E3274" i="1" l="1"/>
  <c r="C3274" i="1" s="1"/>
  <c r="G3275" i="1" s="1"/>
  <c r="I3275" i="1"/>
  <c r="H3275" i="1"/>
  <c r="F3275" i="1" s="1"/>
  <c r="E3275" i="1" l="1"/>
  <c r="C3275" i="1" s="1"/>
  <c r="D3275" i="1"/>
  <c r="B3275" i="1" s="1"/>
  <c r="J3276" i="1" s="1"/>
  <c r="H3276" i="1" l="1"/>
  <c r="I3276" i="1"/>
  <c r="G3276" i="1" s="1"/>
  <c r="F3276" i="1"/>
  <c r="D3276" i="1" l="1"/>
  <c r="B3276" i="1" s="1"/>
  <c r="J3277" i="1" s="1"/>
  <c r="E3276" i="1"/>
  <c r="C3276" i="1" s="1"/>
  <c r="I3277" i="1" l="1"/>
  <c r="G3277" i="1" s="1"/>
  <c r="H3277" i="1"/>
  <c r="F3277" i="1" s="1"/>
  <c r="E3277" i="1" l="1"/>
  <c r="C3277" i="1" s="1"/>
  <c r="D3277" i="1"/>
  <c r="B3277" i="1" s="1"/>
  <c r="J3278" i="1" s="1"/>
  <c r="I3278" i="1" l="1"/>
  <c r="H3278" i="1"/>
  <c r="F3278" i="1" s="1"/>
  <c r="G3278" i="1"/>
  <c r="E3278" i="1" l="1"/>
  <c r="C3278" i="1" s="1"/>
  <c r="D3278" i="1"/>
  <c r="B3278" i="1" s="1"/>
  <c r="J3279" i="1" s="1"/>
  <c r="I3279" i="1" l="1"/>
  <c r="G3279" i="1" s="1"/>
  <c r="H3279" i="1"/>
  <c r="F3279" i="1" s="1"/>
  <c r="E3279" i="1" l="1"/>
  <c r="C3279" i="1" s="1"/>
  <c r="D3279" i="1"/>
  <c r="B3279" i="1" s="1"/>
  <c r="J3280" i="1" s="1"/>
  <c r="I3280" i="1" l="1"/>
  <c r="G3280" i="1" s="1"/>
  <c r="H3280" i="1"/>
  <c r="F3280" i="1" s="1"/>
  <c r="E3280" i="1" l="1"/>
  <c r="C3280" i="1" s="1"/>
  <c r="D3280" i="1"/>
  <c r="B3280" i="1" s="1"/>
  <c r="J3281" i="1" s="1"/>
  <c r="I3281" i="1" l="1"/>
  <c r="G3281" i="1" s="1"/>
  <c r="H3281" i="1"/>
  <c r="F3281" i="1" s="1"/>
  <c r="E3281" i="1" l="1"/>
  <c r="C3281" i="1" s="1"/>
  <c r="D3281" i="1"/>
  <c r="B3281" i="1" s="1"/>
  <c r="J3282" i="1" s="1"/>
  <c r="I3282" i="1" l="1"/>
  <c r="H3282" i="1"/>
  <c r="F3282" i="1" s="1"/>
  <c r="G3282" i="1"/>
  <c r="E3282" i="1" l="1"/>
  <c r="C3282" i="1" s="1"/>
  <c r="D3282" i="1"/>
  <c r="B3282" i="1" s="1"/>
  <c r="J3283" i="1" s="1"/>
  <c r="I3283" i="1" l="1"/>
  <c r="H3283" i="1"/>
  <c r="F3283" i="1" s="1"/>
  <c r="G3283" i="1"/>
  <c r="E3283" i="1" l="1"/>
  <c r="C3283" i="1" s="1"/>
  <c r="D3283" i="1"/>
  <c r="B3283" i="1" s="1"/>
  <c r="J3284" i="1" s="1"/>
  <c r="H3284" i="1" l="1"/>
  <c r="I3284" i="1"/>
  <c r="G3284" i="1" s="1"/>
  <c r="F3284" i="1"/>
  <c r="D3284" i="1" l="1"/>
  <c r="B3284" i="1" s="1"/>
  <c r="J3285" i="1" s="1"/>
  <c r="E3284" i="1"/>
  <c r="C3284" i="1" s="1"/>
  <c r="I3285" i="1" l="1"/>
  <c r="H3285" i="1"/>
  <c r="F3285" i="1" s="1"/>
  <c r="G3285" i="1"/>
  <c r="E3285" i="1" l="1"/>
  <c r="C3285" i="1" s="1"/>
  <c r="D3285" i="1"/>
  <c r="B3285" i="1" s="1"/>
  <c r="J3286" i="1" s="1"/>
  <c r="I3286" i="1" l="1"/>
  <c r="H3286" i="1"/>
  <c r="F3286" i="1" s="1"/>
  <c r="G3286" i="1"/>
  <c r="E3286" i="1" l="1"/>
  <c r="C3286" i="1" s="1"/>
  <c r="D3286" i="1"/>
  <c r="B3286" i="1" s="1"/>
  <c r="J3287" i="1" s="1"/>
  <c r="I3287" i="1" l="1"/>
  <c r="G3287" i="1" s="1"/>
  <c r="H3287" i="1"/>
  <c r="F3287" i="1" s="1"/>
  <c r="E3287" i="1" l="1"/>
  <c r="C3287" i="1" s="1"/>
  <c r="D3287" i="1"/>
  <c r="B3287" i="1" s="1"/>
  <c r="J3288" i="1" s="1"/>
  <c r="I3288" i="1" l="1"/>
  <c r="G3288" i="1" s="1"/>
  <c r="H3288" i="1"/>
  <c r="F3288" i="1" s="1"/>
  <c r="E3288" i="1" l="1"/>
  <c r="C3288" i="1" s="1"/>
  <c r="D3288" i="1"/>
  <c r="B3288" i="1" s="1"/>
  <c r="J3289" i="1" s="1"/>
  <c r="I3289" i="1" l="1"/>
  <c r="H3289" i="1"/>
  <c r="F3289" i="1" s="1"/>
  <c r="G3289" i="1"/>
  <c r="E3289" i="1" l="1"/>
  <c r="C3289" i="1" s="1"/>
  <c r="D3289" i="1"/>
  <c r="B3289" i="1" s="1"/>
  <c r="J3290" i="1" s="1"/>
  <c r="I3290" i="1" l="1"/>
  <c r="H3290" i="1"/>
  <c r="F3290" i="1" s="1"/>
  <c r="G3290" i="1"/>
  <c r="E3290" i="1" l="1"/>
  <c r="C3290" i="1" s="1"/>
  <c r="D3290" i="1"/>
  <c r="B3290" i="1" s="1"/>
  <c r="J3291" i="1" s="1"/>
  <c r="I3291" i="1" l="1"/>
  <c r="G3291" i="1" s="1"/>
  <c r="H3291" i="1"/>
  <c r="F3291" i="1" s="1"/>
  <c r="E3291" i="1" l="1"/>
  <c r="C3291" i="1" s="1"/>
  <c r="D3291" i="1"/>
  <c r="B3291" i="1" s="1"/>
  <c r="J3292" i="1" s="1"/>
  <c r="H3292" i="1" l="1"/>
  <c r="I3292" i="1"/>
  <c r="G3292" i="1" s="1"/>
  <c r="F3292" i="1"/>
  <c r="D3292" i="1" l="1"/>
  <c r="B3292" i="1" s="1"/>
  <c r="J3293" i="1" s="1"/>
  <c r="E3292" i="1"/>
  <c r="C3292" i="1" s="1"/>
  <c r="I3293" i="1" l="1"/>
  <c r="H3293" i="1"/>
  <c r="F3293" i="1" s="1"/>
  <c r="G3293" i="1"/>
  <c r="E3293" i="1" l="1"/>
  <c r="C3293" i="1" s="1"/>
  <c r="D3293" i="1"/>
  <c r="B3293" i="1" s="1"/>
  <c r="J3294" i="1" s="1"/>
  <c r="I3294" i="1" l="1"/>
  <c r="G3294" i="1" s="1"/>
  <c r="H3294" i="1"/>
  <c r="F3294" i="1" s="1"/>
  <c r="D3294" i="1" l="1"/>
  <c r="B3294" i="1" s="1"/>
  <c r="J3295" i="1" s="1"/>
  <c r="E3294" i="1"/>
  <c r="C3294" i="1" s="1"/>
  <c r="I3295" i="1" l="1"/>
  <c r="G3295" i="1" s="1"/>
  <c r="H3295" i="1"/>
  <c r="F3295" i="1" s="1"/>
  <c r="E3295" i="1" l="1"/>
  <c r="C3295" i="1" s="1"/>
  <c r="D3295" i="1"/>
  <c r="B3295" i="1" s="1"/>
  <c r="J3296" i="1" s="1"/>
  <c r="I3296" i="1" l="1"/>
  <c r="H3296" i="1"/>
  <c r="F3296" i="1" s="1"/>
  <c r="G3296" i="1"/>
  <c r="E3296" i="1" l="1"/>
  <c r="C3296" i="1" s="1"/>
  <c r="D3296" i="1"/>
  <c r="B3296" i="1" s="1"/>
  <c r="J3297" i="1" s="1"/>
  <c r="I3297" i="1" l="1"/>
  <c r="G3297" i="1" s="1"/>
  <c r="H3297" i="1"/>
  <c r="F3297" i="1" s="1"/>
  <c r="E3297" i="1" l="1"/>
  <c r="C3297" i="1" s="1"/>
  <c r="D3297" i="1"/>
  <c r="B3297" i="1" s="1"/>
  <c r="J3298" i="1" s="1"/>
  <c r="I3298" i="1" l="1"/>
  <c r="G3298" i="1" s="1"/>
  <c r="H3298" i="1"/>
  <c r="F3298" i="1" s="1"/>
  <c r="E3298" i="1" l="1"/>
  <c r="C3298" i="1" s="1"/>
  <c r="D3298" i="1"/>
  <c r="B3298" i="1" s="1"/>
  <c r="J3299" i="1" s="1"/>
  <c r="I3299" i="1" l="1"/>
  <c r="G3299" i="1" s="1"/>
  <c r="H3299" i="1"/>
  <c r="F3299" i="1" s="1"/>
  <c r="E3299" i="1" l="1"/>
  <c r="C3299" i="1" s="1"/>
  <c r="D3299" i="1"/>
  <c r="B3299" i="1" s="1"/>
  <c r="J3300" i="1" s="1"/>
  <c r="H3300" i="1" l="1"/>
  <c r="I3300" i="1"/>
  <c r="G3300" i="1" s="1"/>
  <c r="F3300" i="1"/>
  <c r="D3300" i="1" l="1"/>
  <c r="B3300" i="1" s="1"/>
  <c r="J3301" i="1" s="1"/>
  <c r="E3300" i="1"/>
  <c r="C3300" i="1" s="1"/>
  <c r="I3301" i="1" l="1"/>
  <c r="G3301" i="1" s="1"/>
  <c r="H3301" i="1"/>
  <c r="E3301" i="1" l="1"/>
  <c r="C3301" i="1" s="1"/>
  <c r="F3301" i="1"/>
  <c r="D3301" i="1" l="1"/>
  <c r="B3301" i="1" s="1"/>
  <c r="J3302" i="1" s="1"/>
  <c r="I3302" i="1" l="1"/>
  <c r="H3302" i="1"/>
  <c r="F3302" i="1" s="1"/>
  <c r="G3302" i="1"/>
  <c r="E3302" i="1" l="1"/>
  <c r="C3302" i="1" s="1"/>
  <c r="D3302" i="1"/>
  <c r="B3302" i="1" s="1"/>
  <c r="J3303" i="1" s="1"/>
  <c r="I3303" i="1" l="1"/>
  <c r="G3303" i="1" s="1"/>
  <c r="H3303" i="1"/>
  <c r="F3303" i="1" s="1"/>
  <c r="D3303" i="1" l="1"/>
  <c r="B3303" i="1" s="1"/>
  <c r="J3304" i="1" s="1"/>
  <c r="E3303" i="1"/>
  <c r="C3303" i="1" s="1"/>
  <c r="I3304" i="1" l="1"/>
  <c r="G3304" i="1" s="1"/>
  <c r="H3304" i="1"/>
  <c r="F3304" i="1" s="1"/>
  <c r="E3304" i="1" l="1"/>
  <c r="C3304" i="1" s="1"/>
  <c r="D3304" i="1"/>
  <c r="B3304" i="1" s="1"/>
  <c r="J3305" i="1" s="1"/>
  <c r="I3305" i="1" l="1"/>
  <c r="G3305" i="1" s="1"/>
  <c r="H3305" i="1"/>
  <c r="F3305" i="1" s="1"/>
  <c r="E3305" i="1" l="1"/>
  <c r="C3305" i="1" s="1"/>
  <c r="D3305" i="1"/>
  <c r="B3305" i="1" s="1"/>
  <c r="J3306" i="1" s="1"/>
  <c r="I3306" i="1" l="1"/>
  <c r="G3306" i="1" s="1"/>
  <c r="H3306" i="1"/>
  <c r="F3306" i="1" s="1"/>
  <c r="E3306" i="1" l="1"/>
  <c r="C3306" i="1" s="1"/>
  <c r="D3306" i="1"/>
  <c r="B3306" i="1" s="1"/>
  <c r="J3307" i="1" s="1"/>
  <c r="I3307" i="1" l="1"/>
  <c r="G3307" i="1" s="1"/>
  <c r="H3307" i="1"/>
  <c r="F3307" i="1" s="1"/>
  <c r="E3307" i="1" l="1"/>
  <c r="C3307" i="1" s="1"/>
  <c r="D3307" i="1"/>
  <c r="B3307" i="1" s="1"/>
  <c r="J3308" i="1" s="1"/>
  <c r="H3308" i="1" l="1"/>
  <c r="I3308" i="1"/>
  <c r="G3308" i="1" s="1"/>
  <c r="F3308" i="1"/>
  <c r="D3308" i="1" l="1"/>
  <c r="B3308" i="1" s="1"/>
  <c r="J3309" i="1" s="1"/>
  <c r="E3308" i="1"/>
  <c r="C3308" i="1" s="1"/>
  <c r="I3309" i="1" l="1"/>
  <c r="H3309" i="1"/>
  <c r="F3309" i="1" s="1"/>
  <c r="G3309" i="1"/>
  <c r="E3309" i="1" l="1"/>
  <c r="C3309" i="1" s="1"/>
  <c r="D3309" i="1"/>
  <c r="B3309" i="1" s="1"/>
  <c r="J3310" i="1" s="1"/>
  <c r="I3310" i="1" l="1"/>
  <c r="G3310" i="1" s="1"/>
  <c r="H3310" i="1"/>
  <c r="F3310" i="1" s="1"/>
  <c r="E3310" i="1" l="1"/>
  <c r="C3310" i="1" s="1"/>
  <c r="D3310" i="1"/>
  <c r="B3310" i="1" s="1"/>
  <c r="J3311" i="1" s="1"/>
  <c r="I3311" i="1" l="1"/>
  <c r="H3311" i="1"/>
  <c r="F3311" i="1" s="1"/>
  <c r="G3311" i="1"/>
  <c r="E3311" i="1" l="1"/>
  <c r="C3311" i="1" s="1"/>
  <c r="D3311" i="1"/>
  <c r="B3311" i="1" s="1"/>
  <c r="J3312" i="1" s="1"/>
  <c r="I3312" i="1" l="1"/>
  <c r="G3312" i="1" s="1"/>
  <c r="H3312" i="1"/>
  <c r="F3312" i="1" s="1"/>
  <c r="E3312" i="1" l="1"/>
  <c r="C3312" i="1" s="1"/>
  <c r="D3312" i="1"/>
  <c r="B3312" i="1" s="1"/>
  <c r="J3313" i="1" s="1"/>
  <c r="I3313" i="1" l="1"/>
  <c r="G3313" i="1" s="1"/>
  <c r="H3313" i="1"/>
  <c r="F3313" i="1" s="1"/>
  <c r="E3313" i="1" l="1"/>
  <c r="C3313" i="1" s="1"/>
  <c r="D3313" i="1"/>
  <c r="B3313" i="1" s="1"/>
  <c r="J3314" i="1" s="1"/>
  <c r="I3314" i="1" l="1"/>
  <c r="H3314" i="1"/>
  <c r="F3314" i="1" s="1"/>
  <c r="D3314" i="1" l="1"/>
  <c r="B3314" i="1" s="1"/>
  <c r="J3315" i="1" s="1"/>
  <c r="G3314" i="1"/>
  <c r="E3314" i="1" l="1"/>
  <c r="C3314" i="1" s="1"/>
  <c r="G3315" i="1" s="1"/>
  <c r="I3315" i="1"/>
  <c r="H3315" i="1"/>
  <c r="F3315" i="1" s="1"/>
  <c r="E3315" i="1" l="1"/>
  <c r="C3315" i="1" s="1"/>
  <c r="D3315" i="1"/>
  <c r="B3315" i="1" s="1"/>
  <c r="J3316" i="1" s="1"/>
  <c r="H3316" i="1" l="1"/>
  <c r="I3316" i="1"/>
  <c r="G3316" i="1" s="1"/>
  <c r="F3316" i="1"/>
  <c r="D3316" i="1" l="1"/>
  <c r="B3316" i="1" s="1"/>
  <c r="J3317" i="1" s="1"/>
  <c r="E3316" i="1"/>
  <c r="C3316" i="1" s="1"/>
  <c r="I3317" i="1" l="1"/>
  <c r="H3317" i="1"/>
  <c r="F3317" i="1" s="1"/>
  <c r="G3317" i="1"/>
  <c r="E3317" i="1" l="1"/>
  <c r="C3317" i="1" s="1"/>
  <c r="D3317" i="1"/>
  <c r="B3317" i="1" s="1"/>
  <c r="J3318" i="1" s="1"/>
  <c r="I3318" i="1" l="1"/>
  <c r="G3318" i="1" s="1"/>
  <c r="H3318" i="1"/>
  <c r="F3318" i="1" s="1"/>
  <c r="E3318" i="1" l="1"/>
  <c r="C3318" i="1" s="1"/>
  <c r="D3318" i="1"/>
  <c r="B3318" i="1" s="1"/>
  <c r="J3319" i="1" s="1"/>
  <c r="I3319" i="1" l="1"/>
  <c r="H3319" i="1"/>
  <c r="F3319" i="1" s="1"/>
  <c r="G3319" i="1"/>
  <c r="E3319" i="1" l="1"/>
  <c r="C3319" i="1" s="1"/>
  <c r="D3319" i="1"/>
  <c r="B3319" i="1" s="1"/>
  <c r="J3320" i="1" s="1"/>
  <c r="I3320" i="1" l="1"/>
  <c r="H3320" i="1"/>
  <c r="F3320" i="1" s="1"/>
  <c r="G3320" i="1"/>
  <c r="E3320" i="1" l="1"/>
  <c r="C3320" i="1" s="1"/>
  <c r="D3320" i="1"/>
  <c r="B3320" i="1" s="1"/>
  <c r="J3321" i="1" s="1"/>
  <c r="I3321" i="1" l="1"/>
  <c r="G3321" i="1" s="1"/>
  <c r="H3321" i="1"/>
  <c r="F3321" i="1" s="1"/>
  <c r="E3321" i="1" l="1"/>
  <c r="C3321" i="1" s="1"/>
  <c r="D3321" i="1"/>
  <c r="B3321" i="1" s="1"/>
  <c r="J3322" i="1" s="1"/>
  <c r="I3322" i="1" l="1"/>
  <c r="G3322" i="1" s="1"/>
  <c r="H3322" i="1"/>
  <c r="F3322" i="1" s="1"/>
  <c r="E3322" i="1" l="1"/>
  <c r="C3322" i="1" s="1"/>
  <c r="D3322" i="1"/>
  <c r="B3322" i="1" s="1"/>
  <c r="J3323" i="1" s="1"/>
  <c r="I3323" i="1" l="1"/>
  <c r="H3323" i="1"/>
  <c r="F3323" i="1" s="1"/>
  <c r="G3323" i="1"/>
  <c r="E3323" i="1" l="1"/>
  <c r="C3323" i="1" s="1"/>
  <c r="D3323" i="1"/>
  <c r="B3323" i="1" s="1"/>
  <c r="J3324" i="1" s="1"/>
  <c r="I3324" i="1" l="1"/>
  <c r="H3324" i="1"/>
  <c r="F3324" i="1" s="1"/>
  <c r="G3324" i="1"/>
  <c r="E3324" i="1" l="1"/>
  <c r="C3324" i="1" s="1"/>
  <c r="D3324" i="1"/>
  <c r="B3324" i="1" s="1"/>
  <c r="J3325" i="1" s="1"/>
  <c r="I3325" i="1" l="1"/>
  <c r="G3325" i="1" s="1"/>
  <c r="H3325" i="1"/>
  <c r="F3325" i="1" s="1"/>
  <c r="E3325" i="1" l="1"/>
  <c r="C3325" i="1" s="1"/>
  <c r="D3325" i="1"/>
  <c r="B3325" i="1" s="1"/>
  <c r="J3326" i="1" s="1"/>
  <c r="H3326" i="1" l="1"/>
  <c r="I3326" i="1"/>
  <c r="G3326" i="1" s="1"/>
  <c r="F3326" i="1"/>
  <c r="D3326" i="1" l="1"/>
  <c r="B3326" i="1" s="1"/>
  <c r="J3327" i="1" s="1"/>
  <c r="E3326" i="1"/>
  <c r="C3326" i="1" s="1"/>
  <c r="I3327" i="1" l="1"/>
  <c r="H3327" i="1"/>
  <c r="F3327" i="1" s="1"/>
  <c r="G3327" i="1"/>
  <c r="E3327" i="1" l="1"/>
  <c r="C3327" i="1" s="1"/>
  <c r="D3327" i="1"/>
  <c r="B3327" i="1" s="1"/>
  <c r="J3328" i="1" s="1"/>
  <c r="H3328" i="1" l="1"/>
  <c r="F3328" i="1" s="1"/>
  <c r="I3328" i="1"/>
  <c r="G3328" i="1" s="1"/>
  <c r="D3328" i="1" l="1"/>
  <c r="B3328" i="1" s="1"/>
  <c r="J3329" i="1" s="1"/>
  <c r="E3328" i="1"/>
  <c r="C3328" i="1" s="1"/>
  <c r="I3329" i="1" l="1"/>
  <c r="G3329" i="1" s="1"/>
  <c r="H3329" i="1"/>
  <c r="F3329" i="1" s="1"/>
  <c r="E3329" i="1" l="1"/>
  <c r="C3329" i="1" s="1"/>
  <c r="D3329" i="1"/>
  <c r="B3329" i="1" s="1"/>
  <c r="J3330" i="1" s="1"/>
  <c r="I3330" i="1" l="1"/>
  <c r="G3330" i="1" s="1"/>
  <c r="H3330" i="1"/>
  <c r="F3330" i="1" s="1"/>
  <c r="E3330" i="1" l="1"/>
  <c r="C3330" i="1" s="1"/>
  <c r="D3330" i="1"/>
  <c r="B3330" i="1" s="1"/>
  <c r="J3331" i="1" s="1"/>
  <c r="I3331" i="1" l="1"/>
  <c r="G3331" i="1" s="1"/>
  <c r="H3331" i="1"/>
  <c r="E3331" i="1" l="1"/>
  <c r="C3331" i="1" s="1"/>
  <c r="F3331" i="1"/>
  <c r="D3331" i="1" l="1"/>
  <c r="B3331" i="1" s="1"/>
  <c r="J3332" i="1" s="1"/>
  <c r="I3332" i="1" l="1"/>
  <c r="H3332" i="1"/>
  <c r="F3332" i="1" s="1"/>
  <c r="G3332" i="1"/>
  <c r="E3332" i="1" l="1"/>
  <c r="C3332" i="1" s="1"/>
  <c r="D3332" i="1"/>
  <c r="B3332" i="1" s="1"/>
  <c r="J3333" i="1" s="1"/>
  <c r="I3333" i="1" l="1"/>
  <c r="G3333" i="1" s="1"/>
  <c r="H3333" i="1"/>
  <c r="F3333" i="1" s="1"/>
  <c r="E3333" i="1" l="1"/>
  <c r="C3333" i="1" s="1"/>
  <c r="D3333" i="1"/>
  <c r="B3333" i="1" s="1"/>
  <c r="J3334" i="1" s="1"/>
  <c r="I3334" i="1" l="1"/>
  <c r="G3334" i="1" s="1"/>
  <c r="H3334" i="1"/>
  <c r="F3334" i="1" s="1"/>
  <c r="E3334" i="1" l="1"/>
  <c r="C3334" i="1" s="1"/>
  <c r="D3334" i="1"/>
  <c r="B3334" i="1" s="1"/>
  <c r="J3335" i="1" s="1"/>
  <c r="I3335" i="1" l="1"/>
  <c r="G3335" i="1" s="1"/>
  <c r="H3335" i="1"/>
  <c r="F3335" i="1" s="1"/>
  <c r="E3335" i="1" l="1"/>
  <c r="C3335" i="1" s="1"/>
  <c r="D3335" i="1"/>
  <c r="B3335" i="1" s="1"/>
  <c r="J3336" i="1" s="1"/>
  <c r="H3336" i="1" l="1"/>
  <c r="I3336" i="1"/>
  <c r="G3336" i="1" s="1"/>
  <c r="F3336" i="1"/>
  <c r="D3336" i="1" l="1"/>
  <c r="B3336" i="1" s="1"/>
  <c r="J3337" i="1" s="1"/>
  <c r="E3336" i="1"/>
  <c r="C3336" i="1" s="1"/>
  <c r="I3337" i="1" l="1"/>
  <c r="H3337" i="1"/>
  <c r="F3337" i="1" s="1"/>
  <c r="G3337" i="1"/>
  <c r="E3337" i="1" l="1"/>
  <c r="C3337" i="1" s="1"/>
  <c r="D3337" i="1"/>
  <c r="B3337" i="1" s="1"/>
  <c r="J3338" i="1" s="1"/>
  <c r="I3338" i="1" l="1"/>
  <c r="H3338" i="1"/>
  <c r="F3338" i="1" s="1"/>
  <c r="G3338" i="1"/>
  <c r="E3338" i="1" l="1"/>
  <c r="C3338" i="1" s="1"/>
  <c r="D3338" i="1"/>
  <c r="B3338" i="1" s="1"/>
  <c r="J3339" i="1" s="1"/>
  <c r="I3339" i="1" l="1"/>
  <c r="H3339" i="1"/>
  <c r="F3339" i="1" s="1"/>
  <c r="G3339" i="1"/>
  <c r="E3339" i="1" l="1"/>
  <c r="C3339" i="1" s="1"/>
  <c r="D3339" i="1"/>
  <c r="B3339" i="1" s="1"/>
  <c r="J3340" i="1" s="1"/>
  <c r="I3340" i="1" l="1"/>
  <c r="H3340" i="1"/>
  <c r="F3340" i="1" s="1"/>
  <c r="G3340" i="1"/>
  <c r="D3340" i="1" l="1"/>
  <c r="B3340" i="1" s="1"/>
  <c r="J3341" i="1" s="1"/>
  <c r="E3340" i="1"/>
  <c r="C3340" i="1" s="1"/>
  <c r="I3341" i="1" l="1"/>
  <c r="G3341" i="1" s="1"/>
  <c r="H3341" i="1"/>
  <c r="F3341" i="1" s="1"/>
  <c r="E3341" i="1" l="1"/>
  <c r="C3341" i="1" s="1"/>
  <c r="D3341" i="1"/>
  <c r="B3341" i="1" s="1"/>
  <c r="J3342" i="1" s="1"/>
  <c r="I3342" i="1" l="1"/>
  <c r="H3342" i="1"/>
  <c r="F3342" i="1" s="1"/>
  <c r="D3342" i="1" l="1"/>
  <c r="B3342" i="1" s="1"/>
  <c r="J3343" i="1" s="1"/>
  <c r="G3342" i="1"/>
  <c r="E3342" i="1" l="1"/>
  <c r="C3342" i="1" s="1"/>
  <c r="I3343" i="1"/>
  <c r="H3343" i="1"/>
  <c r="F3343" i="1" s="1"/>
  <c r="D3343" i="1" l="1"/>
  <c r="B3343" i="1" s="1"/>
  <c r="J3344" i="1" s="1"/>
  <c r="G3343" i="1"/>
  <c r="E3343" i="1" l="1"/>
  <c r="C3343" i="1" s="1"/>
  <c r="H3344" i="1"/>
  <c r="F3344" i="1" s="1"/>
  <c r="I3344" i="1"/>
  <c r="D3344" i="1" l="1"/>
  <c r="B3344" i="1" s="1"/>
  <c r="J3345" i="1" s="1"/>
  <c r="G3344" i="1"/>
  <c r="E3344" i="1" l="1"/>
  <c r="C3344" i="1" s="1"/>
  <c r="I3345" i="1"/>
  <c r="H3345" i="1"/>
  <c r="G3345" i="1" l="1"/>
  <c r="E3345" i="1" s="1"/>
  <c r="C3345" i="1" s="1"/>
  <c r="F3345" i="1"/>
  <c r="D3345" i="1" l="1"/>
  <c r="B3345" i="1" s="1"/>
  <c r="J3346" i="1" s="1"/>
  <c r="I3346" i="1" l="1"/>
  <c r="H3346" i="1"/>
  <c r="F3346" i="1" s="1"/>
  <c r="G3346" i="1"/>
  <c r="E3346" i="1" l="1"/>
  <c r="C3346" i="1" s="1"/>
  <c r="D3346" i="1"/>
  <c r="B3346" i="1" s="1"/>
  <c r="J3347" i="1" s="1"/>
  <c r="I3347" i="1" l="1"/>
  <c r="G3347" i="1" s="1"/>
  <c r="H3347" i="1"/>
  <c r="F3347" i="1" s="1"/>
  <c r="E3347" i="1" l="1"/>
  <c r="C3347" i="1" s="1"/>
  <c r="D3347" i="1"/>
  <c r="B3347" i="1" s="1"/>
  <c r="J3348" i="1" s="1"/>
  <c r="I3348" i="1" l="1"/>
  <c r="H3348" i="1"/>
  <c r="F3348" i="1" s="1"/>
  <c r="D3348" i="1" l="1"/>
  <c r="B3348" i="1" s="1"/>
  <c r="J3349" i="1" s="1"/>
  <c r="G3348" i="1"/>
  <c r="E3348" i="1" l="1"/>
  <c r="C3348" i="1" s="1"/>
  <c r="I3349" i="1"/>
  <c r="H3349" i="1"/>
  <c r="F3349" i="1" s="1"/>
  <c r="G3349" i="1" l="1"/>
  <c r="E3349" i="1" s="1"/>
  <c r="C3349" i="1" s="1"/>
  <c r="D3349" i="1"/>
  <c r="B3349" i="1" s="1"/>
  <c r="J3350" i="1" s="1"/>
  <c r="I3350" i="1" l="1"/>
  <c r="H3350" i="1"/>
  <c r="F3350" i="1" s="1"/>
  <c r="G3350" i="1"/>
  <c r="E3350" i="1" l="1"/>
  <c r="C3350" i="1" s="1"/>
  <c r="D3350" i="1"/>
  <c r="B3350" i="1" s="1"/>
  <c r="J3351" i="1" s="1"/>
  <c r="I3351" i="1" l="1"/>
  <c r="G3351" i="1" s="1"/>
  <c r="H3351" i="1"/>
  <c r="F3351" i="1" s="1"/>
  <c r="E3351" i="1" l="1"/>
  <c r="C3351" i="1" s="1"/>
  <c r="D3351" i="1"/>
  <c r="B3351" i="1" s="1"/>
  <c r="J3352" i="1" s="1"/>
  <c r="H3352" i="1" l="1"/>
  <c r="I3352" i="1"/>
  <c r="G3352" i="1" s="1"/>
  <c r="F3352" i="1"/>
  <c r="E3352" i="1" l="1"/>
  <c r="C3352" i="1" s="1"/>
  <c r="D3352" i="1"/>
  <c r="B3352" i="1" s="1"/>
  <c r="J3353" i="1" s="1"/>
  <c r="I3353" i="1" l="1"/>
  <c r="G3353" i="1" s="1"/>
  <c r="H3353" i="1"/>
  <c r="F3353" i="1" s="1"/>
  <c r="E3353" i="1" l="1"/>
  <c r="C3353" i="1" s="1"/>
  <c r="D3353" i="1"/>
  <c r="B3353" i="1" s="1"/>
  <c r="J3354" i="1" s="1"/>
  <c r="I3354" i="1" l="1"/>
  <c r="H3354" i="1"/>
  <c r="F3354" i="1" s="1"/>
  <c r="G3354" i="1"/>
  <c r="E3354" i="1" l="1"/>
  <c r="C3354" i="1" s="1"/>
  <c r="D3354" i="1"/>
  <c r="B3354" i="1" s="1"/>
  <c r="J3355" i="1" s="1"/>
  <c r="I3355" i="1" l="1"/>
  <c r="H3355" i="1"/>
  <c r="G3355" i="1"/>
  <c r="E3355" i="1" l="1"/>
  <c r="C3355" i="1" s="1"/>
  <c r="F3355" i="1"/>
  <c r="D3355" i="1" l="1"/>
  <c r="B3355" i="1" s="1"/>
  <c r="J3356" i="1" s="1"/>
  <c r="I3356" i="1" l="1"/>
  <c r="G3356" i="1" s="1"/>
  <c r="H3356" i="1"/>
  <c r="F3356" i="1" s="1"/>
  <c r="E3356" i="1" l="1"/>
  <c r="C3356" i="1" s="1"/>
  <c r="D3356" i="1"/>
  <c r="B3356" i="1" s="1"/>
  <c r="J3357" i="1" s="1"/>
  <c r="I3357" i="1" l="1"/>
  <c r="G3357" i="1" s="1"/>
  <c r="H3357" i="1"/>
  <c r="F3357" i="1" s="1"/>
  <c r="E3357" i="1" l="1"/>
  <c r="C3357" i="1" s="1"/>
  <c r="D3357" i="1"/>
  <c r="B3357" i="1" s="1"/>
  <c r="J3358" i="1" s="1"/>
  <c r="I3358" i="1" l="1"/>
  <c r="H3358" i="1"/>
  <c r="F3358" i="1" s="1"/>
  <c r="D3358" i="1" l="1"/>
  <c r="B3358" i="1" s="1"/>
  <c r="J3359" i="1" s="1"/>
  <c r="G3358" i="1"/>
  <c r="E3358" i="1" l="1"/>
  <c r="C3358" i="1" s="1"/>
  <c r="G3359" i="1" s="1"/>
  <c r="I3359" i="1"/>
  <c r="H3359" i="1"/>
  <c r="F3359" i="1" s="1"/>
  <c r="E3359" i="1" l="1"/>
  <c r="C3359" i="1" s="1"/>
  <c r="D3359" i="1"/>
  <c r="B3359" i="1" s="1"/>
  <c r="J3360" i="1" s="1"/>
  <c r="H3360" i="1" l="1"/>
  <c r="I3360" i="1"/>
  <c r="G3360" i="1" s="1"/>
  <c r="F3360" i="1"/>
  <c r="D3360" i="1" l="1"/>
  <c r="B3360" i="1" s="1"/>
  <c r="J3361" i="1" s="1"/>
  <c r="E3360" i="1"/>
  <c r="C3360" i="1" s="1"/>
  <c r="I3361" i="1" l="1"/>
  <c r="G3361" i="1" s="1"/>
  <c r="H3361" i="1"/>
  <c r="F3361" i="1" s="1"/>
  <c r="E3361" i="1" l="1"/>
  <c r="C3361" i="1" s="1"/>
  <c r="D3361" i="1"/>
  <c r="B3361" i="1" s="1"/>
  <c r="J3362" i="1" s="1"/>
  <c r="I3362" i="1" l="1"/>
  <c r="H3362" i="1"/>
  <c r="F3362" i="1" s="1"/>
  <c r="G3362" i="1"/>
  <c r="E3362" i="1" l="1"/>
  <c r="C3362" i="1" s="1"/>
  <c r="D3362" i="1"/>
  <c r="B3362" i="1" s="1"/>
  <c r="J3363" i="1" s="1"/>
  <c r="I3363" i="1" l="1"/>
  <c r="G3363" i="1" s="1"/>
  <c r="H3363" i="1"/>
  <c r="E3363" i="1" l="1"/>
  <c r="C3363" i="1" s="1"/>
  <c r="F3363" i="1"/>
  <c r="D3363" i="1" l="1"/>
  <c r="B3363" i="1" s="1"/>
  <c r="J3364" i="1" s="1"/>
  <c r="I3364" i="1" l="1"/>
  <c r="H3364" i="1"/>
  <c r="F3364" i="1" s="1"/>
  <c r="G3364" i="1"/>
  <c r="E3364" i="1" l="1"/>
  <c r="C3364" i="1" s="1"/>
  <c r="D3364" i="1"/>
  <c r="B3364" i="1" s="1"/>
  <c r="J3365" i="1" s="1"/>
  <c r="I3365" i="1" l="1"/>
  <c r="H3365" i="1"/>
  <c r="F3365" i="1" s="1"/>
  <c r="G3365" i="1"/>
  <c r="E3365" i="1" l="1"/>
  <c r="C3365" i="1" s="1"/>
  <c r="D3365" i="1"/>
  <c r="B3365" i="1" s="1"/>
  <c r="J3366" i="1" s="1"/>
  <c r="I3366" i="1" l="1"/>
  <c r="H3366" i="1"/>
  <c r="F3366" i="1" s="1"/>
  <c r="G3366" i="1"/>
  <c r="E3366" i="1" l="1"/>
  <c r="C3366" i="1" s="1"/>
  <c r="D3366" i="1"/>
  <c r="B3366" i="1" s="1"/>
  <c r="J3367" i="1" s="1"/>
  <c r="I3367" i="1" l="1"/>
  <c r="H3367" i="1"/>
  <c r="G3367" i="1"/>
  <c r="E3367" i="1" l="1"/>
  <c r="C3367" i="1" s="1"/>
  <c r="F3367" i="1"/>
  <c r="D3367" i="1" l="1"/>
  <c r="B3367" i="1" s="1"/>
  <c r="J3368" i="1" s="1"/>
  <c r="H3368" i="1" l="1"/>
  <c r="F3368" i="1" s="1"/>
  <c r="I3368" i="1"/>
  <c r="G3368" i="1" s="1"/>
  <c r="D3368" i="1" l="1"/>
  <c r="B3368" i="1" s="1"/>
  <c r="J3369" i="1" s="1"/>
  <c r="E3368" i="1"/>
  <c r="C3368" i="1" s="1"/>
  <c r="I3369" i="1" l="1"/>
  <c r="G3369" i="1" s="1"/>
  <c r="H3369" i="1"/>
  <c r="F3369" i="1" s="1"/>
  <c r="E3369" i="1" l="1"/>
  <c r="C3369" i="1" s="1"/>
  <c r="D3369" i="1"/>
  <c r="B3369" i="1" s="1"/>
  <c r="J3370" i="1" s="1"/>
  <c r="I3370" i="1" l="1"/>
  <c r="H3370" i="1"/>
  <c r="F3370" i="1" s="1"/>
  <c r="D3370" i="1" l="1"/>
  <c r="B3370" i="1" s="1"/>
  <c r="J3371" i="1" s="1"/>
  <c r="G3370" i="1"/>
  <c r="E3370" i="1" l="1"/>
  <c r="C3370" i="1" s="1"/>
  <c r="G3371" i="1" s="1"/>
  <c r="I3371" i="1"/>
  <c r="H3371" i="1"/>
  <c r="F3371" i="1" s="1"/>
  <c r="E3371" i="1" l="1"/>
  <c r="C3371" i="1" s="1"/>
  <c r="D3371" i="1"/>
  <c r="B3371" i="1" s="1"/>
  <c r="J3372" i="1" s="1"/>
  <c r="I3372" i="1" l="1"/>
  <c r="H3372" i="1"/>
  <c r="F3372" i="1" s="1"/>
  <c r="G3372" i="1"/>
  <c r="E3372" i="1" l="1"/>
  <c r="C3372" i="1" s="1"/>
  <c r="D3372" i="1"/>
  <c r="B3372" i="1" s="1"/>
  <c r="J3373" i="1" s="1"/>
  <c r="I3373" i="1" l="1"/>
  <c r="H3373" i="1"/>
  <c r="F3373" i="1" s="1"/>
  <c r="G3373" i="1"/>
  <c r="E3373" i="1" l="1"/>
  <c r="C3373" i="1" s="1"/>
  <c r="D3373" i="1"/>
  <c r="B3373" i="1" s="1"/>
  <c r="J3374" i="1" s="1"/>
  <c r="I3374" i="1" l="1"/>
  <c r="H3374" i="1"/>
  <c r="F3374" i="1" s="1"/>
  <c r="G3374" i="1"/>
  <c r="E3374" i="1" l="1"/>
  <c r="C3374" i="1" s="1"/>
  <c r="D3374" i="1"/>
  <c r="B3374" i="1" s="1"/>
  <c r="J3375" i="1" s="1"/>
  <c r="I3375" i="1" l="1"/>
  <c r="G3375" i="1" s="1"/>
  <c r="H3375" i="1"/>
  <c r="F3375" i="1" s="1"/>
  <c r="E3375" i="1" l="1"/>
  <c r="C3375" i="1" s="1"/>
  <c r="D3375" i="1"/>
  <c r="B3375" i="1" s="1"/>
  <c r="J3376" i="1" s="1"/>
  <c r="H3376" i="1" l="1"/>
  <c r="I3376" i="1"/>
  <c r="G3376" i="1" s="1"/>
  <c r="F3376" i="1"/>
  <c r="D3376" i="1" l="1"/>
  <c r="B3376" i="1" s="1"/>
  <c r="J3377" i="1" s="1"/>
  <c r="E3376" i="1"/>
  <c r="C3376" i="1" s="1"/>
  <c r="I3377" i="1" l="1"/>
  <c r="H3377" i="1"/>
  <c r="F3377" i="1" s="1"/>
  <c r="G3377" i="1"/>
  <c r="E3377" i="1" l="1"/>
  <c r="C3377" i="1" s="1"/>
  <c r="D3377" i="1"/>
  <c r="B3377" i="1" s="1"/>
  <c r="J3378" i="1" s="1"/>
  <c r="I3378" i="1" l="1"/>
  <c r="H3378" i="1"/>
  <c r="F3378" i="1" s="1"/>
  <c r="G3378" i="1"/>
  <c r="E3378" i="1" l="1"/>
  <c r="C3378" i="1" s="1"/>
  <c r="D3378" i="1"/>
  <c r="B3378" i="1" s="1"/>
  <c r="J3379" i="1" s="1"/>
  <c r="I3379" i="1" l="1"/>
  <c r="H3379" i="1"/>
  <c r="F3379" i="1" s="1"/>
  <c r="G3379" i="1"/>
  <c r="E3379" i="1" l="1"/>
  <c r="C3379" i="1" s="1"/>
  <c r="D3379" i="1"/>
  <c r="B3379" i="1" s="1"/>
  <c r="J3380" i="1" s="1"/>
  <c r="I3380" i="1" l="1"/>
  <c r="H3380" i="1"/>
  <c r="F3380" i="1" s="1"/>
  <c r="G3380" i="1"/>
  <c r="E3380" i="1" l="1"/>
  <c r="C3380" i="1" s="1"/>
  <c r="D3380" i="1"/>
  <c r="B3380" i="1" s="1"/>
  <c r="J3381" i="1" s="1"/>
  <c r="I3381" i="1" l="1"/>
  <c r="H3381" i="1"/>
  <c r="F3381" i="1" s="1"/>
  <c r="G3381" i="1"/>
  <c r="E3381" i="1" l="1"/>
  <c r="C3381" i="1" s="1"/>
  <c r="D3381" i="1"/>
  <c r="B3381" i="1" s="1"/>
  <c r="J3382" i="1" s="1"/>
  <c r="I3382" i="1" l="1"/>
  <c r="G3382" i="1" s="1"/>
  <c r="H3382" i="1"/>
  <c r="F3382" i="1" s="1"/>
  <c r="E3382" i="1" l="1"/>
  <c r="C3382" i="1" s="1"/>
  <c r="D3382" i="1"/>
  <c r="B3382" i="1" s="1"/>
  <c r="J3383" i="1" s="1"/>
  <c r="I3383" i="1" l="1"/>
  <c r="H3383" i="1"/>
  <c r="F3383" i="1" s="1"/>
  <c r="G3383" i="1"/>
  <c r="E3383" i="1" l="1"/>
  <c r="C3383" i="1" s="1"/>
  <c r="D3383" i="1"/>
  <c r="B3383" i="1" s="1"/>
  <c r="J3384" i="1" s="1"/>
  <c r="H3384" i="1" l="1"/>
  <c r="I3384" i="1"/>
  <c r="G3384" i="1" s="1"/>
  <c r="F3384" i="1"/>
  <c r="D3384" i="1" l="1"/>
  <c r="B3384" i="1" s="1"/>
  <c r="J3385" i="1" s="1"/>
  <c r="E3384" i="1"/>
  <c r="C3384" i="1" s="1"/>
  <c r="I3385" i="1" l="1"/>
  <c r="H3385" i="1"/>
  <c r="F3385" i="1" s="1"/>
  <c r="G3385" i="1"/>
  <c r="E3385" i="1" l="1"/>
  <c r="C3385" i="1" s="1"/>
  <c r="D3385" i="1"/>
  <c r="B3385" i="1" s="1"/>
  <c r="J3386" i="1" s="1"/>
  <c r="I3386" i="1" l="1"/>
  <c r="G3386" i="1" s="1"/>
  <c r="H3386" i="1"/>
  <c r="F3386" i="1" s="1"/>
  <c r="E3386" i="1" l="1"/>
  <c r="C3386" i="1" s="1"/>
  <c r="D3386" i="1"/>
  <c r="B3386" i="1" s="1"/>
  <c r="J3387" i="1" s="1"/>
  <c r="I3387" i="1" l="1"/>
  <c r="G3387" i="1" s="1"/>
  <c r="H3387" i="1"/>
  <c r="F3387" i="1" s="1"/>
  <c r="E3387" i="1" l="1"/>
  <c r="C3387" i="1" s="1"/>
  <c r="D3387" i="1"/>
  <c r="B3387" i="1" s="1"/>
  <c r="J3388" i="1" s="1"/>
  <c r="I3388" i="1" l="1"/>
  <c r="G3388" i="1" s="1"/>
  <c r="H3388" i="1"/>
  <c r="F3388" i="1" s="1"/>
  <c r="D3388" i="1" l="1"/>
  <c r="B3388" i="1" s="1"/>
  <c r="J3389" i="1" s="1"/>
  <c r="E3388" i="1"/>
  <c r="C3388" i="1" s="1"/>
  <c r="I3389" i="1" l="1"/>
  <c r="G3389" i="1" s="1"/>
  <c r="H3389" i="1"/>
  <c r="F3389" i="1" s="1"/>
  <c r="E3389" i="1" l="1"/>
  <c r="C3389" i="1" s="1"/>
  <c r="D3389" i="1"/>
  <c r="B3389" i="1" s="1"/>
  <c r="J3390" i="1" s="1"/>
  <c r="I3390" i="1" l="1"/>
  <c r="H3390" i="1"/>
  <c r="F3390" i="1" s="1"/>
  <c r="G3390" i="1"/>
  <c r="E3390" i="1" l="1"/>
  <c r="C3390" i="1" s="1"/>
  <c r="D3390" i="1"/>
  <c r="B3390" i="1" s="1"/>
  <c r="J3391" i="1" s="1"/>
  <c r="I3391" i="1" l="1"/>
  <c r="H3391" i="1"/>
  <c r="F3391" i="1" s="1"/>
  <c r="G3391" i="1"/>
  <c r="E3391" i="1" l="1"/>
  <c r="C3391" i="1" s="1"/>
  <c r="D3391" i="1"/>
  <c r="B3391" i="1" s="1"/>
  <c r="J3392" i="1" s="1"/>
  <c r="H3392" i="1" l="1"/>
  <c r="I3392" i="1"/>
  <c r="G3392" i="1" s="1"/>
  <c r="F3392" i="1"/>
  <c r="D3392" i="1" l="1"/>
  <c r="B3392" i="1" s="1"/>
  <c r="J3393" i="1" s="1"/>
  <c r="E3392" i="1"/>
  <c r="C3392" i="1" s="1"/>
  <c r="I3393" i="1" l="1"/>
  <c r="G3393" i="1" s="1"/>
  <c r="H3393" i="1"/>
  <c r="F3393" i="1" s="1"/>
  <c r="E3393" i="1" l="1"/>
  <c r="C3393" i="1" s="1"/>
  <c r="D3393" i="1"/>
  <c r="B3393" i="1" s="1"/>
  <c r="J3394" i="1" s="1"/>
  <c r="I3394" i="1" l="1"/>
  <c r="H3394" i="1"/>
  <c r="F3394" i="1" s="1"/>
  <c r="G3394" i="1"/>
  <c r="E3394" i="1" l="1"/>
  <c r="C3394" i="1" s="1"/>
  <c r="D3394" i="1"/>
  <c r="B3394" i="1" s="1"/>
  <c r="J3395" i="1" s="1"/>
  <c r="H3395" i="1" l="1"/>
  <c r="I3395" i="1"/>
  <c r="G3395" i="1" s="1"/>
  <c r="F3395" i="1"/>
  <c r="D3395" i="1" l="1"/>
  <c r="B3395" i="1" s="1"/>
  <c r="J3396" i="1" s="1"/>
  <c r="E3395" i="1"/>
  <c r="C3395" i="1" s="1"/>
  <c r="I3396" i="1" l="1"/>
  <c r="H3396" i="1"/>
  <c r="F3396" i="1" s="1"/>
  <c r="G3396" i="1"/>
  <c r="E3396" i="1" l="1"/>
  <c r="C3396" i="1" s="1"/>
  <c r="D3396" i="1"/>
  <c r="B3396" i="1" s="1"/>
  <c r="J3397" i="1" s="1"/>
  <c r="I3397" i="1" l="1"/>
  <c r="G3397" i="1" s="1"/>
  <c r="H3397" i="1"/>
  <c r="F3397" i="1" s="1"/>
  <c r="E3397" i="1" l="1"/>
  <c r="C3397" i="1" s="1"/>
  <c r="D3397" i="1"/>
  <c r="B3397" i="1" s="1"/>
  <c r="J3398" i="1" s="1"/>
  <c r="I3398" i="1" l="1"/>
  <c r="H3398" i="1"/>
  <c r="F3398" i="1" s="1"/>
  <c r="G3398" i="1"/>
  <c r="E3398" i="1" l="1"/>
  <c r="C3398" i="1" s="1"/>
  <c r="D3398" i="1"/>
  <c r="B3398" i="1" s="1"/>
  <c r="J3399" i="1" s="1"/>
  <c r="I3399" i="1" l="1"/>
  <c r="G3399" i="1" s="1"/>
  <c r="H3399" i="1"/>
  <c r="F3399" i="1" s="1"/>
  <c r="E3399" i="1" l="1"/>
  <c r="C3399" i="1" s="1"/>
  <c r="D3399" i="1"/>
  <c r="B3399" i="1" s="1"/>
  <c r="J3400" i="1" s="1"/>
  <c r="H3400" i="1" l="1"/>
  <c r="I3400" i="1"/>
  <c r="G3400" i="1" s="1"/>
  <c r="F3400" i="1"/>
  <c r="D3400" i="1" l="1"/>
  <c r="B3400" i="1" s="1"/>
  <c r="J3401" i="1" s="1"/>
  <c r="E3400" i="1"/>
  <c r="C3400" i="1" s="1"/>
  <c r="I3401" i="1" l="1"/>
  <c r="G3401" i="1" s="1"/>
  <c r="H3401" i="1"/>
  <c r="F3401" i="1" s="1"/>
  <c r="E3401" i="1" l="1"/>
  <c r="C3401" i="1" s="1"/>
  <c r="D3401" i="1"/>
  <c r="B3401" i="1" s="1"/>
  <c r="J3402" i="1" s="1"/>
  <c r="I3402" i="1" l="1"/>
  <c r="G3402" i="1" s="1"/>
  <c r="H3402" i="1"/>
  <c r="F3402" i="1" s="1"/>
  <c r="E3402" i="1" l="1"/>
  <c r="C3402" i="1" s="1"/>
  <c r="D3402" i="1"/>
  <c r="B3402" i="1" s="1"/>
  <c r="J3403" i="1" s="1"/>
  <c r="I3403" i="1" l="1"/>
  <c r="H3403" i="1"/>
  <c r="F3403" i="1" s="1"/>
  <c r="G3403" i="1"/>
  <c r="E3403" i="1" l="1"/>
  <c r="C3403" i="1" s="1"/>
  <c r="D3403" i="1"/>
  <c r="B3403" i="1" s="1"/>
  <c r="J3404" i="1" s="1"/>
  <c r="I3404" i="1" l="1"/>
  <c r="G3404" i="1" s="1"/>
  <c r="H3404" i="1"/>
  <c r="F3404" i="1" s="1"/>
  <c r="E3404" i="1" l="1"/>
  <c r="C3404" i="1" s="1"/>
  <c r="D3404" i="1"/>
  <c r="B3404" i="1" s="1"/>
  <c r="J3405" i="1" s="1"/>
  <c r="I3405" i="1" l="1"/>
  <c r="H3405" i="1"/>
  <c r="G3405" i="1"/>
  <c r="E3405" i="1" l="1"/>
  <c r="C3405" i="1" s="1"/>
  <c r="F3405" i="1"/>
  <c r="D3405" i="1" l="1"/>
  <c r="B3405" i="1" s="1"/>
  <c r="J3406" i="1" s="1"/>
  <c r="I3406" i="1" l="1"/>
  <c r="G3406" i="1" s="1"/>
  <c r="H3406" i="1"/>
  <c r="F3406" i="1" s="1"/>
  <c r="E3406" i="1" l="1"/>
  <c r="C3406" i="1" s="1"/>
  <c r="D3406" i="1"/>
  <c r="B3406" i="1" s="1"/>
  <c r="J3407" i="1" s="1"/>
  <c r="H3407" i="1" l="1"/>
  <c r="F3407" i="1" s="1"/>
  <c r="I3407" i="1"/>
  <c r="G3407" i="1" s="1"/>
  <c r="E3407" i="1" l="1"/>
  <c r="C3407" i="1" s="1"/>
  <c r="D3407" i="1"/>
  <c r="B3407" i="1" s="1"/>
  <c r="J3408" i="1" s="1"/>
  <c r="H3408" i="1" l="1"/>
  <c r="I3408" i="1"/>
  <c r="G3408" i="1" s="1"/>
  <c r="F3408" i="1"/>
  <c r="D3408" i="1" l="1"/>
  <c r="B3408" i="1" s="1"/>
  <c r="J3409" i="1" s="1"/>
  <c r="E3408" i="1"/>
  <c r="C3408" i="1" s="1"/>
  <c r="I3409" i="1" l="1"/>
  <c r="G3409" i="1" s="1"/>
  <c r="H3409" i="1"/>
  <c r="F3409" i="1" s="1"/>
  <c r="E3409" i="1" l="1"/>
  <c r="C3409" i="1" s="1"/>
  <c r="D3409" i="1"/>
  <c r="B3409" i="1" s="1"/>
  <c r="J3410" i="1" s="1"/>
  <c r="I3410" i="1" l="1"/>
  <c r="G3410" i="1" s="1"/>
  <c r="H3410" i="1"/>
  <c r="F3410" i="1" s="1"/>
  <c r="E3410" i="1" l="1"/>
  <c r="C3410" i="1" s="1"/>
  <c r="D3410" i="1"/>
  <c r="B3410" i="1" s="1"/>
  <c r="J3411" i="1" s="1"/>
  <c r="I3411" i="1" l="1"/>
  <c r="H3411" i="1"/>
  <c r="F3411" i="1" s="1"/>
  <c r="G3411" i="1"/>
  <c r="E3411" i="1" l="1"/>
  <c r="C3411" i="1" s="1"/>
  <c r="D3411" i="1"/>
  <c r="B3411" i="1" s="1"/>
  <c r="J3412" i="1" s="1"/>
  <c r="I3412" i="1" l="1"/>
  <c r="H3412" i="1"/>
  <c r="F3412" i="1" s="1"/>
  <c r="G3412" i="1"/>
  <c r="E3412" i="1" l="1"/>
  <c r="C3412" i="1" s="1"/>
  <c r="D3412" i="1"/>
  <c r="B3412" i="1" s="1"/>
  <c r="J3413" i="1" s="1"/>
  <c r="I3413" i="1" l="1"/>
  <c r="H3413" i="1"/>
  <c r="F3413" i="1" s="1"/>
  <c r="G3413" i="1"/>
  <c r="E3413" i="1" l="1"/>
  <c r="C3413" i="1" s="1"/>
  <c r="D3413" i="1"/>
  <c r="B3413" i="1" s="1"/>
  <c r="J3414" i="1" s="1"/>
  <c r="I3414" i="1" l="1"/>
  <c r="G3414" i="1" s="1"/>
  <c r="H3414" i="1"/>
  <c r="F3414" i="1" s="1"/>
  <c r="E3414" i="1" l="1"/>
  <c r="C3414" i="1" s="1"/>
  <c r="D3414" i="1"/>
  <c r="B3414" i="1" s="1"/>
  <c r="J3415" i="1" s="1"/>
  <c r="I3415" i="1" l="1"/>
  <c r="G3415" i="1" s="1"/>
  <c r="H3415" i="1"/>
  <c r="F3415" i="1" s="1"/>
  <c r="D3415" i="1" l="1"/>
  <c r="B3415" i="1" s="1"/>
  <c r="J3416" i="1" s="1"/>
  <c r="E3415" i="1"/>
  <c r="C3415" i="1" s="1"/>
  <c r="H3416" i="1" l="1"/>
  <c r="F3416" i="1" s="1"/>
  <c r="I3416" i="1"/>
  <c r="G3416" i="1" s="1"/>
  <c r="D3416" i="1" l="1"/>
  <c r="B3416" i="1" s="1"/>
  <c r="J3417" i="1" s="1"/>
  <c r="E3416" i="1"/>
  <c r="C3416" i="1" s="1"/>
  <c r="I3417" i="1" l="1"/>
  <c r="H3417" i="1"/>
  <c r="F3417" i="1" s="1"/>
  <c r="G3417" i="1"/>
  <c r="E3417" i="1" l="1"/>
  <c r="C3417" i="1" s="1"/>
  <c r="D3417" i="1"/>
  <c r="B3417" i="1" s="1"/>
  <c r="J3418" i="1" s="1"/>
  <c r="I3418" i="1" l="1"/>
  <c r="G3418" i="1" s="1"/>
  <c r="H3418" i="1"/>
  <c r="F3418" i="1" s="1"/>
  <c r="E3418" i="1" l="1"/>
  <c r="C3418" i="1" s="1"/>
  <c r="D3418" i="1"/>
  <c r="B3418" i="1" s="1"/>
  <c r="J3419" i="1" s="1"/>
  <c r="I3419" i="1" l="1"/>
  <c r="H3419" i="1"/>
  <c r="F3419" i="1" s="1"/>
  <c r="G3419" i="1"/>
  <c r="E3419" i="1" l="1"/>
  <c r="C3419" i="1" s="1"/>
  <c r="D3419" i="1"/>
  <c r="B3419" i="1" s="1"/>
  <c r="J3420" i="1" s="1"/>
  <c r="I3420" i="1" l="1"/>
  <c r="H3420" i="1"/>
  <c r="F3420" i="1" s="1"/>
  <c r="G3420" i="1"/>
  <c r="E3420" i="1" l="1"/>
  <c r="C3420" i="1" s="1"/>
  <c r="D3420" i="1"/>
  <c r="B3420" i="1" s="1"/>
  <c r="J3421" i="1" s="1"/>
  <c r="I3421" i="1" l="1"/>
  <c r="H3421" i="1"/>
  <c r="F3421" i="1" s="1"/>
  <c r="G3421" i="1"/>
  <c r="D3421" i="1" l="1"/>
  <c r="B3421" i="1" s="1"/>
  <c r="J3422" i="1" s="1"/>
  <c r="E3421" i="1"/>
  <c r="C3421" i="1" s="1"/>
  <c r="I3422" i="1" l="1"/>
  <c r="H3422" i="1"/>
  <c r="F3422" i="1" s="1"/>
  <c r="D3422" i="1" l="1"/>
  <c r="B3422" i="1" s="1"/>
  <c r="J3423" i="1" s="1"/>
  <c r="G3422" i="1"/>
  <c r="E3422" i="1" l="1"/>
  <c r="C3422" i="1" s="1"/>
  <c r="I3423" i="1"/>
  <c r="H3423" i="1"/>
  <c r="F3423" i="1" s="1"/>
  <c r="G3423" i="1" l="1"/>
  <c r="E3423" i="1" s="1"/>
  <c r="C3423" i="1" s="1"/>
  <c r="D3423" i="1"/>
  <c r="B3423" i="1" s="1"/>
  <c r="J3424" i="1" s="1"/>
  <c r="H3424" i="1" l="1"/>
  <c r="I3424" i="1"/>
  <c r="G3424" i="1" s="1"/>
  <c r="F3424" i="1"/>
  <c r="D3424" i="1" l="1"/>
  <c r="B3424" i="1" s="1"/>
  <c r="J3425" i="1" s="1"/>
  <c r="E3424" i="1"/>
  <c r="C3424" i="1" s="1"/>
  <c r="I3425" i="1" l="1"/>
  <c r="G3425" i="1" s="1"/>
  <c r="H3425" i="1"/>
  <c r="F3425" i="1" s="1"/>
  <c r="D3425" i="1" l="1"/>
  <c r="B3425" i="1" s="1"/>
  <c r="J3426" i="1" s="1"/>
  <c r="E3425" i="1"/>
  <c r="C3425" i="1" s="1"/>
  <c r="I3426" i="1" l="1"/>
  <c r="H3426" i="1"/>
  <c r="F3426" i="1" s="1"/>
  <c r="G3426" i="1"/>
  <c r="E3426" i="1" l="1"/>
  <c r="C3426" i="1" s="1"/>
  <c r="D3426" i="1"/>
  <c r="B3426" i="1" s="1"/>
  <c r="J3427" i="1" s="1"/>
  <c r="I3427" i="1" l="1"/>
  <c r="H3427" i="1"/>
  <c r="F3427" i="1" s="1"/>
  <c r="G3427" i="1"/>
  <c r="E3427" i="1" l="1"/>
  <c r="C3427" i="1" s="1"/>
  <c r="D3427" i="1"/>
  <c r="B3427" i="1" s="1"/>
  <c r="J3428" i="1" s="1"/>
  <c r="I3428" i="1" l="1"/>
  <c r="H3428" i="1"/>
  <c r="F3428" i="1" s="1"/>
  <c r="G3428" i="1"/>
  <c r="E3428" i="1" l="1"/>
  <c r="C3428" i="1" s="1"/>
  <c r="D3428" i="1"/>
  <c r="B3428" i="1" s="1"/>
  <c r="J3429" i="1" s="1"/>
  <c r="I3429" i="1" l="1"/>
  <c r="H3429" i="1"/>
  <c r="F3429" i="1" s="1"/>
  <c r="G3429" i="1"/>
  <c r="E3429" i="1" l="1"/>
  <c r="C3429" i="1" s="1"/>
  <c r="D3429" i="1"/>
  <c r="B3429" i="1" s="1"/>
  <c r="J3430" i="1" s="1"/>
  <c r="I3430" i="1" l="1"/>
  <c r="H3430" i="1"/>
  <c r="F3430" i="1" s="1"/>
  <c r="G3430" i="1"/>
  <c r="E3430" i="1" l="1"/>
  <c r="C3430" i="1" s="1"/>
  <c r="D3430" i="1"/>
  <c r="B3430" i="1" s="1"/>
  <c r="J3431" i="1" s="1"/>
  <c r="I3431" i="1" l="1"/>
  <c r="H3431" i="1"/>
  <c r="G3431" i="1"/>
  <c r="E3431" i="1" l="1"/>
  <c r="C3431" i="1" s="1"/>
  <c r="F3431" i="1"/>
  <c r="D3431" i="1" l="1"/>
  <c r="B3431" i="1" s="1"/>
  <c r="J3432" i="1" s="1"/>
  <c r="H3432" i="1" l="1"/>
  <c r="I3432" i="1"/>
  <c r="G3432" i="1" s="1"/>
  <c r="F3432" i="1"/>
  <c r="D3432" i="1" l="1"/>
  <c r="B3432" i="1" s="1"/>
  <c r="J3433" i="1" s="1"/>
  <c r="E3432" i="1"/>
  <c r="C3432" i="1" s="1"/>
  <c r="I3433" i="1" l="1"/>
  <c r="H3433" i="1"/>
  <c r="F3433" i="1" s="1"/>
  <c r="G3433" i="1"/>
  <c r="E3433" i="1" l="1"/>
  <c r="C3433" i="1" s="1"/>
  <c r="D3433" i="1"/>
  <c r="B3433" i="1" s="1"/>
  <c r="J3434" i="1" s="1"/>
  <c r="I3434" i="1" l="1"/>
  <c r="G3434" i="1" s="1"/>
  <c r="H3434" i="1"/>
  <c r="F3434" i="1" s="1"/>
  <c r="E3434" i="1" l="1"/>
  <c r="C3434" i="1" s="1"/>
  <c r="D3434" i="1"/>
  <c r="B3434" i="1" s="1"/>
  <c r="J3435" i="1" s="1"/>
  <c r="I3435" i="1" l="1"/>
  <c r="G3435" i="1" s="1"/>
  <c r="H3435" i="1"/>
  <c r="F3435" i="1" s="1"/>
  <c r="E3435" i="1" l="1"/>
  <c r="C3435" i="1" s="1"/>
  <c r="D3435" i="1"/>
  <c r="B3435" i="1" s="1"/>
  <c r="J3436" i="1" s="1"/>
  <c r="I3436" i="1" l="1"/>
  <c r="G3436" i="1" s="1"/>
  <c r="H3436" i="1"/>
  <c r="F3436" i="1" s="1"/>
  <c r="E3436" i="1" l="1"/>
  <c r="C3436" i="1" s="1"/>
  <c r="D3436" i="1"/>
  <c r="B3436" i="1" s="1"/>
  <c r="J3437" i="1" s="1"/>
  <c r="I3437" i="1" l="1"/>
  <c r="H3437" i="1"/>
  <c r="F3437" i="1" s="1"/>
  <c r="G3437" i="1"/>
  <c r="E3437" i="1" l="1"/>
  <c r="C3437" i="1" s="1"/>
  <c r="D3437" i="1"/>
  <c r="B3437" i="1" s="1"/>
  <c r="J3438" i="1" s="1"/>
  <c r="I3438" i="1" l="1"/>
  <c r="H3438" i="1"/>
  <c r="F3438" i="1" s="1"/>
  <c r="G3438" i="1"/>
  <c r="E3438" i="1" l="1"/>
  <c r="C3438" i="1" s="1"/>
  <c r="D3438" i="1"/>
  <c r="B3438" i="1" s="1"/>
  <c r="J3439" i="1" s="1"/>
  <c r="I3439" i="1" l="1"/>
  <c r="G3439" i="1" s="1"/>
  <c r="H3439" i="1"/>
  <c r="F3439" i="1" s="1"/>
  <c r="E3439" i="1" l="1"/>
  <c r="C3439" i="1" s="1"/>
  <c r="D3439" i="1"/>
  <c r="B3439" i="1" s="1"/>
  <c r="J3440" i="1" s="1"/>
  <c r="H3440" i="1" l="1"/>
  <c r="I3440" i="1"/>
  <c r="G3440" i="1" s="1"/>
  <c r="F3440" i="1"/>
  <c r="D3440" i="1" l="1"/>
  <c r="B3440" i="1" s="1"/>
  <c r="J3441" i="1" s="1"/>
  <c r="E3440" i="1"/>
  <c r="C3440" i="1" s="1"/>
  <c r="I3441" i="1" l="1"/>
  <c r="G3441" i="1" s="1"/>
  <c r="H3441" i="1"/>
  <c r="F3441" i="1" s="1"/>
  <c r="E3441" i="1" l="1"/>
  <c r="C3441" i="1" s="1"/>
  <c r="D3441" i="1"/>
  <c r="B3441" i="1" s="1"/>
  <c r="J3442" i="1" s="1"/>
  <c r="I3442" i="1" l="1"/>
  <c r="G3442" i="1" s="1"/>
  <c r="H3442" i="1"/>
  <c r="F3442" i="1" s="1"/>
  <c r="E3442" i="1" l="1"/>
  <c r="C3442" i="1" s="1"/>
  <c r="D3442" i="1"/>
  <c r="B3442" i="1" s="1"/>
  <c r="J3443" i="1" s="1"/>
  <c r="I3443" i="1" l="1"/>
  <c r="G3443" i="1" s="1"/>
  <c r="H3443" i="1"/>
  <c r="F3443" i="1" s="1"/>
  <c r="E3443" i="1" l="1"/>
  <c r="C3443" i="1" s="1"/>
  <c r="D3443" i="1"/>
  <c r="B3443" i="1" s="1"/>
  <c r="J3444" i="1" s="1"/>
  <c r="I3444" i="1" l="1"/>
  <c r="G3444" i="1" s="1"/>
  <c r="H3444" i="1"/>
  <c r="F3444" i="1" s="1"/>
  <c r="E3444" i="1" l="1"/>
  <c r="C3444" i="1" s="1"/>
  <c r="D3444" i="1"/>
  <c r="B3444" i="1" s="1"/>
  <c r="J3445" i="1" s="1"/>
  <c r="I3445" i="1" l="1"/>
  <c r="H3445" i="1"/>
  <c r="G3445" i="1"/>
  <c r="E3445" i="1" l="1"/>
  <c r="C3445" i="1" s="1"/>
  <c r="F3445" i="1"/>
  <c r="D3445" i="1" l="1"/>
  <c r="B3445" i="1" s="1"/>
  <c r="J3446" i="1" s="1"/>
  <c r="I3446" i="1" l="1"/>
  <c r="G3446" i="1" s="1"/>
  <c r="H3446" i="1"/>
  <c r="F3446" i="1" s="1"/>
  <c r="E3446" i="1" l="1"/>
  <c r="C3446" i="1" s="1"/>
  <c r="D3446" i="1"/>
  <c r="B3446" i="1" s="1"/>
  <c r="J3447" i="1" s="1"/>
  <c r="I3447" i="1" l="1"/>
  <c r="G3447" i="1" s="1"/>
  <c r="H3447" i="1"/>
  <c r="F3447" i="1" s="1"/>
  <c r="E3447" i="1" l="1"/>
  <c r="C3447" i="1" s="1"/>
  <c r="D3447" i="1"/>
  <c r="B3447" i="1" s="1"/>
  <c r="J3448" i="1" s="1"/>
  <c r="H3448" i="1" l="1"/>
  <c r="F3448" i="1" s="1"/>
  <c r="I3448" i="1"/>
  <c r="G3448" i="1" s="1"/>
  <c r="D3448" i="1" l="1"/>
  <c r="B3448" i="1" s="1"/>
  <c r="J3449" i="1" s="1"/>
  <c r="E3448" i="1"/>
  <c r="C3448" i="1" s="1"/>
  <c r="I3449" i="1" l="1"/>
  <c r="G3449" i="1" s="1"/>
  <c r="H3449" i="1"/>
  <c r="F3449" i="1" s="1"/>
  <c r="E3449" i="1" l="1"/>
  <c r="C3449" i="1" s="1"/>
  <c r="D3449" i="1"/>
  <c r="B3449" i="1" s="1"/>
  <c r="J3450" i="1" s="1"/>
  <c r="I3450" i="1" l="1"/>
  <c r="H3450" i="1"/>
  <c r="F3450" i="1" s="1"/>
  <c r="G3450" i="1"/>
  <c r="E3450" i="1" l="1"/>
  <c r="C3450" i="1" s="1"/>
  <c r="D3450" i="1"/>
  <c r="B3450" i="1" s="1"/>
  <c r="J3451" i="1" s="1"/>
  <c r="I3451" i="1" l="1"/>
  <c r="G3451" i="1" s="1"/>
  <c r="H3451" i="1"/>
  <c r="F3451" i="1" s="1"/>
  <c r="E3451" i="1" l="1"/>
  <c r="C3451" i="1" s="1"/>
  <c r="D3451" i="1"/>
  <c r="B3451" i="1" s="1"/>
  <c r="J3452" i="1" s="1"/>
  <c r="I3452" i="1" l="1"/>
  <c r="H3452" i="1"/>
  <c r="F3452" i="1" s="1"/>
  <c r="G3452" i="1"/>
  <c r="E3452" i="1" l="1"/>
  <c r="C3452" i="1" s="1"/>
  <c r="D3452" i="1"/>
  <c r="B3452" i="1" s="1"/>
  <c r="J3453" i="1" s="1"/>
  <c r="I3453" i="1" l="1"/>
  <c r="G3453" i="1" s="1"/>
  <c r="H3453" i="1"/>
  <c r="F3453" i="1" s="1"/>
  <c r="E3453" i="1" l="1"/>
  <c r="C3453" i="1" s="1"/>
  <c r="D3453" i="1"/>
  <c r="B3453" i="1" s="1"/>
  <c r="J3454" i="1" s="1"/>
  <c r="I3454" i="1" l="1"/>
  <c r="H3454" i="1"/>
  <c r="F3454" i="1" s="1"/>
  <c r="G3454" i="1"/>
  <c r="E3454" i="1" l="1"/>
  <c r="C3454" i="1" s="1"/>
  <c r="D3454" i="1"/>
  <c r="B3454" i="1" s="1"/>
  <c r="J3455" i="1" s="1"/>
  <c r="I3455" i="1" l="1"/>
  <c r="G3455" i="1" s="1"/>
  <c r="H3455" i="1"/>
  <c r="F3455" i="1" s="1"/>
  <c r="E3455" i="1" l="1"/>
  <c r="C3455" i="1" s="1"/>
  <c r="D3455" i="1"/>
  <c r="B3455" i="1" s="1"/>
  <c r="J3456" i="1" s="1"/>
  <c r="H3456" i="1" l="1"/>
  <c r="I3456" i="1"/>
  <c r="G3456" i="1" s="1"/>
  <c r="F3456" i="1"/>
  <c r="D3456" i="1" l="1"/>
  <c r="B3456" i="1" s="1"/>
  <c r="J3457" i="1" s="1"/>
  <c r="E3456" i="1"/>
  <c r="C3456" i="1" s="1"/>
  <c r="I3457" i="1" l="1"/>
  <c r="G3457" i="1" s="1"/>
  <c r="H3457" i="1"/>
  <c r="F3457" i="1" s="1"/>
  <c r="E3457" i="1" l="1"/>
  <c r="C3457" i="1" s="1"/>
  <c r="D3457" i="1"/>
  <c r="B3457" i="1" s="1"/>
  <c r="J3458" i="1" s="1"/>
  <c r="I3458" i="1" l="1"/>
  <c r="H3458" i="1"/>
  <c r="F3458" i="1" s="1"/>
  <c r="G3458" i="1"/>
  <c r="E3458" i="1" l="1"/>
  <c r="C3458" i="1" s="1"/>
  <c r="D3458" i="1"/>
  <c r="B3458" i="1" s="1"/>
  <c r="J3459" i="1" s="1"/>
  <c r="I3459" i="1" l="1"/>
  <c r="G3459" i="1" s="1"/>
  <c r="H3459" i="1"/>
  <c r="F3459" i="1" s="1"/>
  <c r="E3459" i="1" l="1"/>
  <c r="C3459" i="1" s="1"/>
  <c r="D3459" i="1"/>
  <c r="B3459" i="1" s="1"/>
  <c r="J3460" i="1" s="1"/>
  <c r="I3460" i="1" l="1"/>
  <c r="G3460" i="1" s="1"/>
  <c r="H3460" i="1"/>
  <c r="F3460" i="1" s="1"/>
  <c r="D3460" i="1" l="1"/>
  <c r="B3460" i="1" s="1"/>
  <c r="J3461" i="1" s="1"/>
  <c r="E3460" i="1"/>
  <c r="C3460" i="1" s="1"/>
  <c r="I3461" i="1" l="1"/>
  <c r="H3461" i="1"/>
  <c r="F3461" i="1" s="1"/>
  <c r="G3461" i="1"/>
  <c r="E3461" i="1" l="1"/>
  <c r="C3461" i="1" s="1"/>
  <c r="D3461" i="1"/>
  <c r="B3461" i="1" s="1"/>
  <c r="J3462" i="1" s="1"/>
  <c r="I3462" i="1" l="1"/>
  <c r="G3462" i="1" s="1"/>
  <c r="H3462" i="1"/>
  <c r="F3462" i="1" s="1"/>
  <c r="E3462" i="1" l="1"/>
  <c r="C3462" i="1" s="1"/>
  <c r="D3462" i="1"/>
  <c r="B3462" i="1" s="1"/>
  <c r="J3463" i="1" s="1"/>
  <c r="I3463" i="1" l="1"/>
  <c r="H3463" i="1"/>
  <c r="F3463" i="1" s="1"/>
  <c r="G3463" i="1"/>
  <c r="E3463" i="1" l="1"/>
  <c r="C3463" i="1" s="1"/>
  <c r="D3463" i="1"/>
  <c r="B3463" i="1" s="1"/>
  <c r="J3464" i="1" s="1"/>
  <c r="H3464" i="1" l="1"/>
  <c r="I3464" i="1"/>
  <c r="G3464" i="1" s="1"/>
  <c r="F3464" i="1"/>
  <c r="D3464" i="1" l="1"/>
  <c r="B3464" i="1" s="1"/>
  <c r="J3465" i="1" s="1"/>
  <c r="E3464" i="1"/>
  <c r="C3464" i="1" s="1"/>
  <c r="I3465" i="1" l="1"/>
  <c r="H3465" i="1"/>
  <c r="F3465" i="1" s="1"/>
  <c r="G3465" i="1"/>
  <c r="E3465" i="1" l="1"/>
  <c r="C3465" i="1" s="1"/>
  <c r="D3465" i="1"/>
  <c r="B3465" i="1" s="1"/>
  <c r="J3466" i="1" s="1"/>
  <c r="I3466" i="1" l="1"/>
  <c r="H3466" i="1"/>
  <c r="F3466" i="1" s="1"/>
  <c r="G3466" i="1"/>
  <c r="E3466" i="1" l="1"/>
  <c r="C3466" i="1" s="1"/>
  <c r="D3466" i="1"/>
  <c r="B3466" i="1" s="1"/>
  <c r="J3467" i="1" s="1"/>
  <c r="I3467" i="1" l="1"/>
  <c r="G3467" i="1" s="1"/>
  <c r="H3467" i="1"/>
  <c r="F3467" i="1" s="1"/>
  <c r="E3467" i="1" l="1"/>
  <c r="C3467" i="1" s="1"/>
  <c r="D3467" i="1"/>
  <c r="B3467" i="1" s="1"/>
  <c r="J3468" i="1" s="1"/>
  <c r="I3468" i="1" l="1"/>
  <c r="H3468" i="1"/>
  <c r="F3468" i="1" s="1"/>
  <c r="G3468" i="1"/>
  <c r="E3468" i="1" l="1"/>
  <c r="C3468" i="1" s="1"/>
  <c r="D3468" i="1"/>
  <c r="B3468" i="1" s="1"/>
  <c r="J3469" i="1" s="1"/>
  <c r="I3469" i="1" l="1"/>
  <c r="H3469" i="1"/>
  <c r="F3469" i="1" s="1"/>
  <c r="G3469" i="1"/>
  <c r="E3469" i="1" l="1"/>
  <c r="C3469" i="1" s="1"/>
  <c r="D3469" i="1"/>
  <c r="B3469" i="1" s="1"/>
  <c r="J3470" i="1" s="1"/>
  <c r="I3470" i="1" l="1"/>
  <c r="H3470" i="1"/>
  <c r="F3470" i="1" s="1"/>
  <c r="G3470" i="1"/>
  <c r="E3470" i="1" l="1"/>
  <c r="C3470" i="1" s="1"/>
  <c r="D3470" i="1"/>
  <c r="B3470" i="1" s="1"/>
  <c r="J3471" i="1" s="1"/>
  <c r="I3471" i="1" l="1"/>
  <c r="G3471" i="1" s="1"/>
  <c r="H3471" i="1"/>
  <c r="F3471" i="1" s="1"/>
  <c r="E3471" i="1" l="1"/>
  <c r="C3471" i="1" s="1"/>
  <c r="D3471" i="1"/>
  <c r="B3471" i="1" s="1"/>
  <c r="J3472" i="1" s="1"/>
  <c r="H3472" i="1" l="1"/>
  <c r="I3472" i="1"/>
  <c r="G3472" i="1" s="1"/>
  <c r="F3472" i="1"/>
  <c r="D3472" i="1" l="1"/>
  <c r="B3472" i="1" s="1"/>
  <c r="J3473" i="1" s="1"/>
  <c r="E3472" i="1"/>
  <c r="C3472" i="1" s="1"/>
  <c r="I3473" i="1" l="1"/>
  <c r="G3473" i="1" s="1"/>
  <c r="H3473" i="1"/>
  <c r="F3473" i="1" s="1"/>
  <c r="E3473" i="1" l="1"/>
  <c r="C3473" i="1" s="1"/>
  <c r="D3473" i="1"/>
  <c r="B3473" i="1" s="1"/>
  <c r="J3474" i="1" s="1"/>
  <c r="I3474" i="1" l="1"/>
  <c r="G3474" i="1" s="1"/>
  <c r="H3474" i="1"/>
  <c r="F3474" i="1" s="1"/>
  <c r="E3474" i="1" l="1"/>
  <c r="C3474" i="1" s="1"/>
  <c r="D3474" i="1"/>
  <c r="B3474" i="1" s="1"/>
  <c r="J3475" i="1" s="1"/>
  <c r="I3475" i="1" l="1"/>
  <c r="H3475" i="1"/>
  <c r="F3475" i="1" s="1"/>
  <c r="G3475" i="1"/>
  <c r="D3475" i="1" l="1"/>
  <c r="B3475" i="1" s="1"/>
  <c r="J3476" i="1" s="1"/>
  <c r="E3475" i="1"/>
  <c r="C3475" i="1" s="1"/>
  <c r="I3476" i="1" l="1"/>
  <c r="G3476" i="1" s="1"/>
  <c r="H3476" i="1"/>
  <c r="F3476" i="1" s="1"/>
  <c r="E3476" i="1" l="1"/>
  <c r="C3476" i="1" s="1"/>
  <c r="D3476" i="1"/>
  <c r="B3476" i="1" s="1"/>
  <c r="J3477" i="1" s="1"/>
  <c r="I3477" i="1" l="1"/>
  <c r="G3477" i="1" s="1"/>
  <c r="H3477" i="1"/>
  <c r="E3477" i="1" l="1"/>
  <c r="C3477" i="1" s="1"/>
  <c r="F3477" i="1"/>
  <c r="D3477" i="1" l="1"/>
  <c r="B3477" i="1" s="1"/>
  <c r="J3478" i="1" s="1"/>
  <c r="I3478" i="1" l="1"/>
  <c r="G3478" i="1" s="1"/>
  <c r="H3478" i="1"/>
  <c r="F3478" i="1" s="1"/>
  <c r="E3478" i="1" l="1"/>
  <c r="C3478" i="1" s="1"/>
  <c r="D3478" i="1"/>
  <c r="B3478" i="1" s="1"/>
  <c r="J3479" i="1" s="1"/>
  <c r="I3479" i="1" l="1"/>
  <c r="G3479" i="1" s="1"/>
  <c r="H3479" i="1"/>
  <c r="F3479" i="1" s="1"/>
  <c r="E3479" i="1" l="1"/>
  <c r="C3479" i="1" s="1"/>
  <c r="D3479" i="1"/>
  <c r="B3479" i="1" s="1"/>
  <c r="J3480" i="1" s="1"/>
  <c r="H3480" i="1" l="1"/>
  <c r="I3480" i="1"/>
  <c r="G3480" i="1" s="1"/>
  <c r="F3480" i="1"/>
  <c r="D3480" i="1" l="1"/>
  <c r="B3480" i="1" s="1"/>
  <c r="J3481" i="1" s="1"/>
  <c r="E3480" i="1"/>
  <c r="C3480" i="1" s="1"/>
  <c r="I3481" i="1" l="1"/>
  <c r="H3481" i="1"/>
  <c r="F3481" i="1" s="1"/>
  <c r="G3481" i="1"/>
  <c r="E3481" i="1" l="1"/>
  <c r="C3481" i="1" s="1"/>
  <c r="D3481" i="1"/>
  <c r="B3481" i="1" s="1"/>
  <c r="J3482" i="1" s="1"/>
  <c r="I3482" i="1" l="1"/>
  <c r="G3482" i="1" s="1"/>
  <c r="H3482" i="1"/>
  <c r="F3482" i="1" s="1"/>
  <c r="D3482" i="1" l="1"/>
  <c r="B3482" i="1" s="1"/>
  <c r="J3483" i="1" s="1"/>
  <c r="E3482" i="1"/>
  <c r="C3482" i="1" s="1"/>
  <c r="I3483" i="1" l="1"/>
  <c r="H3483" i="1"/>
  <c r="F3483" i="1" s="1"/>
  <c r="G3483" i="1"/>
  <c r="E3483" i="1" l="1"/>
  <c r="C3483" i="1" s="1"/>
  <c r="D3483" i="1"/>
  <c r="B3483" i="1" s="1"/>
  <c r="J3484" i="1" s="1"/>
  <c r="I3484" i="1" l="1"/>
  <c r="H3484" i="1"/>
  <c r="F3484" i="1" s="1"/>
  <c r="G3484" i="1"/>
  <c r="E3484" i="1" l="1"/>
  <c r="C3484" i="1" s="1"/>
  <c r="D3484" i="1"/>
  <c r="B3484" i="1" s="1"/>
  <c r="J3485" i="1" s="1"/>
  <c r="I3485" i="1" l="1"/>
  <c r="G3485" i="1" s="1"/>
  <c r="H3485" i="1"/>
  <c r="F3485" i="1" s="1"/>
  <c r="E3485" i="1" l="1"/>
  <c r="C3485" i="1" s="1"/>
  <c r="D3485" i="1"/>
  <c r="B3485" i="1" s="1"/>
  <c r="J3486" i="1" s="1"/>
  <c r="I3486" i="1" l="1"/>
  <c r="H3486" i="1"/>
  <c r="F3486" i="1" s="1"/>
  <c r="G3486" i="1"/>
  <c r="E3486" i="1" l="1"/>
  <c r="C3486" i="1" s="1"/>
  <c r="D3486" i="1"/>
  <c r="B3486" i="1" s="1"/>
  <c r="J3487" i="1" s="1"/>
  <c r="H3487" i="1" l="1"/>
  <c r="I3487" i="1"/>
  <c r="G3487" i="1" s="1"/>
  <c r="F3487" i="1"/>
  <c r="D3487" i="1" l="1"/>
  <c r="B3487" i="1" s="1"/>
  <c r="J3488" i="1" s="1"/>
  <c r="E3487" i="1"/>
  <c r="C3487" i="1" s="1"/>
  <c r="H3488" i="1" l="1"/>
  <c r="I3488" i="1"/>
  <c r="G3488" i="1" s="1"/>
  <c r="F3488" i="1"/>
  <c r="D3488" i="1" l="1"/>
  <c r="B3488" i="1" s="1"/>
  <c r="J3489" i="1" s="1"/>
  <c r="E3488" i="1"/>
  <c r="C3488" i="1" s="1"/>
  <c r="I3489" i="1" l="1"/>
  <c r="H3489" i="1"/>
  <c r="F3489" i="1" s="1"/>
  <c r="G3489" i="1"/>
  <c r="D3489" i="1" l="1"/>
  <c r="B3489" i="1" s="1"/>
  <c r="J3490" i="1" s="1"/>
  <c r="E3489" i="1"/>
  <c r="C3489" i="1" s="1"/>
  <c r="I3490" i="1" l="1"/>
  <c r="H3490" i="1"/>
  <c r="F3490" i="1" s="1"/>
  <c r="G3490" i="1"/>
  <c r="E3490" i="1" l="1"/>
  <c r="C3490" i="1" s="1"/>
  <c r="D3490" i="1"/>
  <c r="B3490" i="1" s="1"/>
  <c r="J3491" i="1" s="1"/>
  <c r="I3491" i="1" l="1"/>
  <c r="G3491" i="1" s="1"/>
  <c r="H3491" i="1"/>
  <c r="F3491" i="1" s="1"/>
  <c r="E3491" i="1" l="1"/>
  <c r="C3491" i="1" s="1"/>
  <c r="D3491" i="1"/>
  <c r="B3491" i="1" s="1"/>
  <c r="J3492" i="1" s="1"/>
  <c r="I3492" i="1" l="1"/>
  <c r="G3492" i="1" s="1"/>
  <c r="H3492" i="1"/>
  <c r="F3492" i="1" s="1"/>
  <c r="E3492" i="1" l="1"/>
  <c r="C3492" i="1" s="1"/>
  <c r="D3492" i="1"/>
  <c r="B3492" i="1" s="1"/>
  <c r="J3493" i="1" s="1"/>
  <c r="I3493" i="1" l="1"/>
  <c r="H3493" i="1"/>
  <c r="F3493" i="1" s="1"/>
  <c r="G3493" i="1"/>
  <c r="E3493" i="1" l="1"/>
  <c r="C3493" i="1" s="1"/>
  <c r="D3493" i="1"/>
  <c r="B3493" i="1" s="1"/>
  <c r="J3494" i="1" s="1"/>
  <c r="I3494" i="1" l="1"/>
  <c r="G3494" i="1" s="1"/>
  <c r="H3494" i="1"/>
  <c r="F3494" i="1" s="1"/>
  <c r="E3494" i="1" l="1"/>
  <c r="C3494" i="1" s="1"/>
  <c r="D3494" i="1"/>
  <c r="B3494" i="1" s="1"/>
  <c r="J3495" i="1" s="1"/>
  <c r="I3495" i="1" l="1"/>
  <c r="G3495" i="1" s="1"/>
  <c r="H3495" i="1"/>
  <c r="F3495" i="1" s="1"/>
  <c r="E3495" i="1" l="1"/>
  <c r="C3495" i="1" s="1"/>
  <c r="D3495" i="1"/>
  <c r="B3495" i="1" s="1"/>
  <c r="J3496" i="1" s="1"/>
  <c r="H3496" i="1" l="1"/>
  <c r="I3496" i="1"/>
  <c r="G3496" i="1" s="1"/>
  <c r="F3496" i="1"/>
  <c r="D3496" i="1" l="1"/>
  <c r="B3496" i="1" s="1"/>
  <c r="J3497" i="1" s="1"/>
  <c r="E3496" i="1"/>
  <c r="C3496" i="1" s="1"/>
  <c r="I3497" i="1" l="1"/>
  <c r="H3497" i="1"/>
  <c r="F3497" i="1" s="1"/>
  <c r="G3497" i="1"/>
  <c r="D3497" i="1" l="1"/>
  <c r="B3497" i="1" s="1"/>
  <c r="J3498" i="1" s="1"/>
  <c r="E3497" i="1"/>
  <c r="C3497" i="1" s="1"/>
  <c r="I3498" i="1" l="1"/>
  <c r="G3498" i="1" s="1"/>
  <c r="H3498" i="1"/>
  <c r="F3498" i="1" s="1"/>
  <c r="E3498" i="1" l="1"/>
  <c r="C3498" i="1" s="1"/>
  <c r="D3498" i="1"/>
  <c r="B3498" i="1" s="1"/>
  <c r="J3499" i="1" s="1"/>
  <c r="I3499" i="1" l="1"/>
  <c r="H3499" i="1"/>
  <c r="F3499" i="1" s="1"/>
  <c r="G3499" i="1"/>
  <c r="E3499" i="1" l="1"/>
  <c r="C3499" i="1" s="1"/>
  <c r="D3499" i="1"/>
  <c r="B3499" i="1" s="1"/>
  <c r="J3500" i="1" s="1"/>
  <c r="I3500" i="1" l="1"/>
  <c r="G3500" i="1" s="1"/>
  <c r="H3500" i="1"/>
  <c r="F3500" i="1" s="1"/>
  <c r="D3500" i="1" l="1"/>
  <c r="B3500" i="1" s="1"/>
  <c r="J3501" i="1" s="1"/>
  <c r="E3500" i="1"/>
  <c r="C3500" i="1" s="1"/>
  <c r="I3501" i="1" l="1"/>
  <c r="G3501" i="1" s="1"/>
  <c r="H3501" i="1"/>
  <c r="F3501" i="1" s="1"/>
  <c r="E3501" i="1" l="1"/>
  <c r="C3501" i="1" s="1"/>
  <c r="D3501" i="1"/>
  <c r="B3501" i="1" s="1"/>
  <c r="J3502" i="1" s="1"/>
  <c r="I3502" i="1" l="1"/>
  <c r="G3502" i="1" s="1"/>
  <c r="H3502" i="1"/>
  <c r="F3502" i="1" s="1"/>
  <c r="D3502" i="1" l="1"/>
  <c r="B3502" i="1" s="1"/>
  <c r="J3503" i="1" s="1"/>
  <c r="E3502" i="1"/>
  <c r="C3502" i="1" s="1"/>
  <c r="I3503" i="1" l="1"/>
  <c r="H3503" i="1"/>
  <c r="F3503" i="1" s="1"/>
  <c r="G3503" i="1"/>
  <c r="E3503" i="1" l="1"/>
  <c r="C3503" i="1" s="1"/>
  <c r="D3503" i="1"/>
  <c r="B3503" i="1" s="1"/>
  <c r="J3504" i="1" s="1"/>
  <c r="I3504" i="1" l="1"/>
  <c r="H3504" i="1"/>
  <c r="F3504" i="1" s="1"/>
  <c r="G3504" i="1"/>
  <c r="E3504" i="1" l="1"/>
  <c r="C3504" i="1" s="1"/>
  <c r="D3504" i="1"/>
  <c r="B3504" i="1" s="1"/>
  <c r="J3505" i="1" s="1"/>
  <c r="I3505" i="1" l="1"/>
  <c r="G3505" i="1" s="1"/>
  <c r="H3505" i="1"/>
  <c r="F3505" i="1" s="1"/>
  <c r="E3505" i="1" l="1"/>
  <c r="C3505" i="1" s="1"/>
  <c r="D3505" i="1"/>
  <c r="B3505" i="1" s="1"/>
  <c r="J3506" i="1" s="1"/>
  <c r="I3506" i="1" l="1"/>
  <c r="H3506" i="1"/>
  <c r="F3506" i="1" s="1"/>
  <c r="G3506" i="1"/>
  <c r="E3506" i="1" l="1"/>
  <c r="C3506" i="1" s="1"/>
  <c r="D3506" i="1"/>
  <c r="B3506" i="1" s="1"/>
  <c r="J3507" i="1" s="1"/>
  <c r="I3507" i="1" l="1"/>
  <c r="G3507" i="1" s="1"/>
  <c r="H3507" i="1"/>
  <c r="F3507" i="1" s="1"/>
  <c r="E3507" i="1" l="1"/>
  <c r="C3507" i="1" s="1"/>
  <c r="D3507" i="1"/>
  <c r="B3507" i="1" s="1"/>
  <c r="J3508" i="1" s="1"/>
  <c r="I3508" i="1" l="1"/>
  <c r="G3508" i="1" s="1"/>
  <c r="H3508" i="1"/>
  <c r="F3508" i="1" s="1"/>
  <c r="D3508" i="1" l="1"/>
  <c r="B3508" i="1" s="1"/>
  <c r="J3509" i="1" s="1"/>
  <c r="E3508" i="1"/>
  <c r="C3508" i="1" s="1"/>
  <c r="I3509" i="1" l="1"/>
  <c r="H3509" i="1"/>
  <c r="F3509" i="1" s="1"/>
  <c r="G3509" i="1"/>
  <c r="E3509" i="1" l="1"/>
  <c r="C3509" i="1" s="1"/>
  <c r="D3509" i="1"/>
  <c r="B3509" i="1" s="1"/>
  <c r="J3510" i="1" s="1"/>
  <c r="I3510" i="1" l="1"/>
  <c r="G3510" i="1" s="1"/>
  <c r="H3510" i="1"/>
  <c r="F3510" i="1" s="1"/>
  <c r="E3510" i="1" l="1"/>
  <c r="C3510" i="1" s="1"/>
  <c r="D3510" i="1"/>
  <c r="B3510" i="1" s="1"/>
  <c r="J3511" i="1" s="1"/>
  <c r="I3511" i="1" l="1"/>
  <c r="G3511" i="1" s="1"/>
  <c r="H3511" i="1"/>
  <c r="F3511" i="1" s="1"/>
  <c r="D3511" i="1" l="1"/>
  <c r="B3511" i="1" s="1"/>
  <c r="J3512" i="1" s="1"/>
  <c r="E3511" i="1"/>
  <c r="C3511" i="1" s="1"/>
  <c r="I3512" i="1" l="1"/>
  <c r="G3512" i="1" s="1"/>
  <c r="H3512" i="1"/>
  <c r="F3512" i="1" s="1"/>
  <c r="E3512" i="1" l="1"/>
  <c r="C3512" i="1" s="1"/>
  <c r="D3512" i="1"/>
  <c r="B3512" i="1" s="1"/>
  <c r="J3513" i="1" s="1"/>
  <c r="I3513" i="1" l="1"/>
  <c r="H3513" i="1"/>
  <c r="F3513" i="1" s="1"/>
  <c r="G3513" i="1"/>
  <c r="E3513" i="1" l="1"/>
  <c r="C3513" i="1" s="1"/>
  <c r="D3513" i="1"/>
  <c r="B3513" i="1" s="1"/>
  <c r="J3514" i="1" s="1"/>
  <c r="I3514" i="1" l="1"/>
  <c r="H3514" i="1"/>
  <c r="F3514" i="1" s="1"/>
  <c r="G3514" i="1"/>
  <c r="E3514" i="1" l="1"/>
  <c r="C3514" i="1" s="1"/>
  <c r="D3514" i="1"/>
  <c r="B3514" i="1" s="1"/>
  <c r="J3515" i="1" s="1"/>
  <c r="I3515" i="1" l="1"/>
  <c r="H3515" i="1"/>
  <c r="F3515" i="1" s="1"/>
  <c r="G3515" i="1"/>
  <c r="E3515" i="1" l="1"/>
  <c r="C3515" i="1" s="1"/>
  <c r="D3515" i="1"/>
  <c r="B3515" i="1" s="1"/>
  <c r="J3516" i="1" s="1"/>
  <c r="I3516" i="1" l="1"/>
  <c r="H3516" i="1"/>
  <c r="F3516" i="1" s="1"/>
  <c r="G3516" i="1"/>
  <c r="E3516" i="1" l="1"/>
  <c r="C3516" i="1" s="1"/>
  <c r="D3516" i="1"/>
  <c r="B3516" i="1" s="1"/>
  <c r="J3517" i="1" s="1"/>
  <c r="I3517" i="1" l="1"/>
  <c r="G3517" i="1" s="1"/>
  <c r="H3517" i="1"/>
  <c r="F3517" i="1" s="1"/>
  <c r="E3517" i="1" l="1"/>
  <c r="C3517" i="1" s="1"/>
  <c r="D3517" i="1"/>
  <c r="B3517" i="1" s="1"/>
  <c r="J3518" i="1" s="1"/>
  <c r="I3518" i="1" l="1"/>
  <c r="H3518" i="1"/>
  <c r="F3518" i="1" s="1"/>
  <c r="G3518" i="1"/>
  <c r="E3518" i="1" l="1"/>
  <c r="C3518" i="1" s="1"/>
  <c r="D3518" i="1"/>
  <c r="B3518" i="1" s="1"/>
  <c r="J3519" i="1" s="1"/>
  <c r="I3519" i="1" l="1"/>
  <c r="G3519" i="1" s="1"/>
  <c r="H3519" i="1"/>
  <c r="F3519" i="1" s="1"/>
  <c r="E3519" i="1" l="1"/>
  <c r="C3519" i="1" s="1"/>
  <c r="D3519" i="1"/>
  <c r="B3519" i="1" s="1"/>
  <c r="J3520" i="1" s="1"/>
  <c r="I3520" i="1" l="1"/>
  <c r="H3520" i="1"/>
  <c r="F3520" i="1" s="1"/>
  <c r="G3520" i="1"/>
  <c r="E3520" i="1" l="1"/>
  <c r="C3520" i="1" s="1"/>
  <c r="D3520" i="1"/>
  <c r="B3520" i="1" s="1"/>
  <c r="J3521" i="1" s="1"/>
  <c r="I3521" i="1" l="1"/>
  <c r="G3521" i="1" s="1"/>
  <c r="H3521" i="1"/>
  <c r="F3521" i="1" s="1"/>
  <c r="E3521" i="1" l="1"/>
  <c r="C3521" i="1" s="1"/>
  <c r="D3521" i="1"/>
  <c r="B3521" i="1" s="1"/>
  <c r="J3522" i="1" s="1"/>
  <c r="I3522" i="1" l="1"/>
  <c r="H3522" i="1"/>
  <c r="F3522" i="1" s="1"/>
  <c r="G3522" i="1"/>
  <c r="E3522" i="1" l="1"/>
  <c r="C3522" i="1" s="1"/>
  <c r="D3522" i="1"/>
  <c r="B3522" i="1" s="1"/>
  <c r="J3523" i="1" s="1"/>
  <c r="I3523" i="1" l="1"/>
  <c r="H3523" i="1"/>
  <c r="F3523" i="1" s="1"/>
  <c r="G3523" i="1"/>
  <c r="E3523" i="1" l="1"/>
  <c r="C3523" i="1" s="1"/>
  <c r="D3523" i="1"/>
  <c r="B3523" i="1" s="1"/>
  <c r="J3524" i="1" s="1"/>
  <c r="I3524" i="1" l="1"/>
  <c r="H3524" i="1"/>
  <c r="F3524" i="1" s="1"/>
  <c r="G3524" i="1"/>
  <c r="E3524" i="1" l="1"/>
  <c r="C3524" i="1" s="1"/>
  <c r="D3524" i="1"/>
  <c r="B3524" i="1" s="1"/>
  <c r="J3525" i="1" s="1"/>
  <c r="I3525" i="1" l="1"/>
  <c r="H3525" i="1"/>
  <c r="F3525" i="1" s="1"/>
  <c r="G3525" i="1"/>
  <c r="E3525" i="1" l="1"/>
  <c r="C3525" i="1" s="1"/>
  <c r="D3525" i="1"/>
  <c r="B3525" i="1" s="1"/>
  <c r="J3526" i="1" s="1"/>
  <c r="I3526" i="1" l="1"/>
  <c r="H3526" i="1"/>
  <c r="F3526" i="1" s="1"/>
  <c r="G3526" i="1"/>
  <c r="D3526" i="1" l="1"/>
  <c r="B3526" i="1" s="1"/>
  <c r="J3527" i="1" s="1"/>
  <c r="E3526" i="1"/>
  <c r="C3526" i="1" s="1"/>
  <c r="I3527" i="1" l="1"/>
  <c r="H3527" i="1"/>
  <c r="F3527" i="1" s="1"/>
  <c r="G3527" i="1"/>
  <c r="E3527" i="1" l="1"/>
  <c r="C3527" i="1" s="1"/>
  <c r="D3527" i="1"/>
  <c r="B3527" i="1" s="1"/>
  <c r="J3528" i="1" s="1"/>
  <c r="I3528" i="1" l="1"/>
  <c r="G3528" i="1" s="1"/>
  <c r="H3528" i="1"/>
  <c r="F3528" i="1" s="1"/>
  <c r="E3528" i="1" l="1"/>
  <c r="C3528" i="1" s="1"/>
  <c r="D3528" i="1"/>
  <c r="B3528" i="1" s="1"/>
  <c r="J3529" i="1" s="1"/>
  <c r="I3529" i="1" l="1"/>
  <c r="G3529" i="1" s="1"/>
  <c r="H3529" i="1"/>
  <c r="F3529" i="1" s="1"/>
  <c r="E3529" i="1" l="1"/>
  <c r="C3529" i="1" s="1"/>
  <c r="D3529" i="1"/>
  <c r="B3529" i="1" s="1"/>
  <c r="J3530" i="1" s="1"/>
  <c r="I3530" i="1" l="1"/>
  <c r="H3530" i="1"/>
  <c r="F3530" i="1" s="1"/>
  <c r="G3530" i="1"/>
  <c r="D3530" i="1" l="1"/>
  <c r="B3530" i="1" s="1"/>
  <c r="J3531" i="1" s="1"/>
  <c r="E3530" i="1"/>
  <c r="C3530" i="1" s="1"/>
  <c r="I3531" i="1" l="1"/>
  <c r="G3531" i="1" s="1"/>
  <c r="H3531" i="1"/>
  <c r="F3531" i="1" s="1"/>
  <c r="D3531" i="1" l="1"/>
  <c r="B3531" i="1" s="1"/>
  <c r="J3532" i="1" s="1"/>
  <c r="E3531" i="1"/>
  <c r="C3531" i="1" s="1"/>
  <c r="I3532" i="1" l="1"/>
  <c r="H3532" i="1"/>
  <c r="F3532" i="1" s="1"/>
  <c r="G3532" i="1"/>
  <c r="E3532" i="1" l="1"/>
  <c r="C3532" i="1" s="1"/>
  <c r="D3532" i="1"/>
  <c r="B3532" i="1" s="1"/>
  <c r="J3533" i="1" s="1"/>
  <c r="I3533" i="1" l="1"/>
  <c r="G3533" i="1" s="1"/>
  <c r="H3533" i="1"/>
  <c r="F3533" i="1" s="1"/>
  <c r="E3533" i="1" l="1"/>
  <c r="C3533" i="1" s="1"/>
  <c r="D3533" i="1"/>
  <c r="B3533" i="1" s="1"/>
  <c r="J3534" i="1" s="1"/>
  <c r="I3534" i="1" l="1"/>
  <c r="G3534" i="1" s="1"/>
  <c r="H3534" i="1"/>
  <c r="F3534" i="1" s="1"/>
  <c r="D3534" i="1" l="1"/>
  <c r="B3534" i="1" s="1"/>
  <c r="J3535" i="1" s="1"/>
  <c r="E3534" i="1"/>
  <c r="C3534" i="1" s="1"/>
  <c r="I3535" i="1" l="1"/>
  <c r="G3535" i="1" s="1"/>
  <c r="H3535" i="1"/>
  <c r="F3535" i="1" s="1"/>
  <c r="E3535" i="1" l="1"/>
  <c r="C3535" i="1" s="1"/>
  <c r="D3535" i="1"/>
  <c r="B3535" i="1" s="1"/>
  <c r="J3536" i="1" s="1"/>
  <c r="I3536" i="1" l="1"/>
  <c r="G3536" i="1" s="1"/>
  <c r="H3536" i="1"/>
  <c r="F3536" i="1" s="1"/>
  <c r="D3536" i="1" l="1"/>
  <c r="B3536" i="1" s="1"/>
  <c r="J3537" i="1" s="1"/>
  <c r="E3536" i="1"/>
  <c r="C3536" i="1" s="1"/>
  <c r="I3537" i="1" l="1"/>
  <c r="G3537" i="1" s="1"/>
  <c r="H3537" i="1"/>
  <c r="F3537" i="1" s="1"/>
  <c r="E3537" i="1" l="1"/>
  <c r="C3537" i="1" s="1"/>
  <c r="D3537" i="1"/>
  <c r="B3537" i="1" s="1"/>
  <c r="J3538" i="1" s="1"/>
  <c r="I3538" i="1" l="1"/>
  <c r="H3538" i="1"/>
  <c r="F3538" i="1" s="1"/>
  <c r="G3538" i="1"/>
  <c r="E3538" i="1" l="1"/>
  <c r="C3538" i="1" s="1"/>
  <c r="D3538" i="1"/>
  <c r="B3538" i="1" s="1"/>
  <c r="J3539" i="1" s="1"/>
  <c r="I3539" i="1" l="1"/>
  <c r="G3539" i="1" s="1"/>
  <c r="H3539" i="1"/>
  <c r="F3539" i="1" s="1"/>
  <c r="E3539" i="1" l="1"/>
  <c r="C3539" i="1" s="1"/>
  <c r="D3539" i="1"/>
  <c r="B3539" i="1" s="1"/>
  <c r="J3540" i="1" s="1"/>
  <c r="I3540" i="1" l="1"/>
  <c r="H3540" i="1"/>
  <c r="F3540" i="1" s="1"/>
  <c r="G3540" i="1"/>
  <c r="E3540" i="1" l="1"/>
  <c r="C3540" i="1" s="1"/>
  <c r="D3540" i="1"/>
  <c r="B3540" i="1" s="1"/>
  <c r="J3541" i="1" s="1"/>
  <c r="I3541" i="1" l="1"/>
  <c r="H3541" i="1"/>
  <c r="F3541" i="1" s="1"/>
  <c r="G3541" i="1"/>
  <c r="D3541" i="1" l="1"/>
  <c r="B3541" i="1" s="1"/>
  <c r="J3542" i="1" s="1"/>
  <c r="E3541" i="1"/>
  <c r="C3541" i="1" s="1"/>
  <c r="I3542" i="1" l="1"/>
  <c r="H3542" i="1"/>
  <c r="F3542" i="1" s="1"/>
  <c r="G3542" i="1"/>
  <c r="E3542" i="1" l="1"/>
  <c r="C3542" i="1" s="1"/>
  <c r="D3542" i="1"/>
  <c r="B3542" i="1" s="1"/>
  <c r="J3543" i="1" s="1"/>
  <c r="I3543" i="1" l="1"/>
  <c r="G3543" i="1" s="1"/>
  <c r="H3543" i="1"/>
  <c r="F3543" i="1" s="1"/>
  <c r="D3543" i="1" l="1"/>
  <c r="B3543" i="1" s="1"/>
  <c r="J3544" i="1" s="1"/>
  <c r="E3543" i="1"/>
  <c r="C3543" i="1" s="1"/>
  <c r="I3544" i="1" l="1"/>
  <c r="G3544" i="1" s="1"/>
  <c r="H3544" i="1"/>
  <c r="F3544" i="1" s="1"/>
  <c r="E3544" i="1" l="1"/>
  <c r="C3544" i="1" s="1"/>
  <c r="D3544" i="1"/>
  <c r="B3544" i="1" s="1"/>
  <c r="J3545" i="1" s="1"/>
  <c r="I3545" i="1" l="1"/>
  <c r="G3545" i="1" s="1"/>
  <c r="H3545" i="1"/>
  <c r="F3545" i="1" s="1"/>
  <c r="E3545" i="1" l="1"/>
  <c r="C3545" i="1" s="1"/>
  <c r="D3545" i="1"/>
  <c r="B3545" i="1" s="1"/>
  <c r="J3546" i="1" s="1"/>
  <c r="I3546" i="1" l="1"/>
  <c r="G3546" i="1" s="1"/>
  <c r="H3546" i="1"/>
  <c r="F3546" i="1" s="1"/>
  <c r="E3546" i="1" l="1"/>
  <c r="C3546" i="1" s="1"/>
  <c r="D3546" i="1"/>
  <c r="B3546" i="1" s="1"/>
  <c r="J3547" i="1" s="1"/>
  <c r="I3547" i="1" l="1"/>
  <c r="H3547" i="1"/>
  <c r="F3547" i="1" s="1"/>
  <c r="G3547" i="1"/>
  <c r="E3547" i="1" l="1"/>
  <c r="C3547" i="1" s="1"/>
  <c r="D3547" i="1"/>
  <c r="B3547" i="1" s="1"/>
  <c r="J3548" i="1" s="1"/>
  <c r="I3548" i="1" l="1"/>
  <c r="H3548" i="1"/>
  <c r="F3548" i="1" s="1"/>
  <c r="G3548" i="1"/>
  <c r="E3548" i="1" l="1"/>
  <c r="C3548" i="1" s="1"/>
  <c r="D3548" i="1"/>
  <c r="B3548" i="1" s="1"/>
  <c r="J3549" i="1" s="1"/>
  <c r="I3549" i="1" l="1"/>
  <c r="H3549" i="1"/>
  <c r="F3549" i="1" s="1"/>
  <c r="G3549" i="1"/>
  <c r="E3549" i="1" l="1"/>
  <c r="C3549" i="1" s="1"/>
  <c r="D3549" i="1"/>
  <c r="B3549" i="1" s="1"/>
  <c r="J3550" i="1" s="1"/>
  <c r="I3550" i="1" l="1"/>
  <c r="H3550" i="1"/>
  <c r="F3550" i="1" s="1"/>
  <c r="G3550" i="1"/>
  <c r="E3550" i="1" l="1"/>
  <c r="C3550" i="1" s="1"/>
  <c r="D3550" i="1"/>
  <c r="B3550" i="1" s="1"/>
  <c r="J3551" i="1" s="1"/>
  <c r="I3551" i="1" l="1"/>
  <c r="G3551" i="1" s="1"/>
  <c r="H3551" i="1"/>
  <c r="F3551" i="1" s="1"/>
  <c r="E3551" i="1" l="1"/>
  <c r="C3551" i="1" s="1"/>
  <c r="D3551" i="1"/>
  <c r="B3551" i="1" s="1"/>
  <c r="J3552" i="1" s="1"/>
  <c r="I3552" i="1" l="1"/>
  <c r="G3552" i="1" s="1"/>
  <c r="H3552" i="1"/>
  <c r="F3552" i="1" s="1"/>
  <c r="E3552" i="1" l="1"/>
  <c r="C3552" i="1" s="1"/>
  <c r="D3552" i="1"/>
  <c r="B3552" i="1" s="1"/>
  <c r="J3553" i="1" s="1"/>
  <c r="I3553" i="1" l="1"/>
  <c r="G3553" i="1" s="1"/>
  <c r="H3553" i="1"/>
  <c r="F3553" i="1" s="1"/>
  <c r="E3553" i="1" l="1"/>
  <c r="C3553" i="1" s="1"/>
  <c r="D3553" i="1"/>
  <c r="B3553" i="1" s="1"/>
  <c r="J3554" i="1" s="1"/>
  <c r="I3554" i="1" l="1"/>
  <c r="H3554" i="1"/>
  <c r="F3554" i="1" s="1"/>
  <c r="G3554" i="1"/>
  <c r="E3554" i="1" l="1"/>
  <c r="C3554" i="1" s="1"/>
  <c r="D3554" i="1"/>
  <c r="B3554" i="1" s="1"/>
  <c r="J3555" i="1" s="1"/>
  <c r="I3555" i="1" l="1"/>
  <c r="G3555" i="1" s="1"/>
  <c r="H3555" i="1"/>
  <c r="F3555" i="1" s="1"/>
  <c r="E3555" i="1" l="1"/>
  <c r="C3555" i="1" s="1"/>
  <c r="D3555" i="1"/>
  <c r="B3555" i="1" s="1"/>
  <c r="J3556" i="1" s="1"/>
  <c r="I3556" i="1" l="1"/>
  <c r="G3556" i="1" s="1"/>
  <c r="H3556" i="1"/>
  <c r="F3556" i="1" s="1"/>
  <c r="E3556" i="1" l="1"/>
  <c r="C3556" i="1" s="1"/>
  <c r="D3556" i="1"/>
  <c r="B3556" i="1" s="1"/>
  <c r="J3557" i="1" s="1"/>
  <c r="I3557" i="1" l="1"/>
  <c r="G3557" i="1" s="1"/>
  <c r="H3557" i="1"/>
  <c r="F3557" i="1" s="1"/>
  <c r="E3557" i="1" l="1"/>
  <c r="C3557" i="1" s="1"/>
  <c r="D3557" i="1"/>
  <c r="B3557" i="1" s="1"/>
  <c r="J3558" i="1" s="1"/>
  <c r="I3558" i="1" l="1"/>
  <c r="H3558" i="1"/>
  <c r="F3558" i="1" s="1"/>
  <c r="G3558" i="1"/>
  <c r="E3558" i="1" l="1"/>
  <c r="C3558" i="1" s="1"/>
  <c r="D3558" i="1"/>
  <c r="B3558" i="1" s="1"/>
  <c r="J3559" i="1" s="1"/>
  <c r="I3559" i="1" l="1"/>
  <c r="H3559" i="1"/>
  <c r="F3559" i="1" s="1"/>
  <c r="G3559" i="1"/>
  <c r="E3559" i="1" l="1"/>
  <c r="C3559" i="1" s="1"/>
  <c r="D3559" i="1"/>
  <c r="B3559" i="1" s="1"/>
  <c r="J3560" i="1" s="1"/>
  <c r="I3560" i="1" l="1"/>
  <c r="H3560" i="1"/>
  <c r="F3560" i="1" s="1"/>
  <c r="G3560" i="1"/>
  <c r="E3560" i="1" l="1"/>
  <c r="C3560" i="1" s="1"/>
  <c r="D3560" i="1"/>
  <c r="B3560" i="1" s="1"/>
  <c r="J3561" i="1" s="1"/>
  <c r="I3561" i="1" l="1"/>
  <c r="G3561" i="1" s="1"/>
  <c r="H3561" i="1"/>
  <c r="F3561" i="1" s="1"/>
  <c r="E3561" i="1" l="1"/>
  <c r="C3561" i="1" s="1"/>
  <c r="D3561" i="1"/>
  <c r="B3561" i="1" s="1"/>
  <c r="J3562" i="1" s="1"/>
  <c r="I3562" i="1" l="1"/>
  <c r="H3562" i="1"/>
  <c r="F3562" i="1" s="1"/>
  <c r="G3562" i="1"/>
  <c r="E3562" i="1" l="1"/>
  <c r="C3562" i="1" s="1"/>
  <c r="D3562" i="1"/>
  <c r="B3562" i="1" s="1"/>
  <c r="J3563" i="1" s="1"/>
  <c r="I3563" i="1" l="1"/>
  <c r="H3563" i="1"/>
  <c r="F3563" i="1" s="1"/>
  <c r="G3563" i="1"/>
  <c r="D3563" i="1" l="1"/>
  <c r="B3563" i="1" s="1"/>
  <c r="J3564" i="1" s="1"/>
  <c r="E3563" i="1"/>
  <c r="C3563" i="1" s="1"/>
  <c r="I3564" i="1" l="1"/>
  <c r="G3564" i="1" s="1"/>
  <c r="H3564" i="1"/>
  <c r="E3564" i="1" l="1"/>
  <c r="C3564" i="1" s="1"/>
  <c r="F3564" i="1"/>
  <c r="D3564" i="1" l="1"/>
  <c r="B3564" i="1" s="1"/>
  <c r="J3565" i="1" s="1"/>
  <c r="I3565" i="1" l="1"/>
  <c r="H3565" i="1"/>
  <c r="F3565" i="1" s="1"/>
  <c r="G3565" i="1"/>
  <c r="E3565" i="1" l="1"/>
  <c r="C3565" i="1" s="1"/>
  <c r="D3565" i="1"/>
  <c r="B3565" i="1" s="1"/>
  <c r="J3566" i="1" s="1"/>
  <c r="I3566" i="1" l="1"/>
  <c r="G3566" i="1" s="1"/>
  <c r="H3566" i="1"/>
  <c r="E3566" i="1" l="1"/>
  <c r="C3566" i="1" s="1"/>
  <c r="F3566" i="1"/>
  <c r="D3566" i="1" l="1"/>
  <c r="B3566" i="1" s="1"/>
  <c r="J3567" i="1" s="1"/>
  <c r="I3567" i="1" l="1"/>
  <c r="H3567" i="1"/>
  <c r="F3567" i="1" s="1"/>
  <c r="G3567" i="1"/>
  <c r="E3567" i="1" l="1"/>
  <c r="C3567" i="1" s="1"/>
  <c r="D3567" i="1"/>
  <c r="B3567" i="1" s="1"/>
  <c r="J3568" i="1" s="1"/>
  <c r="I3568" i="1" l="1"/>
  <c r="G3568" i="1" s="1"/>
  <c r="H3568" i="1"/>
  <c r="F3568" i="1" s="1"/>
  <c r="E3568" i="1" l="1"/>
  <c r="C3568" i="1" s="1"/>
  <c r="D3568" i="1"/>
  <c r="B3568" i="1" s="1"/>
  <c r="J3569" i="1" s="1"/>
  <c r="I3569" i="1" l="1"/>
  <c r="G3569" i="1" s="1"/>
  <c r="H3569" i="1"/>
  <c r="F3569" i="1" s="1"/>
  <c r="E3569" i="1" l="1"/>
  <c r="C3569" i="1" s="1"/>
  <c r="D3569" i="1"/>
  <c r="B3569" i="1" s="1"/>
  <c r="J3570" i="1" s="1"/>
  <c r="I3570" i="1" l="1"/>
  <c r="G3570" i="1" s="1"/>
  <c r="H3570" i="1"/>
  <c r="F3570" i="1" s="1"/>
  <c r="E3570" i="1" l="1"/>
  <c r="C3570" i="1" s="1"/>
  <c r="D3570" i="1"/>
  <c r="B3570" i="1" s="1"/>
  <c r="J3571" i="1" s="1"/>
  <c r="I3571" i="1" l="1"/>
  <c r="H3571" i="1"/>
  <c r="F3571" i="1" s="1"/>
  <c r="G3571" i="1"/>
  <c r="D3571" i="1" l="1"/>
  <c r="B3571" i="1" s="1"/>
  <c r="J3572" i="1" s="1"/>
  <c r="E3571" i="1"/>
  <c r="C3571" i="1" s="1"/>
  <c r="I3572" i="1" l="1"/>
  <c r="G3572" i="1" s="1"/>
  <c r="H3572" i="1"/>
  <c r="F3572" i="1" s="1"/>
  <c r="E3572" i="1" l="1"/>
  <c r="C3572" i="1" s="1"/>
  <c r="D3572" i="1"/>
  <c r="B3572" i="1" s="1"/>
  <c r="J3573" i="1" s="1"/>
  <c r="I3573" i="1" l="1"/>
  <c r="G3573" i="1" s="1"/>
  <c r="H3573" i="1"/>
  <c r="F3573" i="1" s="1"/>
  <c r="E3573" i="1" l="1"/>
  <c r="C3573" i="1" s="1"/>
  <c r="D3573" i="1"/>
  <c r="B3573" i="1" s="1"/>
  <c r="J3574" i="1" s="1"/>
  <c r="I3574" i="1" l="1"/>
  <c r="G3574" i="1" s="1"/>
  <c r="H3574" i="1"/>
  <c r="F3574" i="1" s="1"/>
  <c r="E3574" i="1" l="1"/>
  <c r="C3574" i="1" s="1"/>
  <c r="D3574" i="1"/>
  <c r="B3574" i="1" s="1"/>
  <c r="J3575" i="1" s="1"/>
  <c r="I3575" i="1" l="1"/>
  <c r="G3575" i="1" s="1"/>
  <c r="H3575" i="1"/>
  <c r="F3575" i="1" s="1"/>
  <c r="D3575" i="1" l="1"/>
  <c r="B3575" i="1" s="1"/>
  <c r="J3576" i="1" s="1"/>
  <c r="E3575" i="1"/>
  <c r="C3575" i="1" s="1"/>
  <c r="I3576" i="1" l="1"/>
  <c r="G3576" i="1" s="1"/>
  <c r="H3576" i="1"/>
  <c r="F3576" i="1" s="1"/>
  <c r="E3576" i="1" l="1"/>
  <c r="C3576" i="1" s="1"/>
  <c r="D3576" i="1"/>
  <c r="B3576" i="1" s="1"/>
  <c r="J3577" i="1" s="1"/>
  <c r="I3577" i="1" l="1"/>
  <c r="G3577" i="1" s="1"/>
  <c r="H3577" i="1"/>
  <c r="F3577" i="1" s="1"/>
  <c r="E3577" i="1" l="1"/>
  <c r="C3577" i="1" s="1"/>
  <c r="D3577" i="1"/>
  <c r="B3577" i="1" s="1"/>
  <c r="J3578" i="1" s="1"/>
  <c r="I3578" i="1" l="1"/>
  <c r="G3578" i="1" s="1"/>
  <c r="H3578" i="1"/>
  <c r="F3578" i="1" s="1"/>
  <c r="E3578" i="1" l="1"/>
  <c r="C3578" i="1" s="1"/>
  <c r="D3578" i="1"/>
  <c r="B3578" i="1" s="1"/>
  <c r="J3579" i="1" s="1"/>
  <c r="I3579" i="1" l="1"/>
  <c r="G3579" i="1" s="1"/>
  <c r="H3579" i="1"/>
  <c r="F3579" i="1" s="1"/>
  <c r="E3579" i="1" l="1"/>
  <c r="C3579" i="1" s="1"/>
  <c r="D3579" i="1"/>
  <c r="B3579" i="1" s="1"/>
  <c r="J3580" i="1" s="1"/>
  <c r="I3580" i="1" l="1"/>
  <c r="G3580" i="1" s="1"/>
  <c r="H3580" i="1"/>
  <c r="F3580" i="1" s="1"/>
  <c r="E3580" i="1" l="1"/>
  <c r="C3580" i="1" s="1"/>
  <c r="D3580" i="1"/>
  <c r="B3580" i="1" s="1"/>
  <c r="J3581" i="1" s="1"/>
  <c r="I3581" i="1" l="1"/>
  <c r="G3581" i="1" s="1"/>
  <c r="H3581" i="1"/>
  <c r="F3581" i="1" s="1"/>
  <c r="E3581" i="1" l="1"/>
  <c r="C3581" i="1" s="1"/>
  <c r="D3581" i="1"/>
  <c r="B3581" i="1" s="1"/>
  <c r="J3582" i="1" s="1"/>
  <c r="I3582" i="1" l="1"/>
  <c r="G3582" i="1" s="1"/>
  <c r="H3582" i="1"/>
  <c r="F3582" i="1" s="1"/>
  <c r="E3582" i="1" l="1"/>
  <c r="C3582" i="1" s="1"/>
  <c r="D3582" i="1"/>
  <c r="B3582" i="1" s="1"/>
  <c r="J3583" i="1" s="1"/>
  <c r="I3583" i="1" l="1"/>
  <c r="H3583" i="1"/>
  <c r="F3583" i="1" s="1"/>
  <c r="G3583" i="1"/>
  <c r="E3583" i="1" l="1"/>
  <c r="C3583" i="1" s="1"/>
  <c r="D3583" i="1"/>
  <c r="B3583" i="1" s="1"/>
  <c r="J3584" i="1" s="1"/>
  <c r="I3584" i="1" l="1"/>
  <c r="G3584" i="1" s="1"/>
  <c r="H3584" i="1"/>
  <c r="F3584" i="1" s="1"/>
  <c r="D3584" i="1" l="1"/>
  <c r="B3584" i="1" s="1"/>
  <c r="J3585" i="1" s="1"/>
  <c r="E3584" i="1"/>
  <c r="C3584" i="1" s="1"/>
  <c r="I3585" i="1" l="1"/>
  <c r="G3585" i="1" s="1"/>
  <c r="H3585" i="1"/>
  <c r="F3585" i="1" s="1"/>
  <c r="E3585" i="1" l="1"/>
  <c r="C3585" i="1" s="1"/>
  <c r="D3585" i="1"/>
  <c r="B3585" i="1" s="1"/>
  <c r="J3586" i="1" s="1"/>
  <c r="I3586" i="1" l="1"/>
  <c r="G3586" i="1" s="1"/>
  <c r="H3586" i="1"/>
  <c r="F3586" i="1" s="1"/>
  <c r="E3586" i="1" l="1"/>
  <c r="C3586" i="1" s="1"/>
  <c r="D3586" i="1"/>
  <c r="B3586" i="1" s="1"/>
  <c r="J3587" i="1" s="1"/>
  <c r="I3587" i="1" l="1"/>
  <c r="G3587" i="1" s="1"/>
  <c r="H3587" i="1"/>
  <c r="E3587" i="1" l="1"/>
  <c r="C3587" i="1" s="1"/>
  <c r="F3587" i="1"/>
  <c r="D3587" i="1" l="1"/>
  <c r="B3587" i="1" s="1"/>
  <c r="J3588" i="1" s="1"/>
  <c r="I3588" i="1" l="1"/>
  <c r="H3588" i="1"/>
  <c r="F3588" i="1" s="1"/>
  <c r="G3588" i="1"/>
  <c r="E3588" i="1" l="1"/>
  <c r="C3588" i="1" s="1"/>
  <c r="D3588" i="1"/>
  <c r="B3588" i="1" s="1"/>
  <c r="J3589" i="1" s="1"/>
  <c r="I3589" i="1" l="1"/>
  <c r="G3589" i="1" s="1"/>
  <c r="H3589" i="1"/>
  <c r="F3589" i="1" s="1"/>
  <c r="E3589" i="1" l="1"/>
  <c r="C3589" i="1" s="1"/>
  <c r="D3589" i="1"/>
  <c r="B3589" i="1" s="1"/>
  <c r="J3590" i="1" s="1"/>
  <c r="I3590" i="1" l="1"/>
  <c r="H3590" i="1"/>
  <c r="F3590" i="1" s="1"/>
  <c r="G3590" i="1"/>
  <c r="D3590" i="1" l="1"/>
  <c r="B3590" i="1" s="1"/>
  <c r="J3591" i="1" s="1"/>
  <c r="E3590" i="1"/>
  <c r="C3590" i="1" s="1"/>
  <c r="I3591" i="1" l="1"/>
  <c r="G3591" i="1" s="1"/>
  <c r="H3591" i="1"/>
  <c r="F3591" i="1" s="1"/>
  <c r="E3591" i="1" l="1"/>
  <c r="C3591" i="1" s="1"/>
  <c r="D3591" i="1"/>
  <c r="B3591" i="1" s="1"/>
  <c r="J3592" i="1" s="1"/>
  <c r="I3592" i="1" l="1"/>
  <c r="G3592" i="1" s="1"/>
  <c r="H3592" i="1"/>
  <c r="F3592" i="1" s="1"/>
  <c r="E3592" i="1" l="1"/>
  <c r="C3592" i="1" s="1"/>
  <c r="D3592" i="1"/>
  <c r="B3592" i="1" s="1"/>
  <c r="J3593" i="1" s="1"/>
  <c r="I3593" i="1" l="1"/>
  <c r="H3593" i="1"/>
  <c r="F3593" i="1" s="1"/>
  <c r="G3593" i="1"/>
  <c r="E3593" i="1" l="1"/>
  <c r="C3593" i="1" s="1"/>
  <c r="D3593" i="1"/>
  <c r="B3593" i="1" s="1"/>
  <c r="J3594" i="1" s="1"/>
  <c r="I3594" i="1" l="1"/>
  <c r="G3594" i="1" s="1"/>
  <c r="H3594" i="1"/>
  <c r="F3594" i="1" s="1"/>
  <c r="E3594" i="1" l="1"/>
  <c r="C3594" i="1" s="1"/>
  <c r="D3594" i="1"/>
  <c r="B3594" i="1" s="1"/>
  <c r="J3595" i="1" s="1"/>
  <c r="I3595" i="1" l="1"/>
  <c r="H3595" i="1"/>
  <c r="F3595" i="1" s="1"/>
  <c r="G3595" i="1"/>
  <c r="D3595" i="1" l="1"/>
  <c r="B3595" i="1" s="1"/>
  <c r="J3596" i="1" s="1"/>
  <c r="E3595" i="1"/>
  <c r="C3595" i="1" s="1"/>
  <c r="I3596" i="1" l="1"/>
  <c r="H3596" i="1"/>
  <c r="F3596" i="1" s="1"/>
  <c r="G3596" i="1"/>
  <c r="E3596" i="1" l="1"/>
  <c r="C3596" i="1" s="1"/>
  <c r="D3596" i="1"/>
  <c r="B3596" i="1" s="1"/>
  <c r="J3597" i="1" s="1"/>
  <c r="I3597" i="1" l="1"/>
  <c r="G3597" i="1" s="1"/>
  <c r="H3597" i="1"/>
  <c r="F3597" i="1" s="1"/>
  <c r="D3597" i="1" l="1"/>
  <c r="B3597" i="1" s="1"/>
  <c r="J3598" i="1" s="1"/>
  <c r="E3597" i="1"/>
  <c r="C3597" i="1" s="1"/>
  <c r="I3598" i="1" l="1"/>
  <c r="G3598" i="1" s="1"/>
  <c r="H3598" i="1"/>
  <c r="F3598" i="1" s="1"/>
  <c r="E3598" i="1" l="1"/>
  <c r="C3598" i="1" s="1"/>
  <c r="D3598" i="1"/>
  <c r="B3598" i="1" s="1"/>
  <c r="J3599" i="1" s="1"/>
  <c r="I3599" i="1" l="1"/>
  <c r="H3599" i="1"/>
  <c r="F3599" i="1" s="1"/>
  <c r="G3599" i="1"/>
  <c r="D3599" i="1" l="1"/>
  <c r="B3599" i="1" s="1"/>
  <c r="J3600" i="1" s="1"/>
  <c r="E3599" i="1"/>
  <c r="C3599" i="1" s="1"/>
  <c r="I3600" i="1" l="1"/>
  <c r="H3600" i="1"/>
  <c r="F3600" i="1" s="1"/>
  <c r="G3600" i="1"/>
  <c r="E3600" i="1" l="1"/>
  <c r="C3600" i="1" s="1"/>
  <c r="D3600" i="1"/>
  <c r="B3600" i="1" s="1"/>
  <c r="J3601" i="1" s="1"/>
  <c r="I3601" i="1" l="1"/>
  <c r="G3601" i="1" s="1"/>
  <c r="H3601" i="1"/>
  <c r="F3601" i="1" s="1"/>
  <c r="E3601" i="1" l="1"/>
  <c r="C3601" i="1" s="1"/>
  <c r="D3601" i="1"/>
  <c r="B3601" i="1" s="1"/>
  <c r="J3602" i="1" s="1"/>
  <c r="I3602" i="1" l="1"/>
  <c r="G3602" i="1" s="1"/>
  <c r="H3602" i="1"/>
  <c r="F3602" i="1" s="1"/>
  <c r="E3602" i="1" l="1"/>
  <c r="C3602" i="1" s="1"/>
  <c r="D3602" i="1"/>
  <c r="B3602" i="1" s="1"/>
  <c r="J3603" i="1" s="1"/>
  <c r="I3603" i="1" l="1"/>
  <c r="G3603" i="1" s="1"/>
  <c r="H3603" i="1"/>
  <c r="F3603" i="1" s="1"/>
  <c r="E3603" i="1" l="1"/>
  <c r="C3603" i="1" s="1"/>
  <c r="D3603" i="1"/>
  <c r="B3603" i="1" s="1"/>
  <c r="J3604" i="1" s="1"/>
  <c r="I3604" i="1" l="1"/>
  <c r="H3604" i="1"/>
  <c r="F3604" i="1" s="1"/>
  <c r="G3604" i="1"/>
  <c r="E3604" i="1" l="1"/>
  <c r="C3604" i="1" s="1"/>
  <c r="D3604" i="1"/>
  <c r="B3604" i="1" s="1"/>
  <c r="J3605" i="1" s="1"/>
  <c r="I3605" i="1" l="1"/>
  <c r="G3605" i="1" s="1"/>
  <c r="H3605" i="1"/>
  <c r="F3605" i="1" s="1"/>
  <c r="E3605" i="1" l="1"/>
  <c r="C3605" i="1" s="1"/>
  <c r="D3605" i="1"/>
  <c r="B3605" i="1" s="1"/>
  <c r="J3606" i="1" s="1"/>
  <c r="I3606" i="1" l="1"/>
  <c r="G3606" i="1" s="1"/>
  <c r="H3606" i="1"/>
  <c r="F3606" i="1" s="1"/>
  <c r="E3606" i="1" l="1"/>
  <c r="C3606" i="1" s="1"/>
  <c r="D3606" i="1"/>
  <c r="B3606" i="1" s="1"/>
  <c r="J3607" i="1" s="1"/>
  <c r="I3607" i="1" l="1"/>
  <c r="H3607" i="1"/>
  <c r="F3607" i="1" s="1"/>
  <c r="G3607" i="1"/>
  <c r="E3607" i="1" l="1"/>
  <c r="C3607" i="1" s="1"/>
  <c r="D3607" i="1"/>
  <c r="B3607" i="1" s="1"/>
  <c r="J3608" i="1" s="1"/>
  <c r="I3608" i="1" l="1"/>
  <c r="H3608" i="1"/>
  <c r="F3608" i="1" s="1"/>
  <c r="G3608" i="1"/>
  <c r="D3608" i="1" l="1"/>
  <c r="B3608" i="1" s="1"/>
  <c r="J3609" i="1" s="1"/>
  <c r="E3608" i="1"/>
  <c r="C3608" i="1" s="1"/>
  <c r="I3609" i="1" l="1"/>
  <c r="H3609" i="1"/>
  <c r="F3609" i="1" s="1"/>
  <c r="G3609" i="1"/>
  <c r="D3609" i="1" l="1"/>
  <c r="B3609" i="1" s="1"/>
  <c r="J3610" i="1" s="1"/>
  <c r="E3609" i="1"/>
  <c r="C3609" i="1" s="1"/>
  <c r="I3610" i="1" l="1"/>
  <c r="G3610" i="1" s="1"/>
  <c r="H3610" i="1"/>
  <c r="F3610" i="1" s="1"/>
  <c r="D3610" i="1" l="1"/>
  <c r="B3610" i="1" s="1"/>
  <c r="J3611" i="1" s="1"/>
  <c r="E3610" i="1"/>
  <c r="C3610" i="1" s="1"/>
  <c r="I3611" i="1" l="1"/>
  <c r="G3611" i="1" s="1"/>
  <c r="H3611" i="1"/>
  <c r="F3611" i="1" s="1"/>
  <c r="D3611" i="1" l="1"/>
  <c r="B3611" i="1" s="1"/>
  <c r="J3612" i="1" s="1"/>
  <c r="E3611" i="1"/>
  <c r="C3611" i="1" s="1"/>
  <c r="I3612" i="1" l="1"/>
  <c r="G3612" i="1" s="1"/>
  <c r="H3612" i="1"/>
  <c r="F3612" i="1" s="1"/>
  <c r="E3612" i="1" l="1"/>
  <c r="C3612" i="1" s="1"/>
  <c r="D3612" i="1"/>
  <c r="B3612" i="1" s="1"/>
  <c r="J3613" i="1" s="1"/>
  <c r="I3613" i="1" l="1"/>
  <c r="G3613" i="1" s="1"/>
  <c r="H3613" i="1"/>
  <c r="F3613" i="1" s="1"/>
  <c r="D3613" i="1" l="1"/>
  <c r="B3613" i="1" s="1"/>
  <c r="J3614" i="1" s="1"/>
  <c r="E3613" i="1"/>
  <c r="C3613" i="1" s="1"/>
  <c r="I3614" i="1" l="1"/>
  <c r="H3614" i="1"/>
  <c r="F3614" i="1" s="1"/>
  <c r="G3614" i="1"/>
  <c r="E3614" i="1" l="1"/>
  <c r="C3614" i="1" s="1"/>
  <c r="D3614" i="1"/>
  <c r="B3614" i="1" s="1"/>
  <c r="J3615" i="1" s="1"/>
  <c r="I3615" i="1" l="1"/>
  <c r="G3615" i="1" s="1"/>
  <c r="H3615" i="1"/>
  <c r="F3615" i="1" s="1"/>
  <c r="E3615" i="1" l="1"/>
  <c r="C3615" i="1" s="1"/>
  <c r="D3615" i="1"/>
  <c r="B3615" i="1" s="1"/>
  <c r="J3616" i="1" s="1"/>
  <c r="I3616" i="1" l="1"/>
  <c r="H3616" i="1"/>
  <c r="F3616" i="1" s="1"/>
  <c r="G3616" i="1"/>
  <c r="E3616" i="1" l="1"/>
  <c r="C3616" i="1" s="1"/>
  <c r="D3616" i="1"/>
  <c r="B3616" i="1" s="1"/>
  <c r="J3617" i="1" s="1"/>
  <c r="I3617" i="1" l="1"/>
  <c r="G3617" i="1" s="1"/>
  <c r="H3617" i="1"/>
  <c r="F3617" i="1" s="1"/>
  <c r="E3617" i="1" l="1"/>
  <c r="C3617" i="1" s="1"/>
  <c r="D3617" i="1"/>
  <c r="B3617" i="1" s="1"/>
  <c r="J3618" i="1" s="1"/>
  <c r="I3618" i="1" l="1"/>
  <c r="H3618" i="1"/>
  <c r="F3618" i="1" s="1"/>
  <c r="G3618" i="1"/>
  <c r="E3618" i="1" l="1"/>
  <c r="C3618" i="1" s="1"/>
  <c r="D3618" i="1"/>
  <c r="B3618" i="1" s="1"/>
  <c r="J3619" i="1" s="1"/>
  <c r="I3619" i="1" l="1"/>
  <c r="H3619" i="1"/>
  <c r="F3619" i="1" s="1"/>
  <c r="G3619" i="1"/>
  <c r="E3619" i="1" l="1"/>
  <c r="C3619" i="1" s="1"/>
  <c r="D3619" i="1"/>
  <c r="B3619" i="1" s="1"/>
  <c r="J3620" i="1" s="1"/>
  <c r="I3620" i="1" l="1"/>
  <c r="G3620" i="1" s="1"/>
  <c r="H3620" i="1"/>
  <c r="F3620" i="1" s="1"/>
  <c r="D3620" i="1" l="1"/>
  <c r="B3620" i="1" s="1"/>
  <c r="J3621" i="1" s="1"/>
  <c r="E3620" i="1"/>
  <c r="C3620" i="1" s="1"/>
  <c r="I3621" i="1" l="1"/>
  <c r="H3621" i="1"/>
  <c r="F3621" i="1" s="1"/>
  <c r="G3621" i="1"/>
  <c r="D3621" i="1" l="1"/>
  <c r="B3621" i="1" s="1"/>
  <c r="J3622" i="1" s="1"/>
  <c r="E3621" i="1"/>
  <c r="C3621" i="1" s="1"/>
  <c r="I3622" i="1" l="1"/>
  <c r="G3622" i="1" s="1"/>
  <c r="H3622" i="1"/>
  <c r="F3622" i="1" s="1"/>
  <c r="D3622" i="1" l="1"/>
  <c r="B3622" i="1" s="1"/>
  <c r="J3623" i="1" s="1"/>
  <c r="E3622" i="1"/>
  <c r="C3622" i="1" s="1"/>
  <c r="I3623" i="1" l="1"/>
  <c r="H3623" i="1"/>
  <c r="F3623" i="1" s="1"/>
  <c r="G3623" i="1"/>
  <c r="E3623" i="1" l="1"/>
  <c r="C3623" i="1" s="1"/>
  <c r="D3623" i="1"/>
  <c r="B3623" i="1" s="1"/>
  <c r="J3624" i="1" s="1"/>
  <c r="I3624" i="1" l="1"/>
  <c r="H3624" i="1"/>
  <c r="F3624" i="1" s="1"/>
  <c r="G3624" i="1"/>
  <c r="E3624" i="1" l="1"/>
  <c r="C3624" i="1" s="1"/>
  <c r="D3624" i="1"/>
  <c r="B3624" i="1" s="1"/>
  <c r="J3625" i="1" s="1"/>
  <c r="I3625" i="1" l="1"/>
  <c r="H3625" i="1"/>
  <c r="F3625" i="1" s="1"/>
  <c r="G3625" i="1"/>
  <c r="D3625" i="1" l="1"/>
  <c r="B3625" i="1" s="1"/>
  <c r="J3626" i="1" s="1"/>
  <c r="E3625" i="1"/>
  <c r="C3625" i="1" s="1"/>
  <c r="I3626" i="1" l="1"/>
  <c r="G3626" i="1" s="1"/>
  <c r="H3626" i="1"/>
  <c r="F3626" i="1" s="1"/>
  <c r="E3626" i="1" l="1"/>
  <c r="C3626" i="1" s="1"/>
  <c r="D3626" i="1"/>
  <c r="B3626" i="1" s="1"/>
  <c r="J3627" i="1" s="1"/>
  <c r="I3627" i="1" l="1"/>
  <c r="H3627" i="1"/>
  <c r="F3627" i="1" s="1"/>
  <c r="G3627" i="1"/>
  <c r="E3627" i="1" l="1"/>
  <c r="C3627" i="1" s="1"/>
  <c r="D3627" i="1"/>
  <c r="B3627" i="1" s="1"/>
  <c r="J3628" i="1" s="1"/>
  <c r="I3628" i="1" l="1"/>
  <c r="G3628" i="1" s="1"/>
  <c r="H3628" i="1"/>
  <c r="F3628" i="1" s="1"/>
  <c r="E3628" i="1" l="1"/>
  <c r="C3628" i="1" s="1"/>
  <c r="D3628" i="1"/>
  <c r="B3628" i="1" s="1"/>
  <c r="J3629" i="1" s="1"/>
  <c r="I3629" i="1" l="1"/>
  <c r="H3629" i="1"/>
  <c r="G3629" i="1"/>
  <c r="E3629" i="1" l="1"/>
  <c r="C3629" i="1" s="1"/>
  <c r="F3629" i="1"/>
  <c r="D3629" i="1" l="1"/>
  <c r="B3629" i="1" s="1"/>
  <c r="J3630" i="1" s="1"/>
  <c r="I3630" i="1" l="1"/>
  <c r="H3630" i="1"/>
  <c r="F3630" i="1" s="1"/>
  <c r="G3630" i="1"/>
  <c r="E3630" i="1" l="1"/>
  <c r="C3630" i="1" s="1"/>
  <c r="D3630" i="1"/>
  <c r="B3630" i="1" s="1"/>
  <c r="J3631" i="1" s="1"/>
  <c r="I3631" i="1" l="1"/>
  <c r="G3631" i="1" s="1"/>
  <c r="H3631" i="1"/>
  <c r="F3631" i="1" s="1"/>
  <c r="E3631" i="1" l="1"/>
  <c r="C3631" i="1" s="1"/>
  <c r="D3631" i="1"/>
  <c r="B3631" i="1" s="1"/>
  <c r="J3632" i="1" s="1"/>
  <c r="I3632" i="1" l="1"/>
  <c r="G3632" i="1" s="1"/>
  <c r="H3632" i="1"/>
  <c r="F3632" i="1" s="1"/>
  <c r="E3632" i="1" l="1"/>
  <c r="C3632" i="1" s="1"/>
  <c r="D3632" i="1"/>
  <c r="B3632" i="1" s="1"/>
  <c r="J3633" i="1" s="1"/>
  <c r="I3633" i="1" l="1"/>
  <c r="G3633" i="1" s="1"/>
  <c r="H3633" i="1"/>
  <c r="F3633" i="1" s="1"/>
  <c r="E3633" i="1" l="1"/>
  <c r="C3633" i="1" s="1"/>
  <c r="D3633" i="1"/>
  <c r="B3633" i="1" s="1"/>
  <c r="J3634" i="1" s="1"/>
  <c r="I3634" i="1" l="1"/>
  <c r="G3634" i="1" s="1"/>
  <c r="H3634" i="1"/>
  <c r="F3634" i="1" s="1"/>
  <c r="E3634" i="1" l="1"/>
  <c r="C3634" i="1" s="1"/>
  <c r="D3634" i="1"/>
  <c r="B3634" i="1" s="1"/>
  <c r="J3635" i="1" s="1"/>
  <c r="I3635" i="1" l="1"/>
  <c r="G3635" i="1" s="1"/>
  <c r="H3635" i="1"/>
  <c r="F3635" i="1" s="1"/>
  <c r="E3635" i="1" l="1"/>
  <c r="C3635" i="1" s="1"/>
  <c r="D3635" i="1"/>
  <c r="B3635" i="1" s="1"/>
  <c r="J3636" i="1" s="1"/>
  <c r="I3636" i="1" l="1"/>
  <c r="H3636" i="1"/>
  <c r="F3636" i="1" s="1"/>
  <c r="G3636" i="1"/>
  <c r="E3636" i="1" l="1"/>
  <c r="C3636" i="1" s="1"/>
  <c r="D3636" i="1"/>
  <c r="B3636" i="1" s="1"/>
  <c r="J3637" i="1" s="1"/>
  <c r="I3637" i="1" l="1"/>
  <c r="H3637" i="1"/>
  <c r="F3637" i="1" s="1"/>
  <c r="G3637" i="1"/>
  <c r="E3637" i="1" l="1"/>
  <c r="C3637" i="1" s="1"/>
  <c r="D3637" i="1"/>
  <c r="B3637" i="1" s="1"/>
  <c r="J3638" i="1" s="1"/>
  <c r="I3638" i="1" l="1"/>
  <c r="H3638" i="1"/>
  <c r="F3638" i="1" s="1"/>
  <c r="G3638" i="1"/>
  <c r="E3638" i="1" l="1"/>
  <c r="C3638" i="1" s="1"/>
  <c r="D3638" i="1"/>
  <c r="B3638" i="1" s="1"/>
  <c r="J3639" i="1" s="1"/>
  <c r="I3639" i="1" l="1"/>
  <c r="G3639" i="1" s="1"/>
  <c r="H3639" i="1"/>
  <c r="F3639" i="1" s="1"/>
  <c r="D3639" i="1" l="1"/>
  <c r="B3639" i="1" s="1"/>
  <c r="J3640" i="1" s="1"/>
  <c r="E3639" i="1"/>
  <c r="C3639" i="1" s="1"/>
  <c r="I3640" i="1" l="1"/>
  <c r="H3640" i="1"/>
  <c r="F3640" i="1" s="1"/>
  <c r="G3640" i="1"/>
  <c r="E3640" i="1" l="1"/>
  <c r="C3640" i="1" s="1"/>
  <c r="D3640" i="1"/>
  <c r="B3640" i="1" s="1"/>
  <c r="J3641" i="1" s="1"/>
  <c r="I3641" i="1" l="1"/>
  <c r="H3641" i="1"/>
  <c r="F3641" i="1" s="1"/>
  <c r="G3641" i="1"/>
  <c r="E3641" i="1" l="1"/>
  <c r="C3641" i="1" s="1"/>
  <c r="D3641" i="1"/>
  <c r="B3641" i="1" s="1"/>
  <c r="J3642" i="1" s="1"/>
  <c r="I3642" i="1" l="1"/>
  <c r="H3642" i="1"/>
  <c r="F3642" i="1" s="1"/>
  <c r="G3642" i="1"/>
  <c r="D3642" i="1" l="1"/>
  <c r="B3642" i="1" s="1"/>
  <c r="J3643" i="1" s="1"/>
  <c r="E3642" i="1"/>
  <c r="C3642" i="1" s="1"/>
  <c r="I3643" i="1" l="1"/>
  <c r="H3643" i="1"/>
  <c r="F3643" i="1" s="1"/>
  <c r="G3643" i="1"/>
  <c r="D3643" i="1" l="1"/>
  <c r="B3643" i="1" s="1"/>
  <c r="J3644" i="1" s="1"/>
  <c r="E3643" i="1"/>
  <c r="C3643" i="1" s="1"/>
  <c r="I3644" i="1" l="1"/>
  <c r="H3644" i="1"/>
  <c r="F3644" i="1" s="1"/>
  <c r="G3644" i="1"/>
  <c r="E3644" i="1" l="1"/>
  <c r="C3644" i="1" s="1"/>
  <c r="D3644" i="1"/>
  <c r="B3644" i="1" s="1"/>
  <c r="J3645" i="1" s="1"/>
  <c r="I3645" i="1" l="1"/>
  <c r="G3645" i="1" s="1"/>
  <c r="H3645" i="1"/>
  <c r="F3645" i="1" s="1"/>
  <c r="D3645" i="1" l="1"/>
  <c r="B3645" i="1" s="1"/>
  <c r="J3646" i="1" s="1"/>
  <c r="E3645" i="1"/>
  <c r="C3645" i="1" s="1"/>
  <c r="I3646" i="1" l="1"/>
  <c r="H3646" i="1"/>
  <c r="F3646" i="1" s="1"/>
  <c r="G3646" i="1"/>
  <c r="E3646" i="1" l="1"/>
  <c r="C3646" i="1" s="1"/>
  <c r="D3646" i="1"/>
  <c r="B3646" i="1" s="1"/>
  <c r="J3647" i="1" s="1"/>
  <c r="I3647" i="1" l="1"/>
  <c r="G3647" i="1" s="1"/>
  <c r="H3647" i="1"/>
  <c r="E3647" i="1" l="1"/>
  <c r="C3647" i="1" s="1"/>
  <c r="F3647" i="1"/>
  <c r="D3647" i="1" l="1"/>
  <c r="B3647" i="1" s="1"/>
  <c r="J3648" i="1" s="1"/>
  <c r="I3648" i="1" l="1"/>
  <c r="H3648" i="1"/>
  <c r="F3648" i="1" s="1"/>
  <c r="G3648" i="1"/>
  <c r="D3648" i="1" l="1"/>
  <c r="B3648" i="1" s="1"/>
  <c r="J3649" i="1" s="1"/>
  <c r="E3648" i="1"/>
  <c r="C3648" i="1" s="1"/>
  <c r="I3649" i="1" l="1"/>
  <c r="H3649" i="1"/>
  <c r="F3649" i="1" s="1"/>
  <c r="D3649" i="1" l="1"/>
  <c r="B3649" i="1" s="1"/>
  <c r="J3650" i="1" s="1"/>
  <c r="G3649" i="1"/>
  <c r="E3649" i="1" l="1"/>
  <c r="C3649" i="1" s="1"/>
  <c r="G3650" i="1" s="1"/>
  <c r="I3650" i="1"/>
  <c r="H3650" i="1"/>
  <c r="E3650" i="1" l="1"/>
  <c r="C3650" i="1" s="1"/>
  <c r="F3650" i="1"/>
  <c r="D3650" i="1" l="1"/>
  <c r="B3650" i="1" s="1"/>
  <c r="J3651" i="1" s="1"/>
  <c r="I3651" i="1" l="1"/>
  <c r="G3651" i="1" s="1"/>
  <c r="H3651" i="1"/>
  <c r="F3651" i="1" s="1"/>
  <c r="D3651" i="1" l="1"/>
  <c r="B3651" i="1" s="1"/>
  <c r="J3652" i="1" s="1"/>
  <c r="E3651" i="1"/>
  <c r="C3651" i="1" s="1"/>
  <c r="I3652" i="1" l="1"/>
  <c r="G3652" i="1" s="1"/>
  <c r="H3652" i="1"/>
  <c r="F3652" i="1" s="1"/>
  <c r="E3652" i="1" l="1"/>
  <c r="C3652" i="1" s="1"/>
  <c r="D3652" i="1"/>
  <c r="B3652" i="1" s="1"/>
  <c r="J3653" i="1" s="1"/>
  <c r="I3653" i="1" l="1"/>
  <c r="H3653" i="1"/>
  <c r="F3653" i="1" s="1"/>
  <c r="G3653" i="1"/>
  <c r="E3653" i="1" l="1"/>
  <c r="C3653" i="1" s="1"/>
  <c r="D3653" i="1"/>
  <c r="B3653" i="1" s="1"/>
  <c r="J3654" i="1" s="1"/>
  <c r="I3654" i="1" l="1"/>
  <c r="G3654" i="1" s="1"/>
  <c r="H3654" i="1"/>
  <c r="F3654" i="1" s="1"/>
  <c r="D3654" i="1" l="1"/>
  <c r="B3654" i="1" s="1"/>
  <c r="J3655" i="1" s="1"/>
  <c r="E3654" i="1"/>
  <c r="C3654" i="1" s="1"/>
  <c r="I3655" i="1" l="1"/>
  <c r="H3655" i="1"/>
  <c r="G3655" i="1"/>
  <c r="E3655" i="1" l="1"/>
  <c r="C3655" i="1" s="1"/>
  <c r="F3655" i="1"/>
  <c r="D3655" i="1" l="1"/>
  <c r="B3655" i="1" s="1"/>
  <c r="J3656" i="1" s="1"/>
  <c r="I3656" i="1" l="1"/>
  <c r="H3656" i="1"/>
  <c r="F3656" i="1" s="1"/>
  <c r="G3656" i="1"/>
  <c r="E3656" i="1" l="1"/>
  <c r="C3656" i="1" s="1"/>
  <c r="D3656" i="1"/>
  <c r="B3656" i="1" s="1"/>
  <c r="J3657" i="1" s="1"/>
  <c r="I3657" i="1" l="1"/>
  <c r="H3657" i="1"/>
  <c r="F3657" i="1" s="1"/>
  <c r="G3657" i="1"/>
  <c r="E3657" i="1" l="1"/>
  <c r="C3657" i="1" s="1"/>
  <c r="D3657" i="1"/>
  <c r="B3657" i="1" s="1"/>
  <c r="J3658" i="1" s="1"/>
  <c r="I3658" i="1" l="1"/>
  <c r="G3658" i="1" s="1"/>
  <c r="H3658" i="1"/>
  <c r="E3658" i="1" l="1"/>
  <c r="C3658" i="1" s="1"/>
  <c r="F3658" i="1"/>
  <c r="D3658" i="1" l="1"/>
  <c r="B3658" i="1" s="1"/>
  <c r="J3659" i="1" s="1"/>
  <c r="I3659" i="1" l="1"/>
  <c r="H3659" i="1"/>
  <c r="F3659" i="1" s="1"/>
  <c r="G3659" i="1"/>
  <c r="E3659" i="1" l="1"/>
  <c r="C3659" i="1" s="1"/>
  <c r="D3659" i="1"/>
  <c r="B3659" i="1" s="1"/>
  <c r="J3660" i="1" s="1"/>
  <c r="I3660" i="1" l="1"/>
  <c r="H3660" i="1"/>
  <c r="F3660" i="1" s="1"/>
  <c r="G3660" i="1"/>
  <c r="E3660" i="1" l="1"/>
  <c r="C3660" i="1" s="1"/>
  <c r="D3660" i="1"/>
  <c r="B3660" i="1" s="1"/>
  <c r="J3661" i="1" s="1"/>
  <c r="I3661" i="1" l="1"/>
  <c r="H3661" i="1"/>
  <c r="F3661" i="1" s="1"/>
  <c r="G3661" i="1"/>
  <c r="E3661" i="1" l="1"/>
  <c r="C3661" i="1" s="1"/>
  <c r="D3661" i="1"/>
  <c r="B3661" i="1" s="1"/>
  <c r="J3662" i="1" s="1"/>
  <c r="I3662" i="1" l="1"/>
  <c r="G3662" i="1" s="1"/>
  <c r="H3662" i="1"/>
  <c r="F3662" i="1" s="1"/>
  <c r="E3662" i="1" l="1"/>
  <c r="C3662" i="1" s="1"/>
  <c r="D3662" i="1"/>
  <c r="B3662" i="1" s="1"/>
  <c r="J3663" i="1" s="1"/>
  <c r="I3663" i="1" l="1"/>
  <c r="H3663" i="1"/>
  <c r="F3663" i="1" s="1"/>
  <c r="G3663" i="1"/>
  <c r="E3663" i="1" l="1"/>
  <c r="C3663" i="1" s="1"/>
  <c r="D3663" i="1"/>
  <c r="B3663" i="1" s="1"/>
  <c r="J3664" i="1" s="1"/>
  <c r="I3664" i="1" l="1"/>
  <c r="G3664" i="1" s="1"/>
  <c r="H3664" i="1"/>
  <c r="F3664" i="1" s="1"/>
  <c r="D3664" i="1" l="1"/>
  <c r="B3664" i="1" s="1"/>
  <c r="J3665" i="1" s="1"/>
  <c r="E3664" i="1"/>
  <c r="C3664" i="1" s="1"/>
  <c r="I3665" i="1" l="1"/>
  <c r="G3665" i="1" s="1"/>
  <c r="H3665" i="1"/>
  <c r="F3665" i="1" s="1"/>
  <c r="E3665" i="1" l="1"/>
  <c r="C3665" i="1" s="1"/>
  <c r="D3665" i="1"/>
  <c r="B3665" i="1" s="1"/>
  <c r="J3666" i="1" s="1"/>
  <c r="I3666" i="1" l="1"/>
  <c r="G3666" i="1" s="1"/>
  <c r="H3666" i="1"/>
  <c r="F3666" i="1" s="1"/>
  <c r="D3666" i="1" l="1"/>
  <c r="B3666" i="1" s="1"/>
  <c r="J3667" i="1" s="1"/>
  <c r="E3666" i="1"/>
  <c r="C3666" i="1" s="1"/>
  <c r="I3667" i="1" l="1"/>
  <c r="G3667" i="1" s="1"/>
  <c r="H3667" i="1"/>
  <c r="F3667" i="1" s="1"/>
  <c r="E3667" i="1" l="1"/>
  <c r="C3667" i="1" s="1"/>
  <c r="D3667" i="1"/>
  <c r="B3667" i="1" s="1"/>
  <c r="J3668" i="1" s="1"/>
  <c r="I3668" i="1" l="1"/>
  <c r="G3668" i="1" s="1"/>
  <c r="H3668" i="1"/>
  <c r="E3668" i="1" l="1"/>
  <c r="C3668" i="1" s="1"/>
  <c r="F3668" i="1"/>
  <c r="D3668" i="1" l="1"/>
  <c r="B3668" i="1" s="1"/>
  <c r="J3669" i="1" s="1"/>
  <c r="I3669" i="1" l="1"/>
  <c r="G3669" i="1" s="1"/>
  <c r="H3669" i="1"/>
  <c r="F3669" i="1" s="1"/>
  <c r="D3669" i="1" l="1"/>
  <c r="B3669" i="1" s="1"/>
  <c r="J3670" i="1" s="1"/>
  <c r="E3669" i="1"/>
  <c r="C3669" i="1" s="1"/>
  <c r="I3670" i="1" l="1"/>
  <c r="H3670" i="1"/>
  <c r="F3670" i="1" s="1"/>
  <c r="G3670" i="1"/>
  <c r="E3670" i="1" l="1"/>
  <c r="C3670" i="1" s="1"/>
  <c r="D3670" i="1"/>
  <c r="B3670" i="1" s="1"/>
  <c r="J3671" i="1" s="1"/>
  <c r="I3671" i="1" l="1"/>
  <c r="G3671" i="1" s="1"/>
  <c r="H3671" i="1"/>
  <c r="F3671" i="1" s="1"/>
  <c r="E3671" i="1" l="1"/>
  <c r="C3671" i="1" s="1"/>
  <c r="D3671" i="1"/>
  <c r="B3671" i="1" s="1"/>
  <c r="J3672" i="1" s="1"/>
  <c r="I3672" i="1" l="1"/>
  <c r="H3672" i="1"/>
  <c r="F3672" i="1" s="1"/>
  <c r="G3672" i="1"/>
  <c r="E3672" i="1" l="1"/>
  <c r="C3672" i="1" s="1"/>
  <c r="D3672" i="1"/>
  <c r="B3672" i="1" s="1"/>
  <c r="J3673" i="1" s="1"/>
  <c r="I3673" i="1" l="1"/>
  <c r="G3673" i="1" s="1"/>
  <c r="H3673" i="1"/>
  <c r="F3673" i="1" s="1"/>
  <c r="E3673" i="1" l="1"/>
  <c r="C3673" i="1" s="1"/>
  <c r="D3673" i="1"/>
  <c r="B3673" i="1" s="1"/>
  <c r="J3674" i="1" s="1"/>
  <c r="I3674" i="1" l="1"/>
  <c r="H3674" i="1"/>
  <c r="F3674" i="1" s="1"/>
  <c r="G3674" i="1"/>
  <c r="E3674" i="1" l="1"/>
  <c r="C3674" i="1" s="1"/>
  <c r="D3674" i="1"/>
  <c r="B3674" i="1" s="1"/>
  <c r="J3675" i="1" s="1"/>
  <c r="I3675" i="1" l="1"/>
  <c r="H3675" i="1"/>
  <c r="F3675" i="1" s="1"/>
  <c r="G3675" i="1"/>
  <c r="D3675" i="1" l="1"/>
  <c r="B3675" i="1" s="1"/>
  <c r="J3676" i="1" s="1"/>
  <c r="E3675" i="1"/>
  <c r="C3675" i="1" s="1"/>
  <c r="I3676" i="1" l="1"/>
  <c r="H3676" i="1"/>
  <c r="F3676" i="1" s="1"/>
  <c r="G3676" i="1"/>
  <c r="E3676" i="1" l="1"/>
  <c r="C3676" i="1" s="1"/>
  <c r="D3676" i="1"/>
  <c r="B3676" i="1" s="1"/>
  <c r="J3677" i="1" s="1"/>
  <c r="I3677" i="1" l="1"/>
  <c r="H3677" i="1"/>
  <c r="F3677" i="1" s="1"/>
  <c r="G3677" i="1"/>
  <c r="E3677" i="1" l="1"/>
  <c r="C3677" i="1" s="1"/>
  <c r="D3677" i="1"/>
  <c r="B3677" i="1" s="1"/>
  <c r="J3678" i="1" s="1"/>
  <c r="I3678" i="1" l="1"/>
  <c r="H3678" i="1"/>
  <c r="F3678" i="1" s="1"/>
  <c r="G3678" i="1"/>
  <c r="D3678" i="1" l="1"/>
  <c r="B3678" i="1" s="1"/>
  <c r="J3679" i="1" s="1"/>
  <c r="E3678" i="1"/>
  <c r="C3678" i="1" s="1"/>
  <c r="I3679" i="1" l="1"/>
  <c r="H3679" i="1"/>
  <c r="F3679" i="1" s="1"/>
  <c r="G3679" i="1"/>
  <c r="E3679" i="1" l="1"/>
  <c r="C3679" i="1" s="1"/>
  <c r="D3679" i="1"/>
  <c r="B3679" i="1" s="1"/>
  <c r="J3680" i="1" s="1"/>
  <c r="I3680" i="1" l="1"/>
  <c r="H3680" i="1"/>
  <c r="F3680" i="1" s="1"/>
  <c r="G3680" i="1"/>
  <c r="E3680" i="1" l="1"/>
  <c r="C3680" i="1" s="1"/>
  <c r="D3680" i="1"/>
  <c r="B3680" i="1" s="1"/>
  <c r="J3681" i="1" s="1"/>
  <c r="I3681" i="1" l="1"/>
  <c r="G3681" i="1" s="1"/>
  <c r="H3681" i="1"/>
  <c r="F3681" i="1" s="1"/>
  <c r="D3681" i="1" l="1"/>
  <c r="B3681" i="1" s="1"/>
  <c r="J3682" i="1" s="1"/>
  <c r="E3681" i="1"/>
  <c r="C3681" i="1" s="1"/>
  <c r="I3682" i="1" l="1"/>
  <c r="H3682" i="1"/>
  <c r="F3682" i="1" s="1"/>
  <c r="G3682" i="1"/>
  <c r="D3682" i="1" l="1"/>
  <c r="B3682" i="1" s="1"/>
  <c r="J3683" i="1" s="1"/>
  <c r="E3682" i="1"/>
  <c r="C3682" i="1" s="1"/>
  <c r="I3683" i="1" l="1"/>
  <c r="H3683" i="1"/>
  <c r="G3683" i="1"/>
  <c r="E3683" i="1" l="1"/>
  <c r="C3683" i="1" s="1"/>
  <c r="F3683" i="1"/>
  <c r="D3683" i="1" l="1"/>
  <c r="B3683" i="1" s="1"/>
  <c r="J3684" i="1" s="1"/>
  <c r="I3684" i="1" l="1"/>
  <c r="G3684" i="1" s="1"/>
  <c r="H3684" i="1"/>
  <c r="F3684" i="1" s="1"/>
  <c r="E3684" i="1" l="1"/>
  <c r="C3684" i="1" s="1"/>
  <c r="D3684" i="1"/>
  <c r="B3684" i="1" s="1"/>
  <c r="J3685" i="1" s="1"/>
  <c r="I3685" i="1" l="1"/>
  <c r="H3685" i="1"/>
  <c r="F3685" i="1" s="1"/>
  <c r="G3685" i="1"/>
  <c r="D3685" i="1" l="1"/>
  <c r="B3685" i="1" s="1"/>
  <c r="J3686" i="1" s="1"/>
  <c r="E3685" i="1"/>
  <c r="C3685" i="1" s="1"/>
  <c r="I3686" i="1" l="1"/>
  <c r="H3686" i="1"/>
  <c r="F3686" i="1" s="1"/>
  <c r="G3686" i="1"/>
  <c r="E3686" i="1" l="1"/>
  <c r="C3686" i="1" s="1"/>
  <c r="D3686" i="1"/>
  <c r="B3686" i="1" s="1"/>
  <c r="J3687" i="1" s="1"/>
  <c r="I3687" i="1" l="1"/>
  <c r="H3687" i="1"/>
  <c r="F3687" i="1" s="1"/>
  <c r="G3687" i="1"/>
  <c r="E3687" i="1" l="1"/>
  <c r="C3687" i="1" s="1"/>
  <c r="D3687" i="1"/>
  <c r="B3687" i="1" s="1"/>
  <c r="J3688" i="1" s="1"/>
  <c r="I3688" i="1" l="1"/>
  <c r="H3688" i="1"/>
  <c r="F3688" i="1" s="1"/>
  <c r="G3688" i="1"/>
  <c r="E3688" i="1" l="1"/>
  <c r="C3688" i="1" s="1"/>
  <c r="D3688" i="1"/>
  <c r="B3688" i="1" s="1"/>
  <c r="J3689" i="1" s="1"/>
  <c r="I3689" i="1" l="1"/>
  <c r="G3689" i="1" s="1"/>
  <c r="H3689" i="1"/>
  <c r="F3689" i="1" s="1"/>
  <c r="E3689" i="1" l="1"/>
  <c r="C3689" i="1" s="1"/>
  <c r="D3689" i="1"/>
  <c r="B3689" i="1" s="1"/>
  <c r="J3690" i="1" s="1"/>
  <c r="I3690" i="1" l="1"/>
  <c r="H3690" i="1"/>
  <c r="F3690" i="1" s="1"/>
  <c r="G3690" i="1"/>
  <c r="E3690" i="1" l="1"/>
  <c r="C3690" i="1" s="1"/>
  <c r="D3690" i="1"/>
  <c r="B3690" i="1" s="1"/>
  <c r="J3691" i="1" s="1"/>
  <c r="I3691" i="1" l="1"/>
  <c r="H3691" i="1"/>
  <c r="F3691" i="1" s="1"/>
  <c r="G3691" i="1"/>
  <c r="D3691" i="1" l="1"/>
  <c r="B3691" i="1" s="1"/>
  <c r="J3692" i="1" s="1"/>
  <c r="E3691" i="1"/>
  <c r="C3691" i="1" s="1"/>
  <c r="I3692" i="1" l="1"/>
  <c r="H3692" i="1"/>
  <c r="F3692" i="1" s="1"/>
  <c r="G3692" i="1"/>
  <c r="E3692" i="1" l="1"/>
  <c r="C3692" i="1" s="1"/>
  <c r="D3692" i="1"/>
  <c r="B3692" i="1" s="1"/>
  <c r="J3693" i="1" s="1"/>
  <c r="I3693" i="1" l="1"/>
  <c r="H3693" i="1"/>
  <c r="G3693" i="1"/>
  <c r="E3693" i="1" l="1"/>
  <c r="C3693" i="1" s="1"/>
  <c r="F3693" i="1"/>
  <c r="D3693" i="1" l="1"/>
  <c r="B3693" i="1" s="1"/>
  <c r="J3694" i="1" s="1"/>
  <c r="I3694" i="1" l="1"/>
  <c r="H3694" i="1"/>
  <c r="F3694" i="1" s="1"/>
  <c r="G3694" i="1"/>
  <c r="D3694" i="1" l="1"/>
  <c r="B3694" i="1" s="1"/>
  <c r="J3695" i="1" s="1"/>
  <c r="E3694" i="1"/>
  <c r="C3694" i="1" s="1"/>
  <c r="I3695" i="1" l="1"/>
  <c r="G3695" i="1" s="1"/>
  <c r="H3695" i="1"/>
  <c r="F3695" i="1" s="1"/>
  <c r="E3695" i="1" l="1"/>
  <c r="C3695" i="1" s="1"/>
  <c r="D3695" i="1"/>
  <c r="B3695" i="1" s="1"/>
  <c r="J3696" i="1" s="1"/>
  <c r="I3696" i="1" l="1"/>
  <c r="H3696" i="1"/>
  <c r="F3696" i="1" s="1"/>
  <c r="G3696" i="1"/>
  <c r="D3696" i="1" l="1"/>
  <c r="B3696" i="1" s="1"/>
  <c r="J3697" i="1" s="1"/>
  <c r="E3696" i="1"/>
  <c r="C3696" i="1" s="1"/>
  <c r="I3697" i="1" l="1"/>
  <c r="H3697" i="1"/>
  <c r="F3697" i="1" s="1"/>
  <c r="G3697" i="1"/>
  <c r="E3697" i="1" l="1"/>
  <c r="C3697" i="1" s="1"/>
  <c r="D3697" i="1"/>
  <c r="B3697" i="1" s="1"/>
  <c r="J3698" i="1" s="1"/>
  <c r="I3698" i="1" l="1"/>
  <c r="H3698" i="1"/>
  <c r="F3698" i="1" s="1"/>
  <c r="G3698" i="1"/>
  <c r="E3698" i="1" l="1"/>
  <c r="C3698" i="1" s="1"/>
  <c r="D3698" i="1"/>
  <c r="B3698" i="1" s="1"/>
  <c r="J3699" i="1" s="1"/>
  <c r="I3699" i="1" l="1"/>
  <c r="G3699" i="1" s="1"/>
  <c r="H3699" i="1"/>
  <c r="F3699" i="1" s="1"/>
  <c r="E3699" i="1" l="1"/>
  <c r="C3699" i="1" s="1"/>
  <c r="D3699" i="1"/>
  <c r="B3699" i="1" s="1"/>
  <c r="J3700" i="1" s="1"/>
  <c r="I3700" i="1" l="1"/>
  <c r="H3700" i="1"/>
  <c r="F3700" i="1" s="1"/>
  <c r="G3700" i="1"/>
  <c r="E3700" i="1" l="1"/>
  <c r="C3700" i="1" s="1"/>
  <c r="D3700" i="1"/>
  <c r="B3700" i="1" s="1"/>
  <c r="J3701" i="1" s="1"/>
  <c r="I3701" i="1" l="1"/>
  <c r="H3701" i="1"/>
  <c r="F3701" i="1" s="1"/>
  <c r="G3701" i="1"/>
  <c r="E3701" i="1" l="1"/>
  <c r="C3701" i="1" s="1"/>
  <c r="D3701" i="1"/>
  <c r="B3701" i="1" s="1"/>
  <c r="J3702" i="1" s="1"/>
  <c r="I3702" i="1" l="1"/>
  <c r="G3702" i="1" s="1"/>
  <c r="H3702" i="1"/>
  <c r="F3702" i="1" s="1"/>
  <c r="E3702" i="1" l="1"/>
  <c r="C3702" i="1" s="1"/>
  <c r="D3702" i="1"/>
  <c r="B3702" i="1" s="1"/>
  <c r="J3703" i="1" s="1"/>
  <c r="I3703" i="1" l="1"/>
  <c r="H3703" i="1"/>
  <c r="F3703" i="1" s="1"/>
  <c r="G3703" i="1"/>
  <c r="E3703" i="1" l="1"/>
  <c r="C3703" i="1" s="1"/>
  <c r="D3703" i="1"/>
  <c r="B3703" i="1" s="1"/>
  <c r="J3704" i="1" s="1"/>
  <c r="I3704" i="1" l="1"/>
  <c r="H3704" i="1"/>
  <c r="F3704" i="1" s="1"/>
  <c r="G3704" i="1"/>
  <c r="D3704" i="1" l="1"/>
  <c r="B3704" i="1" s="1"/>
  <c r="J3705" i="1" s="1"/>
  <c r="E3704" i="1"/>
  <c r="C3704" i="1" s="1"/>
  <c r="I3705" i="1" l="1"/>
  <c r="H3705" i="1"/>
  <c r="F3705" i="1" s="1"/>
  <c r="G3705" i="1"/>
  <c r="E3705" i="1" l="1"/>
  <c r="C3705" i="1" s="1"/>
  <c r="D3705" i="1"/>
  <c r="B3705" i="1" s="1"/>
  <c r="J3706" i="1" s="1"/>
  <c r="I3706" i="1" l="1"/>
  <c r="G3706" i="1" s="1"/>
  <c r="H3706" i="1"/>
  <c r="F3706" i="1" s="1"/>
  <c r="E3706" i="1" l="1"/>
  <c r="C3706" i="1" s="1"/>
  <c r="D3706" i="1"/>
  <c r="B3706" i="1" s="1"/>
  <c r="J3707" i="1" s="1"/>
  <c r="I3707" i="1" l="1"/>
  <c r="G3707" i="1" s="1"/>
  <c r="H3707" i="1"/>
  <c r="F3707" i="1" s="1"/>
  <c r="E3707" i="1" l="1"/>
  <c r="C3707" i="1" s="1"/>
  <c r="D3707" i="1"/>
  <c r="B3707" i="1" s="1"/>
  <c r="J3708" i="1" s="1"/>
  <c r="I3708" i="1" l="1"/>
  <c r="H3708" i="1"/>
  <c r="F3708" i="1" s="1"/>
  <c r="G3708" i="1"/>
  <c r="E3708" i="1" l="1"/>
  <c r="C3708" i="1" s="1"/>
  <c r="D3708" i="1"/>
  <c r="B3708" i="1" s="1"/>
  <c r="J3709" i="1" s="1"/>
  <c r="I3709" i="1" l="1"/>
  <c r="H3709" i="1"/>
  <c r="F3709" i="1" s="1"/>
  <c r="G3709" i="1"/>
  <c r="D3709" i="1" l="1"/>
  <c r="B3709" i="1" s="1"/>
  <c r="J3710" i="1" s="1"/>
  <c r="E3709" i="1"/>
  <c r="C3709" i="1" s="1"/>
  <c r="I3710" i="1" l="1"/>
  <c r="G3710" i="1" s="1"/>
  <c r="H3710" i="1"/>
  <c r="F3710" i="1" s="1"/>
  <c r="E3710" i="1" l="1"/>
  <c r="C3710" i="1" s="1"/>
  <c r="D3710" i="1"/>
  <c r="B3710" i="1" s="1"/>
  <c r="J3711" i="1" s="1"/>
  <c r="I3711" i="1" l="1"/>
  <c r="G3711" i="1" s="1"/>
  <c r="H3711" i="1"/>
  <c r="F3711" i="1" s="1"/>
  <c r="E3711" i="1" l="1"/>
  <c r="C3711" i="1" s="1"/>
  <c r="D3711" i="1"/>
  <c r="B3711" i="1" s="1"/>
  <c r="J3712" i="1" s="1"/>
  <c r="I3712" i="1" l="1"/>
  <c r="H3712" i="1"/>
  <c r="F3712" i="1" s="1"/>
  <c r="G3712" i="1"/>
  <c r="E3712" i="1" l="1"/>
  <c r="C3712" i="1" s="1"/>
  <c r="D3712" i="1"/>
  <c r="B3712" i="1" s="1"/>
  <c r="J3713" i="1" s="1"/>
  <c r="I3713" i="1" l="1"/>
  <c r="G3713" i="1" s="1"/>
  <c r="H3713" i="1"/>
  <c r="F3713" i="1" s="1"/>
  <c r="D3713" i="1" l="1"/>
  <c r="B3713" i="1" s="1"/>
  <c r="J3714" i="1" s="1"/>
  <c r="E3713" i="1"/>
  <c r="C3713" i="1" s="1"/>
  <c r="I3714" i="1" l="1"/>
  <c r="G3714" i="1" s="1"/>
  <c r="H3714" i="1"/>
  <c r="F3714" i="1" s="1"/>
  <c r="E3714" i="1" l="1"/>
  <c r="C3714" i="1" s="1"/>
  <c r="D3714" i="1"/>
  <c r="B3714" i="1" s="1"/>
  <c r="J3715" i="1" s="1"/>
  <c r="I3715" i="1" l="1"/>
  <c r="H3715" i="1"/>
  <c r="F3715" i="1" s="1"/>
  <c r="G3715" i="1"/>
  <c r="D3715" i="1" l="1"/>
  <c r="B3715" i="1" s="1"/>
  <c r="J3716" i="1" s="1"/>
  <c r="E3715" i="1"/>
  <c r="C3715" i="1" s="1"/>
  <c r="I3716" i="1" l="1"/>
  <c r="H3716" i="1"/>
  <c r="F3716" i="1" s="1"/>
  <c r="G3716" i="1"/>
  <c r="E3716" i="1" l="1"/>
  <c r="C3716" i="1" s="1"/>
  <c r="D3716" i="1"/>
  <c r="B3716" i="1" s="1"/>
  <c r="J3717" i="1" s="1"/>
  <c r="I3717" i="1" l="1"/>
  <c r="H3717" i="1"/>
  <c r="F3717" i="1" s="1"/>
  <c r="G3717" i="1"/>
  <c r="E3717" i="1" l="1"/>
  <c r="C3717" i="1" s="1"/>
  <c r="D3717" i="1"/>
  <c r="B3717" i="1" s="1"/>
  <c r="J3718" i="1" s="1"/>
  <c r="I3718" i="1" l="1"/>
  <c r="H3718" i="1"/>
  <c r="F3718" i="1" s="1"/>
  <c r="G3718" i="1"/>
  <c r="E3718" i="1" l="1"/>
  <c r="C3718" i="1" s="1"/>
  <c r="D3718" i="1"/>
  <c r="B3718" i="1" s="1"/>
  <c r="J3719" i="1" s="1"/>
  <c r="I3719" i="1" l="1"/>
  <c r="G3719" i="1" s="1"/>
  <c r="H3719" i="1"/>
  <c r="F3719" i="1" s="1"/>
  <c r="E3719" i="1" l="1"/>
  <c r="C3719" i="1" s="1"/>
  <c r="D3719" i="1"/>
  <c r="B3719" i="1" s="1"/>
  <c r="J3720" i="1" s="1"/>
  <c r="I3720" i="1" l="1"/>
  <c r="H3720" i="1"/>
  <c r="F3720" i="1" s="1"/>
  <c r="G3720" i="1"/>
  <c r="E3720" i="1" l="1"/>
  <c r="C3720" i="1" s="1"/>
  <c r="D3720" i="1"/>
  <c r="B3720" i="1" s="1"/>
  <c r="J3721" i="1" s="1"/>
  <c r="I3721" i="1" l="1"/>
  <c r="H3721" i="1"/>
  <c r="F3721" i="1" s="1"/>
  <c r="G3721" i="1"/>
  <c r="D3721" i="1" l="1"/>
  <c r="B3721" i="1" s="1"/>
  <c r="J3722" i="1" s="1"/>
  <c r="E3721" i="1"/>
  <c r="C3721" i="1" s="1"/>
  <c r="I3722" i="1" l="1"/>
  <c r="G3722" i="1" s="1"/>
  <c r="H3722" i="1"/>
  <c r="F3722" i="1" s="1"/>
  <c r="E3722" i="1" l="1"/>
  <c r="C3722" i="1" s="1"/>
  <c r="D3722" i="1"/>
  <c r="B3722" i="1" s="1"/>
  <c r="J3723" i="1" s="1"/>
  <c r="I3723" i="1" l="1"/>
  <c r="H3723" i="1"/>
  <c r="F3723" i="1" s="1"/>
  <c r="G3723" i="1"/>
  <c r="E3723" i="1" l="1"/>
  <c r="C3723" i="1" s="1"/>
  <c r="D3723" i="1"/>
  <c r="B3723" i="1" s="1"/>
  <c r="J3724" i="1" s="1"/>
  <c r="I3724" i="1" l="1"/>
  <c r="H3724" i="1"/>
  <c r="F3724" i="1" s="1"/>
  <c r="G3724" i="1"/>
  <c r="D3724" i="1" l="1"/>
  <c r="B3724" i="1" s="1"/>
  <c r="J3725" i="1" s="1"/>
  <c r="E3724" i="1"/>
  <c r="C3724" i="1" s="1"/>
  <c r="I3725" i="1" l="1"/>
  <c r="H3725" i="1"/>
  <c r="F3725" i="1" s="1"/>
  <c r="G3725" i="1"/>
  <c r="E3725" i="1" l="1"/>
  <c r="C3725" i="1" s="1"/>
  <c r="D3725" i="1"/>
  <c r="B3725" i="1" s="1"/>
  <c r="J3726" i="1" s="1"/>
  <c r="I3726" i="1" l="1"/>
  <c r="H3726" i="1"/>
  <c r="F3726" i="1" s="1"/>
  <c r="G3726" i="1"/>
  <c r="E3726" i="1" l="1"/>
  <c r="C3726" i="1" s="1"/>
  <c r="D3726" i="1"/>
  <c r="B3726" i="1" s="1"/>
  <c r="J3727" i="1" s="1"/>
  <c r="I3727" i="1" l="1"/>
  <c r="H3727" i="1"/>
  <c r="F3727" i="1" s="1"/>
  <c r="G3727" i="1"/>
  <c r="E3727" i="1" l="1"/>
  <c r="C3727" i="1" s="1"/>
  <c r="D3727" i="1"/>
  <c r="B3727" i="1" s="1"/>
  <c r="J3728" i="1" s="1"/>
  <c r="I3728" i="1" l="1"/>
  <c r="H3728" i="1"/>
  <c r="F3728" i="1" s="1"/>
  <c r="G3728" i="1"/>
  <c r="E3728" i="1" l="1"/>
  <c r="C3728" i="1" s="1"/>
  <c r="D3728" i="1"/>
  <c r="B3728" i="1" s="1"/>
  <c r="J3729" i="1" s="1"/>
  <c r="I3729" i="1" l="1"/>
  <c r="G3729" i="1" s="1"/>
  <c r="H3729" i="1"/>
  <c r="F3729" i="1" s="1"/>
  <c r="E3729" i="1" l="1"/>
  <c r="C3729" i="1" s="1"/>
  <c r="D3729" i="1"/>
  <c r="B3729" i="1" s="1"/>
  <c r="J3730" i="1" s="1"/>
  <c r="I3730" i="1" l="1"/>
  <c r="G3730" i="1" s="1"/>
  <c r="H3730" i="1"/>
  <c r="F3730" i="1" s="1"/>
  <c r="D3730" i="1" l="1"/>
  <c r="B3730" i="1" s="1"/>
  <c r="J3731" i="1" s="1"/>
  <c r="E3730" i="1"/>
  <c r="C3730" i="1" s="1"/>
  <c r="I3731" i="1" l="1"/>
  <c r="H3731" i="1"/>
  <c r="G3731" i="1"/>
  <c r="E3731" i="1" l="1"/>
  <c r="C3731" i="1" s="1"/>
  <c r="F3731" i="1"/>
  <c r="D3731" i="1" l="1"/>
  <c r="B3731" i="1" s="1"/>
  <c r="J3732" i="1" s="1"/>
  <c r="I3732" i="1" l="1"/>
  <c r="G3732" i="1" s="1"/>
  <c r="H3732" i="1"/>
  <c r="F3732" i="1" s="1"/>
  <c r="E3732" i="1" l="1"/>
  <c r="C3732" i="1" s="1"/>
  <c r="D3732" i="1"/>
  <c r="B3732" i="1" s="1"/>
  <c r="J3733" i="1" s="1"/>
  <c r="I3733" i="1" l="1"/>
  <c r="H3733" i="1"/>
  <c r="F3733" i="1" s="1"/>
  <c r="G3733" i="1"/>
  <c r="E3733" i="1" l="1"/>
  <c r="C3733" i="1" s="1"/>
  <c r="D3733" i="1"/>
  <c r="B3733" i="1" s="1"/>
  <c r="J3734" i="1" s="1"/>
  <c r="I3734" i="1" l="1"/>
  <c r="H3734" i="1"/>
  <c r="F3734" i="1" s="1"/>
  <c r="G3734" i="1"/>
  <c r="E3734" i="1" l="1"/>
  <c r="C3734" i="1" s="1"/>
  <c r="D3734" i="1"/>
  <c r="B3734" i="1" s="1"/>
  <c r="J3735" i="1" s="1"/>
  <c r="I3735" i="1" l="1"/>
  <c r="H3735" i="1"/>
  <c r="F3735" i="1" s="1"/>
  <c r="G3735" i="1"/>
  <c r="E3735" i="1" l="1"/>
  <c r="C3735" i="1" s="1"/>
  <c r="D3735" i="1"/>
  <c r="B3735" i="1" s="1"/>
  <c r="J3736" i="1" s="1"/>
  <c r="I3736" i="1" l="1"/>
  <c r="G3736" i="1" s="1"/>
  <c r="H3736" i="1"/>
  <c r="F3736" i="1" s="1"/>
  <c r="E3736" i="1" l="1"/>
  <c r="C3736" i="1" s="1"/>
  <c r="D3736" i="1"/>
  <c r="B3736" i="1" s="1"/>
  <c r="J3737" i="1" s="1"/>
  <c r="I3737" i="1" l="1"/>
  <c r="H3737" i="1"/>
  <c r="F3737" i="1" s="1"/>
  <c r="G3737" i="1"/>
  <c r="E3737" i="1" l="1"/>
  <c r="C3737" i="1" s="1"/>
  <c r="D3737" i="1"/>
  <c r="B3737" i="1" s="1"/>
  <c r="J3738" i="1" s="1"/>
  <c r="I3738" i="1" l="1"/>
  <c r="H3738" i="1"/>
  <c r="F3738" i="1" s="1"/>
  <c r="G3738" i="1"/>
  <c r="E3738" i="1" l="1"/>
  <c r="C3738" i="1" s="1"/>
  <c r="D3738" i="1"/>
  <c r="B3738" i="1" s="1"/>
  <c r="J3739" i="1" s="1"/>
  <c r="I3739" i="1" l="1"/>
  <c r="H3739" i="1"/>
  <c r="F3739" i="1" s="1"/>
  <c r="D3739" i="1" l="1"/>
  <c r="B3739" i="1" s="1"/>
  <c r="J3740" i="1" s="1"/>
  <c r="G3739" i="1"/>
  <c r="E3739" i="1" l="1"/>
  <c r="C3739" i="1" s="1"/>
  <c r="I3740" i="1"/>
  <c r="H3740" i="1"/>
  <c r="F3740" i="1" s="1"/>
  <c r="D3740" i="1" l="1"/>
  <c r="B3740" i="1" s="1"/>
  <c r="J3741" i="1" s="1"/>
  <c r="G3740" i="1"/>
  <c r="E3740" i="1" l="1"/>
  <c r="C3740" i="1" s="1"/>
  <c r="G3741" i="1" s="1"/>
  <c r="I3741" i="1"/>
  <c r="H3741" i="1"/>
  <c r="F3741" i="1" s="1"/>
  <c r="E3741" i="1" l="1"/>
  <c r="C3741" i="1" s="1"/>
  <c r="D3741" i="1"/>
  <c r="B3741" i="1" s="1"/>
  <c r="J3742" i="1" s="1"/>
  <c r="I3742" i="1" l="1"/>
  <c r="H3742" i="1"/>
  <c r="F3742" i="1" s="1"/>
  <c r="G3742" i="1"/>
  <c r="D3742" i="1" l="1"/>
  <c r="B3742" i="1" s="1"/>
  <c r="J3743" i="1" s="1"/>
  <c r="E3742" i="1"/>
  <c r="C3742" i="1" s="1"/>
  <c r="I3743" i="1" l="1"/>
  <c r="H3743" i="1"/>
  <c r="F3743" i="1" s="1"/>
  <c r="G3743" i="1"/>
  <c r="E3743" i="1" l="1"/>
  <c r="C3743" i="1" s="1"/>
  <c r="D3743" i="1"/>
  <c r="B3743" i="1" s="1"/>
  <c r="J3744" i="1" s="1"/>
  <c r="I3744" i="1" l="1"/>
  <c r="H3744" i="1"/>
  <c r="F3744" i="1" s="1"/>
  <c r="G3744" i="1"/>
  <c r="E3744" i="1" l="1"/>
  <c r="C3744" i="1" s="1"/>
  <c r="D3744" i="1"/>
  <c r="B3744" i="1" s="1"/>
  <c r="J3745" i="1" s="1"/>
  <c r="I3745" i="1" l="1"/>
  <c r="G3745" i="1" s="1"/>
  <c r="H3745" i="1"/>
  <c r="F3745" i="1" s="1"/>
  <c r="E3745" i="1" l="1"/>
  <c r="C3745" i="1" s="1"/>
  <c r="D3745" i="1"/>
  <c r="B3745" i="1" s="1"/>
  <c r="J3746" i="1" s="1"/>
  <c r="I3746" i="1" l="1"/>
  <c r="G3746" i="1" s="1"/>
  <c r="H3746" i="1"/>
  <c r="F3746" i="1" s="1"/>
  <c r="E3746" i="1" l="1"/>
  <c r="C3746" i="1" s="1"/>
  <c r="D3746" i="1"/>
  <c r="B3746" i="1" s="1"/>
  <c r="J3747" i="1" s="1"/>
  <c r="I3747" i="1" l="1"/>
  <c r="H3747" i="1"/>
  <c r="F3747" i="1" s="1"/>
  <c r="G3747" i="1"/>
  <c r="E3747" i="1" l="1"/>
  <c r="C3747" i="1" s="1"/>
  <c r="D3747" i="1"/>
  <c r="B3747" i="1" s="1"/>
  <c r="J3748" i="1" s="1"/>
  <c r="I3748" i="1" l="1"/>
  <c r="H3748" i="1"/>
  <c r="F3748" i="1" s="1"/>
  <c r="G3748" i="1"/>
  <c r="E3748" i="1" l="1"/>
  <c r="C3748" i="1" s="1"/>
  <c r="D3748" i="1"/>
  <c r="B3748" i="1" s="1"/>
  <c r="J3749" i="1" s="1"/>
  <c r="I3749" i="1" l="1"/>
  <c r="G3749" i="1" s="1"/>
  <c r="H3749" i="1"/>
  <c r="F3749" i="1" s="1"/>
  <c r="D3749" i="1" l="1"/>
  <c r="B3749" i="1" s="1"/>
  <c r="J3750" i="1" s="1"/>
  <c r="E3749" i="1"/>
  <c r="C3749" i="1" s="1"/>
  <c r="I3750" i="1" l="1"/>
  <c r="H3750" i="1"/>
  <c r="F3750" i="1" s="1"/>
  <c r="G3750" i="1"/>
  <c r="D3750" i="1" l="1"/>
  <c r="B3750" i="1" s="1"/>
  <c r="J3751" i="1" s="1"/>
  <c r="E3750" i="1"/>
  <c r="C3750" i="1" s="1"/>
  <c r="I3751" i="1" l="1"/>
  <c r="H3751" i="1"/>
  <c r="F3751" i="1" s="1"/>
  <c r="G3751" i="1"/>
  <c r="E3751" i="1" l="1"/>
  <c r="C3751" i="1" s="1"/>
  <c r="D3751" i="1"/>
  <c r="B3751" i="1" s="1"/>
  <c r="J3752" i="1" s="1"/>
  <c r="I3752" i="1" l="1"/>
  <c r="G3752" i="1" s="1"/>
  <c r="H3752" i="1"/>
  <c r="F3752" i="1" s="1"/>
  <c r="D3752" i="1" l="1"/>
  <c r="B3752" i="1" s="1"/>
  <c r="J3753" i="1" s="1"/>
  <c r="E3752" i="1"/>
  <c r="C3752" i="1" s="1"/>
  <c r="I3753" i="1" l="1"/>
  <c r="G3753" i="1" s="1"/>
  <c r="H3753" i="1"/>
  <c r="F3753" i="1" s="1"/>
  <c r="E3753" i="1" l="1"/>
  <c r="C3753" i="1" s="1"/>
  <c r="D3753" i="1"/>
  <c r="B3753" i="1" s="1"/>
  <c r="J3754" i="1" s="1"/>
  <c r="I3754" i="1" l="1"/>
  <c r="H3754" i="1"/>
  <c r="F3754" i="1" s="1"/>
  <c r="G3754" i="1"/>
  <c r="D3754" i="1" l="1"/>
  <c r="B3754" i="1" s="1"/>
  <c r="J3755" i="1" s="1"/>
  <c r="E3754" i="1"/>
  <c r="C3754" i="1" s="1"/>
  <c r="I3755" i="1" l="1"/>
  <c r="H3755" i="1"/>
  <c r="F3755" i="1" s="1"/>
  <c r="G3755" i="1"/>
  <c r="D3755" i="1" l="1"/>
  <c r="B3755" i="1" s="1"/>
  <c r="J3756" i="1" s="1"/>
  <c r="E3755" i="1"/>
  <c r="C3755" i="1" s="1"/>
  <c r="I3756" i="1" l="1"/>
  <c r="H3756" i="1"/>
  <c r="F3756" i="1" s="1"/>
  <c r="G3756" i="1"/>
  <c r="E3756" i="1" l="1"/>
  <c r="C3756" i="1" s="1"/>
  <c r="D3756" i="1"/>
  <c r="B3756" i="1" s="1"/>
  <c r="J3757" i="1" s="1"/>
  <c r="I3757" i="1" l="1"/>
  <c r="G3757" i="1" s="1"/>
  <c r="H3757" i="1"/>
  <c r="F3757" i="1" s="1"/>
  <c r="E3757" i="1" l="1"/>
  <c r="C3757" i="1" s="1"/>
  <c r="D3757" i="1"/>
  <c r="B3757" i="1" s="1"/>
  <c r="J3758" i="1" s="1"/>
  <c r="I3758" i="1" l="1"/>
  <c r="H3758" i="1"/>
  <c r="F3758" i="1" s="1"/>
  <c r="G3758" i="1"/>
  <c r="E3758" i="1" l="1"/>
  <c r="C3758" i="1" s="1"/>
  <c r="D3758" i="1"/>
  <c r="B3758" i="1" s="1"/>
  <c r="J3759" i="1" s="1"/>
  <c r="I3759" i="1" l="1"/>
  <c r="G3759" i="1" s="1"/>
  <c r="H3759" i="1"/>
  <c r="F3759" i="1" s="1"/>
  <c r="E3759" i="1" l="1"/>
  <c r="C3759" i="1" s="1"/>
  <c r="D3759" i="1"/>
  <c r="B3759" i="1" s="1"/>
  <c r="J3760" i="1" s="1"/>
  <c r="I3760" i="1" l="1"/>
  <c r="G3760" i="1" s="1"/>
  <c r="H3760" i="1"/>
  <c r="F3760" i="1" s="1"/>
  <c r="D3760" i="1" l="1"/>
  <c r="B3760" i="1" s="1"/>
  <c r="J3761" i="1" s="1"/>
  <c r="E3760" i="1"/>
  <c r="C3760" i="1" s="1"/>
  <c r="I3761" i="1" l="1"/>
  <c r="G3761" i="1" s="1"/>
  <c r="H3761" i="1"/>
  <c r="F3761" i="1" s="1"/>
  <c r="E3761" i="1" l="1"/>
  <c r="C3761" i="1" s="1"/>
  <c r="D3761" i="1"/>
  <c r="B3761" i="1" s="1"/>
  <c r="J3762" i="1" s="1"/>
  <c r="I3762" i="1" l="1"/>
  <c r="G3762" i="1" s="1"/>
  <c r="H3762" i="1"/>
  <c r="E3762" i="1" l="1"/>
  <c r="C3762" i="1" s="1"/>
  <c r="F3762" i="1"/>
  <c r="D3762" i="1" l="1"/>
  <c r="B3762" i="1" s="1"/>
  <c r="J3763" i="1" s="1"/>
  <c r="I3763" i="1" l="1"/>
  <c r="G3763" i="1" s="1"/>
  <c r="H3763" i="1"/>
  <c r="F3763" i="1" s="1"/>
  <c r="D3763" i="1" l="1"/>
  <c r="B3763" i="1" s="1"/>
  <c r="J3764" i="1" s="1"/>
  <c r="E3763" i="1"/>
  <c r="C3763" i="1" s="1"/>
  <c r="I3764" i="1" l="1"/>
  <c r="H3764" i="1"/>
  <c r="F3764" i="1" s="1"/>
  <c r="G3764" i="1"/>
  <c r="E3764" i="1" l="1"/>
  <c r="C3764" i="1" s="1"/>
  <c r="D3764" i="1"/>
  <c r="B3764" i="1" s="1"/>
  <c r="J3765" i="1" s="1"/>
  <c r="I3765" i="1" l="1"/>
  <c r="H3765" i="1"/>
  <c r="F3765" i="1" s="1"/>
  <c r="G3765" i="1"/>
  <c r="E3765" i="1" l="1"/>
  <c r="C3765" i="1" s="1"/>
  <c r="D3765" i="1"/>
  <c r="B3765" i="1" s="1"/>
  <c r="J3766" i="1" s="1"/>
  <c r="I3766" i="1" l="1"/>
  <c r="H3766" i="1"/>
  <c r="F3766" i="1" s="1"/>
  <c r="G3766" i="1"/>
  <c r="E3766" i="1" l="1"/>
  <c r="C3766" i="1" s="1"/>
  <c r="D3766" i="1"/>
  <c r="B3766" i="1" s="1"/>
  <c r="J3767" i="1" s="1"/>
  <c r="I3767" i="1" l="1"/>
  <c r="G3767" i="1" s="1"/>
  <c r="H3767" i="1"/>
  <c r="E3767" i="1" l="1"/>
  <c r="C3767" i="1" s="1"/>
  <c r="F3767" i="1"/>
  <c r="D3767" i="1" l="1"/>
  <c r="B3767" i="1" s="1"/>
  <c r="J3768" i="1" s="1"/>
  <c r="I3768" i="1" l="1"/>
  <c r="H3768" i="1"/>
  <c r="F3768" i="1" s="1"/>
  <c r="G3768" i="1"/>
  <c r="E3768" i="1" l="1"/>
  <c r="C3768" i="1" s="1"/>
  <c r="D3768" i="1"/>
  <c r="B3768" i="1" s="1"/>
  <c r="J3769" i="1" s="1"/>
  <c r="I3769" i="1" l="1"/>
  <c r="H3769" i="1"/>
  <c r="G3769" i="1"/>
  <c r="E3769" i="1" l="1"/>
  <c r="C3769" i="1" s="1"/>
  <c r="F3769" i="1"/>
  <c r="D3769" i="1" l="1"/>
  <c r="B3769" i="1" s="1"/>
  <c r="J3770" i="1" s="1"/>
  <c r="I3770" i="1" l="1"/>
  <c r="H3770" i="1"/>
  <c r="F3770" i="1" s="1"/>
  <c r="G3770" i="1"/>
  <c r="E3770" i="1" l="1"/>
  <c r="C3770" i="1" s="1"/>
  <c r="D3770" i="1"/>
  <c r="B3770" i="1" s="1"/>
  <c r="J3771" i="1" s="1"/>
  <c r="I3771" i="1" l="1"/>
  <c r="G3771" i="1" s="1"/>
  <c r="H3771" i="1"/>
  <c r="F3771" i="1" s="1"/>
  <c r="D3771" i="1" l="1"/>
  <c r="B3771" i="1" s="1"/>
  <c r="J3772" i="1" s="1"/>
  <c r="E3771" i="1"/>
  <c r="C3771" i="1" s="1"/>
  <c r="I3772" i="1" l="1"/>
  <c r="G3772" i="1" s="1"/>
  <c r="H3772" i="1"/>
  <c r="F3772" i="1" s="1"/>
  <c r="D3772" i="1" l="1"/>
  <c r="B3772" i="1" s="1"/>
  <c r="J3773" i="1" s="1"/>
  <c r="E3772" i="1"/>
  <c r="C3772" i="1" s="1"/>
  <c r="I3773" i="1" l="1"/>
  <c r="H3773" i="1"/>
  <c r="F3773" i="1" s="1"/>
  <c r="G3773" i="1"/>
  <c r="D3773" i="1" l="1"/>
  <c r="B3773" i="1" s="1"/>
  <c r="J3774" i="1" s="1"/>
  <c r="E3773" i="1"/>
  <c r="C3773" i="1" s="1"/>
  <c r="I3774" i="1" l="1"/>
  <c r="H3774" i="1"/>
  <c r="F3774" i="1" s="1"/>
  <c r="G3774" i="1"/>
  <c r="E3774" i="1" l="1"/>
  <c r="C3774" i="1" s="1"/>
  <c r="D3774" i="1"/>
  <c r="B3774" i="1" s="1"/>
  <c r="J3775" i="1" s="1"/>
  <c r="I3775" i="1" l="1"/>
  <c r="H3775" i="1"/>
  <c r="F3775" i="1" s="1"/>
  <c r="G3775" i="1"/>
  <c r="E3775" i="1" l="1"/>
  <c r="C3775" i="1" s="1"/>
  <c r="D3775" i="1"/>
  <c r="B3775" i="1" s="1"/>
  <c r="J3776" i="1" s="1"/>
  <c r="I3776" i="1" l="1"/>
  <c r="H3776" i="1"/>
  <c r="F3776" i="1" s="1"/>
  <c r="G3776" i="1"/>
  <c r="E3776" i="1" l="1"/>
  <c r="C3776" i="1" s="1"/>
  <c r="D3776" i="1"/>
  <c r="B3776" i="1" s="1"/>
  <c r="J3777" i="1" s="1"/>
  <c r="I3777" i="1" l="1"/>
  <c r="G3777" i="1" s="1"/>
  <c r="H3777" i="1"/>
  <c r="F3777" i="1" s="1"/>
  <c r="E3777" i="1" l="1"/>
  <c r="C3777" i="1" s="1"/>
  <c r="D3777" i="1"/>
  <c r="B3777" i="1" s="1"/>
  <c r="J3778" i="1" s="1"/>
  <c r="I3778" i="1" l="1"/>
  <c r="G3778" i="1" s="1"/>
  <c r="H3778" i="1"/>
  <c r="F3778" i="1" s="1"/>
  <c r="D3778" i="1" l="1"/>
  <c r="B3778" i="1" s="1"/>
  <c r="J3779" i="1" s="1"/>
  <c r="E3778" i="1"/>
  <c r="C3778" i="1" s="1"/>
  <c r="I3779" i="1" l="1"/>
  <c r="H3779" i="1"/>
  <c r="F3779" i="1" s="1"/>
  <c r="G3779" i="1"/>
  <c r="E3779" i="1" l="1"/>
  <c r="C3779" i="1" s="1"/>
  <c r="D3779" i="1"/>
  <c r="B3779" i="1" s="1"/>
  <c r="J3780" i="1" s="1"/>
  <c r="I3780" i="1" l="1"/>
  <c r="H3780" i="1"/>
  <c r="F3780" i="1" s="1"/>
  <c r="G3780" i="1"/>
  <c r="E3780" i="1" l="1"/>
  <c r="C3780" i="1" s="1"/>
  <c r="D3780" i="1"/>
  <c r="B3780" i="1" s="1"/>
  <c r="J3781" i="1" s="1"/>
  <c r="I3781" i="1" l="1"/>
  <c r="G3781" i="1" s="1"/>
  <c r="H3781" i="1"/>
  <c r="F3781" i="1" s="1"/>
  <c r="E3781" i="1" l="1"/>
  <c r="C3781" i="1" s="1"/>
  <c r="D3781" i="1"/>
  <c r="B3781" i="1" s="1"/>
  <c r="J3782" i="1" s="1"/>
  <c r="I3782" i="1" l="1"/>
  <c r="H3782" i="1"/>
  <c r="F3782" i="1" s="1"/>
  <c r="G3782" i="1"/>
  <c r="D3782" i="1" l="1"/>
  <c r="B3782" i="1" s="1"/>
  <c r="J3783" i="1" s="1"/>
  <c r="E3782" i="1"/>
  <c r="C3782" i="1" s="1"/>
  <c r="I3783" i="1" l="1"/>
  <c r="H3783" i="1"/>
  <c r="F3783" i="1" s="1"/>
  <c r="G3783" i="1"/>
  <c r="D3783" i="1" l="1"/>
  <c r="B3783" i="1" s="1"/>
  <c r="J3784" i="1" s="1"/>
  <c r="E3783" i="1"/>
  <c r="C3783" i="1" s="1"/>
  <c r="I3784" i="1" l="1"/>
  <c r="H3784" i="1"/>
  <c r="F3784" i="1" s="1"/>
  <c r="G3784" i="1"/>
  <c r="D3784" i="1" l="1"/>
  <c r="B3784" i="1" s="1"/>
  <c r="J3785" i="1" s="1"/>
  <c r="E3784" i="1"/>
  <c r="C3784" i="1" s="1"/>
  <c r="I3785" i="1" l="1"/>
  <c r="G3785" i="1" s="1"/>
  <c r="H3785" i="1"/>
  <c r="F3785" i="1" s="1"/>
  <c r="E3785" i="1" l="1"/>
  <c r="C3785" i="1" s="1"/>
  <c r="D3785" i="1"/>
  <c r="B3785" i="1" s="1"/>
  <c r="J3786" i="1" s="1"/>
  <c r="I3786" i="1" l="1"/>
  <c r="H3786" i="1"/>
  <c r="F3786" i="1" s="1"/>
  <c r="G3786" i="1"/>
  <c r="E3786" i="1" l="1"/>
  <c r="C3786" i="1" s="1"/>
  <c r="D3786" i="1"/>
  <c r="B3786" i="1" s="1"/>
  <c r="J3787" i="1" s="1"/>
  <c r="I3787" i="1" l="1"/>
  <c r="G3787" i="1" s="1"/>
  <c r="H3787" i="1"/>
  <c r="F3787" i="1" s="1"/>
  <c r="D3787" i="1" l="1"/>
  <c r="B3787" i="1" s="1"/>
  <c r="J3788" i="1" s="1"/>
  <c r="E3787" i="1"/>
  <c r="C3787" i="1" s="1"/>
  <c r="I3788" i="1" l="1"/>
  <c r="H3788" i="1"/>
  <c r="F3788" i="1" s="1"/>
  <c r="G3788" i="1"/>
  <c r="D3788" i="1" l="1"/>
  <c r="B3788" i="1" s="1"/>
  <c r="J3789" i="1" s="1"/>
  <c r="E3788" i="1"/>
  <c r="C3788" i="1" s="1"/>
  <c r="I3789" i="1" l="1"/>
  <c r="H3789" i="1"/>
  <c r="F3789" i="1" s="1"/>
  <c r="G3789" i="1"/>
  <c r="E3789" i="1" l="1"/>
  <c r="C3789" i="1" s="1"/>
  <c r="D3789" i="1"/>
  <c r="B3789" i="1" s="1"/>
  <c r="J3790" i="1" s="1"/>
  <c r="I3790" i="1" l="1"/>
  <c r="G3790" i="1" s="1"/>
  <c r="H3790" i="1"/>
  <c r="F3790" i="1" s="1"/>
  <c r="E3790" i="1" l="1"/>
  <c r="C3790" i="1" s="1"/>
  <c r="D3790" i="1"/>
  <c r="B3790" i="1" s="1"/>
  <c r="J3791" i="1" s="1"/>
  <c r="I3791" i="1" l="1"/>
  <c r="H3791" i="1"/>
  <c r="F3791" i="1" s="1"/>
  <c r="G3791" i="1"/>
  <c r="E3791" i="1" l="1"/>
  <c r="C3791" i="1" s="1"/>
  <c r="D3791" i="1"/>
  <c r="B3791" i="1" s="1"/>
  <c r="J3792" i="1" s="1"/>
  <c r="I3792" i="1" l="1"/>
  <c r="H3792" i="1"/>
  <c r="F3792" i="1" s="1"/>
  <c r="G3792" i="1"/>
  <c r="E3792" i="1" l="1"/>
  <c r="C3792" i="1" s="1"/>
  <c r="D3792" i="1"/>
  <c r="B3792" i="1" s="1"/>
  <c r="J3793" i="1" s="1"/>
  <c r="I3793" i="1" l="1"/>
  <c r="G3793" i="1" s="1"/>
  <c r="H3793" i="1"/>
  <c r="F3793" i="1" s="1"/>
  <c r="E3793" i="1" l="1"/>
  <c r="C3793" i="1" s="1"/>
  <c r="D3793" i="1"/>
  <c r="B3793" i="1" s="1"/>
  <c r="J3794" i="1" s="1"/>
  <c r="I3794" i="1" l="1"/>
  <c r="G3794" i="1" s="1"/>
  <c r="H3794" i="1"/>
  <c r="F3794" i="1" s="1"/>
  <c r="E3794" i="1" l="1"/>
  <c r="C3794" i="1" s="1"/>
  <c r="D3794" i="1"/>
  <c r="B3794" i="1" s="1"/>
  <c r="J3795" i="1" s="1"/>
  <c r="I3795" i="1" l="1"/>
  <c r="H3795" i="1"/>
  <c r="F3795" i="1" s="1"/>
  <c r="G3795" i="1"/>
  <c r="E3795" i="1" l="1"/>
  <c r="C3795" i="1" s="1"/>
  <c r="D3795" i="1"/>
  <c r="B3795" i="1" s="1"/>
  <c r="J3796" i="1" s="1"/>
  <c r="I3796" i="1" l="1"/>
  <c r="G3796" i="1" s="1"/>
  <c r="H3796" i="1"/>
  <c r="F3796" i="1" s="1"/>
  <c r="D3796" i="1" l="1"/>
  <c r="B3796" i="1" s="1"/>
  <c r="J3797" i="1" s="1"/>
  <c r="E3796" i="1"/>
  <c r="C3796" i="1" s="1"/>
  <c r="I3797" i="1" l="1"/>
  <c r="H3797" i="1"/>
  <c r="F3797" i="1" s="1"/>
  <c r="G3797" i="1"/>
  <c r="E3797" i="1" l="1"/>
  <c r="C3797" i="1" s="1"/>
  <c r="D3797" i="1"/>
  <c r="B3797" i="1" s="1"/>
  <c r="J3798" i="1" s="1"/>
  <c r="I3798" i="1" l="1"/>
  <c r="G3798" i="1" s="1"/>
  <c r="H3798" i="1"/>
  <c r="F3798" i="1" s="1"/>
  <c r="E3798" i="1" l="1"/>
  <c r="C3798" i="1" s="1"/>
  <c r="D3798" i="1"/>
  <c r="B3798" i="1" s="1"/>
  <c r="J3799" i="1" s="1"/>
  <c r="I3799" i="1" l="1"/>
  <c r="H3799" i="1"/>
  <c r="F3799" i="1" s="1"/>
  <c r="G3799" i="1"/>
  <c r="E3799" i="1" l="1"/>
  <c r="C3799" i="1" s="1"/>
  <c r="D3799" i="1"/>
  <c r="B3799" i="1" s="1"/>
  <c r="J3800" i="1" s="1"/>
  <c r="I3800" i="1" l="1"/>
  <c r="G3800" i="1" s="1"/>
  <c r="H3800" i="1"/>
  <c r="F3800" i="1" s="1"/>
  <c r="E3800" i="1" l="1"/>
  <c r="C3800" i="1" s="1"/>
  <c r="D3800" i="1"/>
  <c r="B3800" i="1" s="1"/>
  <c r="J3801" i="1" s="1"/>
  <c r="I3801" i="1" l="1"/>
  <c r="H3801" i="1"/>
  <c r="F3801" i="1" s="1"/>
  <c r="G3801" i="1"/>
  <c r="E3801" i="1" l="1"/>
  <c r="C3801" i="1" s="1"/>
  <c r="D3801" i="1"/>
  <c r="B3801" i="1" s="1"/>
  <c r="J3802" i="1" s="1"/>
  <c r="I3802" i="1" l="1"/>
  <c r="G3802" i="1" s="1"/>
  <c r="H3802" i="1"/>
  <c r="F3802" i="1" s="1"/>
  <c r="E3802" i="1" l="1"/>
  <c r="C3802" i="1" s="1"/>
  <c r="D3802" i="1"/>
  <c r="B3802" i="1" s="1"/>
  <c r="J3803" i="1" s="1"/>
  <c r="I3803" i="1" l="1"/>
  <c r="G3803" i="1" s="1"/>
  <c r="H3803" i="1"/>
  <c r="F3803" i="1" s="1"/>
  <c r="E3803" i="1" l="1"/>
  <c r="C3803" i="1" s="1"/>
  <c r="D3803" i="1"/>
  <c r="B3803" i="1" s="1"/>
  <c r="J3804" i="1" s="1"/>
  <c r="I3804" i="1" l="1"/>
  <c r="G3804" i="1" s="1"/>
  <c r="H3804" i="1"/>
  <c r="F3804" i="1" s="1"/>
  <c r="E3804" i="1" l="1"/>
  <c r="C3804" i="1" s="1"/>
  <c r="D3804" i="1"/>
  <c r="B3804" i="1" s="1"/>
  <c r="J3805" i="1" s="1"/>
  <c r="I3805" i="1" l="1"/>
  <c r="H3805" i="1"/>
  <c r="F3805" i="1" s="1"/>
  <c r="G3805" i="1"/>
  <c r="E3805" i="1" l="1"/>
  <c r="C3805" i="1" s="1"/>
  <c r="D3805" i="1"/>
  <c r="B3805" i="1" s="1"/>
  <c r="J3806" i="1" s="1"/>
  <c r="I3806" i="1" l="1"/>
  <c r="H3806" i="1"/>
  <c r="F3806" i="1" s="1"/>
  <c r="G3806" i="1"/>
  <c r="E3806" i="1" l="1"/>
  <c r="C3806" i="1" s="1"/>
  <c r="D3806" i="1"/>
  <c r="B3806" i="1" s="1"/>
  <c r="J3807" i="1" s="1"/>
  <c r="I3807" i="1" l="1"/>
  <c r="H3807" i="1"/>
  <c r="F3807" i="1" s="1"/>
  <c r="G3807" i="1"/>
  <c r="E3807" i="1" l="1"/>
  <c r="C3807" i="1" s="1"/>
  <c r="D3807" i="1"/>
  <c r="B3807" i="1" s="1"/>
  <c r="J3808" i="1" s="1"/>
  <c r="I3808" i="1" l="1"/>
  <c r="H3808" i="1"/>
  <c r="F3808" i="1" s="1"/>
  <c r="G3808" i="1"/>
  <c r="E3808" i="1" l="1"/>
  <c r="C3808" i="1" s="1"/>
  <c r="D3808" i="1"/>
  <c r="B3808" i="1" s="1"/>
  <c r="J3809" i="1" s="1"/>
  <c r="I3809" i="1" l="1"/>
  <c r="H3809" i="1"/>
  <c r="F3809" i="1" s="1"/>
  <c r="G3809" i="1"/>
  <c r="E3809" i="1" l="1"/>
  <c r="C3809" i="1" s="1"/>
  <c r="D3809" i="1"/>
  <c r="B3809" i="1" s="1"/>
  <c r="J3810" i="1" s="1"/>
  <c r="I3810" i="1" l="1"/>
  <c r="G3810" i="1" s="1"/>
  <c r="H3810" i="1"/>
  <c r="F3810" i="1" s="1"/>
  <c r="D3810" i="1" l="1"/>
  <c r="B3810" i="1" s="1"/>
  <c r="J3811" i="1" s="1"/>
  <c r="E3810" i="1"/>
  <c r="C3810" i="1" s="1"/>
  <c r="I3811" i="1" l="1"/>
  <c r="G3811" i="1" s="1"/>
  <c r="H3811" i="1"/>
  <c r="F3811" i="1" s="1"/>
  <c r="E3811" i="1" l="1"/>
  <c r="C3811" i="1" s="1"/>
  <c r="D3811" i="1"/>
  <c r="B3811" i="1" s="1"/>
  <c r="J3812" i="1" s="1"/>
  <c r="I3812" i="1" l="1"/>
  <c r="H3812" i="1"/>
  <c r="F3812" i="1" s="1"/>
  <c r="G3812" i="1"/>
  <c r="E3812" i="1" l="1"/>
  <c r="C3812" i="1" s="1"/>
  <c r="D3812" i="1"/>
  <c r="B3812" i="1" s="1"/>
  <c r="J3813" i="1" s="1"/>
  <c r="I3813" i="1" l="1"/>
  <c r="H3813" i="1"/>
  <c r="F3813" i="1" s="1"/>
  <c r="G3813" i="1"/>
  <c r="E3813" i="1" l="1"/>
  <c r="C3813" i="1" s="1"/>
  <c r="D3813" i="1"/>
  <c r="B3813" i="1" s="1"/>
  <c r="J3814" i="1" s="1"/>
  <c r="I3814" i="1" l="1"/>
  <c r="H3814" i="1"/>
  <c r="F3814" i="1" s="1"/>
  <c r="G3814" i="1"/>
  <c r="E3814" i="1" l="1"/>
  <c r="C3814" i="1" s="1"/>
  <c r="D3814" i="1"/>
  <c r="B3814" i="1" s="1"/>
  <c r="J3815" i="1" s="1"/>
  <c r="I3815" i="1" l="1"/>
  <c r="H3815" i="1"/>
  <c r="F3815" i="1" s="1"/>
  <c r="G3815" i="1"/>
  <c r="E3815" i="1" l="1"/>
  <c r="C3815" i="1" s="1"/>
  <c r="D3815" i="1"/>
  <c r="B3815" i="1" s="1"/>
  <c r="J3816" i="1" s="1"/>
  <c r="I3816" i="1" l="1"/>
  <c r="H3816" i="1"/>
  <c r="F3816" i="1" s="1"/>
  <c r="G3816" i="1"/>
  <c r="D3816" i="1" l="1"/>
  <c r="B3816" i="1" s="1"/>
  <c r="J3817" i="1" s="1"/>
  <c r="E3816" i="1"/>
  <c r="C3816" i="1" s="1"/>
  <c r="I3817" i="1" l="1"/>
  <c r="H3817" i="1"/>
  <c r="F3817" i="1" s="1"/>
  <c r="G3817" i="1"/>
  <c r="E3817" i="1" l="1"/>
  <c r="C3817" i="1" s="1"/>
  <c r="D3817" i="1"/>
  <c r="B3817" i="1" s="1"/>
  <c r="J3818" i="1" s="1"/>
  <c r="I3818" i="1" l="1"/>
  <c r="H3818" i="1"/>
  <c r="F3818" i="1" s="1"/>
  <c r="G3818" i="1"/>
  <c r="E3818" i="1" l="1"/>
  <c r="C3818" i="1" s="1"/>
  <c r="D3818" i="1"/>
  <c r="B3818" i="1" s="1"/>
  <c r="J3819" i="1" s="1"/>
  <c r="I3819" i="1" l="1"/>
  <c r="H3819" i="1"/>
  <c r="F3819" i="1" s="1"/>
  <c r="G3819" i="1"/>
  <c r="E3819" i="1" l="1"/>
  <c r="C3819" i="1" s="1"/>
  <c r="D3819" i="1"/>
  <c r="B3819" i="1" s="1"/>
  <c r="J3820" i="1" s="1"/>
  <c r="I3820" i="1" l="1"/>
  <c r="G3820" i="1" s="1"/>
  <c r="H3820" i="1"/>
  <c r="E3820" i="1" l="1"/>
  <c r="C3820" i="1" s="1"/>
  <c r="F3820" i="1"/>
  <c r="D3820" i="1" l="1"/>
  <c r="B3820" i="1" s="1"/>
  <c r="J3821" i="1" s="1"/>
  <c r="I3821" i="1" l="1"/>
  <c r="G3821" i="1" s="1"/>
  <c r="H3821" i="1"/>
  <c r="F3821" i="1" s="1"/>
  <c r="E3821" i="1" l="1"/>
  <c r="C3821" i="1" s="1"/>
  <c r="D3821" i="1"/>
  <c r="B3821" i="1" s="1"/>
  <c r="J3822" i="1" s="1"/>
  <c r="I3822" i="1" l="1"/>
  <c r="H3822" i="1"/>
  <c r="F3822" i="1" s="1"/>
  <c r="G3822" i="1"/>
  <c r="E3822" i="1" l="1"/>
  <c r="C3822" i="1" s="1"/>
  <c r="D3822" i="1"/>
  <c r="B3822" i="1" s="1"/>
  <c r="J3823" i="1" s="1"/>
  <c r="I3823" i="1" l="1"/>
  <c r="G3823" i="1" s="1"/>
  <c r="H3823" i="1"/>
  <c r="F3823" i="1" s="1"/>
  <c r="E3823" i="1" l="1"/>
  <c r="C3823" i="1" s="1"/>
  <c r="D3823" i="1"/>
  <c r="B3823" i="1" s="1"/>
  <c r="J3824" i="1" s="1"/>
  <c r="I3824" i="1" l="1"/>
  <c r="H3824" i="1"/>
  <c r="F3824" i="1" s="1"/>
  <c r="G3824" i="1"/>
  <c r="D3824" i="1" l="1"/>
  <c r="B3824" i="1" s="1"/>
  <c r="J3825" i="1" s="1"/>
  <c r="E3824" i="1"/>
  <c r="C3824" i="1" s="1"/>
  <c r="I3825" i="1" l="1"/>
  <c r="G3825" i="1" s="1"/>
  <c r="H3825" i="1"/>
  <c r="F3825" i="1" s="1"/>
  <c r="D3825" i="1" l="1"/>
  <c r="B3825" i="1" s="1"/>
  <c r="J3826" i="1" s="1"/>
  <c r="E3825" i="1"/>
  <c r="C3825" i="1" s="1"/>
  <c r="I3826" i="1" l="1"/>
  <c r="G3826" i="1" s="1"/>
  <c r="H3826" i="1"/>
  <c r="F3826" i="1" s="1"/>
  <c r="E3826" i="1" l="1"/>
  <c r="C3826" i="1" s="1"/>
  <c r="D3826" i="1"/>
  <c r="B3826" i="1" s="1"/>
  <c r="J3827" i="1" s="1"/>
  <c r="I3827" i="1" l="1"/>
  <c r="H3827" i="1"/>
  <c r="F3827" i="1" s="1"/>
  <c r="G3827" i="1"/>
  <c r="E3827" i="1" l="1"/>
  <c r="C3827" i="1" s="1"/>
  <c r="D3827" i="1"/>
  <c r="B3827" i="1" s="1"/>
  <c r="J3828" i="1" s="1"/>
  <c r="I3828" i="1" l="1"/>
  <c r="G3828" i="1" s="1"/>
  <c r="H3828" i="1"/>
  <c r="F3828" i="1" s="1"/>
  <c r="E3828" i="1" l="1"/>
  <c r="C3828" i="1" s="1"/>
  <c r="D3828" i="1"/>
  <c r="B3828" i="1" s="1"/>
  <c r="J3829" i="1" s="1"/>
  <c r="I3829" i="1" l="1"/>
  <c r="G3829" i="1" s="1"/>
  <c r="H3829" i="1"/>
  <c r="F3829" i="1" s="1"/>
  <c r="E3829" i="1" l="1"/>
  <c r="C3829" i="1" s="1"/>
  <c r="D3829" i="1"/>
  <c r="B3829" i="1" s="1"/>
  <c r="J3830" i="1" s="1"/>
  <c r="I3830" i="1" l="1"/>
  <c r="H3830" i="1"/>
  <c r="F3830" i="1" s="1"/>
  <c r="G3830" i="1"/>
  <c r="E3830" i="1" l="1"/>
  <c r="C3830" i="1" s="1"/>
  <c r="D3830" i="1"/>
  <c r="B3830" i="1" s="1"/>
  <c r="J3831" i="1" s="1"/>
  <c r="I3831" i="1" l="1"/>
  <c r="G3831" i="1" s="1"/>
  <c r="H3831" i="1"/>
  <c r="E3831" i="1" l="1"/>
  <c r="C3831" i="1" s="1"/>
  <c r="F3831" i="1"/>
  <c r="D3831" i="1" l="1"/>
  <c r="B3831" i="1" s="1"/>
  <c r="J3832" i="1" s="1"/>
  <c r="I3832" i="1" l="1"/>
  <c r="H3832" i="1"/>
  <c r="F3832" i="1" s="1"/>
  <c r="G3832" i="1"/>
  <c r="E3832" i="1" l="1"/>
  <c r="C3832" i="1" s="1"/>
  <c r="D3832" i="1"/>
  <c r="B3832" i="1" s="1"/>
  <c r="J3833" i="1" s="1"/>
  <c r="I3833" i="1" l="1"/>
  <c r="H3833" i="1"/>
  <c r="F3833" i="1" s="1"/>
  <c r="G3833" i="1"/>
  <c r="E3833" i="1" l="1"/>
  <c r="C3833" i="1" s="1"/>
  <c r="D3833" i="1"/>
  <c r="B3833" i="1" s="1"/>
  <c r="J3834" i="1" s="1"/>
  <c r="I3834" i="1" l="1"/>
  <c r="H3834" i="1"/>
  <c r="F3834" i="1" s="1"/>
  <c r="G3834" i="1"/>
  <c r="E3834" i="1" l="1"/>
  <c r="C3834" i="1" s="1"/>
  <c r="D3834" i="1"/>
  <c r="B3834" i="1" s="1"/>
  <c r="J3835" i="1" s="1"/>
  <c r="I3835" i="1" l="1"/>
  <c r="G3835" i="1" s="1"/>
  <c r="H3835" i="1"/>
  <c r="F3835" i="1" s="1"/>
  <c r="E3835" i="1" l="1"/>
  <c r="C3835" i="1" s="1"/>
  <c r="D3835" i="1"/>
  <c r="B3835" i="1" s="1"/>
  <c r="J3836" i="1" s="1"/>
  <c r="I3836" i="1" l="1"/>
  <c r="G3836" i="1" s="1"/>
  <c r="H3836" i="1"/>
  <c r="F3836" i="1" s="1"/>
  <c r="E3836" i="1" l="1"/>
  <c r="C3836" i="1" s="1"/>
  <c r="D3836" i="1"/>
  <c r="B3836" i="1" s="1"/>
  <c r="J3837" i="1" s="1"/>
  <c r="I3837" i="1" l="1"/>
  <c r="H3837" i="1"/>
  <c r="F3837" i="1" s="1"/>
  <c r="G3837" i="1"/>
  <c r="E3837" i="1" l="1"/>
  <c r="C3837" i="1" s="1"/>
  <c r="D3837" i="1"/>
  <c r="B3837" i="1" s="1"/>
  <c r="J3838" i="1" s="1"/>
  <c r="I3838" i="1" l="1"/>
  <c r="G3838" i="1" s="1"/>
  <c r="H3838" i="1"/>
  <c r="F3838" i="1" s="1"/>
  <c r="D3838" i="1" l="1"/>
  <c r="B3838" i="1" s="1"/>
  <c r="J3839" i="1" s="1"/>
  <c r="E3838" i="1"/>
  <c r="C3838" i="1" s="1"/>
  <c r="I3839" i="1" l="1"/>
  <c r="H3839" i="1"/>
  <c r="F3839" i="1" s="1"/>
  <c r="G3839" i="1"/>
  <c r="E3839" i="1" l="1"/>
  <c r="C3839" i="1" s="1"/>
  <c r="D3839" i="1"/>
  <c r="B3839" i="1" s="1"/>
  <c r="J3840" i="1" s="1"/>
  <c r="I3840" i="1" l="1"/>
  <c r="G3840" i="1" s="1"/>
  <c r="H3840" i="1"/>
  <c r="F3840" i="1" s="1"/>
  <c r="E3840" i="1" l="1"/>
  <c r="C3840" i="1" s="1"/>
  <c r="D3840" i="1"/>
  <c r="B3840" i="1" s="1"/>
  <c r="J3841" i="1" s="1"/>
  <c r="I3841" i="1" l="1"/>
  <c r="G3841" i="1" s="1"/>
  <c r="H3841" i="1"/>
  <c r="F3841" i="1" s="1"/>
  <c r="E3841" i="1" l="1"/>
  <c r="C3841" i="1" s="1"/>
  <c r="D3841" i="1"/>
  <c r="B3841" i="1" s="1"/>
  <c r="J3842" i="1" s="1"/>
  <c r="I3842" i="1" l="1"/>
  <c r="H3842" i="1"/>
  <c r="F3842" i="1" s="1"/>
  <c r="G3842" i="1"/>
  <c r="E3842" i="1" l="1"/>
  <c r="C3842" i="1" s="1"/>
  <c r="D3842" i="1"/>
  <c r="B3842" i="1" s="1"/>
  <c r="J3843" i="1" s="1"/>
  <c r="I3843" i="1" l="1"/>
  <c r="G3843" i="1" s="1"/>
  <c r="H3843" i="1"/>
  <c r="F3843" i="1" s="1"/>
  <c r="E3843" i="1" l="1"/>
  <c r="C3843" i="1" s="1"/>
  <c r="D3843" i="1"/>
  <c r="B3843" i="1" s="1"/>
  <c r="J3844" i="1" s="1"/>
  <c r="I3844" i="1" l="1"/>
  <c r="G3844" i="1" s="1"/>
  <c r="H3844" i="1"/>
  <c r="F3844" i="1" s="1"/>
  <c r="E3844" i="1" l="1"/>
  <c r="C3844" i="1" s="1"/>
  <c r="D3844" i="1"/>
  <c r="B3844" i="1" s="1"/>
  <c r="J3845" i="1" s="1"/>
  <c r="I3845" i="1" l="1"/>
  <c r="H3845" i="1"/>
  <c r="F3845" i="1" s="1"/>
  <c r="G3845" i="1"/>
  <c r="E3845" i="1" l="1"/>
  <c r="C3845" i="1" s="1"/>
  <c r="D3845" i="1"/>
  <c r="B3845" i="1" s="1"/>
  <c r="J3846" i="1" s="1"/>
  <c r="I3846" i="1" l="1"/>
  <c r="H3846" i="1"/>
  <c r="F3846" i="1" s="1"/>
  <c r="G3846" i="1"/>
  <c r="E3846" i="1" l="1"/>
  <c r="C3846" i="1" s="1"/>
  <c r="D3846" i="1"/>
  <c r="B3846" i="1" s="1"/>
  <c r="J3847" i="1" s="1"/>
  <c r="I3847" i="1" l="1"/>
  <c r="G3847" i="1" s="1"/>
  <c r="H3847" i="1"/>
  <c r="F3847" i="1" s="1"/>
  <c r="E3847" i="1" l="1"/>
  <c r="C3847" i="1" s="1"/>
  <c r="D3847" i="1"/>
  <c r="B3847" i="1" s="1"/>
  <c r="J3848" i="1" s="1"/>
  <c r="I3848" i="1" l="1"/>
  <c r="H3848" i="1"/>
  <c r="F3848" i="1" s="1"/>
  <c r="G3848" i="1"/>
  <c r="E3848" i="1" l="1"/>
  <c r="C3848" i="1" s="1"/>
  <c r="D3848" i="1"/>
  <c r="B3848" i="1" s="1"/>
  <c r="J3849" i="1" s="1"/>
  <c r="I3849" i="1" l="1"/>
  <c r="H3849" i="1"/>
  <c r="F3849" i="1" s="1"/>
  <c r="G3849" i="1"/>
  <c r="E3849" i="1" l="1"/>
  <c r="C3849" i="1" s="1"/>
  <c r="D3849" i="1"/>
  <c r="B3849" i="1" s="1"/>
  <c r="J3850" i="1" s="1"/>
  <c r="I3850" i="1" l="1"/>
  <c r="H3850" i="1"/>
  <c r="F3850" i="1" s="1"/>
  <c r="G3850" i="1"/>
  <c r="D3850" i="1" l="1"/>
  <c r="B3850" i="1" s="1"/>
  <c r="J3851" i="1" s="1"/>
  <c r="E3850" i="1"/>
  <c r="C3850" i="1" s="1"/>
  <c r="I3851" i="1" l="1"/>
  <c r="H3851" i="1"/>
  <c r="F3851" i="1" s="1"/>
  <c r="G3851" i="1"/>
  <c r="D3851" i="1" l="1"/>
  <c r="B3851" i="1" s="1"/>
  <c r="J3852" i="1" s="1"/>
  <c r="E3851" i="1"/>
  <c r="C3851" i="1" s="1"/>
  <c r="I3852" i="1" l="1"/>
  <c r="H3852" i="1"/>
  <c r="G3852" i="1"/>
  <c r="E3852" i="1" l="1"/>
  <c r="C3852" i="1" s="1"/>
  <c r="F3852" i="1"/>
  <c r="D3852" i="1" l="1"/>
  <c r="B3852" i="1" s="1"/>
  <c r="J3853" i="1" s="1"/>
  <c r="I3853" i="1" l="1"/>
  <c r="H3853" i="1"/>
  <c r="F3853" i="1" s="1"/>
  <c r="G3853" i="1"/>
  <c r="E3853" i="1" l="1"/>
  <c r="C3853" i="1" s="1"/>
  <c r="D3853" i="1"/>
  <c r="B3853" i="1" s="1"/>
  <c r="J3854" i="1" s="1"/>
  <c r="I3854" i="1" l="1"/>
  <c r="G3854" i="1" s="1"/>
  <c r="H3854" i="1"/>
  <c r="F3854" i="1" s="1"/>
  <c r="E3854" i="1" l="1"/>
  <c r="C3854" i="1" s="1"/>
  <c r="D3854" i="1"/>
  <c r="B3854" i="1" s="1"/>
  <c r="J3855" i="1" s="1"/>
  <c r="I3855" i="1" l="1"/>
  <c r="G3855" i="1" s="1"/>
  <c r="H3855" i="1"/>
  <c r="F3855" i="1" s="1"/>
  <c r="D3855" i="1" l="1"/>
  <c r="B3855" i="1" s="1"/>
  <c r="J3856" i="1" s="1"/>
  <c r="E3855" i="1"/>
  <c r="C3855" i="1" s="1"/>
  <c r="I3856" i="1" l="1"/>
  <c r="G3856" i="1" s="1"/>
  <c r="H3856" i="1"/>
  <c r="F3856" i="1" s="1"/>
  <c r="D3856" i="1" l="1"/>
  <c r="B3856" i="1" s="1"/>
  <c r="J3857" i="1" s="1"/>
  <c r="E3856" i="1"/>
  <c r="C3856" i="1" s="1"/>
  <c r="I3857" i="1" l="1"/>
  <c r="H3857" i="1"/>
  <c r="F3857" i="1" s="1"/>
  <c r="G3857" i="1"/>
  <c r="E3857" i="1" l="1"/>
  <c r="C3857" i="1" s="1"/>
  <c r="D3857" i="1"/>
  <c r="B3857" i="1" s="1"/>
  <c r="J3858" i="1" s="1"/>
  <c r="I3858" i="1" l="1"/>
  <c r="H3858" i="1"/>
  <c r="F3858" i="1" s="1"/>
  <c r="G3858" i="1"/>
  <c r="E3858" i="1" l="1"/>
  <c r="C3858" i="1" s="1"/>
  <c r="D3858" i="1"/>
  <c r="B3858" i="1" s="1"/>
  <c r="J3859" i="1" s="1"/>
  <c r="I3859" i="1" l="1"/>
  <c r="H3859" i="1"/>
  <c r="F3859" i="1" s="1"/>
  <c r="G3859" i="1"/>
  <c r="E3859" i="1" l="1"/>
  <c r="C3859" i="1" s="1"/>
  <c r="D3859" i="1"/>
  <c r="B3859" i="1" s="1"/>
  <c r="J3860" i="1" s="1"/>
  <c r="I3860" i="1" l="1"/>
  <c r="G3860" i="1" s="1"/>
  <c r="H3860" i="1"/>
  <c r="F3860" i="1" s="1"/>
  <c r="E3860" i="1" l="1"/>
  <c r="C3860" i="1" s="1"/>
  <c r="D3860" i="1"/>
  <c r="B3860" i="1" s="1"/>
  <c r="J3861" i="1" s="1"/>
  <c r="I3861" i="1" l="1"/>
  <c r="G3861" i="1" s="1"/>
  <c r="H3861" i="1"/>
  <c r="F3861" i="1" s="1"/>
  <c r="D3861" i="1" l="1"/>
  <c r="B3861" i="1" s="1"/>
  <c r="J3862" i="1" s="1"/>
  <c r="E3861" i="1"/>
  <c r="C3861" i="1" s="1"/>
  <c r="I3862" i="1" l="1"/>
  <c r="H3862" i="1"/>
  <c r="F3862" i="1" s="1"/>
  <c r="G3862" i="1"/>
  <c r="D3862" i="1" l="1"/>
  <c r="B3862" i="1" s="1"/>
  <c r="J3863" i="1" s="1"/>
  <c r="E3862" i="1"/>
  <c r="C3862" i="1" s="1"/>
  <c r="I3863" i="1" l="1"/>
  <c r="H3863" i="1"/>
  <c r="F3863" i="1" s="1"/>
  <c r="G3863" i="1"/>
  <c r="D3863" i="1" l="1"/>
  <c r="B3863" i="1" s="1"/>
  <c r="J3864" i="1" s="1"/>
  <c r="E3863" i="1"/>
  <c r="C3863" i="1" s="1"/>
  <c r="I3864" i="1" l="1"/>
  <c r="H3864" i="1"/>
  <c r="F3864" i="1" s="1"/>
  <c r="G3864" i="1"/>
  <c r="E3864" i="1" l="1"/>
  <c r="C3864" i="1" s="1"/>
  <c r="D3864" i="1"/>
  <c r="B3864" i="1" s="1"/>
  <c r="J3865" i="1" s="1"/>
  <c r="I3865" i="1" l="1"/>
  <c r="G3865" i="1" s="1"/>
  <c r="H3865" i="1"/>
  <c r="E3865" i="1" l="1"/>
  <c r="C3865" i="1" s="1"/>
  <c r="F3865" i="1"/>
  <c r="D3865" i="1" l="1"/>
  <c r="B3865" i="1" s="1"/>
  <c r="J3866" i="1" s="1"/>
  <c r="I3866" i="1" l="1"/>
  <c r="H3866" i="1"/>
  <c r="G3866" i="1"/>
  <c r="E3866" i="1" l="1"/>
  <c r="C3866" i="1" s="1"/>
  <c r="F3866" i="1"/>
  <c r="D3866" i="1" l="1"/>
  <c r="B3866" i="1" s="1"/>
  <c r="J3867" i="1" s="1"/>
  <c r="I3867" i="1" l="1"/>
  <c r="H3867" i="1"/>
  <c r="F3867" i="1" s="1"/>
  <c r="G3867" i="1"/>
  <c r="E3867" i="1" l="1"/>
  <c r="C3867" i="1" s="1"/>
  <c r="D3867" i="1"/>
  <c r="B3867" i="1" s="1"/>
  <c r="J3868" i="1" s="1"/>
  <c r="I3868" i="1" l="1"/>
  <c r="H3868" i="1"/>
  <c r="F3868" i="1" s="1"/>
  <c r="G3868" i="1"/>
  <c r="D3868" i="1" l="1"/>
  <c r="B3868" i="1" s="1"/>
  <c r="J3869" i="1" s="1"/>
  <c r="E3868" i="1"/>
  <c r="C3868" i="1" s="1"/>
  <c r="I3869" i="1" l="1"/>
  <c r="H3869" i="1"/>
  <c r="F3869" i="1" s="1"/>
  <c r="G3869" i="1"/>
  <c r="D3869" i="1" l="1"/>
  <c r="B3869" i="1" s="1"/>
  <c r="J3870" i="1" s="1"/>
  <c r="E3869" i="1"/>
  <c r="C3869" i="1" s="1"/>
  <c r="I3870" i="1" l="1"/>
  <c r="H3870" i="1"/>
  <c r="F3870" i="1" s="1"/>
  <c r="G3870" i="1"/>
  <c r="E3870" i="1" l="1"/>
  <c r="C3870" i="1" s="1"/>
  <c r="D3870" i="1"/>
  <c r="B3870" i="1" s="1"/>
  <c r="J3871" i="1" s="1"/>
  <c r="I3871" i="1" l="1"/>
  <c r="G3871" i="1" s="1"/>
  <c r="H3871" i="1"/>
  <c r="F3871" i="1" s="1"/>
  <c r="E3871" i="1" l="1"/>
  <c r="C3871" i="1" s="1"/>
  <c r="D3871" i="1"/>
  <c r="B3871" i="1" s="1"/>
  <c r="J3872" i="1" s="1"/>
  <c r="I3872" i="1" l="1"/>
  <c r="G3872" i="1" s="1"/>
  <c r="H3872" i="1"/>
  <c r="F3872" i="1" s="1"/>
  <c r="E3872" i="1" l="1"/>
  <c r="C3872" i="1" s="1"/>
  <c r="D3872" i="1"/>
  <c r="B3872" i="1" s="1"/>
  <c r="J3873" i="1" s="1"/>
  <c r="I3873" i="1" l="1"/>
  <c r="G3873" i="1" s="1"/>
  <c r="H3873" i="1"/>
  <c r="F3873" i="1" s="1"/>
  <c r="E3873" i="1" l="1"/>
  <c r="C3873" i="1" s="1"/>
  <c r="D3873" i="1"/>
  <c r="B3873" i="1" s="1"/>
  <c r="J3874" i="1" s="1"/>
  <c r="I3874" i="1" l="1"/>
  <c r="H3874" i="1"/>
  <c r="F3874" i="1" s="1"/>
  <c r="G3874" i="1"/>
  <c r="E3874" i="1" l="1"/>
  <c r="C3874" i="1" s="1"/>
  <c r="D3874" i="1"/>
  <c r="B3874" i="1" s="1"/>
  <c r="J3875" i="1" s="1"/>
  <c r="I3875" i="1" l="1"/>
  <c r="H3875" i="1"/>
  <c r="F3875" i="1" s="1"/>
  <c r="G3875" i="1"/>
  <c r="E3875" i="1" l="1"/>
  <c r="C3875" i="1" s="1"/>
  <c r="D3875" i="1"/>
  <c r="B3875" i="1" s="1"/>
  <c r="J3876" i="1" s="1"/>
  <c r="I3876" i="1" l="1"/>
  <c r="H3876" i="1"/>
  <c r="F3876" i="1" s="1"/>
  <c r="G3876" i="1"/>
  <c r="E3876" i="1" l="1"/>
  <c r="C3876" i="1" s="1"/>
  <c r="D3876" i="1"/>
  <c r="B3876" i="1" s="1"/>
  <c r="J3877" i="1" s="1"/>
  <c r="I3877" i="1" l="1"/>
  <c r="G3877" i="1" s="1"/>
  <c r="H3877" i="1"/>
  <c r="F3877" i="1" s="1"/>
  <c r="D3877" i="1" l="1"/>
  <c r="B3877" i="1" s="1"/>
  <c r="J3878" i="1" s="1"/>
  <c r="E3877" i="1"/>
  <c r="C3877" i="1" s="1"/>
  <c r="I3878" i="1" l="1"/>
  <c r="H3878" i="1"/>
  <c r="F3878" i="1" s="1"/>
  <c r="G3878" i="1"/>
  <c r="E3878" i="1" l="1"/>
  <c r="C3878" i="1" s="1"/>
  <c r="D3878" i="1"/>
  <c r="B3878" i="1" s="1"/>
  <c r="J3879" i="1" s="1"/>
  <c r="I3879" i="1" l="1"/>
  <c r="G3879" i="1" s="1"/>
  <c r="H3879" i="1"/>
  <c r="F3879" i="1" s="1"/>
  <c r="E3879" i="1" l="1"/>
  <c r="C3879" i="1" s="1"/>
  <c r="D3879" i="1"/>
  <c r="B3879" i="1" s="1"/>
  <c r="J3880" i="1" s="1"/>
  <c r="I3880" i="1" l="1"/>
  <c r="H3880" i="1"/>
  <c r="F3880" i="1" s="1"/>
  <c r="G3880" i="1"/>
  <c r="E3880" i="1" l="1"/>
  <c r="C3880" i="1" s="1"/>
  <c r="D3880" i="1"/>
  <c r="B3880" i="1" s="1"/>
  <c r="J3881" i="1" s="1"/>
  <c r="I3881" i="1" l="1"/>
  <c r="H3881" i="1"/>
  <c r="F3881" i="1" s="1"/>
  <c r="G3881" i="1"/>
  <c r="E3881" i="1" l="1"/>
  <c r="C3881" i="1" s="1"/>
  <c r="D3881" i="1"/>
  <c r="B3881" i="1" s="1"/>
  <c r="J3882" i="1" s="1"/>
  <c r="I3882" i="1" l="1"/>
  <c r="H3882" i="1"/>
  <c r="G3882" i="1"/>
  <c r="E3882" i="1" l="1"/>
  <c r="C3882" i="1" s="1"/>
  <c r="F3882" i="1"/>
  <c r="D3882" i="1" l="1"/>
  <c r="B3882" i="1" s="1"/>
  <c r="J3883" i="1" s="1"/>
  <c r="I3883" i="1" l="1"/>
  <c r="H3883" i="1"/>
  <c r="F3883" i="1" s="1"/>
  <c r="G3883" i="1"/>
  <c r="D3883" i="1" l="1"/>
  <c r="B3883" i="1" s="1"/>
  <c r="J3884" i="1" s="1"/>
  <c r="E3883" i="1"/>
  <c r="C3883" i="1" s="1"/>
  <c r="I3884" i="1" l="1"/>
  <c r="H3884" i="1"/>
  <c r="F3884" i="1" s="1"/>
  <c r="G3884" i="1"/>
  <c r="E3884" i="1" l="1"/>
  <c r="C3884" i="1" s="1"/>
  <c r="D3884" i="1"/>
  <c r="B3884" i="1" s="1"/>
  <c r="J3885" i="1" s="1"/>
  <c r="I3885" i="1" l="1"/>
  <c r="H3885" i="1"/>
  <c r="F3885" i="1" s="1"/>
  <c r="D3885" i="1" l="1"/>
  <c r="B3885" i="1" s="1"/>
  <c r="J3886" i="1" s="1"/>
  <c r="G3885" i="1"/>
  <c r="E3885" i="1" l="1"/>
  <c r="C3885" i="1" s="1"/>
  <c r="G3886" i="1" s="1"/>
  <c r="I3886" i="1"/>
  <c r="H3886" i="1"/>
  <c r="F3886" i="1" s="1"/>
  <c r="E3886" i="1" l="1"/>
  <c r="C3886" i="1" s="1"/>
  <c r="D3886" i="1"/>
  <c r="B3886" i="1" s="1"/>
  <c r="J3887" i="1" s="1"/>
  <c r="I3887" i="1" l="1"/>
  <c r="H3887" i="1"/>
  <c r="F3887" i="1" s="1"/>
  <c r="G3887" i="1"/>
  <c r="E3887" i="1" l="1"/>
  <c r="C3887" i="1" s="1"/>
  <c r="D3887" i="1"/>
  <c r="B3887" i="1" s="1"/>
  <c r="J3888" i="1" s="1"/>
  <c r="I3888" i="1" l="1"/>
  <c r="H3888" i="1"/>
  <c r="F3888" i="1" s="1"/>
  <c r="G3888" i="1"/>
  <c r="E3888" i="1" l="1"/>
  <c r="C3888" i="1" s="1"/>
  <c r="D3888" i="1"/>
  <c r="B3888" i="1" s="1"/>
  <c r="J3889" i="1" s="1"/>
  <c r="I3889" i="1" l="1"/>
  <c r="H3889" i="1"/>
  <c r="F3889" i="1" s="1"/>
  <c r="G3889" i="1"/>
  <c r="E3889" i="1" l="1"/>
  <c r="C3889" i="1" s="1"/>
  <c r="D3889" i="1"/>
  <c r="B3889" i="1" s="1"/>
  <c r="J3890" i="1" s="1"/>
  <c r="I3890" i="1" l="1"/>
  <c r="G3890" i="1" s="1"/>
  <c r="H3890" i="1"/>
  <c r="F3890" i="1" s="1"/>
  <c r="E3890" i="1" l="1"/>
  <c r="C3890" i="1" s="1"/>
  <c r="D3890" i="1"/>
  <c r="B3890" i="1" s="1"/>
  <c r="J3891" i="1" s="1"/>
  <c r="I3891" i="1" l="1"/>
  <c r="H3891" i="1"/>
  <c r="F3891" i="1" s="1"/>
  <c r="G3891" i="1"/>
  <c r="E3891" i="1" l="1"/>
  <c r="C3891" i="1" s="1"/>
  <c r="D3891" i="1"/>
  <c r="B3891" i="1" s="1"/>
  <c r="J3892" i="1" s="1"/>
  <c r="I3892" i="1" l="1"/>
  <c r="H3892" i="1"/>
  <c r="F3892" i="1" s="1"/>
  <c r="G3892" i="1"/>
  <c r="E3892" i="1" l="1"/>
  <c r="C3892" i="1" s="1"/>
  <c r="D3892" i="1"/>
  <c r="B3892" i="1" s="1"/>
  <c r="J3893" i="1" s="1"/>
  <c r="I3893" i="1" l="1"/>
  <c r="G3893" i="1" s="1"/>
  <c r="H3893" i="1"/>
  <c r="F3893" i="1" s="1"/>
  <c r="D3893" i="1" l="1"/>
  <c r="B3893" i="1" s="1"/>
  <c r="J3894" i="1" s="1"/>
  <c r="E3893" i="1"/>
  <c r="C3893" i="1" s="1"/>
  <c r="I3894" i="1" l="1"/>
  <c r="G3894" i="1" s="1"/>
  <c r="H3894" i="1"/>
  <c r="F3894" i="1" s="1"/>
  <c r="D3894" i="1" l="1"/>
  <c r="B3894" i="1" s="1"/>
  <c r="J3895" i="1" s="1"/>
  <c r="E3894" i="1"/>
  <c r="C3894" i="1" s="1"/>
  <c r="I3895" i="1" l="1"/>
  <c r="H3895" i="1"/>
  <c r="F3895" i="1" s="1"/>
  <c r="G3895" i="1"/>
  <c r="E3895" i="1" l="1"/>
  <c r="C3895" i="1" s="1"/>
  <c r="D3895" i="1"/>
  <c r="B3895" i="1" s="1"/>
  <c r="J3896" i="1" s="1"/>
  <c r="I3896" i="1" l="1"/>
  <c r="H3896" i="1"/>
  <c r="F3896" i="1" s="1"/>
  <c r="G3896" i="1"/>
  <c r="E3896" i="1" l="1"/>
  <c r="C3896" i="1" s="1"/>
  <c r="D3896" i="1"/>
  <c r="B3896" i="1" s="1"/>
  <c r="J3897" i="1" s="1"/>
  <c r="I3897" i="1" l="1"/>
  <c r="H3897" i="1"/>
  <c r="F3897" i="1" s="1"/>
  <c r="G3897" i="1"/>
  <c r="E3897" i="1" l="1"/>
  <c r="C3897" i="1" s="1"/>
  <c r="D3897" i="1"/>
  <c r="B3897" i="1" s="1"/>
  <c r="J3898" i="1" s="1"/>
  <c r="I3898" i="1" l="1"/>
  <c r="G3898" i="1" s="1"/>
  <c r="H3898" i="1"/>
  <c r="F3898" i="1" s="1"/>
  <c r="E3898" i="1" l="1"/>
  <c r="C3898" i="1" s="1"/>
  <c r="D3898" i="1"/>
  <c r="B3898" i="1" s="1"/>
  <c r="J3899" i="1" s="1"/>
  <c r="I3899" i="1" l="1"/>
  <c r="H3899" i="1"/>
  <c r="F3899" i="1" s="1"/>
  <c r="G3899" i="1"/>
  <c r="E3899" i="1" l="1"/>
  <c r="C3899" i="1" s="1"/>
  <c r="D3899" i="1"/>
  <c r="B3899" i="1" s="1"/>
  <c r="J3900" i="1" s="1"/>
  <c r="I3900" i="1" l="1"/>
  <c r="H3900" i="1"/>
  <c r="F3900" i="1" s="1"/>
  <c r="G3900" i="1"/>
  <c r="E3900" i="1" l="1"/>
  <c r="C3900" i="1" s="1"/>
  <c r="D3900" i="1"/>
  <c r="B3900" i="1" s="1"/>
  <c r="J3901" i="1" s="1"/>
  <c r="I3901" i="1" l="1"/>
  <c r="H3901" i="1"/>
  <c r="F3901" i="1" s="1"/>
  <c r="G3901" i="1"/>
  <c r="E3901" i="1" l="1"/>
  <c r="C3901" i="1" s="1"/>
  <c r="D3901" i="1"/>
  <c r="B3901" i="1" s="1"/>
  <c r="J3902" i="1" s="1"/>
  <c r="I3902" i="1" l="1"/>
  <c r="H3902" i="1"/>
  <c r="F3902" i="1" s="1"/>
  <c r="G3902" i="1"/>
  <c r="E3902" i="1" l="1"/>
  <c r="C3902" i="1" s="1"/>
  <c r="D3902" i="1"/>
  <c r="B3902" i="1" s="1"/>
  <c r="J3903" i="1" s="1"/>
  <c r="I3903" i="1" l="1"/>
  <c r="G3903" i="1" s="1"/>
  <c r="H3903" i="1"/>
  <c r="F3903" i="1" s="1"/>
  <c r="E3903" i="1" l="1"/>
  <c r="C3903" i="1" s="1"/>
  <c r="D3903" i="1"/>
  <c r="B3903" i="1" s="1"/>
  <c r="J3904" i="1" s="1"/>
  <c r="I3904" i="1" l="1"/>
  <c r="H3904" i="1"/>
  <c r="F3904" i="1" s="1"/>
  <c r="G3904" i="1"/>
  <c r="D3904" i="1" l="1"/>
  <c r="B3904" i="1" s="1"/>
  <c r="J3905" i="1" s="1"/>
  <c r="E3904" i="1"/>
  <c r="C3904" i="1" s="1"/>
  <c r="I3905" i="1" l="1"/>
  <c r="G3905" i="1" s="1"/>
  <c r="H3905" i="1"/>
  <c r="F3905" i="1" s="1"/>
  <c r="D3905" i="1" l="1"/>
  <c r="B3905" i="1" s="1"/>
  <c r="J3906" i="1" s="1"/>
  <c r="E3905" i="1"/>
  <c r="C3905" i="1" s="1"/>
  <c r="I3906" i="1" l="1"/>
  <c r="H3906" i="1"/>
  <c r="F3906" i="1" s="1"/>
  <c r="G3906" i="1"/>
  <c r="E3906" i="1" l="1"/>
  <c r="C3906" i="1" s="1"/>
  <c r="D3906" i="1"/>
  <c r="B3906" i="1" s="1"/>
  <c r="J3907" i="1" s="1"/>
  <c r="I3907" i="1" l="1"/>
  <c r="G3907" i="1" s="1"/>
  <c r="H3907" i="1"/>
  <c r="F3907" i="1" s="1"/>
  <c r="E3907" i="1" l="1"/>
  <c r="C3907" i="1" s="1"/>
  <c r="D3907" i="1"/>
  <c r="B3907" i="1" s="1"/>
  <c r="J3908" i="1" s="1"/>
  <c r="I3908" i="1" l="1"/>
  <c r="H3908" i="1"/>
  <c r="F3908" i="1" s="1"/>
  <c r="G3908" i="1"/>
  <c r="E3908" i="1" l="1"/>
  <c r="C3908" i="1" s="1"/>
  <c r="D3908" i="1"/>
  <c r="B3908" i="1" s="1"/>
  <c r="J3909" i="1" s="1"/>
  <c r="I3909" i="1" l="1"/>
  <c r="H3909" i="1"/>
  <c r="F3909" i="1" s="1"/>
  <c r="G3909" i="1"/>
  <c r="E3909" i="1" l="1"/>
  <c r="C3909" i="1" s="1"/>
  <c r="D3909" i="1"/>
  <c r="B3909" i="1" s="1"/>
  <c r="J3910" i="1" s="1"/>
  <c r="I3910" i="1" l="1"/>
  <c r="G3910" i="1" s="1"/>
  <c r="H3910" i="1"/>
  <c r="F3910" i="1" s="1"/>
  <c r="E3910" i="1" l="1"/>
  <c r="C3910" i="1" s="1"/>
  <c r="D3910" i="1"/>
  <c r="B3910" i="1" s="1"/>
  <c r="J3911" i="1" s="1"/>
  <c r="I3911" i="1" l="1"/>
  <c r="H3911" i="1"/>
  <c r="G3911" i="1"/>
  <c r="E3911" i="1" l="1"/>
  <c r="C3911" i="1" s="1"/>
  <c r="F3911" i="1"/>
  <c r="D3911" i="1" l="1"/>
  <c r="B3911" i="1" s="1"/>
  <c r="J3912" i="1" s="1"/>
  <c r="I3912" i="1" l="1"/>
  <c r="G3912" i="1" s="1"/>
  <c r="H3912" i="1"/>
  <c r="E3912" i="1" l="1"/>
  <c r="C3912" i="1" s="1"/>
  <c r="F3912" i="1"/>
  <c r="D3912" i="1" l="1"/>
  <c r="B3912" i="1" s="1"/>
  <c r="J3913" i="1" s="1"/>
  <c r="I3913" i="1" l="1"/>
  <c r="G3913" i="1" s="1"/>
  <c r="H3913" i="1"/>
  <c r="F3913" i="1" s="1"/>
  <c r="E3913" i="1" l="1"/>
  <c r="C3913" i="1" s="1"/>
  <c r="D3913" i="1"/>
  <c r="B3913" i="1" s="1"/>
  <c r="J3914" i="1" s="1"/>
  <c r="I3914" i="1" l="1"/>
  <c r="H3914" i="1"/>
  <c r="G3914" i="1"/>
  <c r="E3914" i="1" l="1"/>
  <c r="C3914" i="1" s="1"/>
  <c r="F3914" i="1"/>
  <c r="D3914" i="1" l="1"/>
  <c r="B3914" i="1" s="1"/>
  <c r="J3915" i="1" s="1"/>
  <c r="I3915" i="1" l="1"/>
  <c r="H3915" i="1"/>
  <c r="F3915" i="1" s="1"/>
  <c r="G3915" i="1"/>
  <c r="E3915" i="1" l="1"/>
  <c r="C3915" i="1" s="1"/>
  <c r="D3915" i="1"/>
  <c r="B3915" i="1" s="1"/>
  <c r="J3916" i="1" s="1"/>
  <c r="I3916" i="1" l="1"/>
  <c r="H3916" i="1"/>
  <c r="F3916" i="1" s="1"/>
  <c r="G3916" i="1"/>
  <c r="E3916" i="1" l="1"/>
  <c r="C3916" i="1" s="1"/>
  <c r="D3916" i="1"/>
  <c r="B3916" i="1" s="1"/>
  <c r="J3917" i="1" s="1"/>
  <c r="I3917" i="1" l="1"/>
  <c r="H3917" i="1"/>
  <c r="F3917" i="1" s="1"/>
  <c r="G3917" i="1"/>
  <c r="D3917" i="1" l="1"/>
  <c r="B3917" i="1" s="1"/>
  <c r="J3918" i="1" s="1"/>
  <c r="E3917" i="1"/>
  <c r="C3917" i="1" s="1"/>
  <c r="I3918" i="1" l="1"/>
  <c r="H3918" i="1"/>
  <c r="F3918" i="1" s="1"/>
  <c r="G3918" i="1"/>
  <c r="E3918" i="1" l="1"/>
  <c r="C3918" i="1" s="1"/>
  <c r="D3918" i="1"/>
  <c r="B3918" i="1" s="1"/>
  <c r="J3919" i="1" s="1"/>
  <c r="I3919" i="1" l="1"/>
  <c r="G3919" i="1" s="1"/>
  <c r="H3919" i="1"/>
  <c r="F3919" i="1" s="1"/>
  <c r="E3919" i="1" l="1"/>
  <c r="C3919" i="1" s="1"/>
  <c r="D3919" i="1"/>
  <c r="B3919" i="1" s="1"/>
  <c r="J3920" i="1" s="1"/>
  <c r="I3920" i="1" l="1"/>
  <c r="G3920" i="1" s="1"/>
  <c r="H3920" i="1"/>
  <c r="F3920" i="1" s="1"/>
  <c r="E3920" i="1" l="1"/>
  <c r="C3920" i="1" s="1"/>
  <c r="D3920" i="1"/>
  <c r="B3920" i="1" s="1"/>
  <c r="J3921" i="1" s="1"/>
  <c r="I3921" i="1" l="1"/>
  <c r="G3921" i="1" s="1"/>
  <c r="H3921" i="1"/>
  <c r="F3921" i="1" s="1"/>
  <c r="E3921" i="1" l="1"/>
  <c r="C3921" i="1" s="1"/>
  <c r="D3921" i="1"/>
  <c r="B3921" i="1" s="1"/>
  <c r="J3922" i="1" s="1"/>
  <c r="I3922" i="1" l="1"/>
  <c r="H3922" i="1"/>
  <c r="F3922" i="1" s="1"/>
  <c r="G3922" i="1"/>
  <c r="E3922" i="1" l="1"/>
  <c r="C3922" i="1" s="1"/>
  <c r="D3922" i="1"/>
  <c r="B3922" i="1" s="1"/>
  <c r="J3923" i="1" s="1"/>
  <c r="I3923" i="1" l="1"/>
  <c r="G3923" i="1" s="1"/>
  <c r="H3923" i="1"/>
  <c r="F3923" i="1" s="1"/>
  <c r="E3923" i="1" l="1"/>
  <c r="C3923" i="1" s="1"/>
  <c r="D3923" i="1"/>
  <c r="B3923" i="1" s="1"/>
  <c r="J3924" i="1" s="1"/>
  <c r="I3924" i="1" l="1"/>
  <c r="H3924" i="1"/>
  <c r="F3924" i="1" s="1"/>
  <c r="G3924" i="1"/>
  <c r="E3924" i="1" l="1"/>
  <c r="C3924" i="1" s="1"/>
  <c r="D3924" i="1"/>
  <c r="B3924" i="1" s="1"/>
  <c r="J3925" i="1" s="1"/>
  <c r="I3925" i="1" l="1"/>
  <c r="H3925" i="1"/>
  <c r="F3925" i="1" s="1"/>
  <c r="G3925" i="1"/>
  <c r="D3925" i="1" l="1"/>
  <c r="B3925" i="1" s="1"/>
  <c r="J3926" i="1" s="1"/>
  <c r="E3925" i="1"/>
  <c r="C3925" i="1" s="1"/>
  <c r="I3926" i="1" l="1"/>
  <c r="G3926" i="1" s="1"/>
  <c r="H3926" i="1"/>
  <c r="F3926" i="1" s="1"/>
  <c r="E3926" i="1" l="1"/>
  <c r="C3926" i="1" s="1"/>
  <c r="D3926" i="1"/>
  <c r="B3926" i="1" s="1"/>
  <c r="J3927" i="1" s="1"/>
  <c r="I3927" i="1" l="1"/>
  <c r="H3927" i="1"/>
  <c r="F3927" i="1" s="1"/>
  <c r="G3927" i="1"/>
  <c r="E3927" i="1" l="1"/>
  <c r="C3927" i="1" s="1"/>
  <c r="D3927" i="1"/>
  <c r="B3927" i="1" s="1"/>
  <c r="J3928" i="1" s="1"/>
  <c r="I3928" i="1" l="1"/>
  <c r="H3928" i="1"/>
  <c r="F3928" i="1" s="1"/>
  <c r="G3928" i="1"/>
  <c r="E3928" i="1" l="1"/>
  <c r="C3928" i="1" s="1"/>
  <c r="D3928" i="1"/>
  <c r="B3928" i="1" s="1"/>
  <c r="J3929" i="1" s="1"/>
  <c r="I3929" i="1" l="1"/>
  <c r="G3929" i="1" s="1"/>
  <c r="H3929" i="1"/>
  <c r="F3929" i="1" s="1"/>
  <c r="E3929" i="1" l="1"/>
  <c r="C3929" i="1" s="1"/>
  <c r="D3929" i="1"/>
  <c r="B3929" i="1" s="1"/>
  <c r="J3930" i="1" s="1"/>
  <c r="I3930" i="1" l="1"/>
  <c r="H3930" i="1"/>
  <c r="F3930" i="1" s="1"/>
  <c r="G3930" i="1"/>
  <c r="E3930" i="1" l="1"/>
  <c r="C3930" i="1" s="1"/>
  <c r="D3930" i="1"/>
  <c r="B3930" i="1" s="1"/>
  <c r="J3931" i="1" s="1"/>
  <c r="I3931" i="1" l="1"/>
  <c r="G3931" i="1" s="1"/>
  <c r="H3931" i="1"/>
  <c r="F3931" i="1" s="1"/>
  <c r="D3931" i="1" l="1"/>
  <c r="B3931" i="1" s="1"/>
  <c r="J3932" i="1" s="1"/>
  <c r="E3931" i="1"/>
  <c r="C3931" i="1" s="1"/>
  <c r="I3932" i="1" l="1"/>
  <c r="H3932" i="1"/>
  <c r="F3932" i="1" s="1"/>
  <c r="G3932" i="1"/>
  <c r="E3932" i="1" l="1"/>
  <c r="C3932" i="1" s="1"/>
  <c r="D3932" i="1"/>
  <c r="B3932" i="1" s="1"/>
  <c r="J3933" i="1" s="1"/>
  <c r="I3933" i="1" l="1"/>
  <c r="H3933" i="1"/>
  <c r="F3933" i="1" s="1"/>
  <c r="G3933" i="1"/>
  <c r="D3933" i="1" l="1"/>
  <c r="B3933" i="1" s="1"/>
  <c r="J3934" i="1" s="1"/>
  <c r="E3933" i="1"/>
  <c r="C3933" i="1" s="1"/>
  <c r="I3934" i="1" l="1"/>
  <c r="H3934" i="1"/>
  <c r="F3934" i="1" s="1"/>
  <c r="G3934" i="1"/>
  <c r="E3934" i="1" l="1"/>
  <c r="C3934" i="1" s="1"/>
  <c r="D3934" i="1"/>
  <c r="B3934" i="1" s="1"/>
  <c r="J3935" i="1" s="1"/>
  <c r="I3935" i="1" l="1"/>
  <c r="H3935" i="1"/>
  <c r="F3935" i="1" s="1"/>
  <c r="G3935" i="1"/>
  <c r="E3935" i="1" l="1"/>
  <c r="C3935" i="1" s="1"/>
  <c r="D3935" i="1"/>
  <c r="B3935" i="1" s="1"/>
  <c r="J3936" i="1" s="1"/>
  <c r="I3936" i="1" l="1"/>
  <c r="G3936" i="1" s="1"/>
  <c r="H3936" i="1"/>
  <c r="F3936" i="1" s="1"/>
  <c r="E3936" i="1" l="1"/>
  <c r="C3936" i="1" s="1"/>
  <c r="D3936" i="1"/>
  <c r="B3936" i="1" s="1"/>
  <c r="J3937" i="1" s="1"/>
  <c r="I3937" i="1" l="1"/>
  <c r="H3937" i="1"/>
  <c r="F3937" i="1" s="1"/>
  <c r="G3937" i="1"/>
  <c r="E3937" i="1" l="1"/>
  <c r="C3937" i="1" s="1"/>
  <c r="D3937" i="1"/>
  <c r="B3937" i="1" s="1"/>
  <c r="J3938" i="1" s="1"/>
  <c r="I3938" i="1" l="1"/>
  <c r="G3938" i="1" s="1"/>
  <c r="H3938" i="1"/>
  <c r="F3938" i="1" s="1"/>
  <c r="E3938" i="1" l="1"/>
  <c r="C3938" i="1" s="1"/>
  <c r="D3938" i="1"/>
  <c r="B3938" i="1" s="1"/>
  <c r="J3939" i="1" s="1"/>
  <c r="I3939" i="1" l="1"/>
  <c r="G3939" i="1" s="1"/>
  <c r="H3939" i="1"/>
  <c r="F3939" i="1" s="1"/>
  <c r="E3939" i="1" l="1"/>
  <c r="C3939" i="1" s="1"/>
  <c r="D3939" i="1"/>
  <c r="B3939" i="1" s="1"/>
  <c r="J3940" i="1" s="1"/>
  <c r="I3940" i="1" l="1"/>
  <c r="H3940" i="1"/>
  <c r="F3940" i="1" s="1"/>
  <c r="G3940" i="1"/>
  <c r="D3940" i="1" l="1"/>
  <c r="B3940" i="1" s="1"/>
  <c r="J3941" i="1" s="1"/>
  <c r="E3940" i="1"/>
  <c r="C3940" i="1" s="1"/>
  <c r="I3941" i="1" l="1"/>
  <c r="H3941" i="1"/>
  <c r="F3941" i="1" s="1"/>
  <c r="G3941" i="1"/>
  <c r="E3941" i="1" l="1"/>
  <c r="C3941" i="1" s="1"/>
  <c r="D3941" i="1"/>
  <c r="B3941" i="1" s="1"/>
  <c r="J3942" i="1" s="1"/>
  <c r="I3942" i="1" l="1"/>
  <c r="H3942" i="1"/>
  <c r="F3942" i="1" s="1"/>
  <c r="G3942" i="1"/>
  <c r="E3942" i="1" l="1"/>
  <c r="C3942" i="1" s="1"/>
  <c r="D3942" i="1"/>
  <c r="B3942" i="1" s="1"/>
  <c r="J3943" i="1" s="1"/>
  <c r="I3943" i="1" l="1"/>
  <c r="G3943" i="1" s="1"/>
  <c r="H3943" i="1"/>
  <c r="F3943" i="1" s="1"/>
  <c r="E3943" i="1" l="1"/>
  <c r="C3943" i="1" s="1"/>
  <c r="D3943" i="1"/>
  <c r="B3943" i="1" s="1"/>
  <c r="J3944" i="1" s="1"/>
  <c r="I3944" i="1" l="1"/>
  <c r="H3944" i="1"/>
  <c r="F3944" i="1" s="1"/>
  <c r="G3944" i="1"/>
  <c r="E3944" i="1" l="1"/>
  <c r="C3944" i="1" s="1"/>
  <c r="D3944" i="1"/>
  <c r="B3944" i="1" s="1"/>
  <c r="J3945" i="1" s="1"/>
  <c r="I3945" i="1" l="1"/>
  <c r="G3945" i="1" s="1"/>
  <c r="H3945" i="1"/>
  <c r="F3945" i="1" s="1"/>
  <c r="E3945" i="1" l="1"/>
  <c r="C3945" i="1" s="1"/>
  <c r="D3945" i="1"/>
  <c r="B3945" i="1" s="1"/>
  <c r="J3946" i="1" s="1"/>
  <c r="I3946" i="1" l="1"/>
  <c r="H3946" i="1"/>
  <c r="F3946" i="1" s="1"/>
  <c r="G3946" i="1"/>
  <c r="E3946" i="1" l="1"/>
  <c r="C3946" i="1" s="1"/>
  <c r="D3946" i="1"/>
  <c r="B3946" i="1" s="1"/>
  <c r="J3947" i="1" s="1"/>
  <c r="I3947" i="1" l="1"/>
  <c r="G3947" i="1" s="1"/>
  <c r="H3947" i="1"/>
  <c r="E3947" i="1" l="1"/>
  <c r="C3947" i="1" s="1"/>
  <c r="F3947" i="1"/>
  <c r="D3947" i="1" l="1"/>
  <c r="B3947" i="1" s="1"/>
  <c r="J3948" i="1" s="1"/>
  <c r="I3948" i="1" l="1"/>
  <c r="G3948" i="1" s="1"/>
  <c r="H3948" i="1"/>
  <c r="F3948" i="1" s="1"/>
  <c r="E3948" i="1" l="1"/>
  <c r="C3948" i="1" s="1"/>
  <c r="D3948" i="1"/>
  <c r="B3948" i="1" s="1"/>
  <c r="J3949" i="1" s="1"/>
  <c r="I3949" i="1" l="1"/>
  <c r="H3949" i="1"/>
  <c r="G3949" i="1"/>
  <c r="E3949" i="1" l="1"/>
  <c r="C3949" i="1" s="1"/>
  <c r="F3949" i="1"/>
  <c r="D3949" i="1" l="1"/>
  <c r="B3949" i="1" s="1"/>
  <c r="J3950" i="1" s="1"/>
  <c r="I3950" i="1" l="1"/>
  <c r="H3950" i="1"/>
  <c r="F3950" i="1" s="1"/>
  <c r="G3950" i="1"/>
  <c r="E3950" i="1" l="1"/>
  <c r="C3950" i="1" s="1"/>
  <c r="D3950" i="1"/>
  <c r="B3950" i="1" s="1"/>
  <c r="J3951" i="1" s="1"/>
  <c r="I3951" i="1" l="1"/>
  <c r="H3951" i="1"/>
  <c r="F3951" i="1" s="1"/>
  <c r="G3951" i="1"/>
  <c r="E3951" i="1" l="1"/>
  <c r="C3951" i="1" s="1"/>
  <c r="D3951" i="1"/>
  <c r="B3951" i="1" s="1"/>
  <c r="J3952" i="1" s="1"/>
  <c r="I3952" i="1" l="1"/>
  <c r="G3952" i="1" s="1"/>
  <c r="H3952" i="1"/>
  <c r="F3952" i="1" s="1"/>
  <c r="E3952" i="1" l="1"/>
  <c r="C3952" i="1" s="1"/>
  <c r="D3952" i="1"/>
  <c r="B3952" i="1" s="1"/>
  <c r="J3953" i="1" s="1"/>
  <c r="I3953" i="1" l="1"/>
  <c r="H3953" i="1"/>
  <c r="F3953" i="1" s="1"/>
  <c r="G3953" i="1"/>
  <c r="E3953" i="1" l="1"/>
  <c r="C3953" i="1" s="1"/>
  <c r="D3953" i="1"/>
  <c r="B3953" i="1" s="1"/>
  <c r="J3954" i="1" s="1"/>
  <c r="I3954" i="1" l="1"/>
  <c r="G3954" i="1" s="1"/>
  <c r="H3954" i="1"/>
  <c r="F3954" i="1" s="1"/>
  <c r="E3954" i="1" l="1"/>
  <c r="C3954" i="1" s="1"/>
  <c r="D3954" i="1"/>
  <c r="B3954" i="1" s="1"/>
  <c r="J3955" i="1" s="1"/>
  <c r="I3955" i="1" l="1"/>
  <c r="H3955" i="1"/>
  <c r="F3955" i="1" s="1"/>
  <c r="G3955" i="1"/>
  <c r="E3955" i="1" l="1"/>
  <c r="C3955" i="1" s="1"/>
  <c r="D3955" i="1"/>
  <c r="B3955" i="1" s="1"/>
  <c r="J3956" i="1" s="1"/>
  <c r="I3956" i="1" l="1"/>
  <c r="G3956" i="1" s="1"/>
  <c r="H3956" i="1"/>
  <c r="F3956" i="1" s="1"/>
  <c r="D3956" i="1" l="1"/>
  <c r="B3956" i="1" s="1"/>
  <c r="J3957" i="1" s="1"/>
  <c r="E3956" i="1"/>
  <c r="C3956" i="1" s="1"/>
  <c r="I3957" i="1" l="1"/>
  <c r="H3957" i="1"/>
  <c r="F3957" i="1" s="1"/>
  <c r="G3957" i="1"/>
  <c r="D3957" i="1" l="1"/>
  <c r="B3957" i="1" s="1"/>
  <c r="J3958" i="1" s="1"/>
  <c r="E3957" i="1"/>
  <c r="C3957" i="1" s="1"/>
  <c r="I3958" i="1" l="1"/>
  <c r="G3958" i="1" s="1"/>
  <c r="H3958" i="1"/>
  <c r="F3958" i="1" s="1"/>
  <c r="E3958" i="1" l="1"/>
  <c r="C3958" i="1" s="1"/>
  <c r="D3958" i="1"/>
  <c r="B3958" i="1" s="1"/>
  <c r="J3959" i="1" s="1"/>
  <c r="I3959" i="1" l="1"/>
  <c r="G3959" i="1" s="1"/>
  <c r="H3959" i="1"/>
  <c r="F3959" i="1" s="1"/>
  <c r="E3959" i="1" l="1"/>
  <c r="C3959" i="1" s="1"/>
  <c r="D3959" i="1"/>
  <c r="B3959" i="1" s="1"/>
  <c r="J3960" i="1" s="1"/>
  <c r="I3960" i="1" l="1"/>
  <c r="H3960" i="1"/>
  <c r="F3960" i="1" s="1"/>
  <c r="G3960" i="1"/>
  <c r="E3960" i="1" l="1"/>
  <c r="C3960" i="1" s="1"/>
  <c r="D3960" i="1"/>
  <c r="B3960" i="1" s="1"/>
  <c r="J3961" i="1" s="1"/>
  <c r="I3961" i="1" l="1"/>
  <c r="G3961" i="1" s="1"/>
  <c r="H3961" i="1"/>
  <c r="E3961" i="1" l="1"/>
  <c r="C3961" i="1" s="1"/>
  <c r="F3961" i="1"/>
  <c r="D3961" i="1" l="1"/>
  <c r="B3961" i="1" s="1"/>
  <c r="J3962" i="1" s="1"/>
  <c r="I3962" i="1" l="1"/>
  <c r="G3962" i="1" s="1"/>
  <c r="H3962" i="1"/>
  <c r="F3962" i="1" s="1"/>
  <c r="E3962" i="1" l="1"/>
  <c r="C3962" i="1" s="1"/>
  <c r="D3962" i="1"/>
  <c r="B3962" i="1" s="1"/>
  <c r="J3963" i="1" s="1"/>
  <c r="I3963" i="1" l="1"/>
  <c r="G3963" i="1" s="1"/>
  <c r="H3963" i="1"/>
  <c r="F3963" i="1" s="1"/>
  <c r="D3963" i="1" l="1"/>
  <c r="B3963" i="1" s="1"/>
  <c r="J3964" i="1" s="1"/>
  <c r="E3963" i="1"/>
  <c r="C3963" i="1" s="1"/>
  <c r="I3964" i="1" l="1"/>
  <c r="G3964" i="1" s="1"/>
  <c r="H3964" i="1"/>
  <c r="F3964" i="1" s="1"/>
  <c r="E3964" i="1" l="1"/>
  <c r="C3964" i="1" s="1"/>
  <c r="D3964" i="1"/>
  <c r="B3964" i="1" s="1"/>
  <c r="J3965" i="1" s="1"/>
  <c r="I3965" i="1" l="1"/>
  <c r="H3965" i="1"/>
  <c r="F3965" i="1" s="1"/>
  <c r="G3965" i="1"/>
  <c r="D3965" i="1" l="1"/>
  <c r="B3965" i="1" s="1"/>
  <c r="J3966" i="1" s="1"/>
  <c r="E3965" i="1"/>
  <c r="C3965" i="1" s="1"/>
  <c r="I3966" i="1" l="1"/>
  <c r="H3966" i="1"/>
  <c r="F3966" i="1" s="1"/>
  <c r="G3966" i="1"/>
  <c r="E3966" i="1" l="1"/>
  <c r="C3966" i="1" s="1"/>
  <c r="D3966" i="1"/>
  <c r="B3966" i="1" s="1"/>
  <c r="J3967" i="1" s="1"/>
  <c r="I3967" i="1" l="1"/>
  <c r="H3967" i="1"/>
  <c r="F3967" i="1" s="1"/>
  <c r="G3967" i="1"/>
  <c r="D3967" i="1" l="1"/>
  <c r="B3967" i="1" s="1"/>
  <c r="J3968" i="1" s="1"/>
  <c r="E3967" i="1"/>
  <c r="C3967" i="1" s="1"/>
  <c r="I3968" i="1" l="1"/>
  <c r="H3968" i="1"/>
  <c r="F3968" i="1" s="1"/>
  <c r="G3968" i="1"/>
  <c r="E3968" i="1" l="1"/>
  <c r="C3968" i="1" s="1"/>
  <c r="D3968" i="1"/>
  <c r="B3968" i="1" s="1"/>
  <c r="J3969" i="1" s="1"/>
  <c r="I3969" i="1" l="1"/>
  <c r="H3969" i="1"/>
  <c r="F3969" i="1" s="1"/>
  <c r="G3969" i="1"/>
  <c r="D3969" i="1" l="1"/>
  <c r="B3969" i="1" s="1"/>
  <c r="J3970" i="1" s="1"/>
  <c r="E3969" i="1"/>
  <c r="C3969" i="1" s="1"/>
  <c r="I3970" i="1" l="1"/>
  <c r="G3970" i="1" s="1"/>
  <c r="H3970" i="1"/>
  <c r="F3970" i="1" s="1"/>
  <c r="E3970" i="1" l="1"/>
  <c r="C3970" i="1" s="1"/>
  <c r="D3970" i="1"/>
  <c r="B3970" i="1" s="1"/>
  <c r="J3971" i="1" s="1"/>
  <c r="I3971" i="1" l="1"/>
  <c r="G3971" i="1" s="1"/>
  <c r="H3971" i="1"/>
  <c r="E3971" i="1" l="1"/>
  <c r="C3971" i="1" s="1"/>
  <c r="F3971" i="1"/>
  <c r="D3971" i="1" l="1"/>
  <c r="B3971" i="1" s="1"/>
  <c r="J3972" i="1" s="1"/>
  <c r="I3972" i="1" l="1"/>
  <c r="H3972" i="1"/>
  <c r="F3972" i="1" s="1"/>
  <c r="G3972" i="1"/>
  <c r="E3972" i="1" l="1"/>
  <c r="C3972" i="1" s="1"/>
  <c r="D3972" i="1"/>
  <c r="B3972" i="1" s="1"/>
  <c r="J3973" i="1" s="1"/>
  <c r="I3973" i="1" l="1"/>
  <c r="H3973" i="1"/>
  <c r="F3973" i="1" s="1"/>
  <c r="G3973" i="1"/>
  <c r="D3973" i="1" l="1"/>
  <c r="B3973" i="1" s="1"/>
  <c r="J3974" i="1" s="1"/>
  <c r="E3973" i="1"/>
  <c r="C3973" i="1" s="1"/>
  <c r="I3974" i="1" l="1"/>
  <c r="H3974" i="1"/>
  <c r="F3974" i="1" s="1"/>
  <c r="G3974" i="1"/>
  <c r="E3974" i="1" l="1"/>
  <c r="C3974" i="1" s="1"/>
  <c r="D3974" i="1"/>
  <c r="B3974" i="1" s="1"/>
  <c r="J3975" i="1" s="1"/>
  <c r="I3975" i="1" l="1"/>
  <c r="H3975" i="1"/>
  <c r="F3975" i="1" s="1"/>
  <c r="G3975" i="1"/>
  <c r="E3975" i="1" l="1"/>
  <c r="C3975" i="1" s="1"/>
  <c r="D3975" i="1"/>
  <c r="B3975" i="1" s="1"/>
  <c r="J3976" i="1" s="1"/>
  <c r="I3976" i="1" l="1"/>
  <c r="H3976" i="1"/>
  <c r="F3976" i="1" s="1"/>
  <c r="G3976" i="1"/>
  <c r="E3976" i="1" l="1"/>
  <c r="C3976" i="1" s="1"/>
  <c r="D3976" i="1"/>
  <c r="B3976" i="1" s="1"/>
  <c r="J3977" i="1" s="1"/>
  <c r="I3977" i="1" l="1"/>
  <c r="G3977" i="1" s="1"/>
  <c r="H3977" i="1"/>
  <c r="F3977" i="1" s="1"/>
  <c r="E3977" i="1" l="1"/>
  <c r="C3977" i="1" s="1"/>
  <c r="D3977" i="1"/>
  <c r="B3977" i="1" s="1"/>
  <c r="J3978" i="1" s="1"/>
  <c r="I3978" i="1" l="1"/>
  <c r="G3978" i="1" s="1"/>
  <c r="H3978" i="1"/>
  <c r="E3978" i="1" l="1"/>
  <c r="C3978" i="1" s="1"/>
  <c r="F3978" i="1"/>
  <c r="D3978" i="1" l="1"/>
  <c r="B3978" i="1" s="1"/>
  <c r="J3979" i="1" s="1"/>
  <c r="I3979" i="1" l="1"/>
  <c r="G3979" i="1" s="1"/>
  <c r="H3979" i="1"/>
  <c r="F3979" i="1" s="1"/>
  <c r="D3979" i="1" l="1"/>
  <c r="B3979" i="1" s="1"/>
  <c r="J3980" i="1" s="1"/>
  <c r="E3979" i="1"/>
  <c r="C3979" i="1" s="1"/>
  <c r="I3980" i="1" l="1"/>
  <c r="G3980" i="1" s="1"/>
  <c r="H3980" i="1"/>
  <c r="F3980" i="1" s="1"/>
  <c r="E3980" i="1" l="1"/>
  <c r="C3980" i="1" s="1"/>
  <c r="D3980" i="1"/>
  <c r="B3980" i="1" s="1"/>
  <c r="J3981" i="1" s="1"/>
  <c r="I3981" i="1" l="1"/>
  <c r="G3981" i="1" s="1"/>
  <c r="H3981" i="1"/>
  <c r="F3981" i="1" s="1"/>
  <c r="E3981" i="1" l="1"/>
  <c r="C3981" i="1" s="1"/>
  <c r="D3981" i="1"/>
  <c r="B3981" i="1" s="1"/>
  <c r="J3982" i="1" s="1"/>
  <c r="I3982" i="1" l="1"/>
  <c r="G3982" i="1" s="1"/>
  <c r="H3982" i="1"/>
  <c r="F3982" i="1" s="1"/>
  <c r="E3982" i="1" l="1"/>
  <c r="C3982" i="1" s="1"/>
  <c r="D3982" i="1"/>
  <c r="B3982" i="1" s="1"/>
  <c r="J3983" i="1" s="1"/>
  <c r="I3983" i="1" l="1"/>
  <c r="H3983" i="1"/>
  <c r="F3983" i="1" s="1"/>
  <c r="G3983" i="1"/>
  <c r="E3983" i="1" l="1"/>
  <c r="C3983" i="1" s="1"/>
  <c r="D3983" i="1"/>
  <c r="B3983" i="1" s="1"/>
  <c r="J3984" i="1" s="1"/>
  <c r="I3984" i="1" l="1"/>
  <c r="G3984" i="1" s="1"/>
  <c r="H3984" i="1"/>
  <c r="F3984" i="1" s="1"/>
  <c r="E3984" i="1" l="1"/>
  <c r="C3984" i="1" s="1"/>
  <c r="D3984" i="1"/>
  <c r="B3984" i="1" s="1"/>
  <c r="J3985" i="1" s="1"/>
  <c r="I3985" i="1" l="1"/>
  <c r="G3985" i="1" s="1"/>
  <c r="H3985" i="1"/>
  <c r="F3985" i="1" s="1"/>
  <c r="E3985" i="1" l="1"/>
  <c r="C3985" i="1" s="1"/>
  <c r="D3985" i="1"/>
  <c r="B3985" i="1" s="1"/>
  <c r="J3986" i="1" s="1"/>
  <c r="I3986" i="1" l="1"/>
  <c r="H3986" i="1"/>
  <c r="F3986" i="1" s="1"/>
  <c r="G3986" i="1"/>
  <c r="E3986" i="1" l="1"/>
  <c r="C3986" i="1" s="1"/>
  <c r="D3986" i="1"/>
  <c r="B3986" i="1" s="1"/>
  <c r="J3987" i="1" s="1"/>
  <c r="I3987" i="1" l="1"/>
  <c r="G3987" i="1" s="1"/>
  <c r="H3987" i="1"/>
  <c r="F3987" i="1" s="1"/>
  <c r="E3987" i="1" l="1"/>
  <c r="C3987" i="1" s="1"/>
  <c r="D3987" i="1"/>
  <c r="B3987" i="1" s="1"/>
  <c r="J3988" i="1" s="1"/>
  <c r="I3988" i="1" l="1"/>
  <c r="H3988" i="1"/>
  <c r="F3988" i="1" s="1"/>
  <c r="G3988" i="1"/>
  <c r="E3988" i="1" l="1"/>
  <c r="C3988" i="1" s="1"/>
  <c r="D3988" i="1"/>
  <c r="B3988" i="1" s="1"/>
  <c r="J3989" i="1" s="1"/>
  <c r="I3989" i="1" l="1"/>
  <c r="G3989" i="1" s="1"/>
  <c r="H3989" i="1"/>
  <c r="F3989" i="1" s="1"/>
  <c r="E3989" i="1" l="1"/>
  <c r="C3989" i="1" s="1"/>
  <c r="D3989" i="1"/>
  <c r="B3989" i="1" s="1"/>
  <c r="J3990" i="1" s="1"/>
  <c r="I3990" i="1" l="1"/>
  <c r="H3990" i="1"/>
  <c r="F3990" i="1" s="1"/>
  <c r="G3990" i="1"/>
  <c r="E3990" i="1" l="1"/>
  <c r="C3990" i="1" s="1"/>
  <c r="D3990" i="1"/>
  <c r="B3990" i="1" s="1"/>
  <c r="J3991" i="1" s="1"/>
  <c r="I3991" i="1" l="1"/>
  <c r="H3991" i="1"/>
  <c r="F3991" i="1" s="1"/>
  <c r="G3991" i="1"/>
  <c r="E3991" i="1" l="1"/>
  <c r="C3991" i="1" s="1"/>
  <c r="D3991" i="1"/>
  <c r="B3991" i="1" s="1"/>
  <c r="J3992" i="1" s="1"/>
  <c r="I3992" i="1" l="1"/>
  <c r="G3992" i="1" s="1"/>
  <c r="H3992" i="1"/>
  <c r="F3992" i="1" s="1"/>
  <c r="D3992" i="1" l="1"/>
  <c r="B3992" i="1" s="1"/>
  <c r="J3993" i="1" s="1"/>
  <c r="E3992" i="1"/>
  <c r="C3992" i="1" s="1"/>
  <c r="I3993" i="1" l="1"/>
  <c r="G3993" i="1" s="1"/>
  <c r="H3993" i="1"/>
  <c r="E3993" i="1" l="1"/>
  <c r="C3993" i="1" s="1"/>
  <c r="F3993" i="1"/>
  <c r="D3993" i="1" l="1"/>
  <c r="B3993" i="1" s="1"/>
  <c r="J3994" i="1" s="1"/>
  <c r="I3994" i="1" l="1"/>
  <c r="H3994" i="1"/>
  <c r="F3994" i="1" s="1"/>
  <c r="G3994" i="1"/>
  <c r="E3994" i="1" l="1"/>
  <c r="C3994" i="1" s="1"/>
  <c r="D3994" i="1"/>
  <c r="B3994" i="1" s="1"/>
  <c r="J3995" i="1" s="1"/>
  <c r="I3995" i="1" l="1"/>
  <c r="G3995" i="1" s="1"/>
  <c r="H3995" i="1"/>
  <c r="F3995" i="1" s="1"/>
  <c r="E3995" i="1" l="1"/>
  <c r="C3995" i="1" s="1"/>
  <c r="D3995" i="1"/>
  <c r="B3995" i="1" s="1"/>
  <c r="J3996" i="1" s="1"/>
  <c r="I3996" i="1" l="1"/>
  <c r="H3996" i="1"/>
  <c r="F3996" i="1" s="1"/>
  <c r="G3996" i="1"/>
  <c r="E3996" i="1" l="1"/>
  <c r="C3996" i="1" s="1"/>
  <c r="D3996" i="1"/>
  <c r="B3996" i="1" s="1"/>
  <c r="J3997" i="1" s="1"/>
  <c r="I3997" i="1" l="1"/>
  <c r="H3997" i="1"/>
  <c r="F3997" i="1" s="1"/>
  <c r="G3997" i="1"/>
  <c r="E3997" i="1" l="1"/>
  <c r="C3997" i="1" s="1"/>
  <c r="D3997" i="1"/>
  <c r="B3997" i="1" s="1"/>
  <c r="J3998" i="1" s="1"/>
  <c r="I3998" i="1" l="1"/>
  <c r="G3998" i="1" s="1"/>
  <c r="H3998" i="1"/>
  <c r="F3998" i="1" s="1"/>
  <c r="E3998" i="1" l="1"/>
  <c r="C3998" i="1" s="1"/>
  <c r="D3998" i="1"/>
  <c r="B3998" i="1" s="1"/>
  <c r="J3999" i="1" s="1"/>
  <c r="I3999" i="1" l="1"/>
  <c r="H3999" i="1"/>
  <c r="F3999" i="1" s="1"/>
  <c r="G3999" i="1"/>
  <c r="E3999" i="1" l="1"/>
  <c r="C3999" i="1" s="1"/>
  <c r="D3999" i="1"/>
  <c r="B3999" i="1" s="1"/>
  <c r="J4000" i="1" s="1"/>
  <c r="I4000" i="1" l="1"/>
  <c r="H4000" i="1"/>
  <c r="F4000" i="1" s="1"/>
  <c r="G4000" i="1"/>
  <c r="E4000" i="1" l="1"/>
  <c r="C4000" i="1" s="1"/>
  <c r="D4000" i="1"/>
  <c r="B4000" i="1" s="1"/>
</calcChain>
</file>

<file path=xl/sharedStrings.xml><?xml version="1.0" encoding="utf-8"?>
<sst xmlns="http://schemas.openxmlformats.org/spreadsheetml/2006/main" count="33" uniqueCount="25">
  <si>
    <t>interval</t>
  </si>
  <si>
    <t>initial fridge</t>
  </si>
  <si>
    <t>cutoff_low</t>
  </si>
  <si>
    <t>cutoff_high</t>
  </si>
  <si>
    <t>initial comp</t>
  </si>
  <si>
    <t>ambient</t>
  </si>
  <si>
    <t>model</t>
  </si>
  <si>
    <t>cool accel</t>
  </si>
  <si>
    <t>warm accel</t>
  </si>
  <si>
    <t>rpm</t>
  </si>
  <si>
    <t>fridge</t>
  </si>
  <si>
    <t>comp</t>
  </si>
  <si>
    <t>fvel</t>
  </si>
  <si>
    <t>cvel</t>
  </si>
  <si>
    <t>facc</t>
  </si>
  <si>
    <t>c_acc</t>
  </si>
  <si>
    <t>heat_accel</t>
  </si>
  <si>
    <t>down_accel</t>
  </si>
  <si>
    <t>user_rpm</t>
  </si>
  <si>
    <t>max_cool</t>
  </si>
  <si>
    <t>max_warm</t>
  </si>
  <si>
    <t>max_heat</t>
  </si>
  <si>
    <t>max_down</t>
  </si>
  <si>
    <t>ufvel</t>
  </si>
  <si>
    <t>ucvel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</si>
</sst>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42409172537643E-2"/>
          <c:y val="1.6383354765218107E-2"/>
          <c:w val="0.93388741538886588"/>
          <c:h val="0.78832179534605151"/>
        </c:manualLayout>
      </c:layout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fridge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Sheet1!$B$31:$B$4000</c:f>
              <c:numCache>
                <c:formatCode>General</c:formatCode>
                <c:ptCount val="3970"/>
                <c:pt idx="0">
                  <c:v>-11.9</c:v>
                </c:pt>
                <c:pt idx="1">
                  <c:v>-11.916666666666668</c:v>
                </c:pt>
                <c:pt idx="2">
                  <c:v>-11.950000000000001</c:v>
                </c:pt>
                <c:pt idx="3">
                  <c:v>-12.000000000000002</c:v>
                </c:pt>
                <c:pt idx="4">
                  <c:v>-12.066666666666668</c:v>
                </c:pt>
                <c:pt idx="5">
                  <c:v>-12.150000000000002</c:v>
                </c:pt>
                <c:pt idx="6">
                  <c:v>-12.250000000000002</c:v>
                </c:pt>
                <c:pt idx="7">
                  <c:v>-12.366666666666669</c:v>
                </c:pt>
                <c:pt idx="8">
                  <c:v>-12.500000000000002</c:v>
                </c:pt>
                <c:pt idx="9">
                  <c:v>-12.650000000000002</c:v>
                </c:pt>
                <c:pt idx="10">
                  <c:v>-12.816666666666668</c:v>
                </c:pt>
                <c:pt idx="11">
                  <c:v>-13.000000000000002</c:v>
                </c:pt>
                <c:pt idx="12">
                  <c:v>-13.200000000000001</c:v>
                </c:pt>
                <c:pt idx="13">
                  <c:v>-13.416666666666668</c:v>
                </c:pt>
                <c:pt idx="14">
                  <c:v>-13.65</c:v>
                </c:pt>
                <c:pt idx="15">
                  <c:v>-13.9</c:v>
                </c:pt>
                <c:pt idx="16">
                  <c:v>-14.166666666666668</c:v>
                </c:pt>
                <c:pt idx="17">
                  <c:v>-14.450000000000001</c:v>
                </c:pt>
                <c:pt idx="18">
                  <c:v>-14.750000000000002</c:v>
                </c:pt>
                <c:pt idx="19">
                  <c:v>-15.066666666666668</c:v>
                </c:pt>
                <c:pt idx="20">
                  <c:v>-15.400000000000002</c:v>
                </c:pt>
                <c:pt idx="21">
                  <c:v>-15.750000000000002</c:v>
                </c:pt>
                <c:pt idx="22">
                  <c:v>-16.116666666666667</c:v>
                </c:pt>
                <c:pt idx="23">
                  <c:v>-16.5</c:v>
                </c:pt>
                <c:pt idx="24">
                  <c:v>-16.899999999999999</c:v>
                </c:pt>
                <c:pt idx="25">
                  <c:v>-17.316666666666666</c:v>
                </c:pt>
                <c:pt idx="26">
                  <c:v>-17.75</c:v>
                </c:pt>
                <c:pt idx="27">
                  <c:v>-18.2</c:v>
                </c:pt>
                <c:pt idx="28">
                  <c:v>-18.666666666666664</c:v>
                </c:pt>
                <c:pt idx="29">
                  <c:v>-19.149999999999999</c:v>
                </c:pt>
                <c:pt idx="30">
                  <c:v>-19.649999999999999</c:v>
                </c:pt>
                <c:pt idx="31">
                  <c:v>-20.166666666666664</c:v>
                </c:pt>
                <c:pt idx="32">
                  <c:v>-20.681666666666665</c:v>
                </c:pt>
                <c:pt idx="33">
                  <c:v>-21.194999999999997</c:v>
                </c:pt>
                <c:pt idx="34">
                  <c:v>-21.706666666666663</c:v>
                </c:pt>
                <c:pt idx="35">
                  <c:v>-22.216666666666661</c:v>
                </c:pt>
                <c:pt idx="36">
                  <c:v>-22.724999999999994</c:v>
                </c:pt>
                <c:pt idx="37">
                  <c:v>-23.231666666666662</c:v>
                </c:pt>
                <c:pt idx="38">
                  <c:v>-23.736666666666661</c:v>
                </c:pt>
                <c:pt idx="39">
                  <c:v>-24.239999999999995</c:v>
                </c:pt>
                <c:pt idx="40">
                  <c:v>-24.74166666666666</c:v>
                </c:pt>
                <c:pt idx="41">
                  <c:v>-25.24166666666666</c:v>
                </c:pt>
                <c:pt idx="42">
                  <c:v>-25.739999999999991</c:v>
                </c:pt>
                <c:pt idx="43">
                  <c:v>-26.236666666666657</c:v>
                </c:pt>
                <c:pt idx="44">
                  <c:v>-26.731666666666658</c:v>
                </c:pt>
                <c:pt idx="45">
                  <c:v>-27.224999999999991</c:v>
                </c:pt>
                <c:pt idx="46">
                  <c:v>-27.716666666666658</c:v>
                </c:pt>
                <c:pt idx="47">
                  <c:v>-28.206666666666656</c:v>
                </c:pt>
                <c:pt idx="48">
                  <c:v>-28.69499999999999</c:v>
                </c:pt>
                <c:pt idx="49">
                  <c:v>-29.181666666666658</c:v>
                </c:pt>
                <c:pt idx="50">
                  <c:v>-29.666666666666657</c:v>
                </c:pt>
                <c:pt idx="51">
                  <c:v>-30.149999999999991</c:v>
                </c:pt>
                <c:pt idx="52">
                  <c:v>-30.631666666666657</c:v>
                </c:pt>
                <c:pt idx="53">
                  <c:v>-31.111666666666657</c:v>
                </c:pt>
                <c:pt idx="54">
                  <c:v>-31.589999999999989</c:v>
                </c:pt>
                <c:pt idx="55">
                  <c:v>-32.066666666666656</c:v>
                </c:pt>
                <c:pt idx="56">
                  <c:v>-32.541666666666657</c:v>
                </c:pt>
                <c:pt idx="57">
                  <c:v>-33.014999999999993</c:v>
                </c:pt>
                <c:pt idx="58">
                  <c:v>-33.486666666666657</c:v>
                </c:pt>
                <c:pt idx="59">
                  <c:v>-33.956666666666656</c:v>
                </c:pt>
                <c:pt idx="60">
                  <c:v>-34.42499999999999</c:v>
                </c:pt>
                <c:pt idx="61">
                  <c:v>-34.891666666666659</c:v>
                </c:pt>
                <c:pt idx="62">
                  <c:v>-35.356666666666662</c:v>
                </c:pt>
                <c:pt idx="63">
                  <c:v>-35.819999999999993</c:v>
                </c:pt>
                <c:pt idx="64">
                  <c:v>-36.281666666666659</c:v>
                </c:pt>
                <c:pt idx="65">
                  <c:v>-36.74166666666666</c:v>
                </c:pt>
                <c:pt idx="66">
                  <c:v>-37.199999999999996</c:v>
                </c:pt>
                <c:pt idx="67">
                  <c:v>-37.656666666666659</c:v>
                </c:pt>
                <c:pt idx="68">
                  <c:v>-38.111666666666657</c:v>
                </c:pt>
                <c:pt idx="69">
                  <c:v>-38.564999999999991</c:v>
                </c:pt>
                <c:pt idx="70">
                  <c:v>-39.016666666666659</c:v>
                </c:pt>
                <c:pt idx="71">
                  <c:v>-39.466666666666661</c:v>
                </c:pt>
                <c:pt idx="72">
                  <c:v>-39.914999999999992</c:v>
                </c:pt>
                <c:pt idx="73">
                  <c:v>-40.361666666666657</c:v>
                </c:pt>
                <c:pt idx="74">
                  <c:v>-40.806666666666658</c:v>
                </c:pt>
                <c:pt idx="75">
                  <c:v>-41.249999999999993</c:v>
                </c:pt>
                <c:pt idx="76">
                  <c:v>-41.691666666666663</c:v>
                </c:pt>
                <c:pt idx="77">
                  <c:v>-42.131666666666661</c:v>
                </c:pt>
                <c:pt idx="78">
                  <c:v>-42.569999999999993</c:v>
                </c:pt>
                <c:pt idx="79">
                  <c:v>-43.006666666666661</c:v>
                </c:pt>
                <c:pt idx="80">
                  <c:v>-43.441666666666663</c:v>
                </c:pt>
                <c:pt idx="81">
                  <c:v>-43.875</c:v>
                </c:pt>
                <c:pt idx="82">
                  <c:v>-44.306666666666665</c:v>
                </c:pt>
                <c:pt idx="83">
                  <c:v>-44.736666666666665</c:v>
                </c:pt>
                <c:pt idx="84">
                  <c:v>-45.164999999999999</c:v>
                </c:pt>
                <c:pt idx="85">
                  <c:v>-45.591666666666669</c:v>
                </c:pt>
                <c:pt idx="86">
                  <c:v>-46.016666666666666</c:v>
                </c:pt>
                <c:pt idx="87">
                  <c:v>-46.44</c:v>
                </c:pt>
                <c:pt idx="88">
                  <c:v>-46.861666666666665</c:v>
                </c:pt>
                <c:pt idx="89">
                  <c:v>-47.281666666666666</c:v>
                </c:pt>
                <c:pt idx="90">
                  <c:v>-47.7</c:v>
                </c:pt>
                <c:pt idx="91">
                  <c:v>-48.116666666666667</c:v>
                </c:pt>
                <c:pt idx="92">
                  <c:v>-48.531666666666666</c:v>
                </c:pt>
                <c:pt idx="93">
                  <c:v>-48.945</c:v>
                </c:pt>
                <c:pt idx="94">
                  <c:v>-49.356666666666669</c:v>
                </c:pt>
                <c:pt idx="95">
                  <c:v>-49.766666666666673</c:v>
                </c:pt>
                <c:pt idx="96">
                  <c:v>-50.175000000000004</c:v>
                </c:pt>
                <c:pt idx="97">
                  <c:v>-50.581666666666671</c:v>
                </c:pt>
                <c:pt idx="98">
                  <c:v>-50.986666666666672</c:v>
                </c:pt>
                <c:pt idx="99">
                  <c:v>-51.390000000000008</c:v>
                </c:pt>
                <c:pt idx="100">
                  <c:v>-51.791666666666671</c:v>
                </c:pt>
                <c:pt idx="101">
                  <c:v>-52.19166666666667</c:v>
                </c:pt>
                <c:pt idx="102">
                  <c:v>-52.59</c:v>
                </c:pt>
                <c:pt idx="103">
                  <c:v>-52.986666666666672</c:v>
                </c:pt>
                <c:pt idx="104">
                  <c:v>-53.381666666666675</c:v>
                </c:pt>
                <c:pt idx="105">
                  <c:v>-53.775000000000006</c:v>
                </c:pt>
                <c:pt idx="106">
                  <c:v>-54.166666666666671</c:v>
                </c:pt>
                <c:pt idx="107">
                  <c:v>-54.556666666666672</c:v>
                </c:pt>
                <c:pt idx="108">
                  <c:v>-54.945000000000007</c:v>
                </c:pt>
                <c:pt idx="109">
                  <c:v>-55.331666666666678</c:v>
                </c:pt>
                <c:pt idx="110">
                  <c:v>-55.716666666666676</c:v>
                </c:pt>
                <c:pt idx="111">
                  <c:v>-56.100000000000009</c:v>
                </c:pt>
                <c:pt idx="112">
                  <c:v>-56.481666666666676</c:v>
                </c:pt>
                <c:pt idx="113">
                  <c:v>-56.861666666666679</c:v>
                </c:pt>
                <c:pt idx="114">
                  <c:v>-57.240000000000016</c:v>
                </c:pt>
                <c:pt idx="115">
                  <c:v>-57.616666666666681</c:v>
                </c:pt>
                <c:pt idx="116">
                  <c:v>-57.991666666666681</c:v>
                </c:pt>
                <c:pt idx="117">
                  <c:v>-58.365000000000016</c:v>
                </c:pt>
                <c:pt idx="118">
                  <c:v>-58.736666666666686</c:v>
                </c:pt>
                <c:pt idx="119">
                  <c:v>-59.106666666666683</c:v>
                </c:pt>
                <c:pt idx="120">
                  <c:v>-59.475000000000016</c:v>
                </c:pt>
                <c:pt idx="121">
                  <c:v>-59.841666666666683</c:v>
                </c:pt>
                <c:pt idx="122">
                  <c:v>-60.206666666666685</c:v>
                </c:pt>
                <c:pt idx="123">
                  <c:v>-60.570000000000022</c:v>
                </c:pt>
                <c:pt idx="124">
                  <c:v>-60.931666666666686</c:v>
                </c:pt>
                <c:pt idx="125">
                  <c:v>-61.291666666666686</c:v>
                </c:pt>
                <c:pt idx="126">
                  <c:v>-61.65000000000002</c:v>
                </c:pt>
                <c:pt idx="127">
                  <c:v>-62.006666666666689</c:v>
                </c:pt>
                <c:pt idx="128">
                  <c:v>-62.361666666666693</c:v>
                </c:pt>
                <c:pt idx="129">
                  <c:v>-62.715000000000025</c:v>
                </c:pt>
                <c:pt idx="130">
                  <c:v>-63.066666666666691</c:v>
                </c:pt>
                <c:pt idx="131">
                  <c:v>-63.416666666666693</c:v>
                </c:pt>
                <c:pt idx="132">
                  <c:v>-63.765000000000029</c:v>
                </c:pt>
                <c:pt idx="133">
                  <c:v>-64.111666666666693</c:v>
                </c:pt>
                <c:pt idx="134">
                  <c:v>-64.456666666666692</c:v>
                </c:pt>
                <c:pt idx="135">
                  <c:v>-64.800000000000026</c:v>
                </c:pt>
                <c:pt idx="136">
                  <c:v>-65.141666666666694</c:v>
                </c:pt>
                <c:pt idx="137">
                  <c:v>-65.481666666666698</c:v>
                </c:pt>
                <c:pt idx="138">
                  <c:v>-65.820000000000036</c:v>
                </c:pt>
                <c:pt idx="139">
                  <c:v>-66.156666666666709</c:v>
                </c:pt>
                <c:pt idx="140">
                  <c:v>-66.491666666666717</c:v>
                </c:pt>
                <c:pt idx="141">
                  <c:v>-66.825000000000045</c:v>
                </c:pt>
                <c:pt idx="142">
                  <c:v>-67.156666666666709</c:v>
                </c:pt>
                <c:pt idx="143">
                  <c:v>-67.486666666666707</c:v>
                </c:pt>
                <c:pt idx="144">
                  <c:v>-67.81500000000004</c:v>
                </c:pt>
                <c:pt idx="145">
                  <c:v>-68.141666666666708</c:v>
                </c:pt>
                <c:pt idx="146">
                  <c:v>-68.466666666666711</c:v>
                </c:pt>
                <c:pt idx="147">
                  <c:v>-68.790000000000049</c:v>
                </c:pt>
                <c:pt idx="148">
                  <c:v>-69.111666666666721</c:v>
                </c:pt>
                <c:pt idx="149">
                  <c:v>-69.431666666666729</c:v>
                </c:pt>
                <c:pt idx="150">
                  <c:v>-69.750000000000057</c:v>
                </c:pt>
                <c:pt idx="151">
                  <c:v>-70.06666666666672</c:v>
                </c:pt>
                <c:pt idx="152">
                  <c:v>-70.381666666666717</c:v>
                </c:pt>
                <c:pt idx="153">
                  <c:v>-70.69500000000005</c:v>
                </c:pt>
                <c:pt idx="154">
                  <c:v>-71.006666666666717</c:v>
                </c:pt>
                <c:pt idx="155">
                  <c:v>-71.31666666666672</c:v>
                </c:pt>
                <c:pt idx="156">
                  <c:v>-71.625000000000057</c:v>
                </c:pt>
                <c:pt idx="157">
                  <c:v>-71.931666666666729</c:v>
                </c:pt>
                <c:pt idx="158">
                  <c:v>-72.236666666666736</c:v>
                </c:pt>
                <c:pt idx="159">
                  <c:v>-72.540000000000077</c:v>
                </c:pt>
                <c:pt idx="160">
                  <c:v>-72.84166666666674</c:v>
                </c:pt>
                <c:pt idx="161">
                  <c:v>-73.141666666666737</c:v>
                </c:pt>
                <c:pt idx="162">
                  <c:v>-73.440000000000069</c:v>
                </c:pt>
                <c:pt idx="163">
                  <c:v>-73.736666666666736</c:v>
                </c:pt>
                <c:pt idx="164">
                  <c:v>-74.031666666666737</c:v>
                </c:pt>
                <c:pt idx="165">
                  <c:v>-74.325000000000074</c:v>
                </c:pt>
                <c:pt idx="166">
                  <c:v>-74.616666666666745</c:v>
                </c:pt>
                <c:pt idx="167">
                  <c:v>-74.906666666666752</c:v>
                </c:pt>
                <c:pt idx="168">
                  <c:v>-75.195000000000093</c:v>
                </c:pt>
                <c:pt idx="169">
                  <c:v>-75.481666666666754</c:v>
                </c:pt>
                <c:pt idx="170">
                  <c:v>-75.766666666666751</c:v>
                </c:pt>
                <c:pt idx="171">
                  <c:v>-76.050000000000082</c:v>
                </c:pt>
                <c:pt idx="172">
                  <c:v>-76.331666666666749</c:v>
                </c:pt>
                <c:pt idx="173">
                  <c:v>-76.61166666666675</c:v>
                </c:pt>
                <c:pt idx="174">
                  <c:v>-76.890000000000086</c:v>
                </c:pt>
                <c:pt idx="175">
                  <c:v>-77.166666666666757</c:v>
                </c:pt>
                <c:pt idx="176">
                  <c:v>-77.441666666666762</c:v>
                </c:pt>
                <c:pt idx="177">
                  <c:v>-77.715000000000103</c:v>
                </c:pt>
                <c:pt idx="178">
                  <c:v>-77.986666666666778</c:v>
                </c:pt>
                <c:pt idx="179">
                  <c:v>-78.256666666666774</c:v>
                </c:pt>
                <c:pt idx="180">
                  <c:v>-78.525000000000105</c:v>
                </c:pt>
                <c:pt idx="181">
                  <c:v>-78.791666666666771</c:v>
                </c:pt>
                <c:pt idx="182">
                  <c:v>-79.056666666666771</c:v>
                </c:pt>
                <c:pt idx="183">
                  <c:v>-79.320000000000107</c:v>
                </c:pt>
                <c:pt idx="184">
                  <c:v>-79.581666666666777</c:v>
                </c:pt>
                <c:pt idx="185">
                  <c:v>-79.841666666666782</c:v>
                </c:pt>
                <c:pt idx="186">
                  <c:v>-80.100000000000122</c:v>
                </c:pt>
                <c:pt idx="187">
                  <c:v>-80.356666666666797</c:v>
                </c:pt>
                <c:pt idx="188">
                  <c:v>-80.611666666666792</c:v>
                </c:pt>
                <c:pt idx="189">
                  <c:v>-80.865000000000123</c:v>
                </c:pt>
                <c:pt idx="190">
                  <c:v>-81.116666666666788</c:v>
                </c:pt>
                <c:pt idx="191">
                  <c:v>-81.366666666666788</c:v>
                </c:pt>
                <c:pt idx="192">
                  <c:v>-81.615000000000123</c:v>
                </c:pt>
                <c:pt idx="193">
                  <c:v>-81.861666666666792</c:v>
                </c:pt>
                <c:pt idx="194">
                  <c:v>-82.106666666666797</c:v>
                </c:pt>
                <c:pt idx="195">
                  <c:v>-82.350000000000136</c:v>
                </c:pt>
                <c:pt idx="196">
                  <c:v>-82.591666666666811</c:v>
                </c:pt>
                <c:pt idx="197">
                  <c:v>-82.83166666666682</c:v>
                </c:pt>
                <c:pt idx="198">
                  <c:v>-83.070000000000149</c:v>
                </c:pt>
                <c:pt idx="199">
                  <c:v>-83.306666666666814</c:v>
                </c:pt>
                <c:pt idx="200">
                  <c:v>-83.541666666666814</c:v>
                </c:pt>
                <c:pt idx="201">
                  <c:v>-83.775000000000148</c:v>
                </c:pt>
                <c:pt idx="202">
                  <c:v>-84.006666666666817</c:v>
                </c:pt>
                <c:pt idx="203">
                  <c:v>-84.236666666666821</c:v>
                </c:pt>
                <c:pt idx="204">
                  <c:v>-84.46500000000016</c:v>
                </c:pt>
                <c:pt idx="205">
                  <c:v>-84.691666666666833</c:v>
                </c:pt>
                <c:pt idx="206">
                  <c:v>-84.916666666666842</c:v>
                </c:pt>
                <c:pt idx="207">
                  <c:v>-85.140000000000171</c:v>
                </c:pt>
                <c:pt idx="208">
                  <c:v>-85.361666666666835</c:v>
                </c:pt>
                <c:pt idx="209">
                  <c:v>-85.581666666666834</c:v>
                </c:pt>
                <c:pt idx="210">
                  <c:v>-85.800000000000168</c:v>
                </c:pt>
                <c:pt idx="211">
                  <c:v>-86.016666666666836</c:v>
                </c:pt>
                <c:pt idx="212">
                  <c:v>-86.23166666666684</c:v>
                </c:pt>
                <c:pt idx="213">
                  <c:v>-86.445000000000178</c:v>
                </c:pt>
                <c:pt idx="214">
                  <c:v>-86.656666666666851</c:v>
                </c:pt>
                <c:pt idx="215">
                  <c:v>-86.866666666666859</c:v>
                </c:pt>
                <c:pt idx="216">
                  <c:v>-87.075000000000188</c:v>
                </c:pt>
                <c:pt idx="217">
                  <c:v>-87.281666666666851</c:v>
                </c:pt>
                <c:pt idx="218">
                  <c:v>-87.486666666666849</c:v>
                </c:pt>
                <c:pt idx="219">
                  <c:v>-87.690000000000182</c:v>
                </c:pt>
                <c:pt idx="220">
                  <c:v>-87.89166666666685</c:v>
                </c:pt>
                <c:pt idx="221">
                  <c:v>-88.091666666666853</c:v>
                </c:pt>
                <c:pt idx="222">
                  <c:v>-88.290000000000191</c:v>
                </c:pt>
                <c:pt idx="223">
                  <c:v>-88.486666666666864</c:v>
                </c:pt>
                <c:pt idx="224">
                  <c:v>-88.681666666666871</c:v>
                </c:pt>
                <c:pt idx="225">
                  <c:v>-88.875000000000199</c:v>
                </c:pt>
                <c:pt idx="226">
                  <c:v>-89.066666666666862</c:v>
                </c:pt>
                <c:pt idx="227">
                  <c:v>-89.25666666666686</c:v>
                </c:pt>
                <c:pt idx="228">
                  <c:v>-89.445000000000192</c:v>
                </c:pt>
                <c:pt idx="229">
                  <c:v>-89.63166666666686</c:v>
                </c:pt>
                <c:pt idx="230">
                  <c:v>-89.816666666666862</c:v>
                </c:pt>
                <c:pt idx="231">
                  <c:v>-90.000000000000199</c:v>
                </c:pt>
                <c:pt idx="232">
                  <c:v>-90.181666666666871</c:v>
                </c:pt>
                <c:pt idx="233">
                  <c:v>-90.361666666666878</c:v>
                </c:pt>
                <c:pt idx="234">
                  <c:v>-90.540000000000219</c:v>
                </c:pt>
                <c:pt idx="235">
                  <c:v>-90.716666666666882</c:v>
                </c:pt>
                <c:pt idx="236">
                  <c:v>-90.891666666666879</c:v>
                </c:pt>
                <c:pt idx="237">
                  <c:v>-91.065000000000211</c:v>
                </c:pt>
                <c:pt idx="238">
                  <c:v>-91.236666666666878</c:v>
                </c:pt>
                <c:pt idx="239">
                  <c:v>-91.406666666666879</c:v>
                </c:pt>
                <c:pt idx="240">
                  <c:v>-91.575000000000216</c:v>
                </c:pt>
                <c:pt idx="241">
                  <c:v>-91.741666666666887</c:v>
                </c:pt>
                <c:pt idx="242">
                  <c:v>-91.906666666666894</c:v>
                </c:pt>
                <c:pt idx="243">
                  <c:v>-92.070000000000235</c:v>
                </c:pt>
                <c:pt idx="244">
                  <c:v>-92.231666666666897</c:v>
                </c:pt>
                <c:pt idx="245">
                  <c:v>-92.391666666666893</c:v>
                </c:pt>
                <c:pt idx="246">
                  <c:v>-92.550000000000225</c:v>
                </c:pt>
                <c:pt idx="247">
                  <c:v>-92.706666666666891</c:v>
                </c:pt>
                <c:pt idx="248">
                  <c:v>-92.861666666666892</c:v>
                </c:pt>
                <c:pt idx="249">
                  <c:v>-93.015000000000228</c:v>
                </c:pt>
                <c:pt idx="250">
                  <c:v>-93.166666666666899</c:v>
                </c:pt>
                <c:pt idx="251">
                  <c:v>-93.316666666666904</c:v>
                </c:pt>
                <c:pt idx="252">
                  <c:v>-93.465000000000245</c:v>
                </c:pt>
                <c:pt idx="253">
                  <c:v>-93.611666666666906</c:v>
                </c:pt>
                <c:pt idx="254">
                  <c:v>-93.756666666666902</c:v>
                </c:pt>
                <c:pt idx="255">
                  <c:v>-93.900000000000233</c:v>
                </c:pt>
                <c:pt idx="256">
                  <c:v>-94.041666666666899</c:v>
                </c:pt>
                <c:pt idx="257">
                  <c:v>-94.181666666666899</c:v>
                </c:pt>
                <c:pt idx="258">
                  <c:v>-94.320000000000235</c:v>
                </c:pt>
                <c:pt idx="259">
                  <c:v>-94.456666666666905</c:v>
                </c:pt>
                <c:pt idx="260">
                  <c:v>-94.59166666666691</c:v>
                </c:pt>
                <c:pt idx="261">
                  <c:v>-94.72500000000025</c:v>
                </c:pt>
                <c:pt idx="262">
                  <c:v>-94.856666666666925</c:v>
                </c:pt>
                <c:pt idx="263">
                  <c:v>-94.98666666666692</c:v>
                </c:pt>
                <c:pt idx="264">
                  <c:v>-95.115000000000251</c:v>
                </c:pt>
                <c:pt idx="265">
                  <c:v>-95.241666666666916</c:v>
                </c:pt>
                <c:pt idx="266">
                  <c:v>-95.366666666666916</c:v>
                </c:pt>
                <c:pt idx="267">
                  <c:v>-95.490000000000251</c:v>
                </c:pt>
                <c:pt idx="268">
                  <c:v>-95.61166666666692</c:v>
                </c:pt>
                <c:pt idx="269">
                  <c:v>-95.731666666666925</c:v>
                </c:pt>
                <c:pt idx="270">
                  <c:v>-95.850000000000264</c:v>
                </c:pt>
                <c:pt idx="271">
                  <c:v>-95.966666666666939</c:v>
                </c:pt>
                <c:pt idx="272">
                  <c:v>-96.081666666666933</c:v>
                </c:pt>
                <c:pt idx="273">
                  <c:v>-96.195000000000263</c:v>
                </c:pt>
                <c:pt idx="274">
                  <c:v>-96.306666666666928</c:v>
                </c:pt>
                <c:pt idx="275">
                  <c:v>-96.416666666666927</c:v>
                </c:pt>
                <c:pt idx="276">
                  <c:v>-96.525000000000261</c:v>
                </c:pt>
                <c:pt idx="277">
                  <c:v>-96.631666666666931</c:v>
                </c:pt>
                <c:pt idx="278">
                  <c:v>-96.736666666666935</c:v>
                </c:pt>
                <c:pt idx="279">
                  <c:v>-96.840000000000273</c:v>
                </c:pt>
                <c:pt idx="280">
                  <c:v>-96.941666666666947</c:v>
                </c:pt>
                <c:pt idx="281">
                  <c:v>-97.041666666666941</c:v>
                </c:pt>
                <c:pt idx="282">
                  <c:v>-97.140000000000271</c:v>
                </c:pt>
                <c:pt idx="283">
                  <c:v>-97.236666666666935</c:v>
                </c:pt>
                <c:pt idx="284">
                  <c:v>-97.331666666666933</c:v>
                </c:pt>
                <c:pt idx="285">
                  <c:v>-97.425000000000267</c:v>
                </c:pt>
                <c:pt idx="286">
                  <c:v>-97.516666666666936</c:v>
                </c:pt>
                <c:pt idx="287">
                  <c:v>-97.606666666666939</c:v>
                </c:pt>
                <c:pt idx="288">
                  <c:v>-97.695000000000277</c:v>
                </c:pt>
                <c:pt idx="289">
                  <c:v>-97.781666666666951</c:v>
                </c:pt>
                <c:pt idx="290">
                  <c:v>-97.866666666666958</c:v>
                </c:pt>
                <c:pt idx="291">
                  <c:v>-97.950000000000287</c:v>
                </c:pt>
                <c:pt idx="292">
                  <c:v>-98.031666666666951</c:v>
                </c:pt>
                <c:pt idx="293">
                  <c:v>-98.111666666666949</c:v>
                </c:pt>
                <c:pt idx="294">
                  <c:v>-98.190000000000282</c:v>
                </c:pt>
                <c:pt idx="295">
                  <c:v>-98.26666666666695</c:v>
                </c:pt>
                <c:pt idx="296">
                  <c:v>-98.341666666666953</c:v>
                </c:pt>
                <c:pt idx="297">
                  <c:v>-98.41500000000029</c:v>
                </c:pt>
                <c:pt idx="298">
                  <c:v>-98.486666666666963</c:v>
                </c:pt>
                <c:pt idx="299">
                  <c:v>-98.55666666666697</c:v>
                </c:pt>
                <c:pt idx="300">
                  <c:v>-98.625000000000298</c:v>
                </c:pt>
                <c:pt idx="301">
                  <c:v>-98.691666666666961</c:v>
                </c:pt>
                <c:pt idx="302">
                  <c:v>-98.756666666666959</c:v>
                </c:pt>
                <c:pt idx="303">
                  <c:v>-98.820000000000292</c:v>
                </c:pt>
                <c:pt idx="304">
                  <c:v>-98.881666666666959</c:v>
                </c:pt>
                <c:pt idx="305">
                  <c:v>-98.941666666666961</c:v>
                </c:pt>
                <c:pt idx="306">
                  <c:v>-99.000000000000298</c:v>
                </c:pt>
                <c:pt idx="307">
                  <c:v>-99.05666666666697</c:v>
                </c:pt>
                <c:pt idx="308">
                  <c:v>-99.111666666666977</c:v>
                </c:pt>
                <c:pt idx="309">
                  <c:v>-99.165000000000319</c:v>
                </c:pt>
                <c:pt idx="310">
                  <c:v>-99.216666666666981</c:v>
                </c:pt>
                <c:pt idx="311">
                  <c:v>-99.266666666666978</c:v>
                </c:pt>
                <c:pt idx="312">
                  <c:v>-99.31500000000031</c:v>
                </c:pt>
                <c:pt idx="313">
                  <c:v>-99.361666666666977</c:v>
                </c:pt>
                <c:pt idx="314">
                  <c:v>-99.406666666666979</c:v>
                </c:pt>
                <c:pt idx="315">
                  <c:v>-99.450000000000315</c:v>
                </c:pt>
                <c:pt idx="316">
                  <c:v>-99.491666666666987</c:v>
                </c:pt>
                <c:pt idx="317">
                  <c:v>-99.531666666666993</c:v>
                </c:pt>
                <c:pt idx="318">
                  <c:v>-99.570000000000334</c:v>
                </c:pt>
                <c:pt idx="319">
                  <c:v>-99.606666666666996</c:v>
                </c:pt>
                <c:pt idx="320">
                  <c:v>-99.641666666666993</c:v>
                </c:pt>
                <c:pt idx="321">
                  <c:v>-99.675000000000324</c:v>
                </c:pt>
                <c:pt idx="322">
                  <c:v>-99.70666666666699</c:v>
                </c:pt>
                <c:pt idx="323">
                  <c:v>-99.736666666666991</c:v>
                </c:pt>
                <c:pt idx="324">
                  <c:v>-99.765000000000327</c:v>
                </c:pt>
                <c:pt idx="325">
                  <c:v>-99.791666666666998</c:v>
                </c:pt>
                <c:pt idx="326">
                  <c:v>-99.816666666667004</c:v>
                </c:pt>
                <c:pt idx="327">
                  <c:v>-99.840000000000344</c:v>
                </c:pt>
                <c:pt idx="328">
                  <c:v>-99.861666666667006</c:v>
                </c:pt>
                <c:pt idx="329">
                  <c:v>-99.881666666667002</c:v>
                </c:pt>
                <c:pt idx="330">
                  <c:v>-99.900000000000333</c:v>
                </c:pt>
                <c:pt idx="331">
                  <c:v>-99.916666666666998</c:v>
                </c:pt>
                <c:pt idx="332">
                  <c:v>-99.931666666666999</c:v>
                </c:pt>
                <c:pt idx="333">
                  <c:v>-99.945000000000334</c:v>
                </c:pt>
                <c:pt idx="334">
                  <c:v>-99.956666666667005</c:v>
                </c:pt>
                <c:pt idx="335">
                  <c:v>-99.96666666666701</c:v>
                </c:pt>
                <c:pt idx="336">
                  <c:v>-99.97500000000035</c:v>
                </c:pt>
                <c:pt idx="337">
                  <c:v>-99.981666666667024</c:v>
                </c:pt>
                <c:pt idx="338">
                  <c:v>-99.98666666666702</c:v>
                </c:pt>
                <c:pt idx="339">
                  <c:v>-99.99000000000035</c:v>
                </c:pt>
                <c:pt idx="340">
                  <c:v>-99.991666666667015</c:v>
                </c:pt>
                <c:pt idx="341">
                  <c:v>-99.991666666667015</c:v>
                </c:pt>
                <c:pt idx="342">
                  <c:v>-99.99000000000035</c:v>
                </c:pt>
                <c:pt idx="343">
                  <c:v>-99.98666666666702</c:v>
                </c:pt>
                <c:pt idx="344">
                  <c:v>-99.981666666667024</c:v>
                </c:pt>
                <c:pt idx="345">
                  <c:v>-99.975000000000364</c:v>
                </c:pt>
                <c:pt idx="346">
                  <c:v>-99.966666666667038</c:v>
                </c:pt>
                <c:pt idx="347">
                  <c:v>-99.956666666667033</c:v>
                </c:pt>
                <c:pt idx="348">
                  <c:v>-99.945000000000363</c:v>
                </c:pt>
                <c:pt idx="349">
                  <c:v>-99.931666666667027</c:v>
                </c:pt>
                <c:pt idx="350">
                  <c:v>-99.916666666667027</c:v>
                </c:pt>
                <c:pt idx="351">
                  <c:v>-99.900000000000361</c:v>
                </c:pt>
                <c:pt idx="352">
                  <c:v>-99.88166666666703</c:v>
                </c:pt>
                <c:pt idx="353">
                  <c:v>-99.861666666667034</c:v>
                </c:pt>
                <c:pt idx="354">
                  <c:v>-99.840000000000373</c:v>
                </c:pt>
                <c:pt idx="355">
                  <c:v>-99.816666666667047</c:v>
                </c:pt>
                <c:pt idx="356">
                  <c:v>-99.791666666667055</c:v>
                </c:pt>
                <c:pt idx="357">
                  <c:v>-99.765000000000384</c:v>
                </c:pt>
                <c:pt idx="358">
                  <c:v>-99.736666666667048</c:v>
                </c:pt>
                <c:pt idx="359">
                  <c:v>-99.706666666667047</c:v>
                </c:pt>
                <c:pt idx="360">
                  <c:v>-99.675000000000381</c:v>
                </c:pt>
                <c:pt idx="361">
                  <c:v>-99.641666666667049</c:v>
                </c:pt>
                <c:pt idx="362">
                  <c:v>-99.606666666667053</c:v>
                </c:pt>
                <c:pt idx="363">
                  <c:v>-99.570000000000391</c:v>
                </c:pt>
                <c:pt idx="364">
                  <c:v>-99.531666666667064</c:v>
                </c:pt>
                <c:pt idx="365">
                  <c:v>-99.491666666667072</c:v>
                </c:pt>
                <c:pt idx="366">
                  <c:v>-99.450000000000401</c:v>
                </c:pt>
                <c:pt idx="367">
                  <c:v>-99.406666666667064</c:v>
                </c:pt>
                <c:pt idx="368">
                  <c:v>-99.361666666667062</c:v>
                </c:pt>
                <c:pt idx="369">
                  <c:v>-99.315000000000396</c:v>
                </c:pt>
                <c:pt idx="370">
                  <c:v>-99.266666666667064</c:v>
                </c:pt>
                <c:pt idx="371">
                  <c:v>-99.216666666667066</c:v>
                </c:pt>
                <c:pt idx="372">
                  <c:v>-99.165000000000404</c:v>
                </c:pt>
                <c:pt idx="373">
                  <c:v>-99.111666666667077</c:v>
                </c:pt>
                <c:pt idx="374">
                  <c:v>-99.056666666667084</c:v>
                </c:pt>
                <c:pt idx="375">
                  <c:v>-99.000000000000412</c:v>
                </c:pt>
                <c:pt idx="376">
                  <c:v>-98.941666666667075</c:v>
                </c:pt>
                <c:pt idx="377">
                  <c:v>-98.881666666667073</c:v>
                </c:pt>
                <c:pt idx="378">
                  <c:v>-98.820000000000405</c:v>
                </c:pt>
                <c:pt idx="379">
                  <c:v>-98.756666666667073</c:v>
                </c:pt>
                <c:pt idx="380">
                  <c:v>-98.691666666667075</c:v>
                </c:pt>
                <c:pt idx="381">
                  <c:v>-98.625000000000412</c:v>
                </c:pt>
                <c:pt idx="382">
                  <c:v>-98.556666666667084</c:v>
                </c:pt>
                <c:pt idx="383">
                  <c:v>-98.486666666667091</c:v>
                </c:pt>
                <c:pt idx="384">
                  <c:v>-98.415000000000433</c:v>
                </c:pt>
                <c:pt idx="385">
                  <c:v>-98.341666666667095</c:v>
                </c:pt>
                <c:pt idx="386">
                  <c:v>-98.266666666667092</c:v>
                </c:pt>
                <c:pt idx="387">
                  <c:v>-98.190000000000424</c:v>
                </c:pt>
                <c:pt idx="388">
                  <c:v>-98.111666666667091</c:v>
                </c:pt>
                <c:pt idx="389">
                  <c:v>-98.031666666667093</c:v>
                </c:pt>
                <c:pt idx="390">
                  <c:v>-97.950000000000429</c:v>
                </c:pt>
                <c:pt idx="391">
                  <c:v>-97.866666666667101</c:v>
                </c:pt>
                <c:pt idx="392">
                  <c:v>-97.781666666667107</c:v>
                </c:pt>
                <c:pt idx="393">
                  <c:v>-97.695000000000448</c:v>
                </c:pt>
                <c:pt idx="394">
                  <c:v>-97.60666666666711</c:v>
                </c:pt>
                <c:pt idx="395">
                  <c:v>-97.516666666667106</c:v>
                </c:pt>
                <c:pt idx="396">
                  <c:v>-97.425000000000438</c:v>
                </c:pt>
                <c:pt idx="397">
                  <c:v>-97.331666666667104</c:v>
                </c:pt>
                <c:pt idx="398">
                  <c:v>-97.236666666667105</c:v>
                </c:pt>
                <c:pt idx="399">
                  <c:v>-97.140000000000441</c:v>
                </c:pt>
                <c:pt idx="400">
                  <c:v>-97.041666666667112</c:v>
                </c:pt>
                <c:pt idx="401">
                  <c:v>-96.941666666667118</c:v>
                </c:pt>
                <c:pt idx="402">
                  <c:v>-96.840000000000458</c:v>
                </c:pt>
                <c:pt idx="403">
                  <c:v>-96.736666666667134</c:v>
                </c:pt>
                <c:pt idx="404">
                  <c:v>-96.63166666666713</c:v>
                </c:pt>
                <c:pt idx="405">
                  <c:v>-96.52500000000046</c:v>
                </c:pt>
                <c:pt idx="406">
                  <c:v>-96.416666666667126</c:v>
                </c:pt>
                <c:pt idx="407">
                  <c:v>-96.306666666667127</c:v>
                </c:pt>
                <c:pt idx="408">
                  <c:v>-96.195000000000462</c:v>
                </c:pt>
                <c:pt idx="409">
                  <c:v>-96.081666666667132</c:v>
                </c:pt>
                <c:pt idx="410">
                  <c:v>-95.966666666667138</c:v>
                </c:pt>
                <c:pt idx="411">
                  <c:v>-95.850000000000477</c:v>
                </c:pt>
                <c:pt idx="412">
                  <c:v>-95.731666666667152</c:v>
                </c:pt>
                <c:pt idx="413">
                  <c:v>-95.611666666667148</c:v>
                </c:pt>
                <c:pt idx="414">
                  <c:v>-95.490000000000478</c:v>
                </c:pt>
                <c:pt idx="415">
                  <c:v>-95.366666666667143</c:v>
                </c:pt>
                <c:pt idx="416">
                  <c:v>-95.241666666667143</c:v>
                </c:pt>
                <c:pt idx="417">
                  <c:v>-95.115000000000478</c:v>
                </c:pt>
                <c:pt idx="418">
                  <c:v>-94.986666666667148</c:v>
                </c:pt>
                <c:pt idx="419">
                  <c:v>-94.856666666667152</c:v>
                </c:pt>
                <c:pt idx="420">
                  <c:v>-94.725000000000492</c:v>
                </c:pt>
                <c:pt idx="421">
                  <c:v>-94.591666666667166</c:v>
                </c:pt>
                <c:pt idx="422">
                  <c:v>-94.456666666667161</c:v>
                </c:pt>
                <c:pt idx="423">
                  <c:v>-94.320000000000491</c:v>
                </c:pt>
                <c:pt idx="424">
                  <c:v>-94.181666666667155</c:v>
                </c:pt>
                <c:pt idx="425">
                  <c:v>-94.041666666667155</c:v>
                </c:pt>
                <c:pt idx="426">
                  <c:v>-93.900000000000489</c:v>
                </c:pt>
                <c:pt idx="427">
                  <c:v>-93.756666666667158</c:v>
                </c:pt>
                <c:pt idx="428">
                  <c:v>-93.611666666667162</c:v>
                </c:pt>
                <c:pt idx="429">
                  <c:v>-93.465000000000501</c:v>
                </c:pt>
                <c:pt idx="430">
                  <c:v>-93.316666666667174</c:v>
                </c:pt>
                <c:pt idx="431">
                  <c:v>-93.166666666667183</c:v>
                </c:pt>
                <c:pt idx="432">
                  <c:v>-93.015000000000512</c:v>
                </c:pt>
                <c:pt idx="433">
                  <c:v>-92.861666666667176</c:v>
                </c:pt>
                <c:pt idx="434">
                  <c:v>-92.706666666667175</c:v>
                </c:pt>
                <c:pt idx="435">
                  <c:v>-92.550000000000509</c:v>
                </c:pt>
                <c:pt idx="436">
                  <c:v>-92.391666666667177</c:v>
                </c:pt>
                <c:pt idx="437">
                  <c:v>-92.231666666667181</c:v>
                </c:pt>
                <c:pt idx="438">
                  <c:v>-92.070000000000519</c:v>
                </c:pt>
                <c:pt idx="439">
                  <c:v>-91.906666666667192</c:v>
                </c:pt>
                <c:pt idx="440">
                  <c:v>-91.7416666666672</c:v>
                </c:pt>
                <c:pt idx="441">
                  <c:v>-91.575000000000529</c:v>
                </c:pt>
                <c:pt idx="442">
                  <c:v>-91.406666666667192</c:v>
                </c:pt>
                <c:pt idx="443">
                  <c:v>-91.23666666666719</c:v>
                </c:pt>
                <c:pt idx="444">
                  <c:v>-91.065000000000524</c:v>
                </c:pt>
                <c:pt idx="445">
                  <c:v>-90.891666666667192</c:v>
                </c:pt>
                <c:pt idx="446">
                  <c:v>-90.716666666667194</c:v>
                </c:pt>
                <c:pt idx="447">
                  <c:v>-90.540000000000532</c:v>
                </c:pt>
                <c:pt idx="448">
                  <c:v>-90.361666666667205</c:v>
                </c:pt>
                <c:pt idx="449">
                  <c:v>-90.181666666667212</c:v>
                </c:pt>
                <c:pt idx="450">
                  <c:v>-90.00000000000054</c:v>
                </c:pt>
                <c:pt idx="451">
                  <c:v>-89.816666666667203</c:v>
                </c:pt>
                <c:pt idx="452">
                  <c:v>-89.631666666667201</c:v>
                </c:pt>
                <c:pt idx="453">
                  <c:v>-89.445000000000533</c:v>
                </c:pt>
                <c:pt idx="454">
                  <c:v>-89.256666666667201</c:v>
                </c:pt>
                <c:pt idx="455">
                  <c:v>-89.066666666667203</c:v>
                </c:pt>
                <c:pt idx="456">
                  <c:v>-88.87500000000054</c:v>
                </c:pt>
                <c:pt idx="457">
                  <c:v>-88.681666666667212</c:v>
                </c:pt>
                <c:pt idx="458">
                  <c:v>-88.486666666667219</c:v>
                </c:pt>
                <c:pt idx="459">
                  <c:v>-88.29000000000056</c:v>
                </c:pt>
                <c:pt idx="460">
                  <c:v>-88.091666666667223</c:v>
                </c:pt>
                <c:pt idx="461">
                  <c:v>-87.89166666666722</c:v>
                </c:pt>
                <c:pt idx="462">
                  <c:v>-87.691666666667217</c:v>
                </c:pt>
                <c:pt idx="463">
                  <c:v>-87.491666666667214</c:v>
                </c:pt>
                <c:pt idx="464">
                  <c:v>-87.291666666667211</c:v>
                </c:pt>
                <c:pt idx="465">
                  <c:v>-87.091666666667209</c:v>
                </c:pt>
                <c:pt idx="466">
                  <c:v>-86.891666666667206</c:v>
                </c:pt>
                <c:pt idx="467">
                  <c:v>-86.691666666667203</c:v>
                </c:pt>
                <c:pt idx="468">
                  <c:v>-86.4916666666672</c:v>
                </c:pt>
                <c:pt idx="469">
                  <c:v>-86.291666666667197</c:v>
                </c:pt>
                <c:pt idx="470">
                  <c:v>-86.091666666667194</c:v>
                </c:pt>
                <c:pt idx="471">
                  <c:v>-85.891666666667192</c:v>
                </c:pt>
                <c:pt idx="472">
                  <c:v>-85.691666666667189</c:v>
                </c:pt>
                <c:pt idx="473">
                  <c:v>-85.491666666667186</c:v>
                </c:pt>
                <c:pt idx="474">
                  <c:v>-85.291666666667183</c:v>
                </c:pt>
                <c:pt idx="475">
                  <c:v>-85.09166666666718</c:v>
                </c:pt>
                <c:pt idx="476">
                  <c:v>-84.891666666667177</c:v>
                </c:pt>
                <c:pt idx="477">
                  <c:v>-84.691666666667174</c:v>
                </c:pt>
                <c:pt idx="478">
                  <c:v>-84.491666666667172</c:v>
                </c:pt>
                <c:pt idx="479">
                  <c:v>-84.291666666667169</c:v>
                </c:pt>
                <c:pt idx="480">
                  <c:v>-84.091666666667166</c:v>
                </c:pt>
                <c:pt idx="481">
                  <c:v>-83.891666666667163</c:v>
                </c:pt>
                <c:pt idx="482">
                  <c:v>-83.69166666666716</c:v>
                </c:pt>
                <c:pt idx="483">
                  <c:v>-83.491666666667157</c:v>
                </c:pt>
                <c:pt idx="484">
                  <c:v>-83.291666666667155</c:v>
                </c:pt>
                <c:pt idx="485">
                  <c:v>-83.091666666667152</c:v>
                </c:pt>
                <c:pt idx="486">
                  <c:v>-82.891666666667149</c:v>
                </c:pt>
                <c:pt idx="487">
                  <c:v>-82.691666666667146</c:v>
                </c:pt>
                <c:pt idx="488">
                  <c:v>-82.491666666667143</c:v>
                </c:pt>
                <c:pt idx="489">
                  <c:v>-82.29166666666714</c:v>
                </c:pt>
                <c:pt idx="490">
                  <c:v>-82.091666666667138</c:v>
                </c:pt>
                <c:pt idx="491">
                  <c:v>-81.891666666667135</c:v>
                </c:pt>
                <c:pt idx="492">
                  <c:v>-81.691666666667132</c:v>
                </c:pt>
                <c:pt idx="493">
                  <c:v>-81.491666666667129</c:v>
                </c:pt>
                <c:pt idx="494">
                  <c:v>-81.291666666667126</c:v>
                </c:pt>
                <c:pt idx="495">
                  <c:v>-81.091666666667123</c:v>
                </c:pt>
                <c:pt idx="496">
                  <c:v>-80.89166666666712</c:v>
                </c:pt>
                <c:pt idx="497">
                  <c:v>-80.691666666667118</c:v>
                </c:pt>
                <c:pt idx="498">
                  <c:v>-80.491666666667115</c:v>
                </c:pt>
                <c:pt idx="499">
                  <c:v>-80.291666666667112</c:v>
                </c:pt>
                <c:pt idx="500">
                  <c:v>-80.091666666667109</c:v>
                </c:pt>
                <c:pt idx="501">
                  <c:v>-79.891666666667106</c:v>
                </c:pt>
                <c:pt idx="502">
                  <c:v>-79.691666666667103</c:v>
                </c:pt>
                <c:pt idx="503">
                  <c:v>-79.491666666667101</c:v>
                </c:pt>
                <c:pt idx="504">
                  <c:v>-79.291666666667098</c:v>
                </c:pt>
                <c:pt idx="505">
                  <c:v>-79.091666666667095</c:v>
                </c:pt>
                <c:pt idx="506">
                  <c:v>-78.891666666667092</c:v>
                </c:pt>
                <c:pt idx="507">
                  <c:v>-78.691666666667089</c:v>
                </c:pt>
                <c:pt idx="508">
                  <c:v>-78.491666666667086</c:v>
                </c:pt>
                <c:pt idx="509">
                  <c:v>-78.291666666667084</c:v>
                </c:pt>
                <c:pt idx="510">
                  <c:v>-78.091666666667081</c:v>
                </c:pt>
                <c:pt idx="511">
                  <c:v>-77.891666666667078</c:v>
                </c:pt>
                <c:pt idx="512">
                  <c:v>-77.691666666667075</c:v>
                </c:pt>
                <c:pt idx="513">
                  <c:v>-77.491666666667072</c:v>
                </c:pt>
                <c:pt idx="514">
                  <c:v>-77.291666666667069</c:v>
                </c:pt>
                <c:pt idx="515">
                  <c:v>-77.091666666667066</c:v>
                </c:pt>
                <c:pt idx="516">
                  <c:v>-76.891666666667064</c:v>
                </c:pt>
                <c:pt idx="517">
                  <c:v>-76.691666666667061</c:v>
                </c:pt>
                <c:pt idx="518">
                  <c:v>-76.491666666667058</c:v>
                </c:pt>
                <c:pt idx="519">
                  <c:v>-76.291666666667055</c:v>
                </c:pt>
                <c:pt idx="520">
                  <c:v>-76.091666666667052</c:v>
                </c:pt>
                <c:pt idx="521">
                  <c:v>-75.891666666667049</c:v>
                </c:pt>
                <c:pt idx="522">
                  <c:v>-75.691666666667047</c:v>
                </c:pt>
                <c:pt idx="523">
                  <c:v>-75.491666666667044</c:v>
                </c:pt>
                <c:pt idx="524">
                  <c:v>-75.291666666667041</c:v>
                </c:pt>
                <c:pt idx="525">
                  <c:v>-75.091666666667038</c:v>
                </c:pt>
                <c:pt idx="526">
                  <c:v>-74.891666666667035</c:v>
                </c:pt>
                <c:pt idx="527">
                  <c:v>-74.691666666667032</c:v>
                </c:pt>
                <c:pt idx="528">
                  <c:v>-74.49166666666703</c:v>
                </c:pt>
                <c:pt idx="529">
                  <c:v>-74.291666666667027</c:v>
                </c:pt>
                <c:pt idx="530">
                  <c:v>-74.091666666667024</c:v>
                </c:pt>
                <c:pt idx="531">
                  <c:v>-73.891666666667021</c:v>
                </c:pt>
                <c:pt idx="532">
                  <c:v>-73.691666666667018</c:v>
                </c:pt>
                <c:pt idx="533">
                  <c:v>-73.491666666667015</c:v>
                </c:pt>
                <c:pt idx="534">
                  <c:v>-73.291666666667012</c:v>
                </c:pt>
                <c:pt idx="535">
                  <c:v>-73.09166666666701</c:v>
                </c:pt>
                <c:pt idx="536">
                  <c:v>-72.891666666667007</c:v>
                </c:pt>
                <c:pt idx="537">
                  <c:v>-72.691666666667004</c:v>
                </c:pt>
                <c:pt idx="538">
                  <c:v>-72.491666666667001</c:v>
                </c:pt>
                <c:pt idx="539">
                  <c:v>-72.291666666666998</c:v>
                </c:pt>
                <c:pt idx="540">
                  <c:v>-72.091666666666995</c:v>
                </c:pt>
                <c:pt idx="541">
                  <c:v>-71.891666666666993</c:v>
                </c:pt>
                <c:pt idx="542">
                  <c:v>-71.69166666666699</c:v>
                </c:pt>
                <c:pt idx="543">
                  <c:v>-71.491666666666987</c:v>
                </c:pt>
                <c:pt idx="544">
                  <c:v>-71.291666666666984</c:v>
                </c:pt>
                <c:pt idx="545">
                  <c:v>-71.091666666666981</c:v>
                </c:pt>
                <c:pt idx="546">
                  <c:v>-70.891666666666978</c:v>
                </c:pt>
                <c:pt idx="547">
                  <c:v>-70.691666666666976</c:v>
                </c:pt>
                <c:pt idx="548">
                  <c:v>-70.491666666666973</c:v>
                </c:pt>
                <c:pt idx="549">
                  <c:v>-70.29166666666697</c:v>
                </c:pt>
                <c:pt idx="550">
                  <c:v>-70.091666666666967</c:v>
                </c:pt>
                <c:pt idx="551">
                  <c:v>-69.891666666666964</c:v>
                </c:pt>
                <c:pt idx="552">
                  <c:v>-69.691666666666961</c:v>
                </c:pt>
                <c:pt idx="553">
                  <c:v>-69.491666666666958</c:v>
                </c:pt>
                <c:pt idx="554">
                  <c:v>-69.291666666666956</c:v>
                </c:pt>
                <c:pt idx="555">
                  <c:v>-69.091666666666953</c:v>
                </c:pt>
                <c:pt idx="556">
                  <c:v>-68.89166666666695</c:v>
                </c:pt>
                <c:pt idx="557">
                  <c:v>-68.691666666666947</c:v>
                </c:pt>
                <c:pt idx="558">
                  <c:v>-68.491666666666944</c:v>
                </c:pt>
                <c:pt idx="559">
                  <c:v>-68.291666666666941</c:v>
                </c:pt>
                <c:pt idx="560">
                  <c:v>-68.091666666666939</c:v>
                </c:pt>
                <c:pt idx="561">
                  <c:v>-67.891666666666936</c:v>
                </c:pt>
                <c:pt idx="562">
                  <c:v>-67.691666666666933</c:v>
                </c:pt>
                <c:pt idx="563">
                  <c:v>-67.49166666666693</c:v>
                </c:pt>
                <c:pt idx="564">
                  <c:v>-67.291666666666927</c:v>
                </c:pt>
                <c:pt idx="565">
                  <c:v>-67.091666666666924</c:v>
                </c:pt>
                <c:pt idx="566">
                  <c:v>-66.891666666666922</c:v>
                </c:pt>
                <c:pt idx="567">
                  <c:v>-66.691666666666919</c:v>
                </c:pt>
                <c:pt idx="568">
                  <c:v>-66.491666666666916</c:v>
                </c:pt>
                <c:pt idx="569">
                  <c:v>-66.291666666666913</c:v>
                </c:pt>
                <c:pt idx="570">
                  <c:v>-66.09166666666691</c:v>
                </c:pt>
                <c:pt idx="571">
                  <c:v>-65.891666666666907</c:v>
                </c:pt>
                <c:pt idx="572">
                  <c:v>-65.691666666666904</c:v>
                </c:pt>
                <c:pt idx="573">
                  <c:v>-65.491666666666902</c:v>
                </c:pt>
                <c:pt idx="574">
                  <c:v>-65.291666666666899</c:v>
                </c:pt>
                <c:pt idx="575">
                  <c:v>-65.091666666666896</c:v>
                </c:pt>
                <c:pt idx="576">
                  <c:v>-64.891666666666893</c:v>
                </c:pt>
                <c:pt idx="577">
                  <c:v>-64.69166666666689</c:v>
                </c:pt>
                <c:pt idx="578">
                  <c:v>-64.491666666666887</c:v>
                </c:pt>
                <c:pt idx="579">
                  <c:v>-64.291666666666885</c:v>
                </c:pt>
                <c:pt idx="580">
                  <c:v>-64.091666666666882</c:v>
                </c:pt>
                <c:pt idx="581">
                  <c:v>-63.891666666666879</c:v>
                </c:pt>
                <c:pt idx="582">
                  <c:v>-63.691666666666876</c:v>
                </c:pt>
                <c:pt idx="583">
                  <c:v>-63.491666666666873</c:v>
                </c:pt>
                <c:pt idx="584">
                  <c:v>-63.29166666666687</c:v>
                </c:pt>
                <c:pt idx="585">
                  <c:v>-63.091666666666868</c:v>
                </c:pt>
                <c:pt idx="586">
                  <c:v>-62.891666666666865</c:v>
                </c:pt>
                <c:pt idx="587">
                  <c:v>-62.691666666666862</c:v>
                </c:pt>
                <c:pt idx="588">
                  <c:v>-62.491666666666859</c:v>
                </c:pt>
                <c:pt idx="589">
                  <c:v>-62.291666666666856</c:v>
                </c:pt>
                <c:pt idx="590">
                  <c:v>-62.091666666666853</c:v>
                </c:pt>
                <c:pt idx="591">
                  <c:v>-61.89166666666685</c:v>
                </c:pt>
                <c:pt idx="592">
                  <c:v>-61.691666666666848</c:v>
                </c:pt>
                <c:pt idx="593">
                  <c:v>-61.491666666666845</c:v>
                </c:pt>
                <c:pt idx="594">
                  <c:v>-61.291666666666842</c:v>
                </c:pt>
                <c:pt idx="595">
                  <c:v>-61.091666666666839</c:v>
                </c:pt>
                <c:pt idx="596">
                  <c:v>-60.891666666666836</c:v>
                </c:pt>
                <c:pt idx="597">
                  <c:v>-60.691666666666833</c:v>
                </c:pt>
                <c:pt idx="598">
                  <c:v>-60.491666666666831</c:v>
                </c:pt>
                <c:pt idx="599">
                  <c:v>-60.291666666666828</c:v>
                </c:pt>
                <c:pt idx="600">
                  <c:v>-60.091666666666825</c:v>
                </c:pt>
                <c:pt idx="601">
                  <c:v>-59.891666666666822</c:v>
                </c:pt>
                <c:pt idx="602">
                  <c:v>-59.691666666666819</c:v>
                </c:pt>
                <c:pt idx="603">
                  <c:v>-59.491666666666816</c:v>
                </c:pt>
                <c:pt idx="604">
                  <c:v>-59.291666666666814</c:v>
                </c:pt>
                <c:pt idx="605">
                  <c:v>-59.091666666666811</c:v>
                </c:pt>
                <c:pt idx="606">
                  <c:v>-58.891666666666808</c:v>
                </c:pt>
                <c:pt idx="607">
                  <c:v>-58.691666666666805</c:v>
                </c:pt>
                <c:pt idx="608">
                  <c:v>-58.491666666666802</c:v>
                </c:pt>
                <c:pt idx="609">
                  <c:v>-58.291666666666799</c:v>
                </c:pt>
                <c:pt idx="610">
                  <c:v>-58.091666666666796</c:v>
                </c:pt>
                <c:pt idx="611">
                  <c:v>-57.891666666666794</c:v>
                </c:pt>
                <c:pt idx="612">
                  <c:v>-57.691666666666791</c:v>
                </c:pt>
                <c:pt idx="613">
                  <c:v>-57.491666666666788</c:v>
                </c:pt>
                <c:pt idx="614">
                  <c:v>-57.291666666666785</c:v>
                </c:pt>
                <c:pt idx="615">
                  <c:v>-57.091666666666782</c:v>
                </c:pt>
                <c:pt idx="616">
                  <c:v>-56.891666666666779</c:v>
                </c:pt>
                <c:pt idx="617">
                  <c:v>-56.691666666666777</c:v>
                </c:pt>
                <c:pt idx="618">
                  <c:v>-56.491666666666774</c:v>
                </c:pt>
                <c:pt idx="619">
                  <c:v>-56.291666666666771</c:v>
                </c:pt>
                <c:pt idx="620">
                  <c:v>-56.091666666666768</c:v>
                </c:pt>
                <c:pt idx="621">
                  <c:v>-55.891666666666765</c:v>
                </c:pt>
                <c:pt idx="622">
                  <c:v>-55.691666666666762</c:v>
                </c:pt>
                <c:pt idx="623">
                  <c:v>-55.49166666666676</c:v>
                </c:pt>
                <c:pt idx="624">
                  <c:v>-55.291666666666757</c:v>
                </c:pt>
                <c:pt idx="625">
                  <c:v>-55.091666666666754</c:v>
                </c:pt>
                <c:pt idx="626">
                  <c:v>-54.891666666666751</c:v>
                </c:pt>
                <c:pt idx="627">
                  <c:v>-54.691666666666748</c:v>
                </c:pt>
                <c:pt idx="628">
                  <c:v>-54.491666666666745</c:v>
                </c:pt>
                <c:pt idx="629">
                  <c:v>-54.291666666666742</c:v>
                </c:pt>
                <c:pt idx="630">
                  <c:v>-54.09166666666674</c:v>
                </c:pt>
                <c:pt idx="631">
                  <c:v>-53.891666666666737</c:v>
                </c:pt>
                <c:pt idx="632">
                  <c:v>-53.691666666666734</c:v>
                </c:pt>
                <c:pt idx="633">
                  <c:v>-53.491666666666731</c:v>
                </c:pt>
                <c:pt idx="634">
                  <c:v>-53.291666666666728</c:v>
                </c:pt>
                <c:pt idx="635">
                  <c:v>-53.091666666666725</c:v>
                </c:pt>
                <c:pt idx="636">
                  <c:v>-52.891666666666723</c:v>
                </c:pt>
                <c:pt idx="637">
                  <c:v>-52.69166666666672</c:v>
                </c:pt>
                <c:pt idx="638">
                  <c:v>-52.491666666666717</c:v>
                </c:pt>
                <c:pt idx="639">
                  <c:v>-52.291666666666714</c:v>
                </c:pt>
                <c:pt idx="640">
                  <c:v>-52.091666666666711</c:v>
                </c:pt>
                <c:pt idx="641">
                  <c:v>-51.891666666666708</c:v>
                </c:pt>
                <c:pt idx="642">
                  <c:v>-51.691666666666706</c:v>
                </c:pt>
                <c:pt idx="643">
                  <c:v>-51.491666666666703</c:v>
                </c:pt>
                <c:pt idx="644">
                  <c:v>-51.2916666666667</c:v>
                </c:pt>
                <c:pt idx="645">
                  <c:v>-51.091666666666697</c:v>
                </c:pt>
                <c:pt idx="646">
                  <c:v>-50.891666666666694</c:v>
                </c:pt>
                <c:pt idx="647">
                  <c:v>-50.691666666666691</c:v>
                </c:pt>
                <c:pt idx="648">
                  <c:v>-50.491666666666688</c:v>
                </c:pt>
                <c:pt idx="649">
                  <c:v>-50.291666666666686</c:v>
                </c:pt>
                <c:pt idx="650">
                  <c:v>-50.091666666666683</c:v>
                </c:pt>
                <c:pt idx="651">
                  <c:v>-49.89166666666668</c:v>
                </c:pt>
                <c:pt idx="652">
                  <c:v>-49.691666666666677</c:v>
                </c:pt>
                <c:pt idx="653">
                  <c:v>-49.491666666666674</c:v>
                </c:pt>
                <c:pt idx="654">
                  <c:v>-49.291666666666671</c:v>
                </c:pt>
                <c:pt idx="655">
                  <c:v>-49.091666666666669</c:v>
                </c:pt>
                <c:pt idx="656">
                  <c:v>-48.891666666666666</c:v>
                </c:pt>
                <c:pt idx="657">
                  <c:v>-48.691666666666663</c:v>
                </c:pt>
                <c:pt idx="658">
                  <c:v>-48.49166666666666</c:v>
                </c:pt>
                <c:pt idx="659">
                  <c:v>-48.291666666666657</c:v>
                </c:pt>
                <c:pt idx="660">
                  <c:v>-48.091666666666654</c:v>
                </c:pt>
                <c:pt idx="661">
                  <c:v>-47.891666666666652</c:v>
                </c:pt>
                <c:pt idx="662">
                  <c:v>-47.691666666666649</c:v>
                </c:pt>
                <c:pt idx="663">
                  <c:v>-47.491666666666646</c:v>
                </c:pt>
                <c:pt idx="664">
                  <c:v>-47.291666666666643</c:v>
                </c:pt>
                <c:pt idx="665">
                  <c:v>-47.09166666666664</c:v>
                </c:pt>
                <c:pt idx="666">
                  <c:v>-46.891666666666637</c:v>
                </c:pt>
                <c:pt idx="667">
                  <c:v>-46.691666666666634</c:v>
                </c:pt>
                <c:pt idx="668">
                  <c:v>-46.491666666666632</c:v>
                </c:pt>
                <c:pt idx="669">
                  <c:v>-46.291666666666629</c:v>
                </c:pt>
                <c:pt idx="670">
                  <c:v>-46.091666666666626</c:v>
                </c:pt>
                <c:pt idx="671">
                  <c:v>-45.891666666666623</c:v>
                </c:pt>
                <c:pt idx="672">
                  <c:v>-45.69166666666662</c:v>
                </c:pt>
                <c:pt idx="673">
                  <c:v>-45.491666666666617</c:v>
                </c:pt>
                <c:pt idx="674">
                  <c:v>-45.291666666666615</c:v>
                </c:pt>
                <c:pt idx="675">
                  <c:v>-45.091666666666612</c:v>
                </c:pt>
                <c:pt idx="676">
                  <c:v>-44.891666666666609</c:v>
                </c:pt>
                <c:pt idx="677">
                  <c:v>-44.691666666666606</c:v>
                </c:pt>
                <c:pt idx="678">
                  <c:v>-44.491666666666603</c:v>
                </c:pt>
                <c:pt idx="679">
                  <c:v>-44.2916666666666</c:v>
                </c:pt>
                <c:pt idx="680">
                  <c:v>-44.091666666666598</c:v>
                </c:pt>
                <c:pt idx="681">
                  <c:v>-43.891666666666595</c:v>
                </c:pt>
                <c:pt idx="682">
                  <c:v>-43.691666666666592</c:v>
                </c:pt>
                <c:pt idx="683">
                  <c:v>-43.491666666666589</c:v>
                </c:pt>
                <c:pt idx="684">
                  <c:v>-43.291666666666586</c:v>
                </c:pt>
                <c:pt idx="685">
                  <c:v>-43.091666666666583</c:v>
                </c:pt>
                <c:pt idx="686">
                  <c:v>-42.89166666666658</c:v>
                </c:pt>
                <c:pt idx="687">
                  <c:v>-42.691666666666578</c:v>
                </c:pt>
                <c:pt idx="688">
                  <c:v>-42.491666666666575</c:v>
                </c:pt>
                <c:pt idx="689">
                  <c:v>-42.291666666666572</c:v>
                </c:pt>
                <c:pt idx="690">
                  <c:v>-42.091666666666569</c:v>
                </c:pt>
                <c:pt idx="691">
                  <c:v>-41.891666666666566</c:v>
                </c:pt>
                <c:pt idx="692">
                  <c:v>-41.691666666666563</c:v>
                </c:pt>
                <c:pt idx="693">
                  <c:v>-41.491666666666561</c:v>
                </c:pt>
                <c:pt idx="694">
                  <c:v>-41.291666666666558</c:v>
                </c:pt>
                <c:pt idx="695">
                  <c:v>-41.091666666666555</c:v>
                </c:pt>
                <c:pt idx="696">
                  <c:v>-40.891666666666552</c:v>
                </c:pt>
                <c:pt idx="697">
                  <c:v>-40.691666666666549</c:v>
                </c:pt>
                <c:pt idx="698">
                  <c:v>-40.491666666666546</c:v>
                </c:pt>
                <c:pt idx="699">
                  <c:v>-40.291666666666544</c:v>
                </c:pt>
                <c:pt idx="700">
                  <c:v>-40.091666666666541</c:v>
                </c:pt>
                <c:pt idx="701">
                  <c:v>-39.891666666666538</c:v>
                </c:pt>
                <c:pt idx="702">
                  <c:v>-39.691666666666535</c:v>
                </c:pt>
                <c:pt idx="703">
                  <c:v>-39.491666666666532</c:v>
                </c:pt>
                <c:pt idx="704">
                  <c:v>-39.291666666666529</c:v>
                </c:pt>
                <c:pt idx="705">
                  <c:v>-39.091666666666526</c:v>
                </c:pt>
                <c:pt idx="706">
                  <c:v>-38.891666666666524</c:v>
                </c:pt>
                <c:pt idx="707">
                  <c:v>-38.691666666666521</c:v>
                </c:pt>
                <c:pt idx="708">
                  <c:v>-38.491666666666518</c:v>
                </c:pt>
                <c:pt idx="709">
                  <c:v>-38.291666666666515</c:v>
                </c:pt>
                <c:pt idx="710">
                  <c:v>-38.091666666666512</c:v>
                </c:pt>
                <c:pt idx="711">
                  <c:v>-37.891666666666509</c:v>
                </c:pt>
                <c:pt idx="712">
                  <c:v>-37.691666666666507</c:v>
                </c:pt>
                <c:pt idx="713">
                  <c:v>-37.491666666666504</c:v>
                </c:pt>
                <c:pt idx="714">
                  <c:v>-37.291666666666501</c:v>
                </c:pt>
                <c:pt idx="715">
                  <c:v>-37.091666666666498</c:v>
                </c:pt>
                <c:pt idx="716">
                  <c:v>-36.891666666666495</c:v>
                </c:pt>
                <c:pt idx="717">
                  <c:v>-36.691666666666492</c:v>
                </c:pt>
                <c:pt idx="718">
                  <c:v>-36.49166666666649</c:v>
                </c:pt>
                <c:pt idx="719">
                  <c:v>-36.291666666666487</c:v>
                </c:pt>
                <c:pt idx="720">
                  <c:v>-36.091666666666484</c:v>
                </c:pt>
                <c:pt idx="721">
                  <c:v>-35.891666666666481</c:v>
                </c:pt>
                <c:pt idx="722">
                  <c:v>-35.691666666666478</c:v>
                </c:pt>
                <c:pt idx="723">
                  <c:v>-35.491666666666475</c:v>
                </c:pt>
                <c:pt idx="724">
                  <c:v>-35.291666666666472</c:v>
                </c:pt>
                <c:pt idx="725">
                  <c:v>-35.09166666666647</c:v>
                </c:pt>
                <c:pt idx="726">
                  <c:v>-34.891666666666467</c:v>
                </c:pt>
                <c:pt idx="727">
                  <c:v>-34.691666666666464</c:v>
                </c:pt>
                <c:pt idx="728">
                  <c:v>-34.491666666666461</c:v>
                </c:pt>
                <c:pt idx="729">
                  <c:v>-34.291666666666458</c:v>
                </c:pt>
                <c:pt idx="730">
                  <c:v>-34.091666666666455</c:v>
                </c:pt>
                <c:pt idx="731">
                  <c:v>-33.891666666666453</c:v>
                </c:pt>
                <c:pt idx="732">
                  <c:v>-33.69166666666645</c:v>
                </c:pt>
                <c:pt idx="733">
                  <c:v>-33.491666666666447</c:v>
                </c:pt>
                <c:pt idx="734">
                  <c:v>-33.291666666666444</c:v>
                </c:pt>
                <c:pt idx="735">
                  <c:v>-33.091666666666441</c:v>
                </c:pt>
                <c:pt idx="736">
                  <c:v>-32.891666666666438</c:v>
                </c:pt>
                <c:pt idx="737">
                  <c:v>-32.691666666666436</c:v>
                </c:pt>
                <c:pt idx="738">
                  <c:v>-32.491666666666433</c:v>
                </c:pt>
                <c:pt idx="739">
                  <c:v>-32.29166666666643</c:v>
                </c:pt>
                <c:pt idx="740">
                  <c:v>-32.091666666666427</c:v>
                </c:pt>
                <c:pt idx="741">
                  <c:v>-31.891666666666428</c:v>
                </c:pt>
                <c:pt idx="742">
                  <c:v>-31.691666666666428</c:v>
                </c:pt>
                <c:pt idx="743">
                  <c:v>-31.491666666666429</c:v>
                </c:pt>
                <c:pt idx="744">
                  <c:v>-31.29166666666643</c:v>
                </c:pt>
                <c:pt idx="745">
                  <c:v>-31.091666666666431</c:v>
                </c:pt>
                <c:pt idx="746">
                  <c:v>-30.891666666666431</c:v>
                </c:pt>
                <c:pt idx="747">
                  <c:v>-30.691666666666432</c:v>
                </c:pt>
                <c:pt idx="748">
                  <c:v>-30.491666666666433</c:v>
                </c:pt>
                <c:pt idx="749">
                  <c:v>-30.291666666666433</c:v>
                </c:pt>
                <c:pt idx="750">
                  <c:v>-30.091666666666434</c:v>
                </c:pt>
                <c:pt idx="751">
                  <c:v>-29.891666666666435</c:v>
                </c:pt>
                <c:pt idx="752">
                  <c:v>-29.691666666666436</c:v>
                </c:pt>
                <c:pt idx="753">
                  <c:v>-29.491666666666436</c:v>
                </c:pt>
                <c:pt idx="754">
                  <c:v>-29.291666666666437</c:v>
                </c:pt>
                <c:pt idx="755">
                  <c:v>-29.091666666666438</c:v>
                </c:pt>
                <c:pt idx="756">
                  <c:v>-28.891666666666438</c:v>
                </c:pt>
                <c:pt idx="757">
                  <c:v>-28.691666666666439</c:v>
                </c:pt>
                <c:pt idx="758">
                  <c:v>-28.49166666666644</c:v>
                </c:pt>
                <c:pt idx="759">
                  <c:v>-28.29166666666644</c:v>
                </c:pt>
                <c:pt idx="760">
                  <c:v>-28.091666666666441</c:v>
                </c:pt>
                <c:pt idx="761">
                  <c:v>-27.891666666666442</c:v>
                </c:pt>
                <c:pt idx="762">
                  <c:v>-27.691666666666443</c:v>
                </c:pt>
                <c:pt idx="763">
                  <c:v>-27.491666666666443</c:v>
                </c:pt>
                <c:pt idx="764">
                  <c:v>-27.291666666666444</c:v>
                </c:pt>
                <c:pt idx="765">
                  <c:v>-27.091666666666445</c:v>
                </c:pt>
                <c:pt idx="766">
                  <c:v>-26.891666666666445</c:v>
                </c:pt>
                <c:pt idx="767">
                  <c:v>-26.691666666666446</c:v>
                </c:pt>
                <c:pt idx="768">
                  <c:v>-26.491666666666447</c:v>
                </c:pt>
                <c:pt idx="769">
                  <c:v>-26.291666666666448</c:v>
                </c:pt>
                <c:pt idx="770">
                  <c:v>-26.091666666666448</c:v>
                </c:pt>
                <c:pt idx="771">
                  <c:v>-25.891666666666449</c:v>
                </c:pt>
                <c:pt idx="772">
                  <c:v>-25.69166666666645</c:v>
                </c:pt>
                <c:pt idx="773">
                  <c:v>-25.49166666666645</c:v>
                </c:pt>
                <c:pt idx="774">
                  <c:v>-25.291666666666451</c:v>
                </c:pt>
                <c:pt idx="775">
                  <c:v>-25.091666666666452</c:v>
                </c:pt>
                <c:pt idx="776">
                  <c:v>-24.891666666666453</c:v>
                </c:pt>
                <c:pt idx="777">
                  <c:v>-24.691666666666453</c:v>
                </c:pt>
                <c:pt idx="778">
                  <c:v>-24.491666666666454</c:v>
                </c:pt>
                <c:pt idx="779">
                  <c:v>-24.291666666666455</c:v>
                </c:pt>
                <c:pt idx="780">
                  <c:v>-24.091666666666455</c:v>
                </c:pt>
                <c:pt idx="781">
                  <c:v>-23.891666666666456</c:v>
                </c:pt>
                <c:pt idx="782">
                  <c:v>-23.691666666666457</c:v>
                </c:pt>
                <c:pt idx="783">
                  <c:v>-23.491666666666458</c:v>
                </c:pt>
                <c:pt idx="784">
                  <c:v>-23.291666666666458</c:v>
                </c:pt>
                <c:pt idx="785">
                  <c:v>-23.091666666666459</c:v>
                </c:pt>
                <c:pt idx="786">
                  <c:v>-22.89166666666646</c:v>
                </c:pt>
                <c:pt idx="787">
                  <c:v>-22.69166666666646</c:v>
                </c:pt>
                <c:pt idx="788">
                  <c:v>-22.491666666666461</c:v>
                </c:pt>
                <c:pt idx="789">
                  <c:v>-22.291666666666462</c:v>
                </c:pt>
                <c:pt idx="790">
                  <c:v>-22.091666666666463</c:v>
                </c:pt>
                <c:pt idx="791">
                  <c:v>-21.891666666666463</c:v>
                </c:pt>
                <c:pt idx="792">
                  <c:v>-21.691666666666464</c:v>
                </c:pt>
                <c:pt idx="793">
                  <c:v>-21.491666666666465</c:v>
                </c:pt>
                <c:pt idx="794">
                  <c:v>-21.291666666666465</c:v>
                </c:pt>
                <c:pt idx="795">
                  <c:v>-21.091666666666466</c:v>
                </c:pt>
                <c:pt idx="796">
                  <c:v>-20.891666666666467</c:v>
                </c:pt>
                <c:pt idx="797">
                  <c:v>-20.691666666666467</c:v>
                </c:pt>
                <c:pt idx="798">
                  <c:v>-20.491666666666468</c:v>
                </c:pt>
                <c:pt idx="799">
                  <c:v>-20.291666666666469</c:v>
                </c:pt>
                <c:pt idx="800">
                  <c:v>-20.09166666666647</c:v>
                </c:pt>
                <c:pt idx="801">
                  <c:v>-19.89166666666647</c:v>
                </c:pt>
                <c:pt idx="802">
                  <c:v>-19.691666666666471</c:v>
                </c:pt>
                <c:pt idx="803">
                  <c:v>-19.491666666666472</c:v>
                </c:pt>
                <c:pt idx="804">
                  <c:v>-19.291666666666472</c:v>
                </c:pt>
                <c:pt idx="805">
                  <c:v>-19.091666666666473</c:v>
                </c:pt>
                <c:pt idx="806">
                  <c:v>-18.891666666666474</c:v>
                </c:pt>
                <c:pt idx="807">
                  <c:v>-18.691666666666475</c:v>
                </c:pt>
                <c:pt idx="808">
                  <c:v>-18.491666666666475</c:v>
                </c:pt>
                <c:pt idx="809">
                  <c:v>-18.291666666666476</c:v>
                </c:pt>
                <c:pt idx="810">
                  <c:v>-18.091666666666477</c:v>
                </c:pt>
                <c:pt idx="811">
                  <c:v>-17.891666666666477</c:v>
                </c:pt>
                <c:pt idx="812">
                  <c:v>-17.691666666666478</c:v>
                </c:pt>
                <c:pt idx="813">
                  <c:v>-17.491666666666479</c:v>
                </c:pt>
                <c:pt idx="814">
                  <c:v>-17.29166666666648</c:v>
                </c:pt>
                <c:pt idx="815">
                  <c:v>-17.09166666666648</c:v>
                </c:pt>
                <c:pt idx="816">
                  <c:v>-16.891666666666481</c:v>
                </c:pt>
                <c:pt idx="817">
                  <c:v>-16.691666666666482</c:v>
                </c:pt>
                <c:pt idx="818">
                  <c:v>-16.491666666666482</c:v>
                </c:pt>
                <c:pt idx="819">
                  <c:v>-16.291666666666483</c:v>
                </c:pt>
                <c:pt idx="820">
                  <c:v>-16.091666666666484</c:v>
                </c:pt>
                <c:pt idx="821">
                  <c:v>-15.891666666666485</c:v>
                </c:pt>
                <c:pt idx="822">
                  <c:v>-15.691666666666485</c:v>
                </c:pt>
                <c:pt idx="823">
                  <c:v>-15.491666666666486</c:v>
                </c:pt>
                <c:pt idx="824">
                  <c:v>-15.291666666666487</c:v>
                </c:pt>
                <c:pt idx="825">
                  <c:v>-15.091666666666487</c:v>
                </c:pt>
                <c:pt idx="826">
                  <c:v>-14.891666666666488</c:v>
                </c:pt>
                <c:pt idx="827">
                  <c:v>-14.691666666666489</c:v>
                </c:pt>
                <c:pt idx="828">
                  <c:v>-14.49166666666649</c:v>
                </c:pt>
                <c:pt idx="829">
                  <c:v>-14.29166666666649</c:v>
                </c:pt>
                <c:pt idx="830">
                  <c:v>-14.091666666666491</c:v>
                </c:pt>
                <c:pt idx="831">
                  <c:v>-13.891666666666492</c:v>
                </c:pt>
                <c:pt idx="832">
                  <c:v>-13.691666666666492</c:v>
                </c:pt>
                <c:pt idx="833">
                  <c:v>-13.491666666666493</c:v>
                </c:pt>
                <c:pt idx="834">
                  <c:v>-13.291666666666494</c:v>
                </c:pt>
                <c:pt idx="835">
                  <c:v>-13.091666666666494</c:v>
                </c:pt>
                <c:pt idx="836">
                  <c:v>-12.891666666666495</c:v>
                </c:pt>
                <c:pt idx="837">
                  <c:v>-12.691666666666496</c:v>
                </c:pt>
                <c:pt idx="838">
                  <c:v>-12.491666666666497</c:v>
                </c:pt>
                <c:pt idx="839">
                  <c:v>-12.291666666666497</c:v>
                </c:pt>
                <c:pt idx="840">
                  <c:v>-12.091666666666498</c:v>
                </c:pt>
                <c:pt idx="841">
                  <c:v>-11.891666666666499</c:v>
                </c:pt>
                <c:pt idx="842">
                  <c:v>-11.708333333333165</c:v>
                </c:pt>
                <c:pt idx="843">
                  <c:v>-11.541666666666499</c:v>
                </c:pt>
                <c:pt idx="844">
                  <c:v>-11.391666666666499</c:v>
                </c:pt>
                <c:pt idx="845">
                  <c:v>-11.258333333333166</c:v>
                </c:pt>
                <c:pt idx="846">
                  <c:v>-11.141666666666499</c:v>
                </c:pt>
                <c:pt idx="847">
                  <c:v>-11.041666666666499</c:v>
                </c:pt>
                <c:pt idx="848">
                  <c:v>-10.958333333333165</c:v>
                </c:pt>
                <c:pt idx="849">
                  <c:v>-10.891666666666499</c:v>
                </c:pt>
                <c:pt idx="850">
                  <c:v>-10.841666666666498</c:v>
                </c:pt>
                <c:pt idx="851">
                  <c:v>-10.808333333333165</c:v>
                </c:pt>
                <c:pt idx="852">
                  <c:v>-10.791666666666497</c:v>
                </c:pt>
                <c:pt idx="853">
                  <c:v>-10.791666666666497</c:v>
                </c:pt>
                <c:pt idx="854">
                  <c:v>-10.808333333333165</c:v>
                </c:pt>
                <c:pt idx="855">
                  <c:v>-10.841666666666498</c:v>
                </c:pt>
                <c:pt idx="856">
                  <c:v>-10.891666666666499</c:v>
                </c:pt>
                <c:pt idx="857">
                  <c:v>-10.958333333333165</c:v>
                </c:pt>
                <c:pt idx="858">
                  <c:v>-11.041666666666499</c:v>
                </c:pt>
                <c:pt idx="859">
                  <c:v>-11.141666666666499</c:v>
                </c:pt>
                <c:pt idx="860">
                  <c:v>-11.258333333333166</c:v>
                </c:pt>
                <c:pt idx="861">
                  <c:v>-11.391666666666499</c:v>
                </c:pt>
                <c:pt idx="862">
                  <c:v>-11.541666666666499</c:v>
                </c:pt>
                <c:pt idx="863">
                  <c:v>-11.708333333333165</c:v>
                </c:pt>
                <c:pt idx="864">
                  <c:v>-11.891666666666499</c:v>
                </c:pt>
                <c:pt idx="865">
                  <c:v>-12.091666666666498</c:v>
                </c:pt>
                <c:pt idx="866">
                  <c:v>-12.308333333333165</c:v>
                </c:pt>
                <c:pt idx="867">
                  <c:v>-12.541666666666497</c:v>
                </c:pt>
                <c:pt idx="868">
                  <c:v>-12.791666666666497</c:v>
                </c:pt>
                <c:pt idx="869">
                  <c:v>-13.058333333333163</c:v>
                </c:pt>
                <c:pt idx="870">
                  <c:v>-13.341666666666496</c:v>
                </c:pt>
                <c:pt idx="871">
                  <c:v>-13.641666666666497</c:v>
                </c:pt>
                <c:pt idx="872">
                  <c:v>-13.958333333333163</c:v>
                </c:pt>
                <c:pt idx="873">
                  <c:v>-14.291666666666497</c:v>
                </c:pt>
                <c:pt idx="874">
                  <c:v>-14.641666666666497</c:v>
                </c:pt>
                <c:pt idx="875">
                  <c:v>-15.008333333333164</c:v>
                </c:pt>
                <c:pt idx="876">
                  <c:v>-15.391666666666497</c:v>
                </c:pt>
                <c:pt idx="877">
                  <c:v>-15.791666666666497</c:v>
                </c:pt>
                <c:pt idx="878">
                  <c:v>-16.208333333333165</c:v>
                </c:pt>
                <c:pt idx="879">
                  <c:v>-16.641666666666499</c:v>
                </c:pt>
                <c:pt idx="880">
                  <c:v>-17.091666666666498</c:v>
                </c:pt>
                <c:pt idx="881">
                  <c:v>-17.558333333333163</c:v>
                </c:pt>
                <c:pt idx="882">
                  <c:v>-18.041666666666497</c:v>
                </c:pt>
                <c:pt idx="883">
                  <c:v>-18.541666666666497</c:v>
                </c:pt>
                <c:pt idx="884">
                  <c:v>-19.058333333333163</c:v>
                </c:pt>
                <c:pt idx="885">
                  <c:v>-19.591666666666498</c:v>
                </c:pt>
                <c:pt idx="886">
                  <c:v>-20.141666666666499</c:v>
                </c:pt>
                <c:pt idx="887">
                  <c:v>-20.689999999999831</c:v>
                </c:pt>
                <c:pt idx="888">
                  <c:v>-21.236666666666498</c:v>
                </c:pt>
                <c:pt idx="889">
                  <c:v>-21.781666666666496</c:v>
                </c:pt>
                <c:pt idx="890">
                  <c:v>-22.324999999999829</c:v>
                </c:pt>
                <c:pt idx="891">
                  <c:v>-22.866666666666497</c:v>
                </c:pt>
                <c:pt idx="892">
                  <c:v>-23.406666666666496</c:v>
                </c:pt>
                <c:pt idx="893">
                  <c:v>-23.94499999999983</c:v>
                </c:pt>
                <c:pt idx="894">
                  <c:v>-24.481666666666495</c:v>
                </c:pt>
                <c:pt idx="895">
                  <c:v>-25.016666666666495</c:v>
                </c:pt>
                <c:pt idx="896">
                  <c:v>-25.549999999999827</c:v>
                </c:pt>
                <c:pt idx="897">
                  <c:v>-26.081666666666493</c:v>
                </c:pt>
                <c:pt idx="898">
                  <c:v>-26.611666666666494</c:v>
                </c:pt>
                <c:pt idx="899">
                  <c:v>-27.139999999999826</c:v>
                </c:pt>
                <c:pt idx="900">
                  <c:v>-27.666666666666494</c:v>
                </c:pt>
                <c:pt idx="901">
                  <c:v>-28.191666666666492</c:v>
                </c:pt>
                <c:pt idx="902">
                  <c:v>-28.714999999999826</c:v>
                </c:pt>
                <c:pt idx="903">
                  <c:v>-29.23666666666649</c:v>
                </c:pt>
                <c:pt idx="904">
                  <c:v>-29.75666666666649</c:v>
                </c:pt>
                <c:pt idx="905">
                  <c:v>-30.274999999999821</c:v>
                </c:pt>
                <c:pt idx="906">
                  <c:v>-30.791666666666487</c:v>
                </c:pt>
                <c:pt idx="907">
                  <c:v>-31.306666666666487</c:v>
                </c:pt>
                <c:pt idx="908">
                  <c:v>-31.819999999999819</c:v>
                </c:pt>
                <c:pt idx="909">
                  <c:v>-32.331666666666486</c:v>
                </c:pt>
                <c:pt idx="910">
                  <c:v>-32.841666666666484</c:v>
                </c:pt>
                <c:pt idx="911">
                  <c:v>-33.349999999999817</c:v>
                </c:pt>
                <c:pt idx="912">
                  <c:v>-33.856666666666484</c:v>
                </c:pt>
                <c:pt idx="913">
                  <c:v>-34.36166666666648</c:v>
                </c:pt>
                <c:pt idx="914">
                  <c:v>-34.86499999999981</c:v>
                </c:pt>
                <c:pt idx="915">
                  <c:v>-35.366666666666475</c:v>
                </c:pt>
                <c:pt idx="916">
                  <c:v>-35.866666666666475</c:v>
                </c:pt>
                <c:pt idx="917">
                  <c:v>-36.36499999999981</c:v>
                </c:pt>
                <c:pt idx="918">
                  <c:v>-36.861666666666473</c:v>
                </c:pt>
                <c:pt idx="919">
                  <c:v>-37.35666666666647</c:v>
                </c:pt>
                <c:pt idx="920">
                  <c:v>-37.849999999999802</c:v>
                </c:pt>
                <c:pt idx="921">
                  <c:v>-38.34166666666647</c:v>
                </c:pt>
                <c:pt idx="922">
                  <c:v>-38.831666666666472</c:v>
                </c:pt>
                <c:pt idx="923">
                  <c:v>-39.319999999999801</c:v>
                </c:pt>
                <c:pt idx="924">
                  <c:v>-39.806666666666466</c:v>
                </c:pt>
                <c:pt idx="925">
                  <c:v>-40.291666666666465</c:v>
                </c:pt>
                <c:pt idx="926">
                  <c:v>-40.7749999999998</c:v>
                </c:pt>
                <c:pt idx="927">
                  <c:v>-41.256666666666469</c:v>
                </c:pt>
                <c:pt idx="928">
                  <c:v>-41.736666666666466</c:v>
                </c:pt>
                <c:pt idx="929">
                  <c:v>-42.214999999999797</c:v>
                </c:pt>
                <c:pt idx="930">
                  <c:v>-42.691666666666464</c:v>
                </c:pt>
                <c:pt idx="931">
                  <c:v>-43.166666666666465</c:v>
                </c:pt>
                <c:pt idx="932">
                  <c:v>-43.639999999999795</c:v>
                </c:pt>
                <c:pt idx="933">
                  <c:v>-44.111666666666459</c:v>
                </c:pt>
                <c:pt idx="934">
                  <c:v>-44.581666666666457</c:v>
                </c:pt>
                <c:pt idx="935">
                  <c:v>-45.049999999999791</c:v>
                </c:pt>
                <c:pt idx="936">
                  <c:v>-45.51666666666646</c:v>
                </c:pt>
                <c:pt idx="937">
                  <c:v>-45.981666666666456</c:v>
                </c:pt>
                <c:pt idx="938">
                  <c:v>-46.444999999999787</c:v>
                </c:pt>
                <c:pt idx="939">
                  <c:v>-46.906666666666453</c:v>
                </c:pt>
                <c:pt idx="940">
                  <c:v>-47.366666666666454</c:v>
                </c:pt>
                <c:pt idx="941">
                  <c:v>-47.82499999999979</c:v>
                </c:pt>
                <c:pt idx="942">
                  <c:v>-48.281666666666453</c:v>
                </c:pt>
                <c:pt idx="943">
                  <c:v>-48.736666666666451</c:v>
                </c:pt>
                <c:pt idx="944">
                  <c:v>-49.189999999999785</c:v>
                </c:pt>
                <c:pt idx="945">
                  <c:v>-49.641666666666453</c:v>
                </c:pt>
                <c:pt idx="946">
                  <c:v>-50.091666666666455</c:v>
                </c:pt>
                <c:pt idx="947">
                  <c:v>-50.539999999999786</c:v>
                </c:pt>
                <c:pt idx="948">
                  <c:v>-50.986666666666451</c:v>
                </c:pt>
                <c:pt idx="949">
                  <c:v>-51.431666666666452</c:v>
                </c:pt>
                <c:pt idx="950">
                  <c:v>-51.874999999999787</c:v>
                </c:pt>
                <c:pt idx="951">
                  <c:v>-52.31666666666645</c:v>
                </c:pt>
                <c:pt idx="952">
                  <c:v>-52.756666666666447</c:v>
                </c:pt>
                <c:pt idx="953">
                  <c:v>-53.19499999999978</c:v>
                </c:pt>
                <c:pt idx="954">
                  <c:v>-53.631666666666447</c:v>
                </c:pt>
                <c:pt idx="955">
                  <c:v>-54.06666666666645</c:v>
                </c:pt>
                <c:pt idx="956">
                  <c:v>-54.49999999999978</c:v>
                </c:pt>
                <c:pt idx="957">
                  <c:v>-54.931666666666445</c:v>
                </c:pt>
                <c:pt idx="958">
                  <c:v>-55.361666666666444</c:v>
                </c:pt>
                <c:pt idx="959">
                  <c:v>-55.789999999999779</c:v>
                </c:pt>
                <c:pt idx="960">
                  <c:v>-56.216666666666448</c:v>
                </c:pt>
                <c:pt idx="961">
                  <c:v>-56.641666666666445</c:v>
                </c:pt>
                <c:pt idx="962">
                  <c:v>-57.064999999999777</c:v>
                </c:pt>
                <c:pt idx="963">
                  <c:v>-57.486666666666444</c:v>
                </c:pt>
                <c:pt idx="964">
                  <c:v>-57.906666666666446</c:v>
                </c:pt>
                <c:pt idx="965">
                  <c:v>-58.324999999999783</c:v>
                </c:pt>
                <c:pt idx="966">
                  <c:v>-58.741666666666447</c:v>
                </c:pt>
                <c:pt idx="967">
                  <c:v>-59.156666666666446</c:v>
                </c:pt>
                <c:pt idx="968">
                  <c:v>-59.56999999999978</c:v>
                </c:pt>
                <c:pt idx="969">
                  <c:v>-59.981666666666449</c:v>
                </c:pt>
                <c:pt idx="970">
                  <c:v>-60.391666666666445</c:v>
                </c:pt>
                <c:pt idx="971">
                  <c:v>-60.799999999999777</c:v>
                </c:pt>
                <c:pt idx="972">
                  <c:v>-61.206666666666443</c:v>
                </c:pt>
                <c:pt idx="973">
                  <c:v>-61.611666666666444</c:v>
                </c:pt>
                <c:pt idx="974">
                  <c:v>-62.01499999999978</c:v>
                </c:pt>
                <c:pt idx="975">
                  <c:v>-62.416666666666444</c:v>
                </c:pt>
                <c:pt idx="976">
                  <c:v>-62.816666666666443</c:v>
                </c:pt>
                <c:pt idx="977">
                  <c:v>-63.214999999999776</c:v>
                </c:pt>
                <c:pt idx="978">
                  <c:v>-63.611666666666444</c:v>
                </c:pt>
                <c:pt idx="979">
                  <c:v>-64.006666666666447</c:v>
                </c:pt>
                <c:pt idx="980">
                  <c:v>-64.399999999999778</c:v>
                </c:pt>
                <c:pt idx="981">
                  <c:v>-64.791666666666444</c:v>
                </c:pt>
                <c:pt idx="982">
                  <c:v>-65.181666666666445</c:v>
                </c:pt>
                <c:pt idx="983">
                  <c:v>-65.56999999999978</c:v>
                </c:pt>
                <c:pt idx="984">
                  <c:v>-65.95666666666645</c:v>
                </c:pt>
                <c:pt idx="985">
                  <c:v>-66.341666666666455</c:v>
                </c:pt>
                <c:pt idx="986">
                  <c:v>-66.724999999999795</c:v>
                </c:pt>
                <c:pt idx="987">
                  <c:v>-67.106666666666456</c:v>
                </c:pt>
                <c:pt idx="988">
                  <c:v>-67.486666666666451</c:v>
                </c:pt>
                <c:pt idx="989">
                  <c:v>-67.864999999999782</c:v>
                </c:pt>
                <c:pt idx="990">
                  <c:v>-68.241666666666447</c:v>
                </c:pt>
                <c:pt idx="991">
                  <c:v>-68.616666666666447</c:v>
                </c:pt>
                <c:pt idx="992">
                  <c:v>-68.989999999999782</c:v>
                </c:pt>
                <c:pt idx="993">
                  <c:v>-69.361666666666451</c:v>
                </c:pt>
                <c:pt idx="994">
                  <c:v>-69.731666666666456</c:v>
                </c:pt>
                <c:pt idx="995">
                  <c:v>-70.099999999999795</c:v>
                </c:pt>
                <c:pt idx="996">
                  <c:v>-70.466666666666455</c:v>
                </c:pt>
                <c:pt idx="997">
                  <c:v>-70.83166666666645</c:v>
                </c:pt>
                <c:pt idx="998">
                  <c:v>-71.19499999999978</c:v>
                </c:pt>
                <c:pt idx="999">
                  <c:v>-71.556666666666445</c:v>
                </c:pt>
                <c:pt idx="1000">
                  <c:v>-71.916666666666444</c:v>
                </c:pt>
                <c:pt idx="1001">
                  <c:v>-72.274999999999778</c:v>
                </c:pt>
                <c:pt idx="1002">
                  <c:v>-72.631666666666447</c:v>
                </c:pt>
                <c:pt idx="1003">
                  <c:v>-72.986666666666451</c:v>
                </c:pt>
                <c:pt idx="1004">
                  <c:v>-73.33999999999979</c:v>
                </c:pt>
                <c:pt idx="1005">
                  <c:v>-73.691666666666464</c:v>
                </c:pt>
                <c:pt idx="1006">
                  <c:v>-74.041666666666458</c:v>
                </c:pt>
                <c:pt idx="1007">
                  <c:v>-74.389999999999787</c:v>
                </c:pt>
                <c:pt idx="1008">
                  <c:v>-74.736666666666451</c:v>
                </c:pt>
                <c:pt idx="1009">
                  <c:v>-75.08166666666645</c:v>
                </c:pt>
                <c:pt idx="1010">
                  <c:v>-75.424999999999784</c:v>
                </c:pt>
                <c:pt idx="1011">
                  <c:v>-75.766666666666453</c:v>
                </c:pt>
                <c:pt idx="1012">
                  <c:v>-76.106666666666456</c:v>
                </c:pt>
                <c:pt idx="1013">
                  <c:v>-76.444999999999794</c:v>
                </c:pt>
                <c:pt idx="1014">
                  <c:v>-76.781666666666467</c:v>
                </c:pt>
                <c:pt idx="1015">
                  <c:v>-77.116666666666461</c:v>
                </c:pt>
                <c:pt idx="1016">
                  <c:v>-77.44999999999979</c:v>
                </c:pt>
                <c:pt idx="1017">
                  <c:v>-77.781666666666453</c:v>
                </c:pt>
                <c:pt idx="1018">
                  <c:v>-78.111666666666451</c:v>
                </c:pt>
                <c:pt idx="1019">
                  <c:v>-78.439999999999785</c:v>
                </c:pt>
                <c:pt idx="1020">
                  <c:v>-78.766666666666453</c:v>
                </c:pt>
                <c:pt idx="1021">
                  <c:v>-79.091666666666455</c:v>
                </c:pt>
                <c:pt idx="1022">
                  <c:v>-79.414999999999793</c:v>
                </c:pt>
                <c:pt idx="1023">
                  <c:v>-79.736666666666466</c:v>
                </c:pt>
                <c:pt idx="1024">
                  <c:v>-80.056666666666473</c:v>
                </c:pt>
                <c:pt idx="1025">
                  <c:v>-80.374999999999801</c:v>
                </c:pt>
                <c:pt idx="1026">
                  <c:v>-80.691666666666464</c:v>
                </c:pt>
                <c:pt idx="1027">
                  <c:v>-81.006666666666462</c:v>
                </c:pt>
                <c:pt idx="1028">
                  <c:v>-81.319999999999794</c:v>
                </c:pt>
                <c:pt idx="1029">
                  <c:v>-81.631666666666462</c:v>
                </c:pt>
                <c:pt idx="1030">
                  <c:v>-81.941666666666464</c:v>
                </c:pt>
                <c:pt idx="1031">
                  <c:v>-82.249999999999801</c:v>
                </c:pt>
                <c:pt idx="1032">
                  <c:v>-82.556666666666473</c:v>
                </c:pt>
                <c:pt idx="1033">
                  <c:v>-82.86166666666648</c:v>
                </c:pt>
                <c:pt idx="1034">
                  <c:v>-83.164999999999807</c:v>
                </c:pt>
                <c:pt idx="1035">
                  <c:v>-83.46666666666647</c:v>
                </c:pt>
                <c:pt idx="1036">
                  <c:v>-83.766666666666467</c:v>
                </c:pt>
                <c:pt idx="1037">
                  <c:v>-84.064999999999799</c:v>
                </c:pt>
                <c:pt idx="1038">
                  <c:v>-84.361666666666466</c:v>
                </c:pt>
                <c:pt idx="1039">
                  <c:v>-84.656666666666467</c:v>
                </c:pt>
                <c:pt idx="1040">
                  <c:v>-84.949999999999804</c:v>
                </c:pt>
                <c:pt idx="1041">
                  <c:v>-85.241666666666475</c:v>
                </c:pt>
                <c:pt idx="1042">
                  <c:v>-85.531666666666482</c:v>
                </c:pt>
                <c:pt idx="1043">
                  <c:v>-85.819999999999823</c:v>
                </c:pt>
                <c:pt idx="1044">
                  <c:v>-86.106666666666484</c:v>
                </c:pt>
                <c:pt idx="1045">
                  <c:v>-86.391666666666481</c:v>
                </c:pt>
                <c:pt idx="1046">
                  <c:v>-86.674999999999812</c:v>
                </c:pt>
                <c:pt idx="1047">
                  <c:v>-86.956666666666479</c:v>
                </c:pt>
                <c:pt idx="1048">
                  <c:v>-87.23666666666648</c:v>
                </c:pt>
                <c:pt idx="1049">
                  <c:v>-87.514999999999816</c:v>
                </c:pt>
                <c:pt idx="1050">
                  <c:v>-87.791666666666487</c:v>
                </c:pt>
                <c:pt idx="1051">
                  <c:v>-88.066666666666492</c:v>
                </c:pt>
                <c:pt idx="1052">
                  <c:v>-88.339999999999833</c:v>
                </c:pt>
                <c:pt idx="1053">
                  <c:v>-88.611666666666494</c:v>
                </c:pt>
                <c:pt idx="1054">
                  <c:v>-88.88166666666649</c:v>
                </c:pt>
                <c:pt idx="1055">
                  <c:v>-89.149999999999821</c:v>
                </c:pt>
                <c:pt idx="1056">
                  <c:v>-89.416666666666487</c:v>
                </c:pt>
                <c:pt idx="1057">
                  <c:v>-89.681666666666487</c:v>
                </c:pt>
                <c:pt idx="1058">
                  <c:v>-89.944999999999823</c:v>
                </c:pt>
                <c:pt idx="1059">
                  <c:v>-90.206666666666493</c:v>
                </c:pt>
                <c:pt idx="1060">
                  <c:v>-90.466666666666498</c:v>
                </c:pt>
                <c:pt idx="1061">
                  <c:v>-90.724999999999838</c:v>
                </c:pt>
                <c:pt idx="1062">
                  <c:v>-90.981666666666513</c:v>
                </c:pt>
                <c:pt idx="1063">
                  <c:v>-91.236666666666508</c:v>
                </c:pt>
                <c:pt idx="1064">
                  <c:v>-91.489999999999839</c:v>
                </c:pt>
                <c:pt idx="1065">
                  <c:v>-91.741666666666504</c:v>
                </c:pt>
                <c:pt idx="1066">
                  <c:v>-91.991666666666504</c:v>
                </c:pt>
                <c:pt idx="1067">
                  <c:v>-92.239999999999839</c:v>
                </c:pt>
                <c:pt idx="1068">
                  <c:v>-92.486666666666508</c:v>
                </c:pt>
                <c:pt idx="1069">
                  <c:v>-92.731666666666513</c:v>
                </c:pt>
                <c:pt idx="1070">
                  <c:v>-92.974999999999852</c:v>
                </c:pt>
                <c:pt idx="1071">
                  <c:v>-93.216666666666526</c:v>
                </c:pt>
                <c:pt idx="1072">
                  <c:v>-93.456666666666521</c:v>
                </c:pt>
                <c:pt idx="1073">
                  <c:v>-93.694999999999851</c:v>
                </c:pt>
                <c:pt idx="1074">
                  <c:v>-93.931666666666516</c:v>
                </c:pt>
                <c:pt idx="1075">
                  <c:v>-94.166666666666515</c:v>
                </c:pt>
                <c:pt idx="1076">
                  <c:v>-94.399999999999849</c:v>
                </c:pt>
                <c:pt idx="1077">
                  <c:v>-94.631666666666518</c:v>
                </c:pt>
                <c:pt idx="1078">
                  <c:v>-94.861666666666522</c:v>
                </c:pt>
                <c:pt idx="1079">
                  <c:v>-95.089999999999861</c:v>
                </c:pt>
                <c:pt idx="1080">
                  <c:v>-95.316666666666535</c:v>
                </c:pt>
                <c:pt idx="1081">
                  <c:v>-95.541666666666529</c:v>
                </c:pt>
                <c:pt idx="1082">
                  <c:v>-95.764999999999858</c:v>
                </c:pt>
                <c:pt idx="1083">
                  <c:v>-95.986666666666522</c:v>
                </c:pt>
                <c:pt idx="1084">
                  <c:v>-96.206666666666521</c:v>
                </c:pt>
                <c:pt idx="1085">
                  <c:v>-96.424999999999855</c:v>
                </c:pt>
                <c:pt idx="1086">
                  <c:v>-96.641666666666524</c:v>
                </c:pt>
                <c:pt idx="1087">
                  <c:v>-96.856666666666527</c:v>
                </c:pt>
                <c:pt idx="1088">
                  <c:v>-97.069999999999865</c:v>
                </c:pt>
                <c:pt idx="1089">
                  <c:v>-97.281666666666538</c:v>
                </c:pt>
                <c:pt idx="1090">
                  <c:v>-97.491666666666546</c:v>
                </c:pt>
                <c:pt idx="1091">
                  <c:v>-97.699999999999875</c:v>
                </c:pt>
                <c:pt idx="1092">
                  <c:v>-97.906666666666538</c:v>
                </c:pt>
                <c:pt idx="1093">
                  <c:v>-98.111666666666537</c:v>
                </c:pt>
                <c:pt idx="1094">
                  <c:v>-98.31499999999987</c:v>
                </c:pt>
                <c:pt idx="1095">
                  <c:v>-98.516666666666538</c:v>
                </c:pt>
                <c:pt idx="1096">
                  <c:v>-98.716666666666541</c:v>
                </c:pt>
                <c:pt idx="1097">
                  <c:v>-98.914999999999878</c:v>
                </c:pt>
                <c:pt idx="1098">
                  <c:v>-99.111666666666551</c:v>
                </c:pt>
                <c:pt idx="1099">
                  <c:v>-99.306666666666558</c:v>
                </c:pt>
                <c:pt idx="1100">
                  <c:v>-99.499999999999886</c:v>
                </c:pt>
                <c:pt idx="1101">
                  <c:v>-99.691666666666549</c:v>
                </c:pt>
                <c:pt idx="1102">
                  <c:v>-99.881666666666547</c:v>
                </c:pt>
                <c:pt idx="1103">
                  <c:v>-100.06999999999988</c:v>
                </c:pt>
                <c:pt idx="1104">
                  <c:v>-100.25666666666655</c:v>
                </c:pt>
                <c:pt idx="1105">
                  <c:v>-100.44166666666655</c:v>
                </c:pt>
                <c:pt idx="1106">
                  <c:v>-100.62499999999989</c:v>
                </c:pt>
                <c:pt idx="1107">
                  <c:v>-100.80666666666656</c:v>
                </c:pt>
                <c:pt idx="1108">
                  <c:v>-100.98666666666657</c:v>
                </c:pt>
                <c:pt idx="1109">
                  <c:v>-101.16499999999989</c:v>
                </c:pt>
                <c:pt idx="1110">
                  <c:v>-101.34166666666655</c:v>
                </c:pt>
                <c:pt idx="1111">
                  <c:v>-101.51666666666655</c:v>
                </c:pt>
                <c:pt idx="1112">
                  <c:v>-101.68999999999988</c:v>
                </c:pt>
                <c:pt idx="1113">
                  <c:v>-101.86166666666655</c:v>
                </c:pt>
                <c:pt idx="1114">
                  <c:v>-102.03166666666655</c:v>
                </c:pt>
                <c:pt idx="1115">
                  <c:v>-102.19999999999989</c:v>
                </c:pt>
                <c:pt idx="1116">
                  <c:v>-102.36666666666656</c:v>
                </c:pt>
                <c:pt idx="1117">
                  <c:v>-102.53166666666657</c:v>
                </c:pt>
                <c:pt idx="1118">
                  <c:v>-102.69499999999991</c:v>
                </c:pt>
                <c:pt idx="1119">
                  <c:v>-102.85666666666657</c:v>
                </c:pt>
                <c:pt idx="1120">
                  <c:v>-103.01666666666657</c:v>
                </c:pt>
                <c:pt idx="1121">
                  <c:v>-103.1749999999999</c:v>
                </c:pt>
                <c:pt idx="1122">
                  <c:v>-103.33166666666656</c:v>
                </c:pt>
                <c:pt idx="1123">
                  <c:v>-103.48666666666657</c:v>
                </c:pt>
                <c:pt idx="1124">
                  <c:v>-103.6399999999999</c:v>
                </c:pt>
                <c:pt idx="1125">
                  <c:v>-103.79166666666657</c:v>
                </c:pt>
                <c:pt idx="1126">
                  <c:v>-103.94166666666658</c:v>
                </c:pt>
                <c:pt idx="1127">
                  <c:v>-104.08999999999992</c:v>
                </c:pt>
                <c:pt idx="1128">
                  <c:v>-104.23666666666658</c:v>
                </c:pt>
                <c:pt idx="1129">
                  <c:v>-104.38166666666658</c:v>
                </c:pt>
                <c:pt idx="1130">
                  <c:v>-104.52499999999991</c:v>
                </c:pt>
                <c:pt idx="1131">
                  <c:v>-104.66666666666657</c:v>
                </c:pt>
                <c:pt idx="1132">
                  <c:v>-104.80666666666657</c:v>
                </c:pt>
                <c:pt idx="1133">
                  <c:v>-104.94499999999991</c:v>
                </c:pt>
                <c:pt idx="1134">
                  <c:v>-105.08166666666658</c:v>
                </c:pt>
                <c:pt idx="1135">
                  <c:v>-105.21666666666658</c:v>
                </c:pt>
                <c:pt idx="1136">
                  <c:v>-105.34999999999992</c:v>
                </c:pt>
                <c:pt idx="1137">
                  <c:v>-105.48166666666658</c:v>
                </c:pt>
                <c:pt idx="1138">
                  <c:v>-105.61166666666658</c:v>
                </c:pt>
                <c:pt idx="1139">
                  <c:v>-105.73999999999991</c:v>
                </c:pt>
                <c:pt idx="1140">
                  <c:v>-105.86666666666657</c:v>
                </c:pt>
                <c:pt idx="1141">
                  <c:v>-105.99166666666657</c:v>
                </c:pt>
                <c:pt idx="1142">
                  <c:v>-106.11499999999991</c:v>
                </c:pt>
                <c:pt idx="1143">
                  <c:v>-106.23666666666658</c:v>
                </c:pt>
                <c:pt idx="1144">
                  <c:v>-106.35666666666658</c:v>
                </c:pt>
                <c:pt idx="1145">
                  <c:v>-106.47499999999992</c:v>
                </c:pt>
                <c:pt idx="1146">
                  <c:v>-106.5916666666666</c:v>
                </c:pt>
                <c:pt idx="1147">
                  <c:v>-106.70666666666659</c:v>
                </c:pt>
                <c:pt idx="1148">
                  <c:v>-106.81999999999992</c:v>
                </c:pt>
                <c:pt idx="1149">
                  <c:v>-106.93166666666659</c:v>
                </c:pt>
                <c:pt idx="1150">
                  <c:v>-107.04166666666659</c:v>
                </c:pt>
                <c:pt idx="1151">
                  <c:v>-107.14999999999992</c:v>
                </c:pt>
                <c:pt idx="1152">
                  <c:v>-107.25666666666659</c:v>
                </c:pt>
                <c:pt idx="1153">
                  <c:v>-107.36166666666659</c:v>
                </c:pt>
                <c:pt idx="1154">
                  <c:v>-107.46499999999993</c:v>
                </c:pt>
                <c:pt idx="1155">
                  <c:v>-107.56666666666661</c:v>
                </c:pt>
                <c:pt idx="1156">
                  <c:v>-107.6666666666666</c:v>
                </c:pt>
                <c:pt idx="1157">
                  <c:v>-107.76499999999993</c:v>
                </c:pt>
                <c:pt idx="1158">
                  <c:v>-107.86166666666659</c:v>
                </c:pt>
                <c:pt idx="1159">
                  <c:v>-107.95666666666659</c:v>
                </c:pt>
                <c:pt idx="1160">
                  <c:v>-108.04999999999993</c:v>
                </c:pt>
                <c:pt idx="1161">
                  <c:v>-108.14166666666659</c:v>
                </c:pt>
                <c:pt idx="1162">
                  <c:v>-108.2316666666666</c:v>
                </c:pt>
                <c:pt idx="1163">
                  <c:v>-108.31999999999994</c:v>
                </c:pt>
                <c:pt idx="1164">
                  <c:v>-108.40666666666661</c:v>
                </c:pt>
                <c:pt idx="1165">
                  <c:v>-108.4916666666666</c:v>
                </c:pt>
                <c:pt idx="1166">
                  <c:v>-108.57499999999993</c:v>
                </c:pt>
                <c:pt idx="1167">
                  <c:v>-108.6566666666666</c:v>
                </c:pt>
                <c:pt idx="1168">
                  <c:v>-108.73666666666659</c:v>
                </c:pt>
                <c:pt idx="1169">
                  <c:v>-108.81499999999993</c:v>
                </c:pt>
                <c:pt idx="1170">
                  <c:v>-108.89166666666659</c:v>
                </c:pt>
                <c:pt idx="1171">
                  <c:v>-108.9666666666666</c:v>
                </c:pt>
                <c:pt idx="1172">
                  <c:v>-109.03999999999994</c:v>
                </c:pt>
                <c:pt idx="1173">
                  <c:v>-109.11166666666661</c:v>
                </c:pt>
                <c:pt idx="1174">
                  <c:v>-109.18166666666662</c:v>
                </c:pt>
                <c:pt idx="1175">
                  <c:v>-109.24999999999994</c:v>
                </c:pt>
                <c:pt idx="1176">
                  <c:v>-109.31666666666661</c:v>
                </c:pt>
                <c:pt idx="1177">
                  <c:v>-109.3816666666666</c:v>
                </c:pt>
                <c:pt idx="1178">
                  <c:v>-109.44499999999994</c:v>
                </c:pt>
                <c:pt idx="1179">
                  <c:v>-109.5066666666666</c:v>
                </c:pt>
                <c:pt idx="1180">
                  <c:v>-109.56666666666661</c:v>
                </c:pt>
                <c:pt idx="1181">
                  <c:v>-109.62499999999994</c:v>
                </c:pt>
                <c:pt idx="1182">
                  <c:v>-109.68166666666662</c:v>
                </c:pt>
                <c:pt idx="1183">
                  <c:v>-109.73666666666662</c:v>
                </c:pt>
                <c:pt idx="1184">
                  <c:v>-109.78999999999995</c:v>
                </c:pt>
                <c:pt idx="1185">
                  <c:v>-109.84166666666661</c:v>
                </c:pt>
                <c:pt idx="1186">
                  <c:v>-109.89166666666661</c:v>
                </c:pt>
                <c:pt idx="1187">
                  <c:v>-109.93999999999994</c:v>
                </c:pt>
                <c:pt idx="1188">
                  <c:v>-109.98666666666661</c:v>
                </c:pt>
                <c:pt idx="1189">
                  <c:v>-110.03166666666661</c:v>
                </c:pt>
                <c:pt idx="1190">
                  <c:v>-110.07499999999995</c:v>
                </c:pt>
                <c:pt idx="1191">
                  <c:v>-110.11666666666662</c:v>
                </c:pt>
                <c:pt idx="1192">
                  <c:v>-110.15666666666662</c:v>
                </c:pt>
                <c:pt idx="1193">
                  <c:v>-110.19499999999996</c:v>
                </c:pt>
                <c:pt idx="1194">
                  <c:v>-110.23166666666663</c:v>
                </c:pt>
                <c:pt idx="1195">
                  <c:v>-110.26666666666662</c:v>
                </c:pt>
                <c:pt idx="1196">
                  <c:v>-110.29999999999995</c:v>
                </c:pt>
                <c:pt idx="1197">
                  <c:v>-110.33166666666662</c:v>
                </c:pt>
                <c:pt idx="1198">
                  <c:v>-110.36166666666662</c:v>
                </c:pt>
                <c:pt idx="1199">
                  <c:v>-110.38999999999996</c:v>
                </c:pt>
                <c:pt idx="1200">
                  <c:v>-110.41666666666663</c:v>
                </c:pt>
                <c:pt idx="1201">
                  <c:v>-110.44166666666663</c:v>
                </c:pt>
                <c:pt idx="1202">
                  <c:v>-110.46499999999997</c:v>
                </c:pt>
                <c:pt idx="1203">
                  <c:v>-110.48666666666664</c:v>
                </c:pt>
                <c:pt idx="1204">
                  <c:v>-110.50666666666663</c:v>
                </c:pt>
                <c:pt idx="1205">
                  <c:v>-110.52499999999996</c:v>
                </c:pt>
                <c:pt idx="1206">
                  <c:v>-110.54166666666663</c:v>
                </c:pt>
                <c:pt idx="1207">
                  <c:v>-110.55666666666663</c:v>
                </c:pt>
                <c:pt idx="1208">
                  <c:v>-110.56999999999996</c:v>
                </c:pt>
                <c:pt idx="1209">
                  <c:v>-110.58166666666664</c:v>
                </c:pt>
                <c:pt idx="1210">
                  <c:v>-110.59166666666664</c:v>
                </c:pt>
                <c:pt idx="1211">
                  <c:v>-110.59999999999998</c:v>
                </c:pt>
                <c:pt idx="1212">
                  <c:v>-110.60666666666664</c:v>
                </c:pt>
                <c:pt idx="1213">
                  <c:v>-110.61166666666664</c:v>
                </c:pt>
                <c:pt idx="1214">
                  <c:v>-110.61499999999997</c:v>
                </c:pt>
                <c:pt idx="1215">
                  <c:v>-110.61666666666663</c:v>
                </c:pt>
                <c:pt idx="1216">
                  <c:v>-110.61666666666663</c:v>
                </c:pt>
                <c:pt idx="1217">
                  <c:v>-110.61499999999997</c:v>
                </c:pt>
                <c:pt idx="1218">
                  <c:v>-110.61166666666664</c:v>
                </c:pt>
                <c:pt idx="1219">
                  <c:v>-110.60666666666664</c:v>
                </c:pt>
                <c:pt idx="1220">
                  <c:v>-110.59999999999998</c:v>
                </c:pt>
                <c:pt idx="1221">
                  <c:v>-110.59166666666665</c:v>
                </c:pt>
                <c:pt idx="1222">
                  <c:v>-110.58166666666665</c:v>
                </c:pt>
                <c:pt idx="1223">
                  <c:v>-110.56999999999998</c:v>
                </c:pt>
                <c:pt idx="1224">
                  <c:v>-110.55666666666664</c:v>
                </c:pt>
                <c:pt idx="1225">
                  <c:v>-110.54166666666664</c:v>
                </c:pt>
                <c:pt idx="1226">
                  <c:v>-110.52499999999998</c:v>
                </c:pt>
                <c:pt idx="1227">
                  <c:v>-110.50666666666665</c:v>
                </c:pt>
                <c:pt idx="1228">
                  <c:v>-110.48666666666665</c:v>
                </c:pt>
                <c:pt idx="1229">
                  <c:v>-110.46499999999999</c:v>
                </c:pt>
                <c:pt idx="1230">
                  <c:v>-110.44166666666666</c:v>
                </c:pt>
                <c:pt idx="1231">
                  <c:v>-110.41666666666666</c:v>
                </c:pt>
                <c:pt idx="1232">
                  <c:v>-110.38999999999999</c:v>
                </c:pt>
                <c:pt idx="1233">
                  <c:v>-110.36166666666665</c:v>
                </c:pt>
                <c:pt idx="1234">
                  <c:v>-110.33166666666665</c:v>
                </c:pt>
                <c:pt idx="1235">
                  <c:v>-110.29999999999998</c:v>
                </c:pt>
                <c:pt idx="1236">
                  <c:v>-110.26666666666665</c:v>
                </c:pt>
                <c:pt idx="1237">
                  <c:v>-110.23166666666665</c:v>
                </c:pt>
                <c:pt idx="1238">
                  <c:v>-110.19499999999999</c:v>
                </c:pt>
                <c:pt idx="1239">
                  <c:v>-110.15666666666667</c:v>
                </c:pt>
                <c:pt idx="1240">
                  <c:v>-110.11666666666667</c:v>
                </c:pt>
                <c:pt idx="1241">
                  <c:v>-110.075</c:v>
                </c:pt>
                <c:pt idx="1242">
                  <c:v>-110.03166666666667</c:v>
                </c:pt>
                <c:pt idx="1243">
                  <c:v>-109.98666666666666</c:v>
                </c:pt>
                <c:pt idx="1244">
                  <c:v>-109.94</c:v>
                </c:pt>
                <c:pt idx="1245">
                  <c:v>-109.89166666666667</c:v>
                </c:pt>
                <c:pt idx="1246">
                  <c:v>-109.84166666666667</c:v>
                </c:pt>
                <c:pt idx="1247">
                  <c:v>-109.79</c:v>
                </c:pt>
                <c:pt idx="1248">
                  <c:v>-109.73666666666668</c:v>
                </c:pt>
                <c:pt idx="1249">
                  <c:v>-109.68166666666669</c:v>
                </c:pt>
                <c:pt idx="1250">
                  <c:v>-109.62500000000001</c:v>
                </c:pt>
                <c:pt idx="1251">
                  <c:v>-109.56666666666668</c:v>
                </c:pt>
                <c:pt idx="1252">
                  <c:v>-109.50666666666667</c:v>
                </c:pt>
                <c:pt idx="1253">
                  <c:v>-109.44500000000001</c:v>
                </c:pt>
                <c:pt idx="1254">
                  <c:v>-109.38166666666667</c:v>
                </c:pt>
                <c:pt idx="1255">
                  <c:v>-109.31666666666668</c:v>
                </c:pt>
                <c:pt idx="1256">
                  <c:v>-109.25000000000001</c:v>
                </c:pt>
                <c:pt idx="1257">
                  <c:v>-109.18166666666669</c:v>
                </c:pt>
                <c:pt idx="1258">
                  <c:v>-109.11166666666669</c:v>
                </c:pt>
                <c:pt idx="1259">
                  <c:v>-109.04000000000002</c:v>
                </c:pt>
                <c:pt idx="1260">
                  <c:v>-108.96666666666668</c:v>
                </c:pt>
                <c:pt idx="1261">
                  <c:v>-108.89166666666668</c:v>
                </c:pt>
                <c:pt idx="1262">
                  <c:v>-108.81500000000001</c:v>
                </c:pt>
                <c:pt idx="1263">
                  <c:v>-108.73666666666668</c:v>
                </c:pt>
                <c:pt idx="1264">
                  <c:v>-108.65666666666668</c:v>
                </c:pt>
                <c:pt idx="1265">
                  <c:v>-108.57500000000002</c:v>
                </c:pt>
                <c:pt idx="1266">
                  <c:v>-108.49166666666669</c:v>
                </c:pt>
                <c:pt idx="1267">
                  <c:v>-108.40666666666669</c:v>
                </c:pt>
                <c:pt idx="1268">
                  <c:v>-108.32000000000004</c:v>
                </c:pt>
                <c:pt idx="1269">
                  <c:v>-108.2316666666667</c:v>
                </c:pt>
                <c:pt idx="1270">
                  <c:v>-108.14166666666669</c:v>
                </c:pt>
                <c:pt idx="1271">
                  <c:v>-108.05000000000003</c:v>
                </c:pt>
                <c:pt idx="1272">
                  <c:v>-107.95666666666669</c:v>
                </c:pt>
                <c:pt idx="1273">
                  <c:v>-107.86166666666669</c:v>
                </c:pt>
                <c:pt idx="1274">
                  <c:v>-107.76500000000003</c:v>
                </c:pt>
                <c:pt idx="1275">
                  <c:v>-107.6666666666667</c:v>
                </c:pt>
                <c:pt idx="1276">
                  <c:v>-107.56666666666671</c:v>
                </c:pt>
                <c:pt idx="1277">
                  <c:v>-107.46500000000005</c:v>
                </c:pt>
                <c:pt idx="1278">
                  <c:v>-107.36166666666671</c:v>
                </c:pt>
                <c:pt idx="1279">
                  <c:v>-107.2566666666667</c:v>
                </c:pt>
                <c:pt idx="1280">
                  <c:v>-107.15000000000003</c:v>
                </c:pt>
                <c:pt idx="1281">
                  <c:v>-107.0416666666667</c:v>
                </c:pt>
                <c:pt idx="1282">
                  <c:v>-106.9316666666667</c:v>
                </c:pt>
                <c:pt idx="1283">
                  <c:v>-106.82000000000004</c:v>
                </c:pt>
                <c:pt idx="1284">
                  <c:v>-106.70666666666671</c:v>
                </c:pt>
                <c:pt idx="1285">
                  <c:v>-106.59166666666671</c:v>
                </c:pt>
                <c:pt idx="1286">
                  <c:v>-106.47500000000005</c:v>
                </c:pt>
                <c:pt idx="1287">
                  <c:v>-106.35666666666671</c:v>
                </c:pt>
                <c:pt idx="1288">
                  <c:v>-106.23666666666671</c:v>
                </c:pt>
                <c:pt idx="1289">
                  <c:v>-106.11500000000004</c:v>
                </c:pt>
                <c:pt idx="1290">
                  <c:v>-105.9916666666667</c:v>
                </c:pt>
                <c:pt idx="1291">
                  <c:v>-105.8666666666667</c:v>
                </c:pt>
                <c:pt idx="1292">
                  <c:v>-105.74000000000004</c:v>
                </c:pt>
                <c:pt idx="1293">
                  <c:v>-105.61166666666671</c:v>
                </c:pt>
                <c:pt idx="1294">
                  <c:v>-105.48166666666671</c:v>
                </c:pt>
                <c:pt idx="1295">
                  <c:v>-105.35000000000005</c:v>
                </c:pt>
                <c:pt idx="1296">
                  <c:v>-105.21666666666673</c:v>
                </c:pt>
                <c:pt idx="1297">
                  <c:v>-105.08166666666672</c:v>
                </c:pt>
                <c:pt idx="1298">
                  <c:v>-104.94500000000005</c:v>
                </c:pt>
                <c:pt idx="1299">
                  <c:v>-104.80666666666671</c:v>
                </c:pt>
                <c:pt idx="1300">
                  <c:v>-104.66666666666671</c:v>
                </c:pt>
                <c:pt idx="1301">
                  <c:v>-104.52500000000005</c:v>
                </c:pt>
                <c:pt idx="1302">
                  <c:v>-104.38166666666672</c:v>
                </c:pt>
                <c:pt idx="1303">
                  <c:v>-104.23666666666672</c:v>
                </c:pt>
                <c:pt idx="1304">
                  <c:v>-104.09000000000006</c:v>
                </c:pt>
                <c:pt idx="1305">
                  <c:v>-103.94166666666673</c:v>
                </c:pt>
                <c:pt idx="1306">
                  <c:v>-103.79166666666673</c:v>
                </c:pt>
                <c:pt idx="1307">
                  <c:v>-103.64000000000006</c:v>
                </c:pt>
                <c:pt idx="1308">
                  <c:v>-103.48666666666672</c:v>
                </c:pt>
                <c:pt idx="1309">
                  <c:v>-103.33166666666672</c:v>
                </c:pt>
                <c:pt idx="1310">
                  <c:v>-103.17500000000005</c:v>
                </c:pt>
                <c:pt idx="1311">
                  <c:v>-103.01666666666672</c:v>
                </c:pt>
                <c:pt idx="1312">
                  <c:v>-102.85666666666673</c:v>
                </c:pt>
                <c:pt idx="1313">
                  <c:v>-102.69500000000006</c:v>
                </c:pt>
                <c:pt idx="1314">
                  <c:v>-102.53166666666674</c:v>
                </c:pt>
                <c:pt idx="1315">
                  <c:v>-102.36666666666673</c:v>
                </c:pt>
                <c:pt idx="1316">
                  <c:v>-102.20000000000006</c:v>
                </c:pt>
                <c:pt idx="1317">
                  <c:v>-102.03166666666672</c:v>
                </c:pt>
                <c:pt idx="1318">
                  <c:v>-101.86166666666672</c:v>
                </c:pt>
                <c:pt idx="1319">
                  <c:v>-101.69000000000005</c:v>
                </c:pt>
                <c:pt idx="1320">
                  <c:v>-101.51666666666672</c:v>
                </c:pt>
                <c:pt idx="1321">
                  <c:v>-101.34166666666673</c:v>
                </c:pt>
                <c:pt idx="1322">
                  <c:v>-101.16500000000006</c:v>
                </c:pt>
                <c:pt idx="1323">
                  <c:v>-100.98666666666674</c:v>
                </c:pt>
                <c:pt idx="1324">
                  <c:v>-100.80666666666674</c:v>
                </c:pt>
                <c:pt idx="1325">
                  <c:v>-100.62500000000007</c:v>
                </c:pt>
                <c:pt idx="1326">
                  <c:v>-100.44166666666673</c:v>
                </c:pt>
                <c:pt idx="1327">
                  <c:v>-100.25666666666673</c:v>
                </c:pt>
                <c:pt idx="1328">
                  <c:v>-100.07000000000006</c:v>
                </c:pt>
                <c:pt idx="1329">
                  <c:v>-99.881666666666732</c:v>
                </c:pt>
                <c:pt idx="1330">
                  <c:v>-99.691666666666734</c:v>
                </c:pt>
                <c:pt idx="1331">
                  <c:v>-99.500000000000071</c:v>
                </c:pt>
                <c:pt idx="1332">
                  <c:v>-99.306666666666743</c:v>
                </c:pt>
                <c:pt idx="1333">
                  <c:v>-99.11166666666675</c:v>
                </c:pt>
                <c:pt idx="1334">
                  <c:v>-98.915000000000077</c:v>
                </c:pt>
                <c:pt idx="1335">
                  <c:v>-98.71666666666674</c:v>
                </c:pt>
                <c:pt idx="1336">
                  <c:v>-98.516666666666737</c:v>
                </c:pt>
                <c:pt idx="1337">
                  <c:v>-98.316666666666734</c:v>
                </c:pt>
                <c:pt idx="1338">
                  <c:v>-98.116666666666731</c:v>
                </c:pt>
                <c:pt idx="1339">
                  <c:v>-97.916666666666728</c:v>
                </c:pt>
                <c:pt idx="1340">
                  <c:v>-97.716666666666725</c:v>
                </c:pt>
                <c:pt idx="1341">
                  <c:v>-97.516666666666723</c:v>
                </c:pt>
                <c:pt idx="1342">
                  <c:v>-97.31666666666672</c:v>
                </c:pt>
                <c:pt idx="1343">
                  <c:v>-97.116666666666717</c:v>
                </c:pt>
                <c:pt idx="1344">
                  <c:v>-96.916666666666714</c:v>
                </c:pt>
                <c:pt idx="1345">
                  <c:v>-96.716666666666711</c:v>
                </c:pt>
                <c:pt idx="1346">
                  <c:v>-96.516666666666708</c:v>
                </c:pt>
                <c:pt idx="1347">
                  <c:v>-96.316666666666706</c:v>
                </c:pt>
                <c:pt idx="1348">
                  <c:v>-96.116666666666703</c:v>
                </c:pt>
                <c:pt idx="1349">
                  <c:v>-95.9166666666667</c:v>
                </c:pt>
                <c:pt idx="1350">
                  <c:v>-95.716666666666697</c:v>
                </c:pt>
                <c:pt idx="1351">
                  <c:v>-95.516666666666694</c:v>
                </c:pt>
                <c:pt idx="1352">
                  <c:v>-95.316666666666691</c:v>
                </c:pt>
                <c:pt idx="1353">
                  <c:v>-95.116666666666688</c:v>
                </c:pt>
                <c:pt idx="1354">
                  <c:v>-94.916666666666686</c:v>
                </c:pt>
                <c:pt idx="1355">
                  <c:v>-94.716666666666683</c:v>
                </c:pt>
                <c:pt idx="1356">
                  <c:v>-94.51666666666668</c:v>
                </c:pt>
                <c:pt idx="1357">
                  <c:v>-94.316666666666677</c:v>
                </c:pt>
                <c:pt idx="1358">
                  <c:v>-94.116666666666674</c:v>
                </c:pt>
                <c:pt idx="1359">
                  <c:v>-93.916666666666671</c:v>
                </c:pt>
                <c:pt idx="1360">
                  <c:v>-93.716666666666669</c:v>
                </c:pt>
                <c:pt idx="1361">
                  <c:v>-93.516666666666666</c:v>
                </c:pt>
                <c:pt idx="1362">
                  <c:v>-93.316666666666663</c:v>
                </c:pt>
                <c:pt idx="1363">
                  <c:v>-93.11666666666666</c:v>
                </c:pt>
                <c:pt idx="1364">
                  <c:v>-92.916666666666657</c:v>
                </c:pt>
                <c:pt idx="1365">
                  <c:v>-92.716666666666654</c:v>
                </c:pt>
                <c:pt idx="1366">
                  <c:v>-92.516666666666652</c:v>
                </c:pt>
                <c:pt idx="1367">
                  <c:v>-92.316666666666649</c:v>
                </c:pt>
                <c:pt idx="1368">
                  <c:v>-92.116666666666646</c:v>
                </c:pt>
                <c:pt idx="1369">
                  <c:v>-91.916666666666643</c:v>
                </c:pt>
                <c:pt idx="1370">
                  <c:v>-91.71666666666664</c:v>
                </c:pt>
                <c:pt idx="1371">
                  <c:v>-91.516666666666637</c:v>
                </c:pt>
                <c:pt idx="1372">
                  <c:v>-91.316666666666634</c:v>
                </c:pt>
                <c:pt idx="1373">
                  <c:v>-91.116666666666632</c:v>
                </c:pt>
                <c:pt idx="1374">
                  <c:v>-90.916666666666629</c:v>
                </c:pt>
                <c:pt idx="1375">
                  <c:v>-90.716666666666626</c:v>
                </c:pt>
                <c:pt idx="1376">
                  <c:v>-90.516666666666623</c:v>
                </c:pt>
                <c:pt idx="1377">
                  <c:v>-90.31666666666662</c:v>
                </c:pt>
                <c:pt idx="1378">
                  <c:v>-90.116666666666617</c:v>
                </c:pt>
                <c:pt idx="1379">
                  <c:v>-89.916666666666615</c:v>
                </c:pt>
                <c:pt idx="1380">
                  <c:v>-89.716666666666612</c:v>
                </c:pt>
                <c:pt idx="1381">
                  <c:v>-89.516666666666609</c:v>
                </c:pt>
                <c:pt idx="1382">
                  <c:v>-89.316666666666606</c:v>
                </c:pt>
                <c:pt idx="1383">
                  <c:v>-89.116666666666603</c:v>
                </c:pt>
                <c:pt idx="1384">
                  <c:v>-88.9166666666666</c:v>
                </c:pt>
                <c:pt idx="1385">
                  <c:v>-88.716666666666598</c:v>
                </c:pt>
                <c:pt idx="1386">
                  <c:v>-88.516666666666595</c:v>
                </c:pt>
                <c:pt idx="1387">
                  <c:v>-88.316666666666592</c:v>
                </c:pt>
                <c:pt idx="1388">
                  <c:v>-88.116666666666589</c:v>
                </c:pt>
                <c:pt idx="1389">
                  <c:v>-87.916666666666586</c:v>
                </c:pt>
                <c:pt idx="1390">
                  <c:v>-87.716666666666583</c:v>
                </c:pt>
                <c:pt idx="1391">
                  <c:v>-87.51666666666658</c:v>
                </c:pt>
                <c:pt idx="1392">
                  <c:v>-87.316666666666578</c:v>
                </c:pt>
                <c:pt idx="1393">
                  <c:v>-87.116666666666575</c:v>
                </c:pt>
                <c:pt idx="1394">
                  <c:v>-86.916666666666572</c:v>
                </c:pt>
                <c:pt idx="1395">
                  <c:v>-86.716666666666569</c:v>
                </c:pt>
                <c:pt idx="1396">
                  <c:v>-86.516666666666566</c:v>
                </c:pt>
                <c:pt idx="1397">
                  <c:v>-86.316666666666563</c:v>
                </c:pt>
                <c:pt idx="1398">
                  <c:v>-86.116666666666561</c:v>
                </c:pt>
                <c:pt idx="1399">
                  <c:v>-85.916666666666558</c:v>
                </c:pt>
                <c:pt idx="1400">
                  <c:v>-85.716666666666555</c:v>
                </c:pt>
                <c:pt idx="1401">
                  <c:v>-85.516666666666552</c:v>
                </c:pt>
                <c:pt idx="1402">
                  <c:v>-85.316666666666549</c:v>
                </c:pt>
                <c:pt idx="1403">
                  <c:v>-85.116666666666546</c:v>
                </c:pt>
                <c:pt idx="1404">
                  <c:v>-84.916666666666544</c:v>
                </c:pt>
                <c:pt idx="1405">
                  <c:v>-84.716666666666541</c:v>
                </c:pt>
                <c:pt idx="1406">
                  <c:v>-84.516666666666538</c:v>
                </c:pt>
                <c:pt idx="1407">
                  <c:v>-84.316666666666535</c:v>
                </c:pt>
                <c:pt idx="1408">
                  <c:v>-84.116666666666532</c:v>
                </c:pt>
                <c:pt idx="1409">
                  <c:v>-83.916666666666529</c:v>
                </c:pt>
                <c:pt idx="1410">
                  <c:v>-83.716666666666526</c:v>
                </c:pt>
                <c:pt idx="1411">
                  <c:v>-83.516666666666524</c:v>
                </c:pt>
                <c:pt idx="1412">
                  <c:v>-83.316666666666521</c:v>
                </c:pt>
                <c:pt idx="1413">
                  <c:v>-83.116666666666518</c:v>
                </c:pt>
                <c:pt idx="1414">
                  <c:v>-82.916666666666515</c:v>
                </c:pt>
                <c:pt idx="1415">
                  <c:v>-82.716666666666512</c:v>
                </c:pt>
                <c:pt idx="1416">
                  <c:v>-82.516666666666509</c:v>
                </c:pt>
                <c:pt idx="1417">
                  <c:v>-82.316666666666507</c:v>
                </c:pt>
                <c:pt idx="1418">
                  <c:v>-82.116666666666504</c:v>
                </c:pt>
                <c:pt idx="1419">
                  <c:v>-81.916666666666501</c:v>
                </c:pt>
                <c:pt idx="1420">
                  <c:v>-81.716666666666498</c:v>
                </c:pt>
                <c:pt idx="1421">
                  <c:v>-81.516666666666495</c:v>
                </c:pt>
                <c:pt idx="1422">
                  <c:v>-81.316666666666492</c:v>
                </c:pt>
                <c:pt idx="1423">
                  <c:v>-81.11666666666649</c:v>
                </c:pt>
                <c:pt idx="1424">
                  <c:v>-80.916666666666487</c:v>
                </c:pt>
                <c:pt idx="1425">
                  <c:v>-80.716666666666484</c:v>
                </c:pt>
                <c:pt idx="1426">
                  <c:v>-80.516666666666481</c:v>
                </c:pt>
                <c:pt idx="1427">
                  <c:v>-80.316666666666478</c:v>
                </c:pt>
                <c:pt idx="1428">
                  <c:v>-80.116666666666475</c:v>
                </c:pt>
                <c:pt idx="1429">
                  <c:v>-79.916666666666472</c:v>
                </c:pt>
                <c:pt idx="1430">
                  <c:v>-79.71666666666647</c:v>
                </c:pt>
                <c:pt idx="1431">
                  <c:v>-79.516666666666467</c:v>
                </c:pt>
                <c:pt idx="1432">
                  <c:v>-79.316666666666464</c:v>
                </c:pt>
                <c:pt idx="1433">
                  <c:v>-79.116666666666461</c:v>
                </c:pt>
                <c:pt idx="1434">
                  <c:v>-78.916666666666458</c:v>
                </c:pt>
                <c:pt idx="1435">
                  <c:v>-78.716666666666455</c:v>
                </c:pt>
                <c:pt idx="1436">
                  <c:v>-78.516666666666453</c:v>
                </c:pt>
                <c:pt idx="1437">
                  <c:v>-78.31666666666645</c:v>
                </c:pt>
                <c:pt idx="1438">
                  <c:v>-78.116666666666447</c:v>
                </c:pt>
                <c:pt idx="1439">
                  <c:v>-77.916666666666444</c:v>
                </c:pt>
                <c:pt idx="1440">
                  <c:v>-77.716666666666441</c:v>
                </c:pt>
                <c:pt idx="1441">
                  <c:v>-77.516666666666438</c:v>
                </c:pt>
                <c:pt idx="1442">
                  <c:v>-77.316666666666436</c:v>
                </c:pt>
                <c:pt idx="1443">
                  <c:v>-77.116666666666433</c:v>
                </c:pt>
                <c:pt idx="1444">
                  <c:v>-76.91666666666643</c:v>
                </c:pt>
                <c:pt idx="1445">
                  <c:v>-76.716666666666427</c:v>
                </c:pt>
                <c:pt idx="1446">
                  <c:v>-76.516666666666424</c:v>
                </c:pt>
                <c:pt idx="1447">
                  <c:v>-76.316666666666421</c:v>
                </c:pt>
                <c:pt idx="1448">
                  <c:v>-76.116666666666418</c:v>
                </c:pt>
                <c:pt idx="1449">
                  <c:v>-75.916666666666416</c:v>
                </c:pt>
                <c:pt idx="1450">
                  <c:v>-75.716666666666413</c:v>
                </c:pt>
                <c:pt idx="1451">
                  <c:v>-75.51666666666641</c:v>
                </c:pt>
                <c:pt idx="1452">
                  <c:v>-75.316666666666407</c:v>
                </c:pt>
                <c:pt idx="1453">
                  <c:v>-75.116666666666404</c:v>
                </c:pt>
                <c:pt idx="1454">
                  <c:v>-74.916666666666401</c:v>
                </c:pt>
                <c:pt idx="1455">
                  <c:v>-74.716666666666399</c:v>
                </c:pt>
                <c:pt idx="1456">
                  <c:v>-74.516666666666396</c:v>
                </c:pt>
                <c:pt idx="1457">
                  <c:v>-74.316666666666393</c:v>
                </c:pt>
                <c:pt idx="1458">
                  <c:v>-74.11666666666639</c:v>
                </c:pt>
                <c:pt idx="1459">
                  <c:v>-73.916666666666387</c:v>
                </c:pt>
                <c:pt idx="1460">
                  <c:v>-73.716666666666384</c:v>
                </c:pt>
                <c:pt idx="1461">
                  <c:v>-73.516666666666382</c:v>
                </c:pt>
                <c:pt idx="1462">
                  <c:v>-73.316666666666379</c:v>
                </c:pt>
                <c:pt idx="1463">
                  <c:v>-73.116666666666376</c:v>
                </c:pt>
                <c:pt idx="1464">
                  <c:v>-72.916666666666373</c:v>
                </c:pt>
                <c:pt idx="1465">
                  <c:v>-72.71666666666637</c:v>
                </c:pt>
                <c:pt idx="1466">
                  <c:v>-72.516666666666367</c:v>
                </c:pt>
                <c:pt idx="1467">
                  <c:v>-72.316666666666364</c:v>
                </c:pt>
                <c:pt idx="1468">
                  <c:v>-72.116666666666362</c:v>
                </c:pt>
                <c:pt idx="1469">
                  <c:v>-71.916666666666359</c:v>
                </c:pt>
                <c:pt idx="1470">
                  <c:v>-71.716666666666356</c:v>
                </c:pt>
                <c:pt idx="1471">
                  <c:v>-71.516666666666353</c:v>
                </c:pt>
                <c:pt idx="1472">
                  <c:v>-71.31666666666635</c:v>
                </c:pt>
                <c:pt idx="1473">
                  <c:v>-71.116666666666347</c:v>
                </c:pt>
                <c:pt idx="1474">
                  <c:v>-70.916666666666345</c:v>
                </c:pt>
                <c:pt idx="1475">
                  <c:v>-70.716666666666342</c:v>
                </c:pt>
                <c:pt idx="1476">
                  <c:v>-70.516666666666339</c:v>
                </c:pt>
                <c:pt idx="1477">
                  <c:v>-70.316666666666336</c:v>
                </c:pt>
                <c:pt idx="1478">
                  <c:v>-70.116666666666333</c:v>
                </c:pt>
                <c:pt idx="1479">
                  <c:v>-69.91666666666633</c:v>
                </c:pt>
                <c:pt idx="1480">
                  <c:v>-69.716666666666328</c:v>
                </c:pt>
                <c:pt idx="1481">
                  <c:v>-69.516666666666325</c:v>
                </c:pt>
                <c:pt idx="1482">
                  <c:v>-69.316666666666322</c:v>
                </c:pt>
                <c:pt idx="1483">
                  <c:v>-69.116666666666319</c:v>
                </c:pt>
                <c:pt idx="1484">
                  <c:v>-68.916666666666316</c:v>
                </c:pt>
                <c:pt idx="1485">
                  <c:v>-68.716666666666313</c:v>
                </c:pt>
                <c:pt idx="1486">
                  <c:v>-68.51666666666631</c:v>
                </c:pt>
                <c:pt idx="1487">
                  <c:v>-68.316666666666308</c:v>
                </c:pt>
                <c:pt idx="1488">
                  <c:v>-68.116666666666305</c:v>
                </c:pt>
                <c:pt idx="1489">
                  <c:v>-67.916666666666302</c:v>
                </c:pt>
                <c:pt idx="1490">
                  <c:v>-67.716666666666299</c:v>
                </c:pt>
                <c:pt idx="1491">
                  <c:v>-67.516666666666296</c:v>
                </c:pt>
                <c:pt idx="1492">
                  <c:v>-67.316666666666293</c:v>
                </c:pt>
                <c:pt idx="1493">
                  <c:v>-67.116666666666291</c:v>
                </c:pt>
                <c:pt idx="1494">
                  <c:v>-66.916666666666288</c:v>
                </c:pt>
                <c:pt idx="1495">
                  <c:v>-66.716666666666285</c:v>
                </c:pt>
                <c:pt idx="1496">
                  <c:v>-66.516666666666282</c:v>
                </c:pt>
                <c:pt idx="1497">
                  <c:v>-66.316666666666279</c:v>
                </c:pt>
                <c:pt idx="1498">
                  <c:v>-66.116666666666276</c:v>
                </c:pt>
                <c:pt idx="1499">
                  <c:v>-65.916666666666273</c:v>
                </c:pt>
                <c:pt idx="1500">
                  <c:v>-65.716666666666271</c:v>
                </c:pt>
                <c:pt idx="1501">
                  <c:v>-65.516666666666268</c:v>
                </c:pt>
                <c:pt idx="1502">
                  <c:v>-65.316666666666265</c:v>
                </c:pt>
                <c:pt idx="1503">
                  <c:v>-65.116666666666262</c:v>
                </c:pt>
                <c:pt idx="1504">
                  <c:v>-64.916666666666259</c:v>
                </c:pt>
                <c:pt idx="1505">
                  <c:v>-64.716666666666256</c:v>
                </c:pt>
                <c:pt idx="1506">
                  <c:v>-64.516666666666254</c:v>
                </c:pt>
                <c:pt idx="1507">
                  <c:v>-64.316666666666251</c:v>
                </c:pt>
                <c:pt idx="1508">
                  <c:v>-64.116666666666248</c:v>
                </c:pt>
                <c:pt idx="1509">
                  <c:v>-63.916666666666245</c:v>
                </c:pt>
                <c:pt idx="1510">
                  <c:v>-63.716666666666242</c:v>
                </c:pt>
                <c:pt idx="1511">
                  <c:v>-63.516666666666239</c:v>
                </c:pt>
                <c:pt idx="1512">
                  <c:v>-63.316666666666237</c:v>
                </c:pt>
                <c:pt idx="1513">
                  <c:v>-63.116666666666234</c:v>
                </c:pt>
                <c:pt idx="1514">
                  <c:v>-62.916666666666231</c:v>
                </c:pt>
                <c:pt idx="1515">
                  <c:v>-62.716666666666228</c:v>
                </c:pt>
                <c:pt idx="1516">
                  <c:v>-62.516666666666225</c:v>
                </c:pt>
                <c:pt idx="1517">
                  <c:v>-62.316666666666222</c:v>
                </c:pt>
                <c:pt idx="1518">
                  <c:v>-62.116666666666219</c:v>
                </c:pt>
                <c:pt idx="1519">
                  <c:v>-61.916666666666217</c:v>
                </c:pt>
                <c:pt idx="1520">
                  <c:v>-61.716666666666214</c:v>
                </c:pt>
                <c:pt idx="1521">
                  <c:v>-61.516666666666211</c:v>
                </c:pt>
                <c:pt idx="1522">
                  <c:v>-61.316666666666208</c:v>
                </c:pt>
                <c:pt idx="1523">
                  <c:v>-61.116666666666205</c:v>
                </c:pt>
                <c:pt idx="1524">
                  <c:v>-60.916666666666202</c:v>
                </c:pt>
                <c:pt idx="1525">
                  <c:v>-60.7166666666662</c:v>
                </c:pt>
                <c:pt idx="1526">
                  <c:v>-60.516666666666197</c:v>
                </c:pt>
                <c:pt idx="1527">
                  <c:v>-60.316666666666194</c:v>
                </c:pt>
                <c:pt idx="1528">
                  <c:v>-60.116666666666191</c:v>
                </c:pt>
                <c:pt idx="1529">
                  <c:v>-59.916666666666188</c:v>
                </c:pt>
                <c:pt idx="1530">
                  <c:v>-59.716666666666185</c:v>
                </c:pt>
                <c:pt idx="1531">
                  <c:v>-59.516666666666183</c:v>
                </c:pt>
                <c:pt idx="1532">
                  <c:v>-59.31666666666618</c:v>
                </c:pt>
                <c:pt idx="1533">
                  <c:v>-59.116666666666177</c:v>
                </c:pt>
                <c:pt idx="1534">
                  <c:v>-58.916666666666174</c:v>
                </c:pt>
                <c:pt idx="1535">
                  <c:v>-58.716666666666171</c:v>
                </c:pt>
                <c:pt idx="1536">
                  <c:v>-58.516666666666168</c:v>
                </c:pt>
                <c:pt idx="1537">
                  <c:v>-58.316666666666165</c:v>
                </c:pt>
                <c:pt idx="1538">
                  <c:v>-58.116666666666163</c:v>
                </c:pt>
                <c:pt idx="1539">
                  <c:v>-57.91666666666616</c:v>
                </c:pt>
                <c:pt idx="1540">
                  <c:v>-57.716666666666157</c:v>
                </c:pt>
                <c:pt idx="1541">
                  <c:v>-57.516666666666154</c:v>
                </c:pt>
                <c:pt idx="1542">
                  <c:v>-57.316666666666151</c:v>
                </c:pt>
                <c:pt idx="1543">
                  <c:v>-57.116666666666148</c:v>
                </c:pt>
                <c:pt idx="1544">
                  <c:v>-56.916666666666146</c:v>
                </c:pt>
                <c:pt idx="1545">
                  <c:v>-56.716666666666143</c:v>
                </c:pt>
                <c:pt idx="1546">
                  <c:v>-56.51666666666614</c:v>
                </c:pt>
                <c:pt idx="1547">
                  <c:v>-56.316666666666137</c:v>
                </c:pt>
                <c:pt idx="1548">
                  <c:v>-56.116666666666134</c:v>
                </c:pt>
                <c:pt idx="1549">
                  <c:v>-55.916666666666131</c:v>
                </c:pt>
                <c:pt idx="1550">
                  <c:v>-55.716666666666129</c:v>
                </c:pt>
                <c:pt idx="1551">
                  <c:v>-55.516666666666126</c:v>
                </c:pt>
                <c:pt idx="1552">
                  <c:v>-55.316666666666123</c:v>
                </c:pt>
                <c:pt idx="1553">
                  <c:v>-55.11666666666612</c:v>
                </c:pt>
                <c:pt idx="1554">
                  <c:v>-54.916666666666117</c:v>
                </c:pt>
                <c:pt idx="1555">
                  <c:v>-54.716666666666114</c:v>
                </c:pt>
                <c:pt idx="1556">
                  <c:v>-54.516666666666111</c:v>
                </c:pt>
                <c:pt idx="1557">
                  <c:v>-54.316666666666109</c:v>
                </c:pt>
                <c:pt idx="1558">
                  <c:v>-54.116666666666106</c:v>
                </c:pt>
                <c:pt idx="1559">
                  <c:v>-53.916666666666103</c:v>
                </c:pt>
                <c:pt idx="1560">
                  <c:v>-53.7166666666661</c:v>
                </c:pt>
                <c:pt idx="1561">
                  <c:v>-53.516666666666097</c:v>
                </c:pt>
                <c:pt idx="1562">
                  <c:v>-53.316666666666094</c:v>
                </c:pt>
                <c:pt idx="1563">
                  <c:v>-53.116666666666092</c:v>
                </c:pt>
                <c:pt idx="1564">
                  <c:v>-52.916666666666089</c:v>
                </c:pt>
                <c:pt idx="1565">
                  <c:v>-52.716666666666086</c:v>
                </c:pt>
                <c:pt idx="1566">
                  <c:v>-52.516666666666083</c:v>
                </c:pt>
                <c:pt idx="1567">
                  <c:v>-52.31666666666608</c:v>
                </c:pt>
                <c:pt idx="1568">
                  <c:v>-52.116666666666077</c:v>
                </c:pt>
                <c:pt idx="1569">
                  <c:v>-51.916666666666075</c:v>
                </c:pt>
                <c:pt idx="1570">
                  <c:v>-51.716666666666072</c:v>
                </c:pt>
                <c:pt idx="1571">
                  <c:v>-51.516666666666069</c:v>
                </c:pt>
                <c:pt idx="1572">
                  <c:v>-51.316666666666066</c:v>
                </c:pt>
                <c:pt idx="1573">
                  <c:v>-51.116666666666063</c:v>
                </c:pt>
                <c:pt idx="1574">
                  <c:v>-50.91666666666606</c:v>
                </c:pt>
                <c:pt idx="1575">
                  <c:v>-50.716666666666057</c:v>
                </c:pt>
                <c:pt idx="1576">
                  <c:v>-50.516666666666055</c:v>
                </c:pt>
                <c:pt idx="1577">
                  <c:v>-50.316666666666052</c:v>
                </c:pt>
                <c:pt idx="1578">
                  <c:v>-50.116666666666049</c:v>
                </c:pt>
                <c:pt idx="1579">
                  <c:v>-49.916666666666046</c:v>
                </c:pt>
                <c:pt idx="1580">
                  <c:v>-49.716666666666043</c:v>
                </c:pt>
                <c:pt idx="1581">
                  <c:v>-49.51666666666604</c:v>
                </c:pt>
                <c:pt idx="1582">
                  <c:v>-49.316666666666038</c:v>
                </c:pt>
                <c:pt idx="1583">
                  <c:v>-49.116666666666035</c:v>
                </c:pt>
                <c:pt idx="1584">
                  <c:v>-48.916666666666032</c:v>
                </c:pt>
                <c:pt idx="1585">
                  <c:v>-48.716666666666029</c:v>
                </c:pt>
                <c:pt idx="1586">
                  <c:v>-48.516666666666026</c:v>
                </c:pt>
                <c:pt idx="1587">
                  <c:v>-48.316666666666023</c:v>
                </c:pt>
                <c:pt idx="1588">
                  <c:v>-48.116666666666021</c:v>
                </c:pt>
                <c:pt idx="1589">
                  <c:v>-47.916666666666018</c:v>
                </c:pt>
                <c:pt idx="1590">
                  <c:v>-47.716666666666015</c:v>
                </c:pt>
                <c:pt idx="1591">
                  <c:v>-47.516666666666012</c:v>
                </c:pt>
                <c:pt idx="1592">
                  <c:v>-47.316666666666009</c:v>
                </c:pt>
                <c:pt idx="1593">
                  <c:v>-47.116666666666006</c:v>
                </c:pt>
                <c:pt idx="1594">
                  <c:v>-46.916666666666003</c:v>
                </c:pt>
                <c:pt idx="1595">
                  <c:v>-46.716666666666001</c:v>
                </c:pt>
                <c:pt idx="1596">
                  <c:v>-46.516666666665998</c:v>
                </c:pt>
                <c:pt idx="1597">
                  <c:v>-46.316666666665995</c:v>
                </c:pt>
                <c:pt idx="1598">
                  <c:v>-46.116666666665992</c:v>
                </c:pt>
                <c:pt idx="1599">
                  <c:v>-45.916666666665989</c:v>
                </c:pt>
                <c:pt idx="1600">
                  <c:v>-45.716666666665986</c:v>
                </c:pt>
                <c:pt idx="1601">
                  <c:v>-45.516666666665984</c:v>
                </c:pt>
                <c:pt idx="1602">
                  <c:v>-45.316666666665981</c:v>
                </c:pt>
                <c:pt idx="1603">
                  <c:v>-45.116666666665978</c:v>
                </c:pt>
                <c:pt idx="1604">
                  <c:v>-44.916666666665975</c:v>
                </c:pt>
                <c:pt idx="1605">
                  <c:v>-44.716666666665972</c:v>
                </c:pt>
                <c:pt idx="1606">
                  <c:v>-44.516666666665969</c:v>
                </c:pt>
                <c:pt idx="1607">
                  <c:v>-44.316666666665967</c:v>
                </c:pt>
                <c:pt idx="1608">
                  <c:v>-44.116666666665964</c:v>
                </c:pt>
                <c:pt idx="1609">
                  <c:v>-43.916666666665961</c:v>
                </c:pt>
                <c:pt idx="1610">
                  <c:v>-43.716666666665958</c:v>
                </c:pt>
                <c:pt idx="1611">
                  <c:v>-43.516666666665955</c:v>
                </c:pt>
                <c:pt idx="1612">
                  <c:v>-43.316666666665952</c:v>
                </c:pt>
                <c:pt idx="1613">
                  <c:v>-43.116666666665949</c:v>
                </c:pt>
                <c:pt idx="1614">
                  <c:v>-42.916666666665947</c:v>
                </c:pt>
                <c:pt idx="1615">
                  <c:v>-42.716666666665944</c:v>
                </c:pt>
                <c:pt idx="1616">
                  <c:v>-42.516666666665941</c:v>
                </c:pt>
                <c:pt idx="1617">
                  <c:v>-42.316666666665938</c:v>
                </c:pt>
                <c:pt idx="1618">
                  <c:v>-42.116666666665935</c:v>
                </c:pt>
                <c:pt idx="1619">
                  <c:v>-41.916666666665932</c:v>
                </c:pt>
                <c:pt idx="1620">
                  <c:v>-41.71666666666593</c:v>
                </c:pt>
                <c:pt idx="1621">
                  <c:v>-41.516666666665927</c:v>
                </c:pt>
                <c:pt idx="1622">
                  <c:v>-41.316666666665924</c:v>
                </c:pt>
                <c:pt idx="1623">
                  <c:v>-41.116666666665921</c:v>
                </c:pt>
                <c:pt idx="1624">
                  <c:v>-40.916666666665918</c:v>
                </c:pt>
                <c:pt idx="1625">
                  <c:v>-40.716666666665915</c:v>
                </c:pt>
                <c:pt idx="1626">
                  <c:v>-40.516666666665913</c:v>
                </c:pt>
                <c:pt idx="1627">
                  <c:v>-40.31666666666591</c:v>
                </c:pt>
                <c:pt idx="1628">
                  <c:v>-40.116666666665907</c:v>
                </c:pt>
                <c:pt idx="1629">
                  <c:v>-39.916666666665904</c:v>
                </c:pt>
                <c:pt idx="1630">
                  <c:v>-39.716666666665901</c:v>
                </c:pt>
                <c:pt idx="1631">
                  <c:v>-39.516666666665898</c:v>
                </c:pt>
                <c:pt idx="1632">
                  <c:v>-39.316666666665895</c:v>
                </c:pt>
                <c:pt idx="1633">
                  <c:v>-39.116666666665893</c:v>
                </c:pt>
                <c:pt idx="1634">
                  <c:v>-38.91666666666589</c:v>
                </c:pt>
                <c:pt idx="1635">
                  <c:v>-38.716666666665887</c:v>
                </c:pt>
                <c:pt idx="1636">
                  <c:v>-38.516666666665884</c:v>
                </c:pt>
                <c:pt idx="1637">
                  <c:v>-38.316666666665881</c:v>
                </c:pt>
                <c:pt idx="1638">
                  <c:v>-38.116666666665878</c:v>
                </c:pt>
                <c:pt idx="1639">
                  <c:v>-37.916666666665876</c:v>
                </c:pt>
                <c:pt idx="1640">
                  <c:v>-37.716666666665873</c:v>
                </c:pt>
                <c:pt idx="1641">
                  <c:v>-37.51666666666587</c:v>
                </c:pt>
                <c:pt idx="1642">
                  <c:v>-37.316666666665867</c:v>
                </c:pt>
                <c:pt idx="1643">
                  <c:v>-37.116666666665864</c:v>
                </c:pt>
                <c:pt idx="1644">
                  <c:v>-36.916666666665861</c:v>
                </c:pt>
                <c:pt idx="1645">
                  <c:v>-36.716666666665859</c:v>
                </c:pt>
                <c:pt idx="1646">
                  <c:v>-36.516666666665856</c:v>
                </c:pt>
                <c:pt idx="1647">
                  <c:v>-36.316666666665853</c:v>
                </c:pt>
                <c:pt idx="1648">
                  <c:v>-36.11666666666585</c:v>
                </c:pt>
                <c:pt idx="1649">
                  <c:v>-35.916666666665847</c:v>
                </c:pt>
                <c:pt idx="1650">
                  <c:v>-35.716666666665844</c:v>
                </c:pt>
                <c:pt idx="1651">
                  <c:v>-35.516666666665841</c:v>
                </c:pt>
                <c:pt idx="1652">
                  <c:v>-35.316666666665839</c:v>
                </c:pt>
                <c:pt idx="1653">
                  <c:v>-35.116666666665836</c:v>
                </c:pt>
                <c:pt idx="1654">
                  <c:v>-34.916666666665833</c:v>
                </c:pt>
                <c:pt idx="1655">
                  <c:v>-34.71666666666583</c:v>
                </c:pt>
                <c:pt idx="1656">
                  <c:v>-34.516666666665827</c:v>
                </c:pt>
                <c:pt idx="1657">
                  <c:v>-34.316666666665824</c:v>
                </c:pt>
                <c:pt idx="1658">
                  <c:v>-34.116666666665822</c:v>
                </c:pt>
                <c:pt idx="1659">
                  <c:v>-33.916666666665819</c:v>
                </c:pt>
                <c:pt idx="1660">
                  <c:v>-33.716666666665816</c:v>
                </c:pt>
                <c:pt idx="1661">
                  <c:v>-33.516666666665813</c:v>
                </c:pt>
                <c:pt idx="1662">
                  <c:v>-33.31666666666581</c:v>
                </c:pt>
                <c:pt idx="1663">
                  <c:v>-33.116666666665807</c:v>
                </c:pt>
                <c:pt idx="1664">
                  <c:v>-32.916666666665805</c:v>
                </c:pt>
                <c:pt idx="1665">
                  <c:v>-32.716666666665802</c:v>
                </c:pt>
                <c:pt idx="1666">
                  <c:v>-32.516666666665799</c:v>
                </c:pt>
                <c:pt idx="1667">
                  <c:v>-32.316666666665796</c:v>
                </c:pt>
                <c:pt idx="1668">
                  <c:v>-32.116666666665793</c:v>
                </c:pt>
                <c:pt idx="1669">
                  <c:v>-31.916666666665794</c:v>
                </c:pt>
                <c:pt idx="1670">
                  <c:v>-31.716666666665795</c:v>
                </c:pt>
                <c:pt idx="1671">
                  <c:v>-31.516666666665795</c:v>
                </c:pt>
                <c:pt idx="1672">
                  <c:v>-31.316666666665796</c:v>
                </c:pt>
                <c:pt idx="1673">
                  <c:v>-31.116666666665797</c:v>
                </c:pt>
                <c:pt idx="1674">
                  <c:v>-30.916666666665797</c:v>
                </c:pt>
                <c:pt idx="1675">
                  <c:v>-30.716666666665798</c:v>
                </c:pt>
                <c:pt idx="1676">
                  <c:v>-30.516666666665799</c:v>
                </c:pt>
                <c:pt idx="1677">
                  <c:v>-30.3166666666658</c:v>
                </c:pt>
                <c:pt idx="1678">
                  <c:v>-30.1166666666658</c:v>
                </c:pt>
                <c:pt idx="1679">
                  <c:v>-29.916666666665801</c:v>
                </c:pt>
                <c:pt idx="1680">
                  <c:v>-29.716666666665802</c:v>
                </c:pt>
                <c:pt idx="1681">
                  <c:v>-29.516666666665802</c:v>
                </c:pt>
                <c:pt idx="1682">
                  <c:v>-29.316666666665803</c:v>
                </c:pt>
                <c:pt idx="1683">
                  <c:v>-29.116666666665804</c:v>
                </c:pt>
                <c:pt idx="1684">
                  <c:v>-28.916666666665805</c:v>
                </c:pt>
                <c:pt idx="1685">
                  <c:v>-28.716666666665805</c:v>
                </c:pt>
                <c:pt idx="1686">
                  <c:v>-28.516666666665806</c:v>
                </c:pt>
                <c:pt idx="1687">
                  <c:v>-28.316666666665807</c:v>
                </c:pt>
                <c:pt idx="1688">
                  <c:v>-28.116666666665807</c:v>
                </c:pt>
                <c:pt idx="1689">
                  <c:v>-27.916666666665808</c:v>
                </c:pt>
                <c:pt idx="1690">
                  <c:v>-27.716666666665809</c:v>
                </c:pt>
                <c:pt idx="1691">
                  <c:v>-27.51666666666581</c:v>
                </c:pt>
                <c:pt idx="1692">
                  <c:v>-27.31666666666581</c:v>
                </c:pt>
                <c:pt idx="1693">
                  <c:v>-27.116666666665811</c:v>
                </c:pt>
                <c:pt idx="1694">
                  <c:v>-26.916666666665812</c:v>
                </c:pt>
                <c:pt idx="1695">
                  <c:v>-26.716666666665812</c:v>
                </c:pt>
                <c:pt idx="1696">
                  <c:v>-26.516666666665813</c:v>
                </c:pt>
                <c:pt idx="1697">
                  <c:v>-26.316666666665814</c:v>
                </c:pt>
                <c:pt idx="1698">
                  <c:v>-26.116666666665814</c:v>
                </c:pt>
                <c:pt idx="1699">
                  <c:v>-25.916666666665815</c:v>
                </c:pt>
                <c:pt idx="1700">
                  <c:v>-25.716666666665816</c:v>
                </c:pt>
                <c:pt idx="1701">
                  <c:v>-25.516666666665817</c:v>
                </c:pt>
                <c:pt idx="1702">
                  <c:v>-25.316666666665817</c:v>
                </c:pt>
                <c:pt idx="1703">
                  <c:v>-25.116666666665818</c:v>
                </c:pt>
                <c:pt idx="1704">
                  <c:v>-24.916666666665819</c:v>
                </c:pt>
                <c:pt idx="1705">
                  <c:v>-24.716666666665819</c:v>
                </c:pt>
                <c:pt idx="1706">
                  <c:v>-24.51666666666582</c:v>
                </c:pt>
                <c:pt idx="1707">
                  <c:v>-24.316666666665821</c:v>
                </c:pt>
                <c:pt idx="1708">
                  <c:v>-24.116666666665822</c:v>
                </c:pt>
                <c:pt idx="1709">
                  <c:v>-23.916666666665822</c:v>
                </c:pt>
                <c:pt idx="1710">
                  <c:v>-23.716666666665823</c:v>
                </c:pt>
                <c:pt idx="1711">
                  <c:v>-23.516666666665824</c:v>
                </c:pt>
                <c:pt idx="1712">
                  <c:v>-23.316666666665824</c:v>
                </c:pt>
                <c:pt idx="1713">
                  <c:v>-23.116666666665825</c:v>
                </c:pt>
                <c:pt idx="1714">
                  <c:v>-22.916666666665826</c:v>
                </c:pt>
                <c:pt idx="1715">
                  <c:v>-22.716666666665827</c:v>
                </c:pt>
                <c:pt idx="1716">
                  <c:v>-22.516666666665827</c:v>
                </c:pt>
                <c:pt idx="1717">
                  <c:v>-22.316666666665828</c:v>
                </c:pt>
                <c:pt idx="1718">
                  <c:v>-22.116666666665829</c:v>
                </c:pt>
                <c:pt idx="1719">
                  <c:v>-21.916666666665829</c:v>
                </c:pt>
                <c:pt idx="1720">
                  <c:v>-21.71666666666583</c:v>
                </c:pt>
                <c:pt idx="1721">
                  <c:v>-21.516666666665831</c:v>
                </c:pt>
                <c:pt idx="1722">
                  <c:v>-21.316666666665832</c:v>
                </c:pt>
                <c:pt idx="1723">
                  <c:v>-21.116666666665832</c:v>
                </c:pt>
                <c:pt idx="1724">
                  <c:v>-20.916666666665833</c:v>
                </c:pt>
                <c:pt idx="1725">
                  <c:v>-20.716666666665834</c:v>
                </c:pt>
                <c:pt idx="1726">
                  <c:v>-20.516666666665834</c:v>
                </c:pt>
                <c:pt idx="1727">
                  <c:v>-20.316666666665835</c:v>
                </c:pt>
                <c:pt idx="1728">
                  <c:v>-20.116666666665836</c:v>
                </c:pt>
                <c:pt idx="1729">
                  <c:v>-19.916666666665837</c:v>
                </c:pt>
                <c:pt idx="1730">
                  <c:v>-19.716666666665837</c:v>
                </c:pt>
                <c:pt idx="1731">
                  <c:v>-19.516666666665838</c:v>
                </c:pt>
                <c:pt idx="1732">
                  <c:v>-19.316666666665839</c:v>
                </c:pt>
                <c:pt idx="1733">
                  <c:v>-19.116666666665839</c:v>
                </c:pt>
                <c:pt idx="1734">
                  <c:v>-18.91666666666584</c:v>
                </c:pt>
                <c:pt idx="1735">
                  <c:v>-18.716666666665841</c:v>
                </c:pt>
                <c:pt idx="1736">
                  <c:v>-18.516666666665841</c:v>
                </c:pt>
                <c:pt idx="1737">
                  <c:v>-18.316666666665842</c:v>
                </c:pt>
                <c:pt idx="1738">
                  <c:v>-18.116666666665843</c:v>
                </c:pt>
                <c:pt idx="1739">
                  <c:v>-17.916666666665844</c:v>
                </c:pt>
                <c:pt idx="1740">
                  <c:v>-17.716666666665844</c:v>
                </c:pt>
                <c:pt idx="1741">
                  <c:v>-17.516666666665845</c:v>
                </c:pt>
                <c:pt idx="1742">
                  <c:v>-17.316666666665846</c:v>
                </c:pt>
                <c:pt idx="1743">
                  <c:v>-17.116666666665846</c:v>
                </c:pt>
                <c:pt idx="1744">
                  <c:v>-16.916666666665847</c:v>
                </c:pt>
                <c:pt idx="1745">
                  <c:v>-16.716666666665848</c:v>
                </c:pt>
                <c:pt idx="1746">
                  <c:v>-16.516666666665849</c:v>
                </c:pt>
                <c:pt idx="1747">
                  <c:v>-16.316666666665849</c:v>
                </c:pt>
                <c:pt idx="1748">
                  <c:v>-16.11666666666585</c:v>
                </c:pt>
                <c:pt idx="1749">
                  <c:v>-15.916666666665851</c:v>
                </c:pt>
                <c:pt idx="1750">
                  <c:v>-15.716666666665851</c:v>
                </c:pt>
                <c:pt idx="1751">
                  <c:v>-15.516666666665852</c:v>
                </c:pt>
                <c:pt idx="1752">
                  <c:v>-15.316666666665853</c:v>
                </c:pt>
                <c:pt idx="1753">
                  <c:v>-15.116666666665854</c:v>
                </c:pt>
                <c:pt idx="1754">
                  <c:v>-14.916666666665854</c:v>
                </c:pt>
                <c:pt idx="1755">
                  <c:v>-14.716666666665855</c:v>
                </c:pt>
                <c:pt idx="1756">
                  <c:v>-14.516666666665856</c:v>
                </c:pt>
                <c:pt idx="1757">
                  <c:v>-14.316666666665856</c:v>
                </c:pt>
                <c:pt idx="1758">
                  <c:v>-14.116666666665857</c:v>
                </c:pt>
                <c:pt idx="1759">
                  <c:v>-13.916666666665858</c:v>
                </c:pt>
                <c:pt idx="1760">
                  <c:v>-13.716666666665859</c:v>
                </c:pt>
                <c:pt idx="1761">
                  <c:v>-13.516666666665859</c:v>
                </c:pt>
                <c:pt idx="1762">
                  <c:v>-13.31666666666586</c:v>
                </c:pt>
                <c:pt idx="1763">
                  <c:v>-13.116666666665861</c:v>
                </c:pt>
                <c:pt idx="1764">
                  <c:v>-12.916666666665861</c:v>
                </c:pt>
                <c:pt idx="1765">
                  <c:v>-12.716666666665862</c:v>
                </c:pt>
                <c:pt idx="1766">
                  <c:v>-12.516666666665863</c:v>
                </c:pt>
                <c:pt idx="1767">
                  <c:v>-12.316666666665864</c:v>
                </c:pt>
                <c:pt idx="1768">
                  <c:v>-12.116666666665864</c:v>
                </c:pt>
                <c:pt idx="1769">
                  <c:v>-11.916666666665865</c:v>
                </c:pt>
                <c:pt idx="1770">
                  <c:v>-11.733333333332531</c:v>
                </c:pt>
                <c:pt idx="1771">
                  <c:v>-11.566666666665865</c:v>
                </c:pt>
                <c:pt idx="1772">
                  <c:v>-11.416666666665865</c:v>
                </c:pt>
                <c:pt idx="1773">
                  <c:v>-11.283333333332532</c:v>
                </c:pt>
                <c:pt idx="1774">
                  <c:v>-11.166666666665865</c:v>
                </c:pt>
                <c:pt idx="1775">
                  <c:v>-11.066666666665865</c:v>
                </c:pt>
                <c:pt idx="1776">
                  <c:v>-10.983333333332531</c:v>
                </c:pt>
                <c:pt idx="1777">
                  <c:v>-10.916666666665865</c:v>
                </c:pt>
                <c:pt idx="1778">
                  <c:v>-10.866666666665864</c:v>
                </c:pt>
                <c:pt idx="1779">
                  <c:v>-10.833333333332531</c:v>
                </c:pt>
                <c:pt idx="1780">
                  <c:v>-10.816666666665864</c:v>
                </c:pt>
                <c:pt idx="1781">
                  <c:v>-10.816666666665864</c:v>
                </c:pt>
                <c:pt idx="1782">
                  <c:v>-10.833333333332531</c:v>
                </c:pt>
                <c:pt idx="1783">
                  <c:v>-10.866666666665864</c:v>
                </c:pt>
                <c:pt idx="1784">
                  <c:v>-10.916666666665865</c:v>
                </c:pt>
                <c:pt idx="1785">
                  <c:v>-10.983333333332531</c:v>
                </c:pt>
                <c:pt idx="1786">
                  <c:v>-11.066666666665865</c:v>
                </c:pt>
                <c:pt idx="1787">
                  <c:v>-11.166666666665865</c:v>
                </c:pt>
                <c:pt idx="1788">
                  <c:v>-11.283333333332532</c:v>
                </c:pt>
                <c:pt idx="1789">
                  <c:v>-11.416666666665865</c:v>
                </c:pt>
                <c:pt idx="1790">
                  <c:v>-11.566666666665865</c:v>
                </c:pt>
                <c:pt idx="1791">
                  <c:v>-11.733333333332531</c:v>
                </c:pt>
                <c:pt idx="1792">
                  <c:v>-11.916666666665865</c:v>
                </c:pt>
                <c:pt idx="1793">
                  <c:v>-12.116666666665864</c:v>
                </c:pt>
                <c:pt idx="1794">
                  <c:v>-12.333333333332531</c:v>
                </c:pt>
                <c:pt idx="1795">
                  <c:v>-12.566666666665864</c:v>
                </c:pt>
                <c:pt idx="1796">
                  <c:v>-12.816666666665864</c:v>
                </c:pt>
                <c:pt idx="1797">
                  <c:v>-13.083333333332529</c:v>
                </c:pt>
                <c:pt idx="1798">
                  <c:v>-13.366666666665862</c:v>
                </c:pt>
                <c:pt idx="1799">
                  <c:v>-13.666666666665863</c:v>
                </c:pt>
                <c:pt idx="1800">
                  <c:v>-13.98333333333253</c:v>
                </c:pt>
                <c:pt idx="1801">
                  <c:v>-14.316666666665864</c:v>
                </c:pt>
                <c:pt idx="1802">
                  <c:v>-14.666666666665863</c:v>
                </c:pt>
                <c:pt idx="1803">
                  <c:v>-15.03333333333253</c:v>
                </c:pt>
                <c:pt idx="1804">
                  <c:v>-15.416666666665863</c:v>
                </c:pt>
                <c:pt idx="1805">
                  <c:v>-15.816666666665864</c:v>
                </c:pt>
                <c:pt idx="1806">
                  <c:v>-16.233333333332531</c:v>
                </c:pt>
                <c:pt idx="1807">
                  <c:v>-16.666666666665865</c:v>
                </c:pt>
                <c:pt idx="1808">
                  <c:v>-17.116666666665864</c:v>
                </c:pt>
                <c:pt idx="1809">
                  <c:v>-17.583333333332529</c:v>
                </c:pt>
                <c:pt idx="1810">
                  <c:v>-18.066666666665864</c:v>
                </c:pt>
                <c:pt idx="1811">
                  <c:v>-18.566666666665864</c:v>
                </c:pt>
                <c:pt idx="1812">
                  <c:v>-19.083333333332529</c:v>
                </c:pt>
                <c:pt idx="1813">
                  <c:v>-19.616666666665864</c:v>
                </c:pt>
                <c:pt idx="1814">
                  <c:v>-20.166666666665865</c:v>
                </c:pt>
                <c:pt idx="1815">
                  <c:v>-20.714999999999197</c:v>
                </c:pt>
                <c:pt idx="1816">
                  <c:v>-21.261666666665864</c:v>
                </c:pt>
                <c:pt idx="1817">
                  <c:v>-21.806666666665862</c:v>
                </c:pt>
                <c:pt idx="1818">
                  <c:v>-22.349999999999195</c:v>
                </c:pt>
                <c:pt idx="1819">
                  <c:v>-22.891666666665863</c:v>
                </c:pt>
                <c:pt idx="1820">
                  <c:v>-23.431666666665862</c:v>
                </c:pt>
                <c:pt idx="1821">
                  <c:v>-23.969999999999196</c:v>
                </c:pt>
                <c:pt idx="1822">
                  <c:v>-24.506666666665861</c:v>
                </c:pt>
                <c:pt idx="1823">
                  <c:v>-25.041666666665861</c:v>
                </c:pt>
                <c:pt idx="1824">
                  <c:v>-25.574999999999193</c:v>
                </c:pt>
                <c:pt idx="1825">
                  <c:v>-26.106666666665859</c:v>
                </c:pt>
                <c:pt idx="1826">
                  <c:v>-26.63666666666586</c:v>
                </c:pt>
                <c:pt idx="1827">
                  <c:v>-27.164999999999193</c:v>
                </c:pt>
                <c:pt idx="1828">
                  <c:v>-27.69166666666586</c:v>
                </c:pt>
                <c:pt idx="1829">
                  <c:v>-28.216666666665859</c:v>
                </c:pt>
                <c:pt idx="1830">
                  <c:v>-28.739999999999192</c:v>
                </c:pt>
                <c:pt idx="1831">
                  <c:v>-29.261666666665857</c:v>
                </c:pt>
                <c:pt idx="1832">
                  <c:v>-29.781666666665856</c:v>
                </c:pt>
                <c:pt idx="1833">
                  <c:v>-30.299999999999187</c:v>
                </c:pt>
                <c:pt idx="1834">
                  <c:v>-30.816666666665853</c:v>
                </c:pt>
                <c:pt idx="1835">
                  <c:v>-31.331666666665853</c:v>
                </c:pt>
                <c:pt idx="1836">
                  <c:v>-31.844999999999185</c:v>
                </c:pt>
                <c:pt idx="1837">
                  <c:v>-32.356666666665852</c:v>
                </c:pt>
                <c:pt idx="1838">
                  <c:v>-32.86666666666585</c:v>
                </c:pt>
                <c:pt idx="1839">
                  <c:v>-33.374999999999183</c:v>
                </c:pt>
                <c:pt idx="1840">
                  <c:v>-33.881666666665851</c:v>
                </c:pt>
                <c:pt idx="1841">
                  <c:v>-34.386666666665846</c:v>
                </c:pt>
                <c:pt idx="1842">
                  <c:v>-34.889999999999176</c:v>
                </c:pt>
                <c:pt idx="1843">
                  <c:v>-35.391666666665841</c:v>
                </c:pt>
                <c:pt idx="1844">
                  <c:v>-35.891666666665841</c:v>
                </c:pt>
                <c:pt idx="1845">
                  <c:v>-36.389999999999176</c:v>
                </c:pt>
                <c:pt idx="1846">
                  <c:v>-36.886666666665839</c:v>
                </c:pt>
                <c:pt idx="1847">
                  <c:v>-37.381666666665836</c:v>
                </c:pt>
                <c:pt idx="1848">
                  <c:v>-37.874999999999169</c:v>
                </c:pt>
                <c:pt idx="1849">
                  <c:v>-38.366666666665836</c:v>
                </c:pt>
                <c:pt idx="1850">
                  <c:v>-38.856666666665838</c:v>
                </c:pt>
                <c:pt idx="1851">
                  <c:v>-39.344999999999168</c:v>
                </c:pt>
                <c:pt idx="1852">
                  <c:v>-39.831666666665832</c:v>
                </c:pt>
                <c:pt idx="1853">
                  <c:v>-40.316666666665832</c:v>
                </c:pt>
                <c:pt idx="1854">
                  <c:v>-40.799999999999166</c:v>
                </c:pt>
                <c:pt idx="1855">
                  <c:v>-41.281666666665835</c:v>
                </c:pt>
                <c:pt idx="1856">
                  <c:v>-41.761666666665832</c:v>
                </c:pt>
                <c:pt idx="1857">
                  <c:v>-42.239999999999164</c:v>
                </c:pt>
                <c:pt idx="1858">
                  <c:v>-42.71666666666583</c:v>
                </c:pt>
                <c:pt idx="1859">
                  <c:v>-43.191666666665832</c:v>
                </c:pt>
                <c:pt idx="1860">
                  <c:v>-43.664999999999161</c:v>
                </c:pt>
                <c:pt idx="1861">
                  <c:v>-44.136666666665825</c:v>
                </c:pt>
                <c:pt idx="1862">
                  <c:v>-44.606666666665824</c:v>
                </c:pt>
                <c:pt idx="1863">
                  <c:v>-45.074999999999157</c:v>
                </c:pt>
                <c:pt idx="1864">
                  <c:v>-45.541666666665826</c:v>
                </c:pt>
                <c:pt idx="1865">
                  <c:v>-46.006666666665822</c:v>
                </c:pt>
                <c:pt idx="1866">
                  <c:v>-46.469999999999153</c:v>
                </c:pt>
                <c:pt idx="1867">
                  <c:v>-46.931666666665819</c:v>
                </c:pt>
                <c:pt idx="1868">
                  <c:v>-47.39166666666582</c:v>
                </c:pt>
                <c:pt idx="1869">
                  <c:v>-47.849999999999156</c:v>
                </c:pt>
                <c:pt idx="1870">
                  <c:v>-48.306666666665819</c:v>
                </c:pt>
                <c:pt idx="1871">
                  <c:v>-48.761666666665818</c:v>
                </c:pt>
                <c:pt idx="1872">
                  <c:v>-49.214999999999151</c:v>
                </c:pt>
                <c:pt idx="1873">
                  <c:v>-49.666666666665819</c:v>
                </c:pt>
                <c:pt idx="1874">
                  <c:v>-50.116666666665822</c:v>
                </c:pt>
                <c:pt idx="1875">
                  <c:v>-50.564999999999152</c:v>
                </c:pt>
                <c:pt idx="1876">
                  <c:v>-51.011666666665818</c:v>
                </c:pt>
                <c:pt idx="1877">
                  <c:v>-51.456666666665818</c:v>
                </c:pt>
                <c:pt idx="1878">
                  <c:v>-51.899999999999153</c:v>
                </c:pt>
                <c:pt idx="1879">
                  <c:v>-52.341666666665816</c:v>
                </c:pt>
                <c:pt idx="1880">
                  <c:v>-52.781666666665814</c:v>
                </c:pt>
                <c:pt idx="1881">
                  <c:v>-53.219999999999146</c:v>
                </c:pt>
                <c:pt idx="1882">
                  <c:v>-53.656666666665814</c:v>
                </c:pt>
                <c:pt idx="1883">
                  <c:v>-54.091666666665816</c:v>
                </c:pt>
                <c:pt idx="1884">
                  <c:v>-54.524999999999146</c:v>
                </c:pt>
                <c:pt idx="1885">
                  <c:v>-54.956666666665811</c:v>
                </c:pt>
                <c:pt idx="1886">
                  <c:v>-55.386666666665811</c:v>
                </c:pt>
                <c:pt idx="1887">
                  <c:v>-55.814999999999145</c:v>
                </c:pt>
                <c:pt idx="1888">
                  <c:v>-56.241666666665814</c:v>
                </c:pt>
                <c:pt idx="1889">
                  <c:v>-56.666666666665812</c:v>
                </c:pt>
                <c:pt idx="1890">
                  <c:v>-57.089999999999144</c:v>
                </c:pt>
                <c:pt idx="1891">
                  <c:v>-57.511666666665811</c:v>
                </c:pt>
                <c:pt idx="1892">
                  <c:v>-57.931666666665812</c:v>
                </c:pt>
                <c:pt idx="1893">
                  <c:v>-58.349999999999149</c:v>
                </c:pt>
                <c:pt idx="1894">
                  <c:v>-58.766666666665813</c:v>
                </c:pt>
                <c:pt idx="1895">
                  <c:v>-59.181666666665812</c:v>
                </c:pt>
                <c:pt idx="1896">
                  <c:v>-59.594999999999146</c:v>
                </c:pt>
                <c:pt idx="1897">
                  <c:v>-60.006666666665815</c:v>
                </c:pt>
                <c:pt idx="1898">
                  <c:v>-60.416666666665812</c:v>
                </c:pt>
                <c:pt idx="1899">
                  <c:v>-60.824999999999143</c:v>
                </c:pt>
                <c:pt idx="1900">
                  <c:v>-61.231666666665809</c:v>
                </c:pt>
                <c:pt idx="1901">
                  <c:v>-61.636666666665811</c:v>
                </c:pt>
                <c:pt idx="1902">
                  <c:v>-62.039999999999146</c:v>
                </c:pt>
                <c:pt idx="1903">
                  <c:v>-62.44166666666581</c:v>
                </c:pt>
                <c:pt idx="1904">
                  <c:v>-62.841666666665809</c:v>
                </c:pt>
                <c:pt idx="1905">
                  <c:v>-63.239999999999142</c:v>
                </c:pt>
                <c:pt idx="1906">
                  <c:v>-63.636666666665811</c:v>
                </c:pt>
                <c:pt idx="1907">
                  <c:v>-64.031666666665814</c:v>
                </c:pt>
                <c:pt idx="1908">
                  <c:v>-64.424999999999145</c:v>
                </c:pt>
                <c:pt idx="1909">
                  <c:v>-64.81666666666581</c:v>
                </c:pt>
                <c:pt idx="1910">
                  <c:v>-65.206666666665811</c:v>
                </c:pt>
                <c:pt idx="1911">
                  <c:v>-65.594999999999146</c:v>
                </c:pt>
                <c:pt idx="1912">
                  <c:v>-65.981666666665816</c:v>
                </c:pt>
                <c:pt idx="1913">
                  <c:v>-66.366666666665822</c:v>
                </c:pt>
                <c:pt idx="1914">
                  <c:v>-66.749999999999162</c:v>
                </c:pt>
                <c:pt idx="1915">
                  <c:v>-67.131666666665822</c:v>
                </c:pt>
                <c:pt idx="1916">
                  <c:v>-67.511666666665818</c:v>
                </c:pt>
                <c:pt idx="1917">
                  <c:v>-67.889999999999148</c:v>
                </c:pt>
                <c:pt idx="1918">
                  <c:v>-68.266666666665813</c:v>
                </c:pt>
                <c:pt idx="1919">
                  <c:v>-68.641666666665813</c:v>
                </c:pt>
                <c:pt idx="1920">
                  <c:v>-69.014999999999148</c:v>
                </c:pt>
                <c:pt idx="1921">
                  <c:v>-69.386666666665818</c:v>
                </c:pt>
                <c:pt idx="1922">
                  <c:v>-69.756666666665822</c:v>
                </c:pt>
                <c:pt idx="1923">
                  <c:v>-70.124999999999162</c:v>
                </c:pt>
                <c:pt idx="1924">
                  <c:v>-70.491666666665822</c:v>
                </c:pt>
                <c:pt idx="1925">
                  <c:v>-70.856666666665816</c:v>
                </c:pt>
                <c:pt idx="1926">
                  <c:v>-71.219999999999146</c:v>
                </c:pt>
                <c:pt idx="1927">
                  <c:v>-71.581666666665811</c:v>
                </c:pt>
                <c:pt idx="1928">
                  <c:v>-71.94166666666581</c:v>
                </c:pt>
                <c:pt idx="1929">
                  <c:v>-72.299999999999145</c:v>
                </c:pt>
                <c:pt idx="1930">
                  <c:v>-72.656666666665814</c:v>
                </c:pt>
                <c:pt idx="1931">
                  <c:v>-73.011666666665818</c:v>
                </c:pt>
                <c:pt idx="1932">
                  <c:v>-73.364999999999156</c:v>
                </c:pt>
                <c:pt idx="1933">
                  <c:v>-73.71666666666583</c:v>
                </c:pt>
                <c:pt idx="1934">
                  <c:v>-74.066666666665824</c:v>
                </c:pt>
                <c:pt idx="1935">
                  <c:v>-74.414999999999154</c:v>
                </c:pt>
                <c:pt idx="1936">
                  <c:v>-74.761666666665818</c:v>
                </c:pt>
                <c:pt idx="1937">
                  <c:v>-75.106666666665816</c:v>
                </c:pt>
                <c:pt idx="1938">
                  <c:v>-75.44999999999915</c:v>
                </c:pt>
                <c:pt idx="1939">
                  <c:v>-75.791666666665819</c:v>
                </c:pt>
                <c:pt idx="1940">
                  <c:v>-76.131666666665822</c:v>
                </c:pt>
                <c:pt idx="1941">
                  <c:v>-76.46999999999916</c:v>
                </c:pt>
                <c:pt idx="1942">
                  <c:v>-76.806666666665834</c:v>
                </c:pt>
                <c:pt idx="1943">
                  <c:v>-77.141666666665827</c:v>
                </c:pt>
                <c:pt idx="1944">
                  <c:v>-77.474999999999156</c:v>
                </c:pt>
                <c:pt idx="1945">
                  <c:v>-77.806666666665819</c:v>
                </c:pt>
                <c:pt idx="1946">
                  <c:v>-78.136666666665818</c:v>
                </c:pt>
                <c:pt idx="1947">
                  <c:v>-78.464999999999151</c:v>
                </c:pt>
                <c:pt idx="1948">
                  <c:v>-78.791666666665819</c:v>
                </c:pt>
                <c:pt idx="1949">
                  <c:v>-79.116666666665822</c:v>
                </c:pt>
                <c:pt idx="1950">
                  <c:v>-79.439999999999159</c:v>
                </c:pt>
                <c:pt idx="1951">
                  <c:v>-79.761666666665832</c:v>
                </c:pt>
                <c:pt idx="1952">
                  <c:v>-80.081666666665839</c:v>
                </c:pt>
                <c:pt idx="1953">
                  <c:v>-80.399999999999167</c:v>
                </c:pt>
                <c:pt idx="1954">
                  <c:v>-80.71666666666583</c:v>
                </c:pt>
                <c:pt idx="1955">
                  <c:v>-81.031666666665828</c:v>
                </c:pt>
                <c:pt idx="1956">
                  <c:v>-81.34499999999916</c:v>
                </c:pt>
                <c:pt idx="1957">
                  <c:v>-81.656666666665828</c:v>
                </c:pt>
                <c:pt idx="1958">
                  <c:v>-81.96666666666583</c:v>
                </c:pt>
                <c:pt idx="1959">
                  <c:v>-82.274999999999167</c:v>
                </c:pt>
                <c:pt idx="1960">
                  <c:v>-82.581666666665839</c:v>
                </c:pt>
                <c:pt idx="1961">
                  <c:v>-82.886666666665846</c:v>
                </c:pt>
                <c:pt idx="1962">
                  <c:v>-83.189999999999173</c:v>
                </c:pt>
                <c:pt idx="1963">
                  <c:v>-83.491666666665836</c:v>
                </c:pt>
                <c:pt idx="1964">
                  <c:v>-83.791666666665833</c:v>
                </c:pt>
                <c:pt idx="1965">
                  <c:v>-84.089999999999165</c:v>
                </c:pt>
                <c:pt idx="1966">
                  <c:v>-84.386666666665832</c:v>
                </c:pt>
                <c:pt idx="1967">
                  <c:v>-84.681666666665834</c:v>
                </c:pt>
                <c:pt idx="1968">
                  <c:v>-84.97499999999917</c:v>
                </c:pt>
                <c:pt idx="1969">
                  <c:v>-85.266666666665841</c:v>
                </c:pt>
                <c:pt idx="1970">
                  <c:v>-85.556666666665848</c:v>
                </c:pt>
                <c:pt idx="1971">
                  <c:v>-85.844999999999189</c:v>
                </c:pt>
                <c:pt idx="1972">
                  <c:v>-86.131666666665851</c:v>
                </c:pt>
                <c:pt idx="1973">
                  <c:v>-86.416666666665847</c:v>
                </c:pt>
                <c:pt idx="1974">
                  <c:v>-86.699999999999179</c:v>
                </c:pt>
                <c:pt idx="1975">
                  <c:v>-86.981666666665845</c:v>
                </c:pt>
                <c:pt idx="1976">
                  <c:v>-87.261666666665846</c:v>
                </c:pt>
                <c:pt idx="1977">
                  <c:v>-87.539999999999182</c:v>
                </c:pt>
                <c:pt idx="1978">
                  <c:v>-87.816666666665853</c:v>
                </c:pt>
                <c:pt idx="1979">
                  <c:v>-88.091666666665859</c:v>
                </c:pt>
                <c:pt idx="1980">
                  <c:v>-88.364999999999199</c:v>
                </c:pt>
                <c:pt idx="1981">
                  <c:v>-88.63666666666586</c:v>
                </c:pt>
                <c:pt idx="1982">
                  <c:v>-88.906666666665856</c:v>
                </c:pt>
                <c:pt idx="1983">
                  <c:v>-89.174999999999187</c:v>
                </c:pt>
                <c:pt idx="1984">
                  <c:v>-89.441666666665853</c:v>
                </c:pt>
                <c:pt idx="1985">
                  <c:v>-89.706666666665853</c:v>
                </c:pt>
                <c:pt idx="1986">
                  <c:v>-89.969999999999189</c:v>
                </c:pt>
                <c:pt idx="1987">
                  <c:v>-90.231666666665859</c:v>
                </c:pt>
                <c:pt idx="1988">
                  <c:v>-90.491666666665864</c:v>
                </c:pt>
                <c:pt idx="1989">
                  <c:v>-90.749999999999204</c:v>
                </c:pt>
                <c:pt idx="1990">
                  <c:v>-91.006666666665879</c:v>
                </c:pt>
                <c:pt idx="1991">
                  <c:v>-91.261666666665874</c:v>
                </c:pt>
                <c:pt idx="1992">
                  <c:v>-91.514999999999205</c:v>
                </c:pt>
                <c:pt idx="1993">
                  <c:v>-91.76666666666587</c:v>
                </c:pt>
                <c:pt idx="1994">
                  <c:v>-92.01666666666587</c:v>
                </c:pt>
                <c:pt idx="1995">
                  <c:v>-92.264999999999205</c:v>
                </c:pt>
                <c:pt idx="1996">
                  <c:v>-92.511666666665874</c:v>
                </c:pt>
                <c:pt idx="1997">
                  <c:v>-92.756666666665879</c:v>
                </c:pt>
                <c:pt idx="1998">
                  <c:v>-92.999999999999218</c:v>
                </c:pt>
                <c:pt idx="1999">
                  <c:v>-93.241666666665893</c:v>
                </c:pt>
                <c:pt idx="2000">
                  <c:v>-93.481666666665888</c:v>
                </c:pt>
                <c:pt idx="2001">
                  <c:v>-93.719999999999217</c:v>
                </c:pt>
                <c:pt idx="2002">
                  <c:v>-93.956666666665882</c:v>
                </c:pt>
                <c:pt idx="2003">
                  <c:v>-94.191666666665881</c:v>
                </c:pt>
                <c:pt idx="2004">
                  <c:v>-94.424999999999216</c:v>
                </c:pt>
                <c:pt idx="2005">
                  <c:v>-94.656666666665885</c:v>
                </c:pt>
                <c:pt idx="2006">
                  <c:v>-94.886666666665889</c:v>
                </c:pt>
                <c:pt idx="2007">
                  <c:v>-95.114999999999227</c:v>
                </c:pt>
                <c:pt idx="2008">
                  <c:v>-95.341666666665901</c:v>
                </c:pt>
                <c:pt idx="2009">
                  <c:v>-95.566666666665895</c:v>
                </c:pt>
                <c:pt idx="2010">
                  <c:v>-95.789999999999225</c:v>
                </c:pt>
                <c:pt idx="2011">
                  <c:v>-96.011666666665889</c:v>
                </c:pt>
                <c:pt idx="2012">
                  <c:v>-96.231666666665888</c:v>
                </c:pt>
                <c:pt idx="2013">
                  <c:v>-96.449999999999221</c:v>
                </c:pt>
                <c:pt idx="2014">
                  <c:v>-96.66666666666589</c:v>
                </c:pt>
                <c:pt idx="2015">
                  <c:v>-96.881666666665893</c:v>
                </c:pt>
                <c:pt idx="2016">
                  <c:v>-97.094999999999231</c:v>
                </c:pt>
                <c:pt idx="2017">
                  <c:v>-97.306666666665905</c:v>
                </c:pt>
                <c:pt idx="2018">
                  <c:v>-97.516666666665913</c:v>
                </c:pt>
                <c:pt idx="2019">
                  <c:v>-97.724999999999241</c:v>
                </c:pt>
                <c:pt idx="2020">
                  <c:v>-97.931666666665905</c:v>
                </c:pt>
                <c:pt idx="2021">
                  <c:v>-98.136666666665903</c:v>
                </c:pt>
                <c:pt idx="2022">
                  <c:v>-98.339999999999236</c:v>
                </c:pt>
                <c:pt idx="2023">
                  <c:v>-98.541666666665904</c:v>
                </c:pt>
                <c:pt idx="2024">
                  <c:v>-98.741666666665907</c:v>
                </c:pt>
                <c:pt idx="2025">
                  <c:v>-98.939999999999245</c:v>
                </c:pt>
                <c:pt idx="2026">
                  <c:v>-99.136666666665917</c:v>
                </c:pt>
                <c:pt idx="2027">
                  <c:v>-99.331666666665924</c:v>
                </c:pt>
                <c:pt idx="2028">
                  <c:v>-99.524999999999253</c:v>
                </c:pt>
                <c:pt idx="2029">
                  <c:v>-99.716666666665915</c:v>
                </c:pt>
                <c:pt idx="2030">
                  <c:v>-99.906666666665913</c:v>
                </c:pt>
                <c:pt idx="2031">
                  <c:v>-100.09499999999925</c:v>
                </c:pt>
                <c:pt idx="2032">
                  <c:v>-100.28166666666591</c:v>
                </c:pt>
                <c:pt idx="2033">
                  <c:v>-100.46666666666592</c:v>
                </c:pt>
                <c:pt idx="2034">
                  <c:v>-100.64999999999925</c:v>
                </c:pt>
                <c:pt idx="2035">
                  <c:v>-100.83166666666592</c:v>
                </c:pt>
                <c:pt idx="2036">
                  <c:v>-101.01166666666593</c:v>
                </c:pt>
                <c:pt idx="2037">
                  <c:v>-101.18999999999926</c:v>
                </c:pt>
                <c:pt idx="2038">
                  <c:v>-101.36666666666592</c:v>
                </c:pt>
                <c:pt idx="2039">
                  <c:v>-101.54166666666592</c:v>
                </c:pt>
                <c:pt idx="2040">
                  <c:v>-101.71499999999925</c:v>
                </c:pt>
                <c:pt idx="2041">
                  <c:v>-101.88666666666592</c:v>
                </c:pt>
                <c:pt idx="2042">
                  <c:v>-102.05666666666592</c:v>
                </c:pt>
                <c:pt idx="2043">
                  <c:v>-102.22499999999926</c:v>
                </c:pt>
                <c:pt idx="2044">
                  <c:v>-102.39166666666593</c:v>
                </c:pt>
                <c:pt idx="2045">
                  <c:v>-102.55666666666593</c:v>
                </c:pt>
                <c:pt idx="2046">
                  <c:v>-102.71999999999927</c:v>
                </c:pt>
                <c:pt idx="2047">
                  <c:v>-102.88166666666594</c:v>
                </c:pt>
                <c:pt idx="2048">
                  <c:v>-103.04166666666593</c:v>
                </c:pt>
                <c:pt idx="2049">
                  <c:v>-103.19999999999926</c:v>
                </c:pt>
                <c:pt idx="2050">
                  <c:v>-103.35666666666593</c:v>
                </c:pt>
                <c:pt idx="2051">
                  <c:v>-103.51166666666593</c:v>
                </c:pt>
                <c:pt idx="2052">
                  <c:v>-103.66499999999927</c:v>
                </c:pt>
                <c:pt idx="2053">
                  <c:v>-103.81666666666594</c:v>
                </c:pt>
                <c:pt idx="2054">
                  <c:v>-103.96666666666594</c:v>
                </c:pt>
                <c:pt idx="2055">
                  <c:v>-104.11499999999928</c:v>
                </c:pt>
                <c:pt idx="2056">
                  <c:v>-104.26166666666595</c:v>
                </c:pt>
                <c:pt idx="2057">
                  <c:v>-104.40666666666594</c:v>
                </c:pt>
                <c:pt idx="2058">
                  <c:v>-104.54999999999927</c:v>
                </c:pt>
                <c:pt idx="2059">
                  <c:v>-104.69166666666594</c:v>
                </c:pt>
                <c:pt idx="2060">
                  <c:v>-104.83166666666594</c:v>
                </c:pt>
                <c:pt idx="2061">
                  <c:v>-104.96999999999927</c:v>
                </c:pt>
                <c:pt idx="2062">
                  <c:v>-105.10666666666594</c:v>
                </c:pt>
                <c:pt idx="2063">
                  <c:v>-105.24166666666595</c:v>
                </c:pt>
                <c:pt idx="2064">
                  <c:v>-105.37499999999929</c:v>
                </c:pt>
                <c:pt idx="2065">
                  <c:v>-105.50666666666595</c:v>
                </c:pt>
                <c:pt idx="2066">
                  <c:v>-105.63666666666595</c:v>
                </c:pt>
                <c:pt idx="2067">
                  <c:v>-105.76499999999928</c:v>
                </c:pt>
                <c:pt idx="2068">
                  <c:v>-105.89166666666594</c:v>
                </c:pt>
                <c:pt idx="2069">
                  <c:v>-106.01666666666594</c:v>
                </c:pt>
                <c:pt idx="2070">
                  <c:v>-106.13999999999928</c:v>
                </c:pt>
                <c:pt idx="2071">
                  <c:v>-106.26166666666595</c:v>
                </c:pt>
                <c:pt idx="2072">
                  <c:v>-106.38166666666595</c:v>
                </c:pt>
                <c:pt idx="2073">
                  <c:v>-106.49999999999929</c:v>
                </c:pt>
                <c:pt idx="2074">
                  <c:v>-106.61666666666596</c:v>
                </c:pt>
                <c:pt idx="2075">
                  <c:v>-106.73166666666596</c:v>
                </c:pt>
                <c:pt idx="2076">
                  <c:v>-106.84499999999929</c:v>
                </c:pt>
                <c:pt idx="2077">
                  <c:v>-106.95666666666595</c:v>
                </c:pt>
                <c:pt idx="2078">
                  <c:v>-107.06666666666595</c:v>
                </c:pt>
                <c:pt idx="2079">
                  <c:v>-107.17499999999929</c:v>
                </c:pt>
                <c:pt idx="2080">
                  <c:v>-107.28166666666596</c:v>
                </c:pt>
                <c:pt idx="2081">
                  <c:v>-107.38666666666596</c:v>
                </c:pt>
                <c:pt idx="2082">
                  <c:v>-107.4899999999993</c:v>
                </c:pt>
                <c:pt idx="2083">
                  <c:v>-107.59166666666597</c:v>
                </c:pt>
                <c:pt idx="2084">
                  <c:v>-107.69166666666597</c:v>
                </c:pt>
                <c:pt idx="2085">
                  <c:v>-107.7899999999993</c:v>
                </c:pt>
                <c:pt idx="2086">
                  <c:v>-107.88666666666596</c:v>
                </c:pt>
                <c:pt idx="2087">
                  <c:v>-107.98166666666596</c:v>
                </c:pt>
                <c:pt idx="2088">
                  <c:v>-108.07499999999929</c:v>
                </c:pt>
                <c:pt idx="2089">
                  <c:v>-108.16666666666596</c:v>
                </c:pt>
                <c:pt idx="2090">
                  <c:v>-108.25666666666596</c:v>
                </c:pt>
                <c:pt idx="2091">
                  <c:v>-108.3449999999993</c:v>
                </c:pt>
                <c:pt idx="2092">
                  <c:v>-108.43166666666598</c:v>
                </c:pt>
                <c:pt idx="2093">
                  <c:v>-108.51666666666597</c:v>
                </c:pt>
                <c:pt idx="2094">
                  <c:v>-108.5999999999993</c:v>
                </c:pt>
                <c:pt idx="2095">
                  <c:v>-108.68166666666596</c:v>
                </c:pt>
                <c:pt idx="2096">
                  <c:v>-108.76166666666596</c:v>
                </c:pt>
                <c:pt idx="2097">
                  <c:v>-108.83999999999929</c:v>
                </c:pt>
                <c:pt idx="2098">
                  <c:v>-108.91666666666596</c:v>
                </c:pt>
                <c:pt idx="2099">
                  <c:v>-108.99166666666596</c:v>
                </c:pt>
                <c:pt idx="2100">
                  <c:v>-109.0649999999993</c:v>
                </c:pt>
                <c:pt idx="2101">
                  <c:v>-109.13666666666597</c:v>
                </c:pt>
                <c:pt idx="2102">
                  <c:v>-109.20666666666598</c:v>
                </c:pt>
                <c:pt idx="2103">
                  <c:v>-109.27499999999931</c:v>
                </c:pt>
                <c:pt idx="2104">
                  <c:v>-109.34166666666597</c:v>
                </c:pt>
                <c:pt idx="2105">
                  <c:v>-109.40666666666597</c:v>
                </c:pt>
                <c:pt idx="2106">
                  <c:v>-109.4699999999993</c:v>
                </c:pt>
                <c:pt idx="2107">
                  <c:v>-109.53166666666597</c:v>
                </c:pt>
                <c:pt idx="2108">
                  <c:v>-109.59166666666597</c:v>
                </c:pt>
                <c:pt idx="2109">
                  <c:v>-109.64999999999931</c:v>
                </c:pt>
                <c:pt idx="2110">
                  <c:v>-109.70666666666598</c:v>
                </c:pt>
                <c:pt idx="2111">
                  <c:v>-109.76166666666599</c:v>
                </c:pt>
                <c:pt idx="2112">
                  <c:v>-109.81499999999932</c:v>
                </c:pt>
                <c:pt idx="2113">
                  <c:v>-109.86666666666598</c:v>
                </c:pt>
                <c:pt idx="2114">
                  <c:v>-109.91666666666598</c:v>
                </c:pt>
                <c:pt idx="2115">
                  <c:v>-109.96499999999931</c:v>
                </c:pt>
                <c:pt idx="2116">
                  <c:v>-110.01166666666597</c:v>
                </c:pt>
                <c:pt idx="2117">
                  <c:v>-110.05666666666598</c:v>
                </c:pt>
                <c:pt idx="2118">
                  <c:v>-110.09999999999931</c:v>
                </c:pt>
                <c:pt idx="2119">
                  <c:v>-110.14166666666598</c:v>
                </c:pt>
                <c:pt idx="2120">
                  <c:v>-110.18166666666599</c:v>
                </c:pt>
                <c:pt idx="2121">
                  <c:v>-110.21999999999933</c:v>
                </c:pt>
                <c:pt idx="2122">
                  <c:v>-110.25666666666599</c:v>
                </c:pt>
                <c:pt idx="2123">
                  <c:v>-110.29166666666599</c:v>
                </c:pt>
                <c:pt idx="2124">
                  <c:v>-110.32499999999932</c:v>
                </c:pt>
                <c:pt idx="2125">
                  <c:v>-110.35666666666599</c:v>
                </c:pt>
                <c:pt idx="2126">
                  <c:v>-110.38666666666599</c:v>
                </c:pt>
                <c:pt idx="2127">
                  <c:v>-110.41499999999932</c:v>
                </c:pt>
                <c:pt idx="2128">
                  <c:v>-110.44166666666599</c:v>
                </c:pt>
                <c:pt idx="2129">
                  <c:v>-110.466666666666</c:v>
                </c:pt>
                <c:pt idx="2130">
                  <c:v>-110.48999999999934</c:v>
                </c:pt>
                <c:pt idx="2131">
                  <c:v>-110.511666666666</c:v>
                </c:pt>
                <c:pt idx="2132">
                  <c:v>-110.531666666666</c:v>
                </c:pt>
                <c:pt idx="2133">
                  <c:v>-110.54999999999933</c:v>
                </c:pt>
                <c:pt idx="2134">
                  <c:v>-110.56666666666599</c:v>
                </c:pt>
                <c:pt idx="2135">
                  <c:v>-110.581666666666</c:v>
                </c:pt>
                <c:pt idx="2136">
                  <c:v>-110.59499999999933</c:v>
                </c:pt>
                <c:pt idx="2137">
                  <c:v>-110.606666666666</c:v>
                </c:pt>
                <c:pt idx="2138">
                  <c:v>-110.61666666666601</c:v>
                </c:pt>
                <c:pt idx="2139">
                  <c:v>-110.62499999999935</c:v>
                </c:pt>
                <c:pt idx="2140">
                  <c:v>-110.63166666666601</c:v>
                </c:pt>
                <c:pt idx="2141">
                  <c:v>-110.636666666666</c:v>
                </c:pt>
                <c:pt idx="2142">
                  <c:v>-110.63999999999933</c:v>
                </c:pt>
                <c:pt idx="2143">
                  <c:v>-110.641666666666</c:v>
                </c:pt>
                <c:pt idx="2144">
                  <c:v>-110.641666666666</c:v>
                </c:pt>
                <c:pt idx="2145">
                  <c:v>-110.63999999999933</c:v>
                </c:pt>
                <c:pt idx="2146">
                  <c:v>-110.636666666666</c:v>
                </c:pt>
                <c:pt idx="2147">
                  <c:v>-110.63166666666601</c:v>
                </c:pt>
                <c:pt idx="2148">
                  <c:v>-110.62499999999935</c:v>
                </c:pt>
                <c:pt idx="2149">
                  <c:v>-110.61666666666602</c:v>
                </c:pt>
                <c:pt idx="2150">
                  <c:v>-110.60666666666602</c:v>
                </c:pt>
                <c:pt idx="2151">
                  <c:v>-110.59499999999935</c:v>
                </c:pt>
                <c:pt idx="2152">
                  <c:v>-110.58166666666601</c:v>
                </c:pt>
                <c:pt idx="2153">
                  <c:v>-110.56666666666601</c:v>
                </c:pt>
                <c:pt idx="2154">
                  <c:v>-110.54999999999934</c:v>
                </c:pt>
                <c:pt idx="2155">
                  <c:v>-110.53166666666601</c:v>
                </c:pt>
                <c:pt idx="2156">
                  <c:v>-110.51166666666602</c:v>
                </c:pt>
                <c:pt idx="2157">
                  <c:v>-110.48999999999936</c:v>
                </c:pt>
                <c:pt idx="2158">
                  <c:v>-110.46666666666603</c:v>
                </c:pt>
                <c:pt idx="2159">
                  <c:v>-110.44166666666602</c:v>
                </c:pt>
                <c:pt idx="2160">
                  <c:v>-110.41499999999935</c:v>
                </c:pt>
                <c:pt idx="2161">
                  <c:v>-110.38666666666602</c:v>
                </c:pt>
                <c:pt idx="2162">
                  <c:v>-110.35666666666602</c:v>
                </c:pt>
                <c:pt idx="2163">
                  <c:v>-110.32499999999935</c:v>
                </c:pt>
                <c:pt idx="2164">
                  <c:v>-110.29166666666602</c:v>
                </c:pt>
                <c:pt idx="2165">
                  <c:v>-110.25666666666602</c:v>
                </c:pt>
                <c:pt idx="2166">
                  <c:v>-110.21999999999936</c:v>
                </c:pt>
                <c:pt idx="2167">
                  <c:v>-110.18166666666603</c:v>
                </c:pt>
                <c:pt idx="2168">
                  <c:v>-110.14166666666604</c:v>
                </c:pt>
                <c:pt idx="2169">
                  <c:v>-110.09999999999937</c:v>
                </c:pt>
                <c:pt idx="2170">
                  <c:v>-110.05666666666603</c:v>
                </c:pt>
                <c:pt idx="2171">
                  <c:v>-110.01166666666603</c:v>
                </c:pt>
                <c:pt idx="2172">
                  <c:v>-109.96499999999936</c:v>
                </c:pt>
                <c:pt idx="2173">
                  <c:v>-109.91666666666603</c:v>
                </c:pt>
                <c:pt idx="2174">
                  <c:v>-109.86666666666603</c:v>
                </c:pt>
                <c:pt idx="2175">
                  <c:v>-109.81499999999937</c:v>
                </c:pt>
                <c:pt idx="2176">
                  <c:v>-109.76166666666604</c:v>
                </c:pt>
                <c:pt idx="2177">
                  <c:v>-109.70666666666605</c:v>
                </c:pt>
                <c:pt idx="2178">
                  <c:v>-109.64999999999938</c:v>
                </c:pt>
                <c:pt idx="2179">
                  <c:v>-109.59166666666604</c:v>
                </c:pt>
                <c:pt idx="2180">
                  <c:v>-109.53166666666604</c:v>
                </c:pt>
                <c:pt idx="2181">
                  <c:v>-109.46999999999937</c:v>
                </c:pt>
                <c:pt idx="2182">
                  <c:v>-109.40666666666604</c:v>
                </c:pt>
                <c:pt idx="2183">
                  <c:v>-109.34166666666604</c:v>
                </c:pt>
                <c:pt idx="2184">
                  <c:v>-109.27499999999938</c:v>
                </c:pt>
                <c:pt idx="2185">
                  <c:v>-109.20666666666605</c:v>
                </c:pt>
                <c:pt idx="2186">
                  <c:v>-109.13666666666606</c:v>
                </c:pt>
                <c:pt idx="2187">
                  <c:v>-109.06499999999939</c:v>
                </c:pt>
                <c:pt idx="2188">
                  <c:v>-108.99166666666605</c:v>
                </c:pt>
                <c:pt idx="2189">
                  <c:v>-108.91666666666605</c:v>
                </c:pt>
                <c:pt idx="2190">
                  <c:v>-108.83999999999938</c:v>
                </c:pt>
                <c:pt idx="2191">
                  <c:v>-108.76166666666604</c:v>
                </c:pt>
                <c:pt idx="2192">
                  <c:v>-108.68166666666605</c:v>
                </c:pt>
                <c:pt idx="2193">
                  <c:v>-108.59999999999938</c:v>
                </c:pt>
                <c:pt idx="2194">
                  <c:v>-108.51666666666605</c:v>
                </c:pt>
                <c:pt idx="2195">
                  <c:v>-108.43166666666606</c:v>
                </c:pt>
                <c:pt idx="2196">
                  <c:v>-108.3449999999994</c:v>
                </c:pt>
                <c:pt idx="2197">
                  <c:v>-108.25666666666606</c:v>
                </c:pt>
                <c:pt idx="2198">
                  <c:v>-108.16666666666606</c:v>
                </c:pt>
                <c:pt idx="2199">
                  <c:v>-108.07499999999939</c:v>
                </c:pt>
                <c:pt idx="2200">
                  <c:v>-107.98166666666606</c:v>
                </c:pt>
                <c:pt idx="2201">
                  <c:v>-107.88666666666606</c:v>
                </c:pt>
                <c:pt idx="2202">
                  <c:v>-107.7899999999994</c:v>
                </c:pt>
                <c:pt idx="2203">
                  <c:v>-107.69166666666607</c:v>
                </c:pt>
                <c:pt idx="2204">
                  <c:v>-107.59166666666607</c:v>
                </c:pt>
                <c:pt idx="2205">
                  <c:v>-107.48999999999941</c:v>
                </c:pt>
                <c:pt idx="2206">
                  <c:v>-107.38666666666607</c:v>
                </c:pt>
                <c:pt idx="2207">
                  <c:v>-107.28166666666607</c:v>
                </c:pt>
                <c:pt idx="2208">
                  <c:v>-107.1749999999994</c:v>
                </c:pt>
                <c:pt idx="2209">
                  <c:v>-107.06666666666607</c:v>
                </c:pt>
                <c:pt idx="2210">
                  <c:v>-106.95666666666607</c:v>
                </c:pt>
                <c:pt idx="2211">
                  <c:v>-106.8449999999994</c:v>
                </c:pt>
                <c:pt idx="2212">
                  <c:v>-106.73166666666607</c:v>
                </c:pt>
                <c:pt idx="2213">
                  <c:v>-106.61666666666608</c:v>
                </c:pt>
                <c:pt idx="2214">
                  <c:v>-106.49999999999942</c:v>
                </c:pt>
                <c:pt idx="2215">
                  <c:v>-106.38166666666608</c:v>
                </c:pt>
                <c:pt idx="2216">
                  <c:v>-106.26166666666607</c:v>
                </c:pt>
                <c:pt idx="2217">
                  <c:v>-106.1399999999994</c:v>
                </c:pt>
                <c:pt idx="2218">
                  <c:v>-106.01666666666607</c:v>
                </c:pt>
                <c:pt idx="2219">
                  <c:v>-105.89166666666607</c:v>
                </c:pt>
                <c:pt idx="2220">
                  <c:v>-105.7649999999994</c:v>
                </c:pt>
                <c:pt idx="2221">
                  <c:v>-105.63666666666607</c:v>
                </c:pt>
                <c:pt idx="2222">
                  <c:v>-105.50666666666608</c:v>
                </c:pt>
                <c:pt idx="2223">
                  <c:v>-105.37499999999942</c:v>
                </c:pt>
                <c:pt idx="2224">
                  <c:v>-105.24166666666609</c:v>
                </c:pt>
                <c:pt idx="2225">
                  <c:v>-105.10666666666609</c:v>
                </c:pt>
                <c:pt idx="2226">
                  <c:v>-104.96999999999942</c:v>
                </c:pt>
                <c:pt idx="2227">
                  <c:v>-104.83166666666608</c:v>
                </c:pt>
                <c:pt idx="2228">
                  <c:v>-104.69166666666608</c:v>
                </c:pt>
                <c:pt idx="2229">
                  <c:v>-104.54999999999941</c:v>
                </c:pt>
                <c:pt idx="2230">
                  <c:v>-104.40666666666608</c:v>
                </c:pt>
                <c:pt idx="2231">
                  <c:v>-104.26166666666609</c:v>
                </c:pt>
                <c:pt idx="2232">
                  <c:v>-104.11499999999943</c:v>
                </c:pt>
                <c:pt idx="2233">
                  <c:v>-103.9666666666661</c:v>
                </c:pt>
                <c:pt idx="2234">
                  <c:v>-103.81666666666609</c:v>
                </c:pt>
                <c:pt idx="2235">
                  <c:v>-103.66499999999942</c:v>
                </c:pt>
                <c:pt idx="2236">
                  <c:v>-103.51166666666609</c:v>
                </c:pt>
                <c:pt idx="2237">
                  <c:v>-103.35666666666609</c:v>
                </c:pt>
                <c:pt idx="2238">
                  <c:v>-103.19999999999942</c:v>
                </c:pt>
                <c:pt idx="2239">
                  <c:v>-103.04166666666609</c:v>
                </c:pt>
                <c:pt idx="2240">
                  <c:v>-102.88166666666609</c:v>
                </c:pt>
                <c:pt idx="2241">
                  <c:v>-102.71999999999943</c:v>
                </c:pt>
                <c:pt idx="2242">
                  <c:v>-102.5566666666661</c:v>
                </c:pt>
                <c:pt idx="2243">
                  <c:v>-102.3916666666661</c:v>
                </c:pt>
                <c:pt idx="2244">
                  <c:v>-102.22499999999943</c:v>
                </c:pt>
                <c:pt idx="2245">
                  <c:v>-102.05666666666609</c:v>
                </c:pt>
                <c:pt idx="2246">
                  <c:v>-101.88666666666609</c:v>
                </c:pt>
                <c:pt idx="2247">
                  <c:v>-101.71499999999942</c:v>
                </c:pt>
                <c:pt idx="2248">
                  <c:v>-101.54166666666609</c:v>
                </c:pt>
                <c:pt idx="2249">
                  <c:v>-101.36666666666609</c:v>
                </c:pt>
                <c:pt idx="2250">
                  <c:v>-101.18999999999943</c:v>
                </c:pt>
                <c:pt idx="2251">
                  <c:v>-101.0116666666661</c:v>
                </c:pt>
                <c:pt idx="2252">
                  <c:v>-100.83166666666611</c:v>
                </c:pt>
                <c:pt idx="2253">
                  <c:v>-100.64999999999944</c:v>
                </c:pt>
                <c:pt idx="2254">
                  <c:v>-100.4666666666661</c:v>
                </c:pt>
                <c:pt idx="2255">
                  <c:v>-100.2816666666661</c:v>
                </c:pt>
                <c:pt idx="2256">
                  <c:v>-100.09499999999943</c:v>
                </c:pt>
                <c:pt idx="2257">
                  <c:v>-99.906666666666098</c:v>
                </c:pt>
                <c:pt idx="2258">
                  <c:v>-99.7166666666661</c:v>
                </c:pt>
                <c:pt idx="2259">
                  <c:v>-99.524999999999437</c:v>
                </c:pt>
                <c:pt idx="2260">
                  <c:v>-99.331666666666109</c:v>
                </c:pt>
                <c:pt idx="2261">
                  <c:v>-99.136666666666116</c:v>
                </c:pt>
                <c:pt idx="2262">
                  <c:v>-98.939999999999444</c:v>
                </c:pt>
                <c:pt idx="2263">
                  <c:v>-98.741666666666106</c:v>
                </c:pt>
                <c:pt idx="2264">
                  <c:v>-98.541666666666103</c:v>
                </c:pt>
                <c:pt idx="2265">
                  <c:v>-98.3416666666661</c:v>
                </c:pt>
                <c:pt idx="2266">
                  <c:v>-98.141666666666097</c:v>
                </c:pt>
                <c:pt idx="2267">
                  <c:v>-97.941666666666094</c:v>
                </c:pt>
                <c:pt idx="2268">
                  <c:v>-97.741666666666092</c:v>
                </c:pt>
                <c:pt idx="2269">
                  <c:v>-97.541666666666089</c:v>
                </c:pt>
                <c:pt idx="2270">
                  <c:v>-97.341666666666086</c:v>
                </c:pt>
                <c:pt idx="2271">
                  <c:v>-97.141666666666083</c:v>
                </c:pt>
                <c:pt idx="2272">
                  <c:v>-96.94166666666608</c:v>
                </c:pt>
                <c:pt idx="2273">
                  <c:v>-96.741666666666077</c:v>
                </c:pt>
                <c:pt idx="2274">
                  <c:v>-96.541666666666075</c:v>
                </c:pt>
                <c:pt idx="2275">
                  <c:v>-96.341666666666072</c:v>
                </c:pt>
                <c:pt idx="2276">
                  <c:v>-96.141666666666069</c:v>
                </c:pt>
                <c:pt idx="2277">
                  <c:v>-95.941666666666066</c:v>
                </c:pt>
                <c:pt idx="2278">
                  <c:v>-95.741666666666063</c:v>
                </c:pt>
                <c:pt idx="2279">
                  <c:v>-95.54166666666606</c:v>
                </c:pt>
                <c:pt idx="2280">
                  <c:v>-95.341666666666057</c:v>
                </c:pt>
                <c:pt idx="2281">
                  <c:v>-95.141666666666055</c:v>
                </c:pt>
                <c:pt idx="2282">
                  <c:v>-94.941666666666052</c:v>
                </c:pt>
                <c:pt idx="2283">
                  <c:v>-94.741666666666049</c:v>
                </c:pt>
                <c:pt idx="2284">
                  <c:v>-94.541666666666046</c:v>
                </c:pt>
                <c:pt idx="2285">
                  <c:v>-94.341666666666043</c:v>
                </c:pt>
                <c:pt idx="2286">
                  <c:v>-94.14166666666604</c:v>
                </c:pt>
                <c:pt idx="2287">
                  <c:v>-93.941666666666038</c:v>
                </c:pt>
                <c:pt idx="2288">
                  <c:v>-93.741666666666035</c:v>
                </c:pt>
                <c:pt idx="2289">
                  <c:v>-93.541666666666032</c:v>
                </c:pt>
                <c:pt idx="2290">
                  <c:v>-93.341666666666029</c:v>
                </c:pt>
                <c:pt idx="2291">
                  <c:v>-93.141666666666026</c:v>
                </c:pt>
                <c:pt idx="2292">
                  <c:v>-92.941666666666023</c:v>
                </c:pt>
                <c:pt idx="2293">
                  <c:v>-92.741666666666021</c:v>
                </c:pt>
                <c:pt idx="2294">
                  <c:v>-92.541666666666018</c:v>
                </c:pt>
                <c:pt idx="2295">
                  <c:v>-92.341666666666015</c:v>
                </c:pt>
                <c:pt idx="2296">
                  <c:v>-92.141666666666012</c:v>
                </c:pt>
                <c:pt idx="2297">
                  <c:v>-91.941666666666009</c:v>
                </c:pt>
                <c:pt idx="2298">
                  <c:v>-91.741666666666006</c:v>
                </c:pt>
                <c:pt idx="2299">
                  <c:v>-91.541666666666003</c:v>
                </c:pt>
                <c:pt idx="2300">
                  <c:v>-91.341666666666001</c:v>
                </c:pt>
                <c:pt idx="2301">
                  <c:v>-91.141666666665998</c:v>
                </c:pt>
                <c:pt idx="2302">
                  <c:v>-90.941666666665995</c:v>
                </c:pt>
                <c:pt idx="2303">
                  <c:v>-90.741666666665992</c:v>
                </c:pt>
                <c:pt idx="2304">
                  <c:v>-90.541666666665989</c:v>
                </c:pt>
                <c:pt idx="2305">
                  <c:v>-90.341666666665986</c:v>
                </c:pt>
                <c:pt idx="2306">
                  <c:v>-90.141666666665984</c:v>
                </c:pt>
                <c:pt idx="2307">
                  <c:v>-89.941666666665981</c:v>
                </c:pt>
                <c:pt idx="2308">
                  <c:v>-89.741666666665978</c:v>
                </c:pt>
                <c:pt idx="2309">
                  <c:v>-89.541666666665975</c:v>
                </c:pt>
                <c:pt idx="2310">
                  <c:v>-89.341666666665972</c:v>
                </c:pt>
                <c:pt idx="2311">
                  <c:v>-89.141666666665969</c:v>
                </c:pt>
                <c:pt idx="2312">
                  <c:v>-88.941666666665967</c:v>
                </c:pt>
                <c:pt idx="2313">
                  <c:v>-88.741666666665964</c:v>
                </c:pt>
                <c:pt idx="2314">
                  <c:v>-88.541666666665961</c:v>
                </c:pt>
                <c:pt idx="2315">
                  <c:v>-88.341666666665958</c:v>
                </c:pt>
                <c:pt idx="2316">
                  <c:v>-88.141666666665955</c:v>
                </c:pt>
                <c:pt idx="2317">
                  <c:v>-87.941666666665952</c:v>
                </c:pt>
                <c:pt idx="2318">
                  <c:v>-87.741666666665949</c:v>
                </c:pt>
                <c:pt idx="2319">
                  <c:v>-87.541666666665947</c:v>
                </c:pt>
                <c:pt idx="2320">
                  <c:v>-87.341666666665944</c:v>
                </c:pt>
                <c:pt idx="2321">
                  <c:v>-87.141666666665941</c:v>
                </c:pt>
                <c:pt idx="2322">
                  <c:v>-86.941666666665938</c:v>
                </c:pt>
                <c:pt idx="2323">
                  <c:v>-86.741666666665935</c:v>
                </c:pt>
                <c:pt idx="2324">
                  <c:v>-86.541666666665932</c:v>
                </c:pt>
                <c:pt idx="2325">
                  <c:v>-86.34166666666593</c:v>
                </c:pt>
                <c:pt idx="2326">
                  <c:v>-86.141666666665927</c:v>
                </c:pt>
                <c:pt idx="2327">
                  <c:v>-85.941666666665924</c:v>
                </c:pt>
                <c:pt idx="2328">
                  <c:v>-85.741666666665921</c:v>
                </c:pt>
                <c:pt idx="2329">
                  <c:v>-85.541666666665918</c:v>
                </c:pt>
                <c:pt idx="2330">
                  <c:v>-85.341666666665915</c:v>
                </c:pt>
                <c:pt idx="2331">
                  <c:v>-85.141666666665913</c:v>
                </c:pt>
                <c:pt idx="2332">
                  <c:v>-84.94166666666591</c:v>
                </c:pt>
                <c:pt idx="2333">
                  <c:v>-84.741666666665907</c:v>
                </c:pt>
                <c:pt idx="2334">
                  <c:v>-84.541666666665904</c:v>
                </c:pt>
                <c:pt idx="2335">
                  <c:v>-84.341666666665901</c:v>
                </c:pt>
                <c:pt idx="2336">
                  <c:v>-84.141666666665898</c:v>
                </c:pt>
                <c:pt idx="2337">
                  <c:v>-83.941666666665895</c:v>
                </c:pt>
                <c:pt idx="2338">
                  <c:v>-83.741666666665893</c:v>
                </c:pt>
                <c:pt idx="2339">
                  <c:v>-83.54166666666589</c:v>
                </c:pt>
                <c:pt idx="2340">
                  <c:v>-83.341666666665887</c:v>
                </c:pt>
                <c:pt idx="2341">
                  <c:v>-83.141666666665884</c:v>
                </c:pt>
                <c:pt idx="2342">
                  <c:v>-82.941666666665881</c:v>
                </c:pt>
                <c:pt idx="2343">
                  <c:v>-82.741666666665878</c:v>
                </c:pt>
                <c:pt idx="2344">
                  <c:v>-82.541666666665876</c:v>
                </c:pt>
                <c:pt idx="2345">
                  <c:v>-82.341666666665873</c:v>
                </c:pt>
                <c:pt idx="2346">
                  <c:v>-82.14166666666587</c:v>
                </c:pt>
                <c:pt idx="2347">
                  <c:v>-81.941666666665867</c:v>
                </c:pt>
                <c:pt idx="2348">
                  <c:v>-81.741666666665864</c:v>
                </c:pt>
                <c:pt idx="2349">
                  <c:v>-81.541666666665861</c:v>
                </c:pt>
                <c:pt idx="2350">
                  <c:v>-81.341666666665859</c:v>
                </c:pt>
                <c:pt idx="2351">
                  <c:v>-81.141666666665856</c:v>
                </c:pt>
                <c:pt idx="2352">
                  <c:v>-80.941666666665853</c:v>
                </c:pt>
                <c:pt idx="2353">
                  <c:v>-80.74166666666585</c:v>
                </c:pt>
                <c:pt idx="2354">
                  <c:v>-80.541666666665847</c:v>
                </c:pt>
                <c:pt idx="2355">
                  <c:v>-80.341666666665844</c:v>
                </c:pt>
                <c:pt idx="2356">
                  <c:v>-80.141666666665841</c:v>
                </c:pt>
                <c:pt idx="2357">
                  <c:v>-79.941666666665839</c:v>
                </c:pt>
                <c:pt idx="2358">
                  <c:v>-79.741666666665836</c:v>
                </c:pt>
                <c:pt idx="2359">
                  <c:v>-79.541666666665833</c:v>
                </c:pt>
                <c:pt idx="2360">
                  <c:v>-79.34166666666583</c:v>
                </c:pt>
                <c:pt idx="2361">
                  <c:v>-79.141666666665827</c:v>
                </c:pt>
                <c:pt idx="2362">
                  <c:v>-78.941666666665824</c:v>
                </c:pt>
                <c:pt idx="2363">
                  <c:v>-78.741666666665822</c:v>
                </c:pt>
                <c:pt idx="2364">
                  <c:v>-78.541666666665819</c:v>
                </c:pt>
                <c:pt idx="2365">
                  <c:v>-78.341666666665816</c:v>
                </c:pt>
                <c:pt idx="2366">
                  <c:v>-78.141666666665813</c:v>
                </c:pt>
                <c:pt idx="2367">
                  <c:v>-77.94166666666581</c:v>
                </c:pt>
                <c:pt idx="2368">
                  <c:v>-77.741666666665807</c:v>
                </c:pt>
                <c:pt idx="2369">
                  <c:v>-77.541666666665805</c:v>
                </c:pt>
                <c:pt idx="2370">
                  <c:v>-77.341666666665802</c:v>
                </c:pt>
                <c:pt idx="2371">
                  <c:v>-77.141666666665799</c:v>
                </c:pt>
                <c:pt idx="2372">
                  <c:v>-76.941666666665796</c:v>
                </c:pt>
                <c:pt idx="2373">
                  <c:v>-76.741666666665793</c:v>
                </c:pt>
                <c:pt idx="2374">
                  <c:v>-76.54166666666579</c:v>
                </c:pt>
                <c:pt idx="2375">
                  <c:v>-76.341666666665787</c:v>
                </c:pt>
                <c:pt idx="2376">
                  <c:v>-76.141666666665785</c:v>
                </c:pt>
                <c:pt idx="2377">
                  <c:v>-75.941666666665782</c:v>
                </c:pt>
                <c:pt idx="2378">
                  <c:v>-75.741666666665779</c:v>
                </c:pt>
                <c:pt idx="2379">
                  <c:v>-75.541666666665776</c:v>
                </c:pt>
                <c:pt idx="2380">
                  <c:v>-75.341666666665773</c:v>
                </c:pt>
                <c:pt idx="2381">
                  <c:v>-75.14166666666577</c:v>
                </c:pt>
                <c:pt idx="2382">
                  <c:v>-74.941666666665768</c:v>
                </c:pt>
                <c:pt idx="2383">
                  <c:v>-74.741666666665765</c:v>
                </c:pt>
                <c:pt idx="2384">
                  <c:v>-74.541666666665762</c:v>
                </c:pt>
                <c:pt idx="2385">
                  <c:v>-74.341666666665759</c:v>
                </c:pt>
                <c:pt idx="2386">
                  <c:v>-74.141666666665756</c:v>
                </c:pt>
                <c:pt idx="2387">
                  <c:v>-73.941666666665753</c:v>
                </c:pt>
                <c:pt idx="2388">
                  <c:v>-73.741666666665751</c:v>
                </c:pt>
                <c:pt idx="2389">
                  <c:v>-73.541666666665748</c:v>
                </c:pt>
                <c:pt idx="2390">
                  <c:v>-73.341666666665745</c:v>
                </c:pt>
                <c:pt idx="2391">
                  <c:v>-73.141666666665742</c:v>
                </c:pt>
                <c:pt idx="2392">
                  <c:v>-72.941666666665739</c:v>
                </c:pt>
                <c:pt idx="2393">
                  <c:v>-72.741666666665736</c:v>
                </c:pt>
                <c:pt idx="2394">
                  <c:v>-72.541666666665733</c:v>
                </c:pt>
                <c:pt idx="2395">
                  <c:v>-72.341666666665731</c:v>
                </c:pt>
                <c:pt idx="2396">
                  <c:v>-72.141666666665728</c:v>
                </c:pt>
                <c:pt idx="2397">
                  <c:v>-71.941666666665725</c:v>
                </c:pt>
                <c:pt idx="2398">
                  <c:v>-71.741666666665722</c:v>
                </c:pt>
                <c:pt idx="2399">
                  <c:v>-71.541666666665719</c:v>
                </c:pt>
                <c:pt idx="2400">
                  <c:v>-71.341666666665716</c:v>
                </c:pt>
                <c:pt idx="2401">
                  <c:v>-71.141666666665714</c:v>
                </c:pt>
                <c:pt idx="2402">
                  <c:v>-70.941666666665711</c:v>
                </c:pt>
                <c:pt idx="2403">
                  <c:v>-70.741666666665708</c:v>
                </c:pt>
                <c:pt idx="2404">
                  <c:v>-70.541666666665705</c:v>
                </c:pt>
                <c:pt idx="2405">
                  <c:v>-70.341666666665702</c:v>
                </c:pt>
                <c:pt idx="2406">
                  <c:v>-70.141666666665699</c:v>
                </c:pt>
                <c:pt idx="2407">
                  <c:v>-69.941666666665697</c:v>
                </c:pt>
                <c:pt idx="2408">
                  <c:v>-69.741666666665694</c:v>
                </c:pt>
                <c:pt idx="2409">
                  <c:v>-69.541666666665691</c:v>
                </c:pt>
                <c:pt idx="2410">
                  <c:v>-69.341666666665688</c:v>
                </c:pt>
                <c:pt idx="2411">
                  <c:v>-69.141666666665685</c:v>
                </c:pt>
                <c:pt idx="2412">
                  <c:v>-68.941666666665682</c:v>
                </c:pt>
                <c:pt idx="2413">
                  <c:v>-68.741666666665679</c:v>
                </c:pt>
                <c:pt idx="2414">
                  <c:v>-68.541666666665677</c:v>
                </c:pt>
                <c:pt idx="2415">
                  <c:v>-68.341666666665674</c:v>
                </c:pt>
                <c:pt idx="2416">
                  <c:v>-68.141666666665671</c:v>
                </c:pt>
                <c:pt idx="2417">
                  <c:v>-67.941666666665668</c:v>
                </c:pt>
                <c:pt idx="2418">
                  <c:v>-67.741666666665665</c:v>
                </c:pt>
                <c:pt idx="2419">
                  <c:v>-67.541666666665662</c:v>
                </c:pt>
                <c:pt idx="2420">
                  <c:v>-67.34166666666566</c:v>
                </c:pt>
                <c:pt idx="2421">
                  <c:v>-67.141666666665657</c:v>
                </c:pt>
                <c:pt idx="2422">
                  <c:v>-66.941666666665654</c:v>
                </c:pt>
                <c:pt idx="2423">
                  <c:v>-66.741666666665651</c:v>
                </c:pt>
                <c:pt idx="2424">
                  <c:v>-66.541666666665648</c:v>
                </c:pt>
                <c:pt idx="2425">
                  <c:v>-66.341666666665645</c:v>
                </c:pt>
                <c:pt idx="2426">
                  <c:v>-66.141666666665643</c:v>
                </c:pt>
                <c:pt idx="2427">
                  <c:v>-65.94166666666564</c:v>
                </c:pt>
                <c:pt idx="2428">
                  <c:v>-65.741666666665637</c:v>
                </c:pt>
                <c:pt idx="2429">
                  <c:v>-65.541666666665634</c:v>
                </c:pt>
                <c:pt idx="2430">
                  <c:v>-65.341666666665631</c:v>
                </c:pt>
                <c:pt idx="2431">
                  <c:v>-65.141666666665628</c:v>
                </c:pt>
                <c:pt idx="2432">
                  <c:v>-64.941666666665625</c:v>
                </c:pt>
                <c:pt idx="2433">
                  <c:v>-64.741666666665623</c:v>
                </c:pt>
                <c:pt idx="2434">
                  <c:v>-64.54166666666562</c:v>
                </c:pt>
                <c:pt idx="2435">
                  <c:v>-64.341666666665617</c:v>
                </c:pt>
                <c:pt idx="2436">
                  <c:v>-64.141666666665614</c:v>
                </c:pt>
                <c:pt idx="2437">
                  <c:v>-63.941666666665611</c:v>
                </c:pt>
                <c:pt idx="2438">
                  <c:v>-63.741666666665608</c:v>
                </c:pt>
                <c:pt idx="2439">
                  <c:v>-63.541666666665606</c:v>
                </c:pt>
                <c:pt idx="2440">
                  <c:v>-63.341666666665603</c:v>
                </c:pt>
                <c:pt idx="2441">
                  <c:v>-63.1416666666656</c:v>
                </c:pt>
                <c:pt idx="2442">
                  <c:v>-62.941666666665597</c:v>
                </c:pt>
                <c:pt idx="2443">
                  <c:v>-62.741666666665594</c:v>
                </c:pt>
                <c:pt idx="2444">
                  <c:v>-62.541666666665591</c:v>
                </c:pt>
                <c:pt idx="2445">
                  <c:v>-62.341666666665589</c:v>
                </c:pt>
                <c:pt idx="2446">
                  <c:v>-62.141666666665586</c:v>
                </c:pt>
                <c:pt idx="2447">
                  <c:v>-61.941666666665583</c:v>
                </c:pt>
                <c:pt idx="2448">
                  <c:v>-61.74166666666558</c:v>
                </c:pt>
                <c:pt idx="2449">
                  <c:v>-61.541666666665577</c:v>
                </c:pt>
                <c:pt idx="2450">
                  <c:v>-61.341666666665574</c:v>
                </c:pt>
                <c:pt idx="2451">
                  <c:v>-61.141666666665571</c:v>
                </c:pt>
                <c:pt idx="2452">
                  <c:v>-60.941666666665569</c:v>
                </c:pt>
                <c:pt idx="2453">
                  <c:v>-60.741666666665566</c:v>
                </c:pt>
                <c:pt idx="2454">
                  <c:v>-60.541666666665563</c:v>
                </c:pt>
                <c:pt idx="2455">
                  <c:v>-60.34166666666556</c:v>
                </c:pt>
                <c:pt idx="2456">
                  <c:v>-60.141666666665557</c:v>
                </c:pt>
                <c:pt idx="2457">
                  <c:v>-59.941666666665554</c:v>
                </c:pt>
                <c:pt idx="2458">
                  <c:v>-59.741666666665552</c:v>
                </c:pt>
                <c:pt idx="2459">
                  <c:v>-59.541666666665549</c:v>
                </c:pt>
                <c:pt idx="2460">
                  <c:v>-59.341666666665546</c:v>
                </c:pt>
                <c:pt idx="2461">
                  <c:v>-59.141666666665543</c:v>
                </c:pt>
                <c:pt idx="2462">
                  <c:v>-58.94166666666554</c:v>
                </c:pt>
                <c:pt idx="2463">
                  <c:v>-58.741666666665537</c:v>
                </c:pt>
                <c:pt idx="2464">
                  <c:v>-58.541666666665535</c:v>
                </c:pt>
                <c:pt idx="2465">
                  <c:v>-58.341666666665532</c:v>
                </c:pt>
                <c:pt idx="2466">
                  <c:v>-58.141666666665529</c:v>
                </c:pt>
                <c:pt idx="2467">
                  <c:v>-57.941666666665526</c:v>
                </c:pt>
                <c:pt idx="2468">
                  <c:v>-57.741666666665523</c:v>
                </c:pt>
                <c:pt idx="2469">
                  <c:v>-57.54166666666552</c:v>
                </c:pt>
                <c:pt idx="2470">
                  <c:v>-57.341666666665517</c:v>
                </c:pt>
                <c:pt idx="2471">
                  <c:v>-57.141666666665515</c:v>
                </c:pt>
                <c:pt idx="2472">
                  <c:v>-56.941666666665512</c:v>
                </c:pt>
                <c:pt idx="2473">
                  <c:v>-56.741666666665509</c:v>
                </c:pt>
                <c:pt idx="2474">
                  <c:v>-56.541666666665506</c:v>
                </c:pt>
                <c:pt idx="2475">
                  <c:v>-56.341666666665503</c:v>
                </c:pt>
                <c:pt idx="2476">
                  <c:v>-56.1416666666655</c:v>
                </c:pt>
                <c:pt idx="2477">
                  <c:v>-55.941666666665498</c:v>
                </c:pt>
                <c:pt idx="2478">
                  <c:v>-55.741666666665495</c:v>
                </c:pt>
                <c:pt idx="2479">
                  <c:v>-55.541666666665492</c:v>
                </c:pt>
                <c:pt idx="2480">
                  <c:v>-55.341666666665489</c:v>
                </c:pt>
                <c:pt idx="2481">
                  <c:v>-55.141666666665486</c:v>
                </c:pt>
                <c:pt idx="2482">
                  <c:v>-54.941666666665483</c:v>
                </c:pt>
                <c:pt idx="2483">
                  <c:v>-54.741666666665481</c:v>
                </c:pt>
                <c:pt idx="2484">
                  <c:v>-54.541666666665478</c:v>
                </c:pt>
                <c:pt idx="2485">
                  <c:v>-54.341666666665475</c:v>
                </c:pt>
                <c:pt idx="2486">
                  <c:v>-54.141666666665472</c:v>
                </c:pt>
                <c:pt idx="2487">
                  <c:v>-53.941666666665469</c:v>
                </c:pt>
                <c:pt idx="2488">
                  <c:v>-53.741666666665466</c:v>
                </c:pt>
                <c:pt idx="2489">
                  <c:v>-53.541666666665463</c:v>
                </c:pt>
                <c:pt idx="2490">
                  <c:v>-53.341666666665461</c:v>
                </c:pt>
                <c:pt idx="2491">
                  <c:v>-53.141666666665458</c:v>
                </c:pt>
                <c:pt idx="2492">
                  <c:v>-52.941666666665455</c:v>
                </c:pt>
                <c:pt idx="2493">
                  <c:v>-52.741666666665452</c:v>
                </c:pt>
                <c:pt idx="2494">
                  <c:v>-52.541666666665449</c:v>
                </c:pt>
                <c:pt idx="2495">
                  <c:v>-52.341666666665446</c:v>
                </c:pt>
                <c:pt idx="2496">
                  <c:v>-52.141666666665444</c:v>
                </c:pt>
                <c:pt idx="2497">
                  <c:v>-51.941666666665441</c:v>
                </c:pt>
                <c:pt idx="2498">
                  <c:v>-51.741666666665438</c:v>
                </c:pt>
                <c:pt idx="2499">
                  <c:v>-51.541666666665435</c:v>
                </c:pt>
                <c:pt idx="2500">
                  <c:v>-51.341666666665432</c:v>
                </c:pt>
                <c:pt idx="2501">
                  <c:v>-51.141666666665429</c:v>
                </c:pt>
                <c:pt idx="2502">
                  <c:v>-50.941666666665427</c:v>
                </c:pt>
                <c:pt idx="2503">
                  <c:v>-50.741666666665424</c:v>
                </c:pt>
                <c:pt idx="2504">
                  <c:v>-50.541666666665421</c:v>
                </c:pt>
                <c:pt idx="2505">
                  <c:v>-50.341666666665418</c:v>
                </c:pt>
                <c:pt idx="2506">
                  <c:v>-50.141666666665415</c:v>
                </c:pt>
                <c:pt idx="2507">
                  <c:v>-49.941666666665412</c:v>
                </c:pt>
                <c:pt idx="2508">
                  <c:v>-49.741666666665409</c:v>
                </c:pt>
                <c:pt idx="2509">
                  <c:v>-49.541666666665407</c:v>
                </c:pt>
                <c:pt idx="2510">
                  <c:v>-49.341666666665404</c:v>
                </c:pt>
                <c:pt idx="2511">
                  <c:v>-49.141666666665401</c:v>
                </c:pt>
                <c:pt idx="2512">
                  <c:v>-48.941666666665398</c:v>
                </c:pt>
                <c:pt idx="2513">
                  <c:v>-48.741666666665395</c:v>
                </c:pt>
                <c:pt idx="2514">
                  <c:v>-48.541666666665392</c:v>
                </c:pt>
                <c:pt idx="2515">
                  <c:v>-48.34166666666539</c:v>
                </c:pt>
                <c:pt idx="2516">
                  <c:v>-48.141666666665387</c:v>
                </c:pt>
                <c:pt idx="2517">
                  <c:v>-47.941666666665384</c:v>
                </c:pt>
                <c:pt idx="2518">
                  <c:v>-47.741666666665381</c:v>
                </c:pt>
                <c:pt idx="2519">
                  <c:v>-47.541666666665378</c:v>
                </c:pt>
                <c:pt idx="2520">
                  <c:v>-47.341666666665375</c:v>
                </c:pt>
                <c:pt idx="2521">
                  <c:v>-47.141666666665373</c:v>
                </c:pt>
                <c:pt idx="2522">
                  <c:v>-46.94166666666537</c:v>
                </c:pt>
                <c:pt idx="2523">
                  <c:v>-46.741666666665367</c:v>
                </c:pt>
                <c:pt idx="2524">
                  <c:v>-46.541666666665364</c:v>
                </c:pt>
                <c:pt idx="2525">
                  <c:v>-46.341666666665361</c:v>
                </c:pt>
                <c:pt idx="2526">
                  <c:v>-46.141666666665358</c:v>
                </c:pt>
                <c:pt idx="2527">
                  <c:v>-45.941666666665355</c:v>
                </c:pt>
                <c:pt idx="2528">
                  <c:v>-45.741666666665353</c:v>
                </c:pt>
                <c:pt idx="2529">
                  <c:v>-45.54166666666535</c:v>
                </c:pt>
                <c:pt idx="2530">
                  <c:v>-45.341666666665347</c:v>
                </c:pt>
                <c:pt idx="2531">
                  <c:v>-45.141666666665344</c:v>
                </c:pt>
                <c:pt idx="2532">
                  <c:v>-44.941666666665341</c:v>
                </c:pt>
                <c:pt idx="2533">
                  <c:v>-44.741666666665338</c:v>
                </c:pt>
                <c:pt idx="2534">
                  <c:v>-44.541666666665336</c:v>
                </c:pt>
                <c:pt idx="2535">
                  <c:v>-44.341666666665333</c:v>
                </c:pt>
                <c:pt idx="2536">
                  <c:v>-44.14166666666533</c:v>
                </c:pt>
                <c:pt idx="2537">
                  <c:v>-43.941666666665327</c:v>
                </c:pt>
                <c:pt idx="2538">
                  <c:v>-43.741666666665324</c:v>
                </c:pt>
                <c:pt idx="2539">
                  <c:v>-43.541666666665321</c:v>
                </c:pt>
                <c:pt idx="2540">
                  <c:v>-43.341666666665319</c:v>
                </c:pt>
                <c:pt idx="2541">
                  <c:v>-43.141666666665316</c:v>
                </c:pt>
                <c:pt idx="2542">
                  <c:v>-42.941666666665313</c:v>
                </c:pt>
                <c:pt idx="2543">
                  <c:v>-42.74166666666531</c:v>
                </c:pt>
                <c:pt idx="2544">
                  <c:v>-42.541666666665307</c:v>
                </c:pt>
                <c:pt idx="2545">
                  <c:v>-42.341666666665304</c:v>
                </c:pt>
                <c:pt idx="2546">
                  <c:v>-42.141666666665301</c:v>
                </c:pt>
                <c:pt idx="2547">
                  <c:v>-41.941666666665299</c:v>
                </c:pt>
                <c:pt idx="2548">
                  <c:v>-41.741666666665296</c:v>
                </c:pt>
                <c:pt idx="2549">
                  <c:v>-41.541666666665293</c:v>
                </c:pt>
                <c:pt idx="2550">
                  <c:v>-41.34166666666529</c:v>
                </c:pt>
                <c:pt idx="2551">
                  <c:v>-41.141666666665287</c:v>
                </c:pt>
                <c:pt idx="2552">
                  <c:v>-40.941666666665284</c:v>
                </c:pt>
                <c:pt idx="2553">
                  <c:v>-40.741666666665282</c:v>
                </c:pt>
                <c:pt idx="2554">
                  <c:v>-40.541666666665279</c:v>
                </c:pt>
                <c:pt idx="2555">
                  <c:v>-40.341666666665276</c:v>
                </c:pt>
                <c:pt idx="2556">
                  <c:v>-40.141666666665273</c:v>
                </c:pt>
                <c:pt idx="2557">
                  <c:v>-39.94166666666527</c:v>
                </c:pt>
                <c:pt idx="2558">
                  <c:v>-39.741666666665267</c:v>
                </c:pt>
                <c:pt idx="2559">
                  <c:v>-39.541666666665265</c:v>
                </c:pt>
                <c:pt idx="2560">
                  <c:v>-39.341666666665262</c:v>
                </c:pt>
                <c:pt idx="2561">
                  <c:v>-39.141666666665259</c:v>
                </c:pt>
                <c:pt idx="2562">
                  <c:v>-38.941666666665256</c:v>
                </c:pt>
                <c:pt idx="2563">
                  <c:v>-38.741666666665253</c:v>
                </c:pt>
                <c:pt idx="2564">
                  <c:v>-38.54166666666525</c:v>
                </c:pt>
                <c:pt idx="2565">
                  <c:v>-38.341666666665247</c:v>
                </c:pt>
                <c:pt idx="2566">
                  <c:v>-38.141666666665245</c:v>
                </c:pt>
                <c:pt idx="2567">
                  <c:v>-37.941666666665242</c:v>
                </c:pt>
                <c:pt idx="2568">
                  <c:v>-37.741666666665239</c:v>
                </c:pt>
                <c:pt idx="2569">
                  <c:v>-37.541666666665236</c:v>
                </c:pt>
                <c:pt idx="2570">
                  <c:v>-37.341666666665233</c:v>
                </c:pt>
                <c:pt idx="2571">
                  <c:v>-37.14166666666523</c:v>
                </c:pt>
                <c:pt idx="2572">
                  <c:v>-36.941666666665228</c:v>
                </c:pt>
                <c:pt idx="2573">
                  <c:v>-36.741666666665225</c:v>
                </c:pt>
                <c:pt idx="2574">
                  <c:v>-36.541666666665222</c:v>
                </c:pt>
                <c:pt idx="2575">
                  <c:v>-36.341666666665219</c:v>
                </c:pt>
                <c:pt idx="2576">
                  <c:v>-36.141666666665216</c:v>
                </c:pt>
                <c:pt idx="2577">
                  <c:v>-35.941666666665213</c:v>
                </c:pt>
                <c:pt idx="2578">
                  <c:v>-35.741666666665211</c:v>
                </c:pt>
                <c:pt idx="2579">
                  <c:v>-35.541666666665208</c:v>
                </c:pt>
                <c:pt idx="2580">
                  <c:v>-35.341666666665205</c:v>
                </c:pt>
                <c:pt idx="2581">
                  <c:v>-35.141666666665202</c:v>
                </c:pt>
                <c:pt idx="2582">
                  <c:v>-34.941666666665199</c:v>
                </c:pt>
                <c:pt idx="2583">
                  <c:v>-34.741666666665196</c:v>
                </c:pt>
                <c:pt idx="2584">
                  <c:v>-34.541666666665193</c:v>
                </c:pt>
                <c:pt idx="2585">
                  <c:v>-34.341666666665191</c:v>
                </c:pt>
                <c:pt idx="2586">
                  <c:v>-34.141666666665188</c:v>
                </c:pt>
                <c:pt idx="2587">
                  <c:v>-33.941666666665185</c:v>
                </c:pt>
                <c:pt idx="2588">
                  <c:v>-33.741666666665182</c:v>
                </c:pt>
                <c:pt idx="2589">
                  <c:v>-33.541666666665179</c:v>
                </c:pt>
                <c:pt idx="2590">
                  <c:v>-33.341666666665176</c:v>
                </c:pt>
                <c:pt idx="2591">
                  <c:v>-33.141666666665174</c:v>
                </c:pt>
                <c:pt idx="2592">
                  <c:v>-32.941666666665171</c:v>
                </c:pt>
                <c:pt idx="2593">
                  <c:v>-32.741666666665168</c:v>
                </c:pt>
                <c:pt idx="2594">
                  <c:v>-32.541666666665165</c:v>
                </c:pt>
                <c:pt idx="2595">
                  <c:v>-32.341666666665162</c:v>
                </c:pt>
                <c:pt idx="2596">
                  <c:v>-32.141666666665159</c:v>
                </c:pt>
                <c:pt idx="2597">
                  <c:v>-31.94166666666516</c:v>
                </c:pt>
                <c:pt idx="2598">
                  <c:v>-31.741666666665161</c:v>
                </c:pt>
                <c:pt idx="2599">
                  <c:v>-31.541666666665162</c:v>
                </c:pt>
                <c:pt idx="2600">
                  <c:v>-31.341666666665162</c:v>
                </c:pt>
                <c:pt idx="2601">
                  <c:v>-31.141666666665163</c:v>
                </c:pt>
                <c:pt idx="2602">
                  <c:v>-30.941666666665164</c:v>
                </c:pt>
                <c:pt idx="2603">
                  <c:v>-30.741666666665164</c:v>
                </c:pt>
                <c:pt idx="2604">
                  <c:v>-30.541666666665165</c:v>
                </c:pt>
                <c:pt idx="2605">
                  <c:v>-30.341666666665166</c:v>
                </c:pt>
                <c:pt idx="2606">
                  <c:v>-30.141666666665166</c:v>
                </c:pt>
                <c:pt idx="2607">
                  <c:v>-29.941666666665167</c:v>
                </c:pt>
                <c:pt idx="2608">
                  <c:v>-29.741666666665168</c:v>
                </c:pt>
                <c:pt idx="2609">
                  <c:v>-29.541666666665169</c:v>
                </c:pt>
                <c:pt idx="2610">
                  <c:v>-29.341666666665169</c:v>
                </c:pt>
                <c:pt idx="2611">
                  <c:v>-29.14166666666517</c:v>
                </c:pt>
                <c:pt idx="2612">
                  <c:v>-28.941666666665171</c:v>
                </c:pt>
                <c:pt idx="2613">
                  <c:v>-28.741666666665171</c:v>
                </c:pt>
                <c:pt idx="2614">
                  <c:v>-28.541666666665172</c:v>
                </c:pt>
                <c:pt idx="2615">
                  <c:v>-28.341666666665173</c:v>
                </c:pt>
                <c:pt idx="2616">
                  <c:v>-28.141666666665174</c:v>
                </c:pt>
                <c:pt idx="2617">
                  <c:v>-27.941666666665174</c:v>
                </c:pt>
                <c:pt idx="2618">
                  <c:v>-27.741666666665175</c:v>
                </c:pt>
                <c:pt idx="2619">
                  <c:v>-27.541666666665176</c:v>
                </c:pt>
                <c:pt idx="2620">
                  <c:v>-27.341666666665176</c:v>
                </c:pt>
                <c:pt idx="2621">
                  <c:v>-27.141666666665177</c:v>
                </c:pt>
                <c:pt idx="2622">
                  <c:v>-26.941666666665178</c:v>
                </c:pt>
                <c:pt idx="2623">
                  <c:v>-26.741666666665179</c:v>
                </c:pt>
                <c:pt idx="2624">
                  <c:v>-26.541666666665179</c:v>
                </c:pt>
                <c:pt idx="2625">
                  <c:v>-26.34166666666518</c:v>
                </c:pt>
                <c:pt idx="2626">
                  <c:v>-26.141666666665181</c:v>
                </c:pt>
                <c:pt idx="2627">
                  <c:v>-25.941666666665181</c:v>
                </c:pt>
                <c:pt idx="2628">
                  <c:v>-25.741666666665182</c:v>
                </c:pt>
                <c:pt idx="2629">
                  <c:v>-25.541666666665183</c:v>
                </c:pt>
                <c:pt idx="2630">
                  <c:v>-25.341666666665184</c:v>
                </c:pt>
                <c:pt idx="2631">
                  <c:v>-25.141666666665184</c:v>
                </c:pt>
                <c:pt idx="2632">
                  <c:v>-24.941666666665185</c:v>
                </c:pt>
                <c:pt idx="2633">
                  <c:v>-24.741666666665186</c:v>
                </c:pt>
                <c:pt idx="2634">
                  <c:v>-24.541666666665186</c:v>
                </c:pt>
                <c:pt idx="2635">
                  <c:v>-24.341666666665187</c:v>
                </c:pt>
                <c:pt idx="2636">
                  <c:v>-24.141666666665188</c:v>
                </c:pt>
                <c:pt idx="2637">
                  <c:v>-23.941666666665189</c:v>
                </c:pt>
                <c:pt idx="2638">
                  <c:v>-23.741666666665189</c:v>
                </c:pt>
                <c:pt idx="2639">
                  <c:v>-23.54166666666519</c:v>
                </c:pt>
                <c:pt idx="2640">
                  <c:v>-23.341666666665191</c:v>
                </c:pt>
                <c:pt idx="2641">
                  <c:v>-23.141666666665191</c:v>
                </c:pt>
                <c:pt idx="2642">
                  <c:v>-22.941666666665192</c:v>
                </c:pt>
                <c:pt idx="2643">
                  <c:v>-22.741666666665193</c:v>
                </c:pt>
                <c:pt idx="2644">
                  <c:v>-22.541666666665193</c:v>
                </c:pt>
                <c:pt idx="2645">
                  <c:v>-22.341666666665194</c:v>
                </c:pt>
                <c:pt idx="2646">
                  <c:v>-22.141666666665195</c:v>
                </c:pt>
                <c:pt idx="2647">
                  <c:v>-21.941666666665196</c:v>
                </c:pt>
                <c:pt idx="2648">
                  <c:v>-21.741666666665196</c:v>
                </c:pt>
                <c:pt idx="2649">
                  <c:v>-21.541666666665197</c:v>
                </c:pt>
                <c:pt idx="2650">
                  <c:v>-21.341666666665198</c:v>
                </c:pt>
                <c:pt idx="2651">
                  <c:v>-21.141666666665198</c:v>
                </c:pt>
                <c:pt idx="2652">
                  <c:v>-20.941666666665199</c:v>
                </c:pt>
                <c:pt idx="2653">
                  <c:v>-20.7416666666652</c:v>
                </c:pt>
                <c:pt idx="2654">
                  <c:v>-20.541666666665201</c:v>
                </c:pt>
                <c:pt idx="2655">
                  <c:v>-20.341666666665201</c:v>
                </c:pt>
                <c:pt idx="2656">
                  <c:v>-20.141666666665202</c:v>
                </c:pt>
                <c:pt idx="2657">
                  <c:v>-19.941666666665203</c:v>
                </c:pt>
                <c:pt idx="2658">
                  <c:v>-19.741666666665203</c:v>
                </c:pt>
                <c:pt idx="2659">
                  <c:v>-19.541666666665204</c:v>
                </c:pt>
                <c:pt idx="2660">
                  <c:v>-19.341666666665205</c:v>
                </c:pt>
                <c:pt idx="2661">
                  <c:v>-19.141666666665206</c:v>
                </c:pt>
                <c:pt idx="2662">
                  <c:v>-18.941666666665206</c:v>
                </c:pt>
                <c:pt idx="2663">
                  <c:v>-18.741666666665207</c:v>
                </c:pt>
                <c:pt idx="2664">
                  <c:v>-18.541666666665208</c:v>
                </c:pt>
                <c:pt idx="2665">
                  <c:v>-18.341666666665208</c:v>
                </c:pt>
                <c:pt idx="2666">
                  <c:v>-18.141666666665209</c:v>
                </c:pt>
                <c:pt idx="2667">
                  <c:v>-17.94166666666521</c:v>
                </c:pt>
                <c:pt idx="2668">
                  <c:v>-17.741666666665211</c:v>
                </c:pt>
                <c:pt idx="2669">
                  <c:v>-17.541666666665211</c:v>
                </c:pt>
                <c:pt idx="2670">
                  <c:v>-17.341666666665212</c:v>
                </c:pt>
                <c:pt idx="2671">
                  <c:v>-17.141666666665213</c:v>
                </c:pt>
                <c:pt idx="2672">
                  <c:v>-16.941666666665213</c:v>
                </c:pt>
                <c:pt idx="2673">
                  <c:v>-16.741666666665214</c:v>
                </c:pt>
                <c:pt idx="2674">
                  <c:v>-16.541666666665215</c:v>
                </c:pt>
                <c:pt idx="2675">
                  <c:v>-16.341666666665216</c:v>
                </c:pt>
                <c:pt idx="2676">
                  <c:v>-16.141666666665216</c:v>
                </c:pt>
                <c:pt idx="2677">
                  <c:v>-15.941666666665217</c:v>
                </c:pt>
                <c:pt idx="2678">
                  <c:v>-15.741666666665218</c:v>
                </c:pt>
                <c:pt idx="2679">
                  <c:v>-15.541666666665218</c:v>
                </c:pt>
                <c:pt idx="2680">
                  <c:v>-15.341666666665219</c:v>
                </c:pt>
                <c:pt idx="2681">
                  <c:v>-15.14166666666522</c:v>
                </c:pt>
                <c:pt idx="2682">
                  <c:v>-14.94166666666522</c:v>
                </c:pt>
                <c:pt idx="2683">
                  <c:v>-14.741666666665221</c:v>
                </c:pt>
                <c:pt idx="2684">
                  <c:v>-14.541666666665222</c:v>
                </c:pt>
                <c:pt idx="2685">
                  <c:v>-14.341666666665223</c:v>
                </c:pt>
                <c:pt idx="2686">
                  <c:v>-14.141666666665223</c:v>
                </c:pt>
                <c:pt idx="2687">
                  <c:v>-13.941666666665224</c:v>
                </c:pt>
                <c:pt idx="2688">
                  <c:v>-13.741666666665225</c:v>
                </c:pt>
                <c:pt idx="2689">
                  <c:v>-13.541666666665225</c:v>
                </c:pt>
                <c:pt idx="2690">
                  <c:v>-13.341666666665226</c:v>
                </c:pt>
                <c:pt idx="2691">
                  <c:v>-13.141666666665227</c:v>
                </c:pt>
                <c:pt idx="2692">
                  <c:v>-12.941666666665228</c:v>
                </c:pt>
                <c:pt idx="2693">
                  <c:v>-12.741666666665228</c:v>
                </c:pt>
                <c:pt idx="2694">
                  <c:v>-12.541666666665229</c:v>
                </c:pt>
                <c:pt idx="2695">
                  <c:v>-12.34166666666523</c:v>
                </c:pt>
                <c:pt idx="2696">
                  <c:v>-12.14166666666523</c:v>
                </c:pt>
                <c:pt idx="2697">
                  <c:v>-11.941666666665231</c:v>
                </c:pt>
                <c:pt idx="2698">
                  <c:v>-11.758333333331898</c:v>
                </c:pt>
                <c:pt idx="2699">
                  <c:v>-11.591666666665231</c:v>
                </c:pt>
                <c:pt idx="2700">
                  <c:v>-11.441666666665231</c:v>
                </c:pt>
                <c:pt idx="2701">
                  <c:v>-11.308333333331898</c:v>
                </c:pt>
                <c:pt idx="2702">
                  <c:v>-11.191666666665231</c:v>
                </c:pt>
                <c:pt idx="2703">
                  <c:v>-11.091666666665231</c:v>
                </c:pt>
                <c:pt idx="2704">
                  <c:v>-11.008333333331898</c:v>
                </c:pt>
                <c:pt idx="2705">
                  <c:v>-10.941666666665231</c:v>
                </c:pt>
                <c:pt idx="2706">
                  <c:v>-10.89166666666523</c:v>
                </c:pt>
                <c:pt idx="2707">
                  <c:v>-10.858333333331897</c:v>
                </c:pt>
                <c:pt idx="2708">
                  <c:v>-10.84166666666523</c:v>
                </c:pt>
                <c:pt idx="2709">
                  <c:v>-10.84166666666523</c:v>
                </c:pt>
                <c:pt idx="2710">
                  <c:v>-10.858333333331897</c:v>
                </c:pt>
                <c:pt idx="2711">
                  <c:v>-10.89166666666523</c:v>
                </c:pt>
                <c:pt idx="2712">
                  <c:v>-10.941666666665231</c:v>
                </c:pt>
                <c:pt idx="2713">
                  <c:v>-11.008333333331898</c:v>
                </c:pt>
                <c:pt idx="2714">
                  <c:v>-11.091666666665231</c:v>
                </c:pt>
                <c:pt idx="2715">
                  <c:v>-11.191666666665231</c:v>
                </c:pt>
                <c:pt idx="2716">
                  <c:v>-11.308333333331898</c:v>
                </c:pt>
                <c:pt idx="2717">
                  <c:v>-11.441666666665231</c:v>
                </c:pt>
                <c:pt idx="2718">
                  <c:v>-11.591666666665231</c:v>
                </c:pt>
                <c:pt idx="2719">
                  <c:v>-11.758333333331898</c:v>
                </c:pt>
                <c:pt idx="2720">
                  <c:v>-11.941666666665231</c:v>
                </c:pt>
                <c:pt idx="2721">
                  <c:v>-12.14166666666523</c:v>
                </c:pt>
                <c:pt idx="2722">
                  <c:v>-12.358333333331897</c:v>
                </c:pt>
                <c:pt idx="2723">
                  <c:v>-12.59166666666523</c:v>
                </c:pt>
                <c:pt idx="2724">
                  <c:v>-12.84166666666523</c:v>
                </c:pt>
                <c:pt idx="2725">
                  <c:v>-13.108333333331895</c:v>
                </c:pt>
                <c:pt idx="2726">
                  <c:v>-13.391666666665229</c:v>
                </c:pt>
                <c:pt idx="2727">
                  <c:v>-13.691666666665229</c:v>
                </c:pt>
                <c:pt idx="2728">
                  <c:v>-14.008333333331896</c:v>
                </c:pt>
                <c:pt idx="2729">
                  <c:v>-14.34166666666523</c:v>
                </c:pt>
                <c:pt idx="2730">
                  <c:v>-14.691666666665229</c:v>
                </c:pt>
                <c:pt idx="2731">
                  <c:v>-15.058333333331896</c:v>
                </c:pt>
                <c:pt idx="2732">
                  <c:v>-15.441666666665229</c:v>
                </c:pt>
                <c:pt idx="2733">
                  <c:v>-15.84166666666523</c:v>
                </c:pt>
                <c:pt idx="2734">
                  <c:v>-16.258333333331898</c:v>
                </c:pt>
                <c:pt idx="2735">
                  <c:v>-16.691666666665231</c:v>
                </c:pt>
                <c:pt idx="2736">
                  <c:v>-17.14166666666523</c:v>
                </c:pt>
                <c:pt idx="2737">
                  <c:v>-17.608333333331895</c:v>
                </c:pt>
                <c:pt idx="2738">
                  <c:v>-18.09166666666523</c:v>
                </c:pt>
                <c:pt idx="2739">
                  <c:v>-18.59166666666523</c:v>
                </c:pt>
                <c:pt idx="2740">
                  <c:v>-19.108333333331895</c:v>
                </c:pt>
                <c:pt idx="2741">
                  <c:v>-19.64166666666523</c:v>
                </c:pt>
                <c:pt idx="2742">
                  <c:v>-20.191666666665231</c:v>
                </c:pt>
                <c:pt idx="2743">
                  <c:v>-20.739999999998563</c:v>
                </c:pt>
                <c:pt idx="2744">
                  <c:v>-21.28666666666523</c:v>
                </c:pt>
                <c:pt idx="2745">
                  <c:v>-21.831666666665228</c:v>
                </c:pt>
                <c:pt idx="2746">
                  <c:v>-22.374999999998561</c:v>
                </c:pt>
                <c:pt idx="2747">
                  <c:v>-22.916666666665229</c:v>
                </c:pt>
                <c:pt idx="2748">
                  <c:v>-23.456666666665228</c:v>
                </c:pt>
                <c:pt idx="2749">
                  <c:v>-23.994999999998562</c:v>
                </c:pt>
                <c:pt idx="2750">
                  <c:v>-24.531666666665227</c:v>
                </c:pt>
                <c:pt idx="2751">
                  <c:v>-25.066666666665228</c:v>
                </c:pt>
                <c:pt idx="2752">
                  <c:v>-25.599999999998559</c:v>
                </c:pt>
                <c:pt idx="2753">
                  <c:v>-26.131666666665225</c:v>
                </c:pt>
                <c:pt idx="2754">
                  <c:v>-26.661666666665226</c:v>
                </c:pt>
                <c:pt idx="2755">
                  <c:v>-27.189999999998559</c:v>
                </c:pt>
                <c:pt idx="2756">
                  <c:v>-27.716666666665226</c:v>
                </c:pt>
                <c:pt idx="2757">
                  <c:v>-28.241666666665225</c:v>
                </c:pt>
                <c:pt idx="2758">
                  <c:v>-28.764999999998558</c:v>
                </c:pt>
                <c:pt idx="2759">
                  <c:v>-29.286666666665223</c:v>
                </c:pt>
                <c:pt idx="2760">
                  <c:v>-29.806666666665222</c:v>
                </c:pt>
                <c:pt idx="2761">
                  <c:v>-30.324999999998553</c:v>
                </c:pt>
                <c:pt idx="2762">
                  <c:v>-30.841666666665219</c:v>
                </c:pt>
                <c:pt idx="2763">
                  <c:v>-31.35666666666522</c:v>
                </c:pt>
                <c:pt idx="2764">
                  <c:v>-31.869999999998551</c:v>
                </c:pt>
                <c:pt idx="2765">
                  <c:v>-32.381666666665218</c:v>
                </c:pt>
                <c:pt idx="2766">
                  <c:v>-32.891666666665216</c:v>
                </c:pt>
                <c:pt idx="2767">
                  <c:v>-33.399999999998549</c:v>
                </c:pt>
                <c:pt idx="2768">
                  <c:v>-33.906666666665217</c:v>
                </c:pt>
                <c:pt idx="2769">
                  <c:v>-34.411666666665212</c:v>
                </c:pt>
                <c:pt idx="2770">
                  <c:v>-34.914999999998543</c:v>
                </c:pt>
                <c:pt idx="2771">
                  <c:v>-35.416666666665208</c:v>
                </c:pt>
                <c:pt idx="2772">
                  <c:v>-35.916666666665208</c:v>
                </c:pt>
                <c:pt idx="2773">
                  <c:v>-36.414999999998543</c:v>
                </c:pt>
                <c:pt idx="2774">
                  <c:v>-36.911666666665205</c:v>
                </c:pt>
                <c:pt idx="2775">
                  <c:v>-37.406666666665203</c:v>
                </c:pt>
                <c:pt idx="2776">
                  <c:v>-37.899999999998535</c:v>
                </c:pt>
                <c:pt idx="2777">
                  <c:v>-38.391666666665202</c:v>
                </c:pt>
                <c:pt idx="2778">
                  <c:v>-38.881666666665204</c:v>
                </c:pt>
                <c:pt idx="2779">
                  <c:v>-39.369999999998534</c:v>
                </c:pt>
                <c:pt idx="2780">
                  <c:v>-39.856666666665198</c:v>
                </c:pt>
                <c:pt idx="2781">
                  <c:v>-40.341666666665198</c:v>
                </c:pt>
                <c:pt idx="2782">
                  <c:v>-40.824999999998532</c:v>
                </c:pt>
                <c:pt idx="2783">
                  <c:v>-41.306666666665201</c:v>
                </c:pt>
                <c:pt idx="2784">
                  <c:v>-41.786666666665198</c:v>
                </c:pt>
                <c:pt idx="2785">
                  <c:v>-42.26499999999853</c:v>
                </c:pt>
                <c:pt idx="2786">
                  <c:v>-42.741666666665196</c:v>
                </c:pt>
                <c:pt idx="2787">
                  <c:v>-43.216666666665198</c:v>
                </c:pt>
                <c:pt idx="2788">
                  <c:v>-43.689999999998527</c:v>
                </c:pt>
                <c:pt idx="2789">
                  <c:v>-44.161666666665191</c:v>
                </c:pt>
                <c:pt idx="2790">
                  <c:v>-44.63166666666519</c:v>
                </c:pt>
                <c:pt idx="2791">
                  <c:v>-45.099999999998523</c:v>
                </c:pt>
                <c:pt idx="2792">
                  <c:v>-45.566666666665192</c:v>
                </c:pt>
                <c:pt idx="2793">
                  <c:v>-46.031666666665188</c:v>
                </c:pt>
                <c:pt idx="2794">
                  <c:v>-46.49499999999852</c:v>
                </c:pt>
                <c:pt idx="2795">
                  <c:v>-46.956666666665186</c:v>
                </c:pt>
                <c:pt idx="2796">
                  <c:v>-47.416666666665186</c:v>
                </c:pt>
                <c:pt idx="2797">
                  <c:v>-47.874999999998522</c:v>
                </c:pt>
                <c:pt idx="2798">
                  <c:v>-48.331666666665186</c:v>
                </c:pt>
                <c:pt idx="2799">
                  <c:v>-48.786666666665184</c:v>
                </c:pt>
                <c:pt idx="2800">
                  <c:v>-49.239999999998517</c:v>
                </c:pt>
                <c:pt idx="2801">
                  <c:v>-49.691666666665185</c:v>
                </c:pt>
                <c:pt idx="2802">
                  <c:v>-50.141666666665188</c:v>
                </c:pt>
                <c:pt idx="2803">
                  <c:v>-50.589999999998518</c:v>
                </c:pt>
                <c:pt idx="2804">
                  <c:v>-51.036666666665184</c:v>
                </c:pt>
                <c:pt idx="2805">
                  <c:v>-51.481666666665184</c:v>
                </c:pt>
                <c:pt idx="2806">
                  <c:v>-51.924999999998519</c:v>
                </c:pt>
                <c:pt idx="2807">
                  <c:v>-52.366666666665182</c:v>
                </c:pt>
                <c:pt idx="2808">
                  <c:v>-52.80666666666518</c:v>
                </c:pt>
                <c:pt idx="2809">
                  <c:v>-53.244999999998512</c:v>
                </c:pt>
                <c:pt idx="2810">
                  <c:v>-53.68166666666518</c:v>
                </c:pt>
                <c:pt idx="2811">
                  <c:v>-54.116666666665182</c:v>
                </c:pt>
                <c:pt idx="2812">
                  <c:v>-54.549999999998512</c:v>
                </c:pt>
                <c:pt idx="2813">
                  <c:v>-54.981666666665177</c:v>
                </c:pt>
                <c:pt idx="2814">
                  <c:v>-55.411666666665177</c:v>
                </c:pt>
                <c:pt idx="2815">
                  <c:v>-55.839999999998511</c:v>
                </c:pt>
                <c:pt idx="2816">
                  <c:v>-56.266666666665181</c:v>
                </c:pt>
                <c:pt idx="2817">
                  <c:v>-56.691666666665178</c:v>
                </c:pt>
                <c:pt idx="2818">
                  <c:v>-57.11499999999851</c:v>
                </c:pt>
                <c:pt idx="2819">
                  <c:v>-57.536666666665177</c:v>
                </c:pt>
                <c:pt idx="2820">
                  <c:v>-57.956666666665178</c:v>
                </c:pt>
                <c:pt idx="2821">
                  <c:v>-58.374999999998515</c:v>
                </c:pt>
                <c:pt idx="2822">
                  <c:v>-58.791666666665179</c:v>
                </c:pt>
                <c:pt idx="2823">
                  <c:v>-59.206666666665178</c:v>
                </c:pt>
                <c:pt idx="2824">
                  <c:v>-59.619999999998512</c:v>
                </c:pt>
                <c:pt idx="2825">
                  <c:v>-60.031666666665181</c:v>
                </c:pt>
                <c:pt idx="2826">
                  <c:v>-60.441666666665178</c:v>
                </c:pt>
                <c:pt idx="2827">
                  <c:v>-60.849999999998509</c:v>
                </c:pt>
                <c:pt idx="2828">
                  <c:v>-61.256666666665176</c:v>
                </c:pt>
                <c:pt idx="2829">
                  <c:v>-61.661666666665177</c:v>
                </c:pt>
                <c:pt idx="2830">
                  <c:v>-62.064999999998513</c:v>
                </c:pt>
                <c:pt idx="2831">
                  <c:v>-62.466666666665176</c:v>
                </c:pt>
                <c:pt idx="2832">
                  <c:v>-62.866666666665175</c:v>
                </c:pt>
                <c:pt idx="2833">
                  <c:v>-63.264999999998508</c:v>
                </c:pt>
                <c:pt idx="2834">
                  <c:v>-63.661666666665177</c:v>
                </c:pt>
                <c:pt idx="2835">
                  <c:v>-64.05666666666518</c:v>
                </c:pt>
                <c:pt idx="2836">
                  <c:v>-64.449999999998511</c:v>
                </c:pt>
                <c:pt idx="2837">
                  <c:v>-64.841666666665176</c:v>
                </c:pt>
                <c:pt idx="2838">
                  <c:v>-65.231666666665177</c:v>
                </c:pt>
                <c:pt idx="2839">
                  <c:v>-65.619999999998512</c:v>
                </c:pt>
                <c:pt idx="2840">
                  <c:v>-66.006666666665183</c:v>
                </c:pt>
                <c:pt idx="2841">
                  <c:v>-66.391666666665188</c:v>
                </c:pt>
                <c:pt idx="2842">
                  <c:v>-66.774999999998528</c:v>
                </c:pt>
                <c:pt idx="2843">
                  <c:v>-67.156666666665188</c:v>
                </c:pt>
                <c:pt idx="2844">
                  <c:v>-67.536666666665184</c:v>
                </c:pt>
                <c:pt idx="2845">
                  <c:v>-67.914999999998514</c:v>
                </c:pt>
                <c:pt idx="2846">
                  <c:v>-68.291666666665179</c:v>
                </c:pt>
                <c:pt idx="2847">
                  <c:v>-68.666666666665179</c:v>
                </c:pt>
                <c:pt idx="2848">
                  <c:v>-69.039999999998514</c:v>
                </c:pt>
                <c:pt idx="2849">
                  <c:v>-69.411666666665184</c:v>
                </c:pt>
                <c:pt idx="2850">
                  <c:v>-69.781666666665188</c:v>
                </c:pt>
                <c:pt idx="2851">
                  <c:v>-70.149999999998528</c:v>
                </c:pt>
                <c:pt idx="2852">
                  <c:v>-70.516666666665188</c:v>
                </c:pt>
                <c:pt idx="2853">
                  <c:v>-70.881666666665183</c:v>
                </c:pt>
                <c:pt idx="2854">
                  <c:v>-71.244999999998512</c:v>
                </c:pt>
                <c:pt idx="2855">
                  <c:v>-71.606666666665177</c:v>
                </c:pt>
                <c:pt idx="2856">
                  <c:v>-71.966666666665176</c:v>
                </c:pt>
                <c:pt idx="2857">
                  <c:v>-72.324999999998511</c:v>
                </c:pt>
                <c:pt idx="2858">
                  <c:v>-72.68166666666518</c:v>
                </c:pt>
                <c:pt idx="2859">
                  <c:v>-73.036666666665184</c:v>
                </c:pt>
                <c:pt idx="2860">
                  <c:v>-73.389999999998523</c:v>
                </c:pt>
                <c:pt idx="2861">
                  <c:v>-73.741666666665196</c:v>
                </c:pt>
                <c:pt idx="2862">
                  <c:v>-74.091666666665191</c:v>
                </c:pt>
                <c:pt idx="2863">
                  <c:v>-74.43999999999852</c:v>
                </c:pt>
                <c:pt idx="2864">
                  <c:v>-74.786666666665184</c:v>
                </c:pt>
                <c:pt idx="2865">
                  <c:v>-75.131666666665183</c:v>
                </c:pt>
                <c:pt idx="2866">
                  <c:v>-75.474999999998516</c:v>
                </c:pt>
                <c:pt idx="2867">
                  <c:v>-75.816666666665185</c:v>
                </c:pt>
                <c:pt idx="2868">
                  <c:v>-76.156666666665188</c:v>
                </c:pt>
                <c:pt idx="2869">
                  <c:v>-76.494999999998527</c:v>
                </c:pt>
                <c:pt idx="2870">
                  <c:v>-76.8316666666652</c:v>
                </c:pt>
                <c:pt idx="2871">
                  <c:v>-77.166666666665193</c:v>
                </c:pt>
                <c:pt idx="2872">
                  <c:v>-77.499999999998522</c:v>
                </c:pt>
                <c:pt idx="2873">
                  <c:v>-77.831666666665186</c:v>
                </c:pt>
                <c:pt idx="2874">
                  <c:v>-78.161666666665184</c:v>
                </c:pt>
                <c:pt idx="2875">
                  <c:v>-78.489999999998517</c:v>
                </c:pt>
                <c:pt idx="2876">
                  <c:v>-78.816666666665185</c:v>
                </c:pt>
                <c:pt idx="2877">
                  <c:v>-79.141666666665188</c:v>
                </c:pt>
                <c:pt idx="2878">
                  <c:v>-79.464999999998525</c:v>
                </c:pt>
                <c:pt idx="2879">
                  <c:v>-79.786666666665198</c:v>
                </c:pt>
                <c:pt idx="2880">
                  <c:v>-80.106666666665205</c:v>
                </c:pt>
                <c:pt idx="2881">
                  <c:v>-80.424999999998533</c:v>
                </c:pt>
                <c:pt idx="2882">
                  <c:v>-80.741666666665196</c:v>
                </c:pt>
                <c:pt idx="2883">
                  <c:v>-81.056666666665194</c:v>
                </c:pt>
                <c:pt idx="2884">
                  <c:v>-81.369999999998527</c:v>
                </c:pt>
                <c:pt idx="2885">
                  <c:v>-81.681666666665194</c:v>
                </c:pt>
                <c:pt idx="2886">
                  <c:v>-81.991666666665196</c:v>
                </c:pt>
                <c:pt idx="2887">
                  <c:v>-82.299999999998533</c:v>
                </c:pt>
                <c:pt idx="2888">
                  <c:v>-82.606666666665205</c:v>
                </c:pt>
                <c:pt idx="2889">
                  <c:v>-82.911666666665212</c:v>
                </c:pt>
                <c:pt idx="2890">
                  <c:v>-83.21499999999854</c:v>
                </c:pt>
                <c:pt idx="2891">
                  <c:v>-83.516666666665202</c:v>
                </c:pt>
                <c:pt idx="2892">
                  <c:v>-83.816666666665199</c:v>
                </c:pt>
                <c:pt idx="2893">
                  <c:v>-84.114999999998531</c:v>
                </c:pt>
                <c:pt idx="2894">
                  <c:v>-84.411666666665198</c:v>
                </c:pt>
                <c:pt idx="2895">
                  <c:v>-84.7066666666652</c:v>
                </c:pt>
                <c:pt idx="2896">
                  <c:v>-84.999999999998536</c:v>
                </c:pt>
                <c:pt idx="2897">
                  <c:v>-85.291666666665208</c:v>
                </c:pt>
                <c:pt idx="2898">
                  <c:v>-85.581666666665214</c:v>
                </c:pt>
                <c:pt idx="2899">
                  <c:v>-85.869999999998555</c:v>
                </c:pt>
                <c:pt idx="2900">
                  <c:v>-86.156666666665217</c:v>
                </c:pt>
                <c:pt idx="2901">
                  <c:v>-86.441666666665213</c:v>
                </c:pt>
                <c:pt idx="2902">
                  <c:v>-86.724999999998545</c:v>
                </c:pt>
                <c:pt idx="2903">
                  <c:v>-87.006666666665211</c:v>
                </c:pt>
                <c:pt idx="2904">
                  <c:v>-87.286666666665212</c:v>
                </c:pt>
                <c:pt idx="2905">
                  <c:v>-87.564999999998548</c:v>
                </c:pt>
                <c:pt idx="2906">
                  <c:v>-87.841666666665219</c:v>
                </c:pt>
                <c:pt idx="2907">
                  <c:v>-88.116666666665225</c:v>
                </c:pt>
                <c:pt idx="2908">
                  <c:v>-88.389999999998565</c:v>
                </c:pt>
                <c:pt idx="2909">
                  <c:v>-88.661666666665226</c:v>
                </c:pt>
                <c:pt idx="2910">
                  <c:v>-88.931666666665222</c:v>
                </c:pt>
                <c:pt idx="2911">
                  <c:v>-89.199999999998553</c:v>
                </c:pt>
                <c:pt idx="2912">
                  <c:v>-89.466666666665219</c:v>
                </c:pt>
                <c:pt idx="2913">
                  <c:v>-89.73166666666522</c:v>
                </c:pt>
                <c:pt idx="2914">
                  <c:v>-89.994999999998555</c:v>
                </c:pt>
                <c:pt idx="2915">
                  <c:v>-90.256666666665225</c:v>
                </c:pt>
                <c:pt idx="2916">
                  <c:v>-90.51666666666523</c:v>
                </c:pt>
                <c:pt idx="2917">
                  <c:v>-90.77499999999857</c:v>
                </c:pt>
                <c:pt idx="2918">
                  <c:v>-91.031666666665245</c:v>
                </c:pt>
                <c:pt idx="2919">
                  <c:v>-91.286666666665241</c:v>
                </c:pt>
                <c:pt idx="2920">
                  <c:v>-91.539999999998571</c:v>
                </c:pt>
                <c:pt idx="2921">
                  <c:v>-91.791666666665236</c:v>
                </c:pt>
                <c:pt idx="2922">
                  <c:v>-92.041666666665236</c:v>
                </c:pt>
                <c:pt idx="2923">
                  <c:v>-92.289999999998571</c:v>
                </c:pt>
                <c:pt idx="2924">
                  <c:v>-92.536666666665241</c:v>
                </c:pt>
                <c:pt idx="2925">
                  <c:v>-92.781666666665245</c:v>
                </c:pt>
                <c:pt idx="2926">
                  <c:v>-93.024999999998585</c:v>
                </c:pt>
                <c:pt idx="2927">
                  <c:v>-93.266666666665259</c:v>
                </c:pt>
                <c:pt idx="2928">
                  <c:v>-93.506666666665254</c:v>
                </c:pt>
                <c:pt idx="2929">
                  <c:v>-93.744999999998583</c:v>
                </c:pt>
                <c:pt idx="2930">
                  <c:v>-93.981666666665248</c:v>
                </c:pt>
                <c:pt idx="2931">
                  <c:v>-94.216666666665247</c:v>
                </c:pt>
                <c:pt idx="2932">
                  <c:v>-94.449999999998582</c:v>
                </c:pt>
                <c:pt idx="2933">
                  <c:v>-94.681666666665251</c:v>
                </c:pt>
                <c:pt idx="2934">
                  <c:v>-94.911666666665255</c:v>
                </c:pt>
                <c:pt idx="2935">
                  <c:v>-95.139999999998594</c:v>
                </c:pt>
                <c:pt idx="2936">
                  <c:v>-95.366666666665267</c:v>
                </c:pt>
                <c:pt idx="2937">
                  <c:v>-95.591666666665262</c:v>
                </c:pt>
                <c:pt idx="2938">
                  <c:v>-95.814999999998591</c:v>
                </c:pt>
                <c:pt idx="2939">
                  <c:v>-96.036666666665255</c:v>
                </c:pt>
                <c:pt idx="2940">
                  <c:v>-96.256666666665254</c:v>
                </c:pt>
                <c:pt idx="2941">
                  <c:v>-96.474999999998587</c:v>
                </c:pt>
                <c:pt idx="2942">
                  <c:v>-96.691666666665256</c:v>
                </c:pt>
                <c:pt idx="2943">
                  <c:v>-96.906666666665259</c:v>
                </c:pt>
                <c:pt idx="2944">
                  <c:v>-97.119999999998598</c:v>
                </c:pt>
                <c:pt idx="2945">
                  <c:v>-97.331666666665271</c:v>
                </c:pt>
                <c:pt idx="2946">
                  <c:v>-97.541666666665279</c:v>
                </c:pt>
                <c:pt idx="2947">
                  <c:v>-97.749999999998607</c:v>
                </c:pt>
                <c:pt idx="2948">
                  <c:v>-97.956666666665271</c:v>
                </c:pt>
                <c:pt idx="2949">
                  <c:v>-98.161666666665269</c:v>
                </c:pt>
                <c:pt idx="2950">
                  <c:v>-98.364999999998602</c:v>
                </c:pt>
                <c:pt idx="2951">
                  <c:v>-98.56666666666527</c:v>
                </c:pt>
                <c:pt idx="2952">
                  <c:v>-98.766666666665273</c:v>
                </c:pt>
                <c:pt idx="2953">
                  <c:v>-98.964999999998611</c:v>
                </c:pt>
                <c:pt idx="2954">
                  <c:v>-99.161666666665283</c:v>
                </c:pt>
                <c:pt idx="2955">
                  <c:v>-99.356666666665291</c:v>
                </c:pt>
                <c:pt idx="2956">
                  <c:v>-99.549999999998619</c:v>
                </c:pt>
                <c:pt idx="2957">
                  <c:v>-99.741666666665282</c:v>
                </c:pt>
                <c:pt idx="2958">
                  <c:v>-99.931666666665279</c:v>
                </c:pt>
                <c:pt idx="2959">
                  <c:v>-100.11999999999861</c:v>
                </c:pt>
                <c:pt idx="2960">
                  <c:v>-100.30666666666528</c:v>
                </c:pt>
                <c:pt idx="2961">
                  <c:v>-100.49166666666528</c:v>
                </c:pt>
                <c:pt idx="2962">
                  <c:v>-100.67499999999862</c:v>
                </c:pt>
                <c:pt idx="2963">
                  <c:v>-100.85666666666529</c:v>
                </c:pt>
                <c:pt idx="2964">
                  <c:v>-101.0366666666653</c:v>
                </c:pt>
                <c:pt idx="2965">
                  <c:v>-101.21499999999862</c:v>
                </c:pt>
                <c:pt idx="2966">
                  <c:v>-101.39166666666529</c:v>
                </c:pt>
                <c:pt idx="2967">
                  <c:v>-101.56666666666528</c:v>
                </c:pt>
                <c:pt idx="2968">
                  <c:v>-101.73999999999862</c:v>
                </c:pt>
                <c:pt idx="2969">
                  <c:v>-101.91166666666528</c:v>
                </c:pt>
                <c:pt idx="2970">
                  <c:v>-102.08166666666528</c:v>
                </c:pt>
                <c:pt idx="2971">
                  <c:v>-102.24999999999862</c:v>
                </c:pt>
                <c:pt idx="2972">
                  <c:v>-102.41666666666529</c:v>
                </c:pt>
                <c:pt idx="2973">
                  <c:v>-102.5816666666653</c:v>
                </c:pt>
                <c:pt idx="2974">
                  <c:v>-102.74499999999864</c:v>
                </c:pt>
                <c:pt idx="2975">
                  <c:v>-102.9066666666653</c:v>
                </c:pt>
                <c:pt idx="2976">
                  <c:v>-103.0666666666653</c:v>
                </c:pt>
                <c:pt idx="2977">
                  <c:v>-103.22499999999863</c:v>
                </c:pt>
                <c:pt idx="2978">
                  <c:v>-103.3816666666653</c:v>
                </c:pt>
                <c:pt idx="2979">
                  <c:v>-103.5366666666653</c:v>
                </c:pt>
                <c:pt idx="2980">
                  <c:v>-103.68999999999863</c:v>
                </c:pt>
                <c:pt idx="2981">
                  <c:v>-103.8416666666653</c:v>
                </c:pt>
                <c:pt idx="2982">
                  <c:v>-103.99166666666531</c:v>
                </c:pt>
                <c:pt idx="2983">
                  <c:v>-104.13999999999865</c:v>
                </c:pt>
                <c:pt idx="2984">
                  <c:v>-104.28666666666531</c:v>
                </c:pt>
                <c:pt idx="2985">
                  <c:v>-104.43166666666531</c:v>
                </c:pt>
                <c:pt idx="2986">
                  <c:v>-104.57499999999864</c:v>
                </c:pt>
                <c:pt idx="2987">
                  <c:v>-104.7166666666653</c:v>
                </c:pt>
                <c:pt idx="2988">
                  <c:v>-104.8566666666653</c:v>
                </c:pt>
                <c:pt idx="2989">
                  <c:v>-104.99499999999864</c:v>
                </c:pt>
                <c:pt idx="2990">
                  <c:v>-105.13166666666531</c:v>
                </c:pt>
                <c:pt idx="2991">
                  <c:v>-105.26666666666532</c:v>
                </c:pt>
                <c:pt idx="2992">
                  <c:v>-105.39999999999866</c:v>
                </c:pt>
                <c:pt idx="2993">
                  <c:v>-105.53166666666532</c:v>
                </c:pt>
                <c:pt idx="2994">
                  <c:v>-105.66166666666531</c:v>
                </c:pt>
                <c:pt idx="2995">
                  <c:v>-105.78999999999864</c:v>
                </c:pt>
                <c:pt idx="2996">
                  <c:v>-105.91666666666531</c:v>
                </c:pt>
                <c:pt idx="2997">
                  <c:v>-106.04166666666531</c:v>
                </c:pt>
                <c:pt idx="2998">
                  <c:v>-106.16499999999864</c:v>
                </c:pt>
                <c:pt idx="2999">
                  <c:v>-106.28666666666531</c:v>
                </c:pt>
                <c:pt idx="3000">
                  <c:v>-106.40666666666532</c:v>
                </c:pt>
                <c:pt idx="3001">
                  <c:v>-106.52499999999866</c:v>
                </c:pt>
                <c:pt idx="3002">
                  <c:v>-106.64166666666533</c:v>
                </c:pt>
                <c:pt idx="3003">
                  <c:v>-106.75666666666532</c:v>
                </c:pt>
                <c:pt idx="3004">
                  <c:v>-106.86999999999865</c:v>
                </c:pt>
                <c:pt idx="3005">
                  <c:v>-106.98166666666532</c:v>
                </c:pt>
                <c:pt idx="3006">
                  <c:v>-107.09166666666532</c:v>
                </c:pt>
                <c:pt idx="3007">
                  <c:v>-107.19999999999865</c:v>
                </c:pt>
                <c:pt idx="3008">
                  <c:v>-107.30666666666532</c:v>
                </c:pt>
                <c:pt idx="3009">
                  <c:v>-107.41166666666533</c:v>
                </c:pt>
                <c:pt idx="3010">
                  <c:v>-107.51499999999866</c:v>
                </c:pt>
                <c:pt idx="3011">
                  <c:v>-107.61666666666534</c:v>
                </c:pt>
                <c:pt idx="3012">
                  <c:v>-107.71666666666533</c:v>
                </c:pt>
                <c:pt idx="3013">
                  <c:v>-107.81499999999866</c:v>
                </c:pt>
                <c:pt idx="3014">
                  <c:v>-107.91166666666533</c:v>
                </c:pt>
                <c:pt idx="3015">
                  <c:v>-108.00666666666532</c:v>
                </c:pt>
                <c:pt idx="3016">
                  <c:v>-108.09999999999866</c:v>
                </c:pt>
                <c:pt idx="3017">
                  <c:v>-108.19166666666533</c:v>
                </c:pt>
                <c:pt idx="3018">
                  <c:v>-108.28166666666533</c:v>
                </c:pt>
                <c:pt idx="3019">
                  <c:v>-108.36999999999867</c:v>
                </c:pt>
                <c:pt idx="3020">
                  <c:v>-108.45666666666534</c:v>
                </c:pt>
                <c:pt idx="3021">
                  <c:v>-108.54166666666534</c:v>
                </c:pt>
                <c:pt idx="3022">
                  <c:v>-108.62499999999866</c:v>
                </c:pt>
                <c:pt idx="3023">
                  <c:v>-108.70666666666533</c:v>
                </c:pt>
                <c:pt idx="3024">
                  <c:v>-108.78666666666533</c:v>
                </c:pt>
                <c:pt idx="3025">
                  <c:v>-108.86499999999866</c:v>
                </c:pt>
                <c:pt idx="3026">
                  <c:v>-108.94166666666533</c:v>
                </c:pt>
                <c:pt idx="3027">
                  <c:v>-109.01666666666533</c:v>
                </c:pt>
                <c:pt idx="3028">
                  <c:v>-109.08999999999867</c:v>
                </c:pt>
                <c:pt idx="3029">
                  <c:v>-109.16166666666534</c:v>
                </c:pt>
                <c:pt idx="3030">
                  <c:v>-109.23166666666535</c:v>
                </c:pt>
                <c:pt idx="3031">
                  <c:v>-109.29999999999868</c:v>
                </c:pt>
                <c:pt idx="3032">
                  <c:v>-109.36666666666534</c:v>
                </c:pt>
                <c:pt idx="3033">
                  <c:v>-109.43166666666534</c:v>
                </c:pt>
                <c:pt idx="3034">
                  <c:v>-109.49499999999867</c:v>
                </c:pt>
                <c:pt idx="3035">
                  <c:v>-109.55666666666534</c:v>
                </c:pt>
                <c:pt idx="3036">
                  <c:v>-109.61666666666534</c:v>
                </c:pt>
                <c:pt idx="3037">
                  <c:v>-109.67499999999868</c:v>
                </c:pt>
                <c:pt idx="3038">
                  <c:v>-109.73166666666535</c:v>
                </c:pt>
                <c:pt idx="3039">
                  <c:v>-109.78666666666535</c:v>
                </c:pt>
                <c:pt idx="3040">
                  <c:v>-109.83999999999868</c:v>
                </c:pt>
                <c:pt idx="3041">
                  <c:v>-109.89166666666534</c:v>
                </c:pt>
                <c:pt idx="3042">
                  <c:v>-109.94166666666534</c:v>
                </c:pt>
                <c:pt idx="3043">
                  <c:v>-109.98999999999867</c:v>
                </c:pt>
                <c:pt idx="3044">
                  <c:v>-110.03666666666534</c:v>
                </c:pt>
                <c:pt idx="3045">
                  <c:v>-110.08166666666534</c:v>
                </c:pt>
                <c:pt idx="3046">
                  <c:v>-110.12499999999868</c:v>
                </c:pt>
                <c:pt idx="3047">
                  <c:v>-110.16666666666535</c:v>
                </c:pt>
                <c:pt idx="3048">
                  <c:v>-110.20666666666536</c:v>
                </c:pt>
                <c:pt idx="3049">
                  <c:v>-110.2449999999987</c:v>
                </c:pt>
                <c:pt idx="3050">
                  <c:v>-110.28166666666536</c:v>
                </c:pt>
                <c:pt idx="3051">
                  <c:v>-110.31666666666536</c:v>
                </c:pt>
                <c:pt idx="3052">
                  <c:v>-110.34999999999869</c:v>
                </c:pt>
                <c:pt idx="3053">
                  <c:v>-110.38166666666535</c:v>
                </c:pt>
                <c:pt idx="3054">
                  <c:v>-110.41166666666535</c:v>
                </c:pt>
                <c:pt idx="3055">
                  <c:v>-110.43999999999869</c:v>
                </c:pt>
                <c:pt idx="3056">
                  <c:v>-110.46666666666536</c:v>
                </c:pt>
                <c:pt idx="3057">
                  <c:v>-110.49166666666537</c:v>
                </c:pt>
                <c:pt idx="3058">
                  <c:v>-110.51499999999871</c:v>
                </c:pt>
                <c:pt idx="3059">
                  <c:v>-110.53666666666537</c:v>
                </c:pt>
                <c:pt idx="3060">
                  <c:v>-110.55666666666536</c:v>
                </c:pt>
                <c:pt idx="3061">
                  <c:v>-110.5749999999987</c:v>
                </c:pt>
                <c:pt idx="3062">
                  <c:v>-110.59166666666536</c:v>
                </c:pt>
                <c:pt idx="3063">
                  <c:v>-110.60666666666536</c:v>
                </c:pt>
                <c:pt idx="3064">
                  <c:v>-110.6199999999987</c:v>
                </c:pt>
                <c:pt idx="3065">
                  <c:v>-110.63166666666537</c:v>
                </c:pt>
                <c:pt idx="3066">
                  <c:v>-110.64166666666537</c:v>
                </c:pt>
                <c:pt idx="3067">
                  <c:v>-110.64999999999871</c:v>
                </c:pt>
                <c:pt idx="3068">
                  <c:v>-110.65666666666537</c:v>
                </c:pt>
                <c:pt idx="3069">
                  <c:v>-110.66166666666537</c:v>
                </c:pt>
                <c:pt idx="3070">
                  <c:v>-110.6649999999987</c:v>
                </c:pt>
                <c:pt idx="3071">
                  <c:v>-110.66666666666536</c:v>
                </c:pt>
                <c:pt idx="3072">
                  <c:v>-110.66666666666536</c:v>
                </c:pt>
                <c:pt idx="3073">
                  <c:v>-110.6649999999987</c:v>
                </c:pt>
                <c:pt idx="3074">
                  <c:v>-110.66166666666537</c:v>
                </c:pt>
                <c:pt idx="3075">
                  <c:v>-110.65666666666537</c:v>
                </c:pt>
                <c:pt idx="3076">
                  <c:v>-110.64999999999871</c:v>
                </c:pt>
                <c:pt idx="3077">
                  <c:v>-110.64166666666539</c:v>
                </c:pt>
                <c:pt idx="3078">
                  <c:v>-110.63166666666538</c:v>
                </c:pt>
                <c:pt idx="3079">
                  <c:v>-110.61999999999871</c:v>
                </c:pt>
                <c:pt idx="3080">
                  <c:v>-110.60666666666538</c:v>
                </c:pt>
                <c:pt idx="3081">
                  <c:v>-110.59166666666538</c:v>
                </c:pt>
                <c:pt idx="3082">
                  <c:v>-110.57499999999871</c:v>
                </c:pt>
                <c:pt idx="3083">
                  <c:v>-110.55666666666538</c:v>
                </c:pt>
                <c:pt idx="3084">
                  <c:v>-110.53666666666538</c:v>
                </c:pt>
                <c:pt idx="3085">
                  <c:v>-110.51499999999872</c:v>
                </c:pt>
                <c:pt idx="3086">
                  <c:v>-110.4916666666654</c:v>
                </c:pt>
                <c:pt idx="3087">
                  <c:v>-110.46666666666539</c:v>
                </c:pt>
                <c:pt idx="3088">
                  <c:v>-110.43999999999872</c:v>
                </c:pt>
                <c:pt idx="3089">
                  <c:v>-110.41166666666538</c:v>
                </c:pt>
                <c:pt idx="3090">
                  <c:v>-110.38166666666538</c:v>
                </c:pt>
                <c:pt idx="3091">
                  <c:v>-110.34999999999872</c:v>
                </c:pt>
                <c:pt idx="3092">
                  <c:v>-110.31666666666538</c:v>
                </c:pt>
                <c:pt idx="3093">
                  <c:v>-110.28166666666539</c:v>
                </c:pt>
                <c:pt idx="3094">
                  <c:v>-110.24499999999873</c:v>
                </c:pt>
                <c:pt idx="3095">
                  <c:v>-110.2066666666654</c:v>
                </c:pt>
                <c:pt idx="3096">
                  <c:v>-110.16666666666541</c:v>
                </c:pt>
                <c:pt idx="3097">
                  <c:v>-110.12499999999874</c:v>
                </c:pt>
                <c:pt idx="3098">
                  <c:v>-110.0816666666654</c:v>
                </c:pt>
                <c:pt idx="3099">
                  <c:v>-110.0366666666654</c:v>
                </c:pt>
                <c:pt idx="3100">
                  <c:v>-109.98999999999873</c:v>
                </c:pt>
                <c:pt idx="3101">
                  <c:v>-109.9416666666654</c:v>
                </c:pt>
                <c:pt idx="3102">
                  <c:v>-109.8916666666654</c:v>
                </c:pt>
                <c:pt idx="3103">
                  <c:v>-109.83999999999874</c:v>
                </c:pt>
                <c:pt idx="3104">
                  <c:v>-109.78666666666541</c:v>
                </c:pt>
                <c:pt idx="3105">
                  <c:v>-109.73166666666542</c:v>
                </c:pt>
                <c:pt idx="3106">
                  <c:v>-109.67499999999875</c:v>
                </c:pt>
                <c:pt idx="3107">
                  <c:v>-109.61666666666541</c:v>
                </c:pt>
                <c:pt idx="3108">
                  <c:v>-109.55666666666541</c:v>
                </c:pt>
                <c:pt idx="3109">
                  <c:v>-109.49499999999874</c:v>
                </c:pt>
                <c:pt idx="3110">
                  <c:v>-109.43166666666541</c:v>
                </c:pt>
                <c:pt idx="3111">
                  <c:v>-109.36666666666541</c:v>
                </c:pt>
                <c:pt idx="3112">
                  <c:v>-109.29999999999875</c:v>
                </c:pt>
                <c:pt idx="3113">
                  <c:v>-109.23166666666542</c:v>
                </c:pt>
                <c:pt idx="3114">
                  <c:v>-109.16166666666543</c:v>
                </c:pt>
                <c:pt idx="3115">
                  <c:v>-109.08999999999875</c:v>
                </c:pt>
                <c:pt idx="3116">
                  <c:v>-109.01666666666542</c:v>
                </c:pt>
                <c:pt idx="3117">
                  <c:v>-108.94166666666541</c:v>
                </c:pt>
                <c:pt idx="3118">
                  <c:v>-108.86499999999874</c:v>
                </c:pt>
                <c:pt idx="3119">
                  <c:v>-108.78666666666541</c:v>
                </c:pt>
                <c:pt idx="3120">
                  <c:v>-108.70666666666541</c:v>
                </c:pt>
                <c:pt idx="3121">
                  <c:v>-108.62499999999875</c:v>
                </c:pt>
                <c:pt idx="3122">
                  <c:v>-108.54166666666542</c:v>
                </c:pt>
                <c:pt idx="3123">
                  <c:v>-108.45666666666543</c:v>
                </c:pt>
                <c:pt idx="3124">
                  <c:v>-108.36999999999877</c:v>
                </c:pt>
                <c:pt idx="3125">
                  <c:v>-108.28166666666543</c:v>
                </c:pt>
                <c:pt idx="3126">
                  <c:v>-108.19166666666543</c:v>
                </c:pt>
                <c:pt idx="3127">
                  <c:v>-108.09999999999876</c:v>
                </c:pt>
                <c:pt idx="3128">
                  <c:v>-108.00666666666542</c:v>
                </c:pt>
                <c:pt idx="3129">
                  <c:v>-107.91166666666543</c:v>
                </c:pt>
                <c:pt idx="3130">
                  <c:v>-107.81499999999876</c:v>
                </c:pt>
                <c:pt idx="3131">
                  <c:v>-107.71666666666543</c:v>
                </c:pt>
                <c:pt idx="3132">
                  <c:v>-107.61666666666544</c:v>
                </c:pt>
                <c:pt idx="3133">
                  <c:v>-107.51499999999878</c:v>
                </c:pt>
                <c:pt idx="3134">
                  <c:v>-107.41166666666544</c:v>
                </c:pt>
                <c:pt idx="3135">
                  <c:v>-107.30666666666544</c:v>
                </c:pt>
                <c:pt idx="3136">
                  <c:v>-107.19999999999877</c:v>
                </c:pt>
                <c:pt idx="3137">
                  <c:v>-107.09166666666543</c:v>
                </c:pt>
                <c:pt idx="3138">
                  <c:v>-106.98166666666543</c:v>
                </c:pt>
                <c:pt idx="3139">
                  <c:v>-106.86999999999877</c:v>
                </c:pt>
                <c:pt idx="3140">
                  <c:v>-106.75666666666544</c:v>
                </c:pt>
                <c:pt idx="3141">
                  <c:v>-106.64166666666544</c:v>
                </c:pt>
                <c:pt idx="3142">
                  <c:v>-106.52499999999878</c:v>
                </c:pt>
                <c:pt idx="3143">
                  <c:v>-106.40666666666544</c:v>
                </c:pt>
                <c:pt idx="3144">
                  <c:v>-106.28666666666544</c:v>
                </c:pt>
                <c:pt idx="3145">
                  <c:v>-106.16499999999877</c:v>
                </c:pt>
                <c:pt idx="3146">
                  <c:v>-106.04166666666544</c:v>
                </c:pt>
                <c:pt idx="3147">
                  <c:v>-105.91666666666544</c:v>
                </c:pt>
                <c:pt idx="3148">
                  <c:v>-105.78999999999877</c:v>
                </c:pt>
                <c:pt idx="3149">
                  <c:v>-105.66166666666544</c:v>
                </c:pt>
                <c:pt idx="3150">
                  <c:v>-105.53166666666544</c:v>
                </c:pt>
                <c:pt idx="3151">
                  <c:v>-105.39999999999878</c:v>
                </c:pt>
                <c:pt idx="3152">
                  <c:v>-105.26666666666546</c:v>
                </c:pt>
                <c:pt idx="3153">
                  <c:v>-105.13166666666545</c:v>
                </c:pt>
                <c:pt idx="3154">
                  <c:v>-104.99499999999878</c:v>
                </c:pt>
                <c:pt idx="3155">
                  <c:v>-104.85666666666545</c:v>
                </c:pt>
                <c:pt idx="3156">
                  <c:v>-104.71666666666545</c:v>
                </c:pt>
                <c:pt idx="3157">
                  <c:v>-104.57499999999878</c:v>
                </c:pt>
                <c:pt idx="3158">
                  <c:v>-104.43166666666545</c:v>
                </c:pt>
                <c:pt idx="3159">
                  <c:v>-104.28666666666545</c:v>
                </c:pt>
                <c:pt idx="3160">
                  <c:v>-104.13999999999879</c:v>
                </c:pt>
                <c:pt idx="3161">
                  <c:v>-103.99166666666547</c:v>
                </c:pt>
                <c:pt idx="3162">
                  <c:v>-103.84166666666546</c:v>
                </c:pt>
                <c:pt idx="3163">
                  <c:v>-103.68999999999879</c:v>
                </c:pt>
                <c:pt idx="3164">
                  <c:v>-103.53666666666545</c:v>
                </c:pt>
                <c:pt idx="3165">
                  <c:v>-103.38166666666545</c:v>
                </c:pt>
                <c:pt idx="3166">
                  <c:v>-103.22499999999879</c:v>
                </c:pt>
                <c:pt idx="3167">
                  <c:v>-103.06666666666545</c:v>
                </c:pt>
                <c:pt idx="3168">
                  <c:v>-102.90666666666546</c:v>
                </c:pt>
                <c:pt idx="3169">
                  <c:v>-102.7449999999988</c:v>
                </c:pt>
                <c:pt idx="3170">
                  <c:v>-102.58166666666547</c:v>
                </c:pt>
                <c:pt idx="3171">
                  <c:v>-102.41666666666546</c:v>
                </c:pt>
                <c:pt idx="3172">
                  <c:v>-102.24999999999879</c:v>
                </c:pt>
                <c:pt idx="3173">
                  <c:v>-102.08166666666546</c:v>
                </c:pt>
                <c:pt idx="3174">
                  <c:v>-101.91166666666545</c:v>
                </c:pt>
                <c:pt idx="3175">
                  <c:v>-101.73999999999879</c:v>
                </c:pt>
                <c:pt idx="3176">
                  <c:v>-101.56666666666545</c:v>
                </c:pt>
                <c:pt idx="3177">
                  <c:v>-101.39166666666546</c:v>
                </c:pt>
                <c:pt idx="3178">
                  <c:v>-101.2149999999988</c:v>
                </c:pt>
                <c:pt idx="3179">
                  <c:v>-101.03666666666547</c:v>
                </c:pt>
                <c:pt idx="3180">
                  <c:v>-100.85666666666548</c:v>
                </c:pt>
                <c:pt idx="3181">
                  <c:v>-100.6749999999988</c:v>
                </c:pt>
                <c:pt idx="3182">
                  <c:v>-100.49166666666547</c:v>
                </c:pt>
                <c:pt idx="3183">
                  <c:v>-100.30666666666546</c:v>
                </c:pt>
                <c:pt idx="3184">
                  <c:v>-100.1199999999988</c:v>
                </c:pt>
                <c:pt idx="3185">
                  <c:v>-99.931666666665464</c:v>
                </c:pt>
                <c:pt idx="3186">
                  <c:v>-99.741666666665466</c:v>
                </c:pt>
                <c:pt idx="3187">
                  <c:v>-99.549999999998803</c:v>
                </c:pt>
                <c:pt idx="3188">
                  <c:v>-99.356666666665475</c:v>
                </c:pt>
                <c:pt idx="3189">
                  <c:v>-99.161666666665482</c:v>
                </c:pt>
                <c:pt idx="3190">
                  <c:v>-98.96499999999881</c:v>
                </c:pt>
                <c:pt idx="3191">
                  <c:v>-98.766666666665472</c:v>
                </c:pt>
                <c:pt idx="3192">
                  <c:v>-98.566666666665469</c:v>
                </c:pt>
                <c:pt idx="3193">
                  <c:v>-98.366666666665466</c:v>
                </c:pt>
                <c:pt idx="3194">
                  <c:v>-98.166666666665463</c:v>
                </c:pt>
                <c:pt idx="3195">
                  <c:v>-97.966666666665461</c:v>
                </c:pt>
                <c:pt idx="3196">
                  <c:v>-97.766666666665458</c:v>
                </c:pt>
                <c:pt idx="3197">
                  <c:v>-97.566666666665455</c:v>
                </c:pt>
                <c:pt idx="3198">
                  <c:v>-97.366666666665452</c:v>
                </c:pt>
                <c:pt idx="3199">
                  <c:v>-97.166666666665449</c:v>
                </c:pt>
                <c:pt idx="3200">
                  <c:v>-96.966666666665446</c:v>
                </c:pt>
                <c:pt idx="3201">
                  <c:v>-96.766666666665444</c:v>
                </c:pt>
                <c:pt idx="3202">
                  <c:v>-96.566666666665441</c:v>
                </c:pt>
                <c:pt idx="3203">
                  <c:v>-96.366666666665438</c:v>
                </c:pt>
                <c:pt idx="3204">
                  <c:v>-96.166666666665435</c:v>
                </c:pt>
                <c:pt idx="3205">
                  <c:v>-95.966666666665432</c:v>
                </c:pt>
                <c:pt idx="3206">
                  <c:v>-95.766666666665429</c:v>
                </c:pt>
                <c:pt idx="3207">
                  <c:v>-95.566666666665427</c:v>
                </c:pt>
                <c:pt idx="3208">
                  <c:v>-95.366666666665424</c:v>
                </c:pt>
                <c:pt idx="3209">
                  <c:v>-95.166666666665421</c:v>
                </c:pt>
                <c:pt idx="3210">
                  <c:v>-94.966666666665418</c:v>
                </c:pt>
                <c:pt idx="3211">
                  <c:v>-94.766666666665415</c:v>
                </c:pt>
                <c:pt idx="3212">
                  <c:v>-94.566666666665412</c:v>
                </c:pt>
                <c:pt idx="3213">
                  <c:v>-94.366666666665409</c:v>
                </c:pt>
                <c:pt idx="3214">
                  <c:v>-94.166666666665407</c:v>
                </c:pt>
                <c:pt idx="3215">
                  <c:v>-93.966666666665404</c:v>
                </c:pt>
                <c:pt idx="3216">
                  <c:v>-93.766666666665401</c:v>
                </c:pt>
                <c:pt idx="3217">
                  <c:v>-93.566666666665398</c:v>
                </c:pt>
                <c:pt idx="3218">
                  <c:v>-93.366666666665395</c:v>
                </c:pt>
                <c:pt idx="3219">
                  <c:v>-93.166666666665392</c:v>
                </c:pt>
                <c:pt idx="3220">
                  <c:v>-92.96666666666539</c:v>
                </c:pt>
                <c:pt idx="3221">
                  <c:v>-92.766666666665387</c:v>
                </c:pt>
                <c:pt idx="3222">
                  <c:v>-92.566666666665384</c:v>
                </c:pt>
                <c:pt idx="3223">
                  <c:v>-92.366666666665381</c:v>
                </c:pt>
                <c:pt idx="3224">
                  <c:v>-92.166666666665378</c:v>
                </c:pt>
                <c:pt idx="3225">
                  <c:v>-91.966666666665375</c:v>
                </c:pt>
                <c:pt idx="3226">
                  <c:v>-91.766666666665373</c:v>
                </c:pt>
                <c:pt idx="3227">
                  <c:v>-91.56666666666537</c:v>
                </c:pt>
                <c:pt idx="3228">
                  <c:v>-91.366666666665367</c:v>
                </c:pt>
                <c:pt idx="3229">
                  <c:v>-91.166666666665364</c:v>
                </c:pt>
                <c:pt idx="3230">
                  <c:v>-90.966666666665361</c:v>
                </c:pt>
                <c:pt idx="3231">
                  <c:v>-90.766666666665358</c:v>
                </c:pt>
                <c:pt idx="3232">
                  <c:v>-90.566666666665355</c:v>
                </c:pt>
                <c:pt idx="3233">
                  <c:v>-90.366666666665353</c:v>
                </c:pt>
                <c:pt idx="3234">
                  <c:v>-90.16666666666535</c:v>
                </c:pt>
                <c:pt idx="3235">
                  <c:v>-89.966666666665347</c:v>
                </c:pt>
                <c:pt idx="3236">
                  <c:v>-89.766666666665344</c:v>
                </c:pt>
                <c:pt idx="3237">
                  <c:v>-89.566666666665341</c:v>
                </c:pt>
                <c:pt idx="3238">
                  <c:v>-89.366666666665338</c:v>
                </c:pt>
                <c:pt idx="3239">
                  <c:v>-89.166666666665336</c:v>
                </c:pt>
                <c:pt idx="3240">
                  <c:v>-88.966666666665333</c:v>
                </c:pt>
                <c:pt idx="3241">
                  <c:v>-88.76666666666533</c:v>
                </c:pt>
                <c:pt idx="3242">
                  <c:v>-88.566666666665327</c:v>
                </c:pt>
                <c:pt idx="3243">
                  <c:v>-88.366666666665324</c:v>
                </c:pt>
                <c:pt idx="3244">
                  <c:v>-88.166666666665321</c:v>
                </c:pt>
                <c:pt idx="3245">
                  <c:v>-87.966666666665319</c:v>
                </c:pt>
                <c:pt idx="3246">
                  <c:v>-87.766666666665316</c:v>
                </c:pt>
                <c:pt idx="3247">
                  <c:v>-87.566666666665313</c:v>
                </c:pt>
                <c:pt idx="3248">
                  <c:v>-87.36666666666531</c:v>
                </c:pt>
                <c:pt idx="3249">
                  <c:v>-87.166666666665307</c:v>
                </c:pt>
                <c:pt idx="3250">
                  <c:v>-86.966666666665304</c:v>
                </c:pt>
                <c:pt idx="3251">
                  <c:v>-86.766666666665301</c:v>
                </c:pt>
                <c:pt idx="3252">
                  <c:v>-86.566666666665299</c:v>
                </c:pt>
                <c:pt idx="3253">
                  <c:v>-86.366666666665296</c:v>
                </c:pt>
                <c:pt idx="3254">
                  <c:v>-86.166666666665293</c:v>
                </c:pt>
                <c:pt idx="3255">
                  <c:v>-85.96666666666529</c:v>
                </c:pt>
                <c:pt idx="3256">
                  <c:v>-85.766666666665287</c:v>
                </c:pt>
                <c:pt idx="3257">
                  <c:v>-85.566666666665284</c:v>
                </c:pt>
                <c:pt idx="3258">
                  <c:v>-85.366666666665282</c:v>
                </c:pt>
                <c:pt idx="3259">
                  <c:v>-85.166666666665279</c:v>
                </c:pt>
                <c:pt idx="3260">
                  <c:v>-84.966666666665276</c:v>
                </c:pt>
                <c:pt idx="3261">
                  <c:v>-84.766666666665273</c:v>
                </c:pt>
                <c:pt idx="3262">
                  <c:v>-84.56666666666527</c:v>
                </c:pt>
                <c:pt idx="3263">
                  <c:v>-84.366666666665267</c:v>
                </c:pt>
                <c:pt idx="3264">
                  <c:v>-84.166666666665265</c:v>
                </c:pt>
                <c:pt idx="3265">
                  <c:v>-83.966666666665262</c:v>
                </c:pt>
                <c:pt idx="3266">
                  <c:v>-83.766666666665259</c:v>
                </c:pt>
                <c:pt idx="3267">
                  <c:v>-83.566666666665256</c:v>
                </c:pt>
                <c:pt idx="3268">
                  <c:v>-83.366666666665253</c:v>
                </c:pt>
                <c:pt idx="3269">
                  <c:v>-83.16666666666525</c:v>
                </c:pt>
                <c:pt idx="3270">
                  <c:v>-82.966666666665247</c:v>
                </c:pt>
                <c:pt idx="3271">
                  <c:v>-82.766666666665245</c:v>
                </c:pt>
                <c:pt idx="3272">
                  <c:v>-82.566666666665242</c:v>
                </c:pt>
                <c:pt idx="3273">
                  <c:v>-82.366666666665239</c:v>
                </c:pt>
                <c:pt idx="3274">
                  <c:v>-82.166666666665236</c:v>
                </c:pt>
                <c:pt idx="3275">
                  <c:v>-81.966666666665233</c:v>
                </c:pt>
                <c:pt idx="3276">
                  <c:v>-81.76666666666523</c:v>
                </c:pt>
                <c:pt idx="3277">
                  <c:v>-81.566666666665228</c:v>
                </c:pt>
                <c:pt idx="3278">
                  <c:v>-81.366666666665225</c:v>
                </c:pt>
                <c:pt idx="3279">
                  <c:v>-81.166666666665222</c:v>
                </c:pt>
                <c:pt idx="3280">
                  <c:v>-80.966666666665219</c:v>
                </c:pt>
                <c:pt idx="3281">
                  <c:v>-80.766666666665216</c:v>
                </c:pt>
                <c:pt idx="3282">
                  <c:v>-80.566666666665213</c:v>
                </c:pt>
                <c:pt idx="3283">
                  <c:v>-80.366666666665211</c:v>
                </c:pt>
                <c:pt idx="3284">
                  <c:v>-80.166666666665208</c:v>
                </c:pt>
                <c:pt idx="3285">
                  <c:v>-79.966666666665205</c:v>
                </c:pt>
                <c:pt idx="3286">
                  <c:v>-79.766666666665202</c:v>
                </c:pt>
                <c:pt idx="3287">
                  <c:v>-79.566666666665199</c:v>
                </c:pt>
                <c:pt idx="3288">
                  <c:v>-79.366666666665196</c:v>
                </c:pt>
                <c:pt idx="3289">
                  <c:v>-79.166666666665193</c:v>
                </c:pt>
                <c:pt idx="3290">
                  <c:v>-78.966666666665191</c:v>
                </c:pt>
                <c:pt idx="3291">
                  <c:v>-78.766666666665188</c:v>
                </c:pt>
                <c:pt idx="3292">
                  <c:v>-78.566666666665185</c:v>
                </c:pt>
                <c:pt idx="3293">
                  <c:v>-78.366666666665182</c:v>
                </c:pt>
                <c:pt idx="3294">
                  <c:v>-78.166666666665179</c:v>
                </c:pt>
                <c:pt idx="3295">
                  <c:v>-77.966666666665176</c:v>
                </c:pt>
                <c:pt idx="3296">
                  <c:v>-77.766666666665174</c:v>
                </c:pt>
                <c:pt idx="3297">
                  <c:v>-77.566666666665171</c:v>
                </c:pt>
                <c:pt idx="3298">
                  <c:v>-77.366666666665168</c:v>
                </c:pt>
                <c:pt idx="3299">
                  <c:v>-77.166666666665165</c:v>
                </c:pt>
                <c:pt idx="3300">
                  <c:v>-76.966666666665162</c:v>
                </c:pt>
                <c:pt idx="3301">
                  <c:v>-76.766666666665159</c:v>
                </c:pt>
                <c:pt idx="3302">
                  <c:v>-76.566666666665157</c:v>
                </c:pt>
                <c:pt idx="3303">
                  <c:v>-76.366666666665154</c:v>
                </c:pt>
                <c:pt idx="3304">
                  <c:v>-76.166666666665151</c:v>
                </c:pt>
                <c:pt idx="3305">
                  <c:v>-75.966666666665148</c:v>
                </c:pt>
                <c:pt idx="3306">
                  <c:v>-75.766666666665145</c:v>
                </c:pt>
                <c:pt idx="3307">
                  <c:v>-75.566666666665142</c:v>
                </c:pt>
                <c:pt idx="3308">
                  <c:v>-75.366666666665139</c:v>
                </c:pt>
                <c:pt idx="3309">
                  <c:v>-75.166666666665137</c:v>
                </c:pt>
                <c:pt idx="3310">
                  <c:v>-74.966666666665134</c:v>
                </c:pt>
                <c:pt idx="3311">
                  <c:v>-74.766666666665131</c:v>
                </c:pt>
                <c:pt idx="3312">
                  <c:v>-74.566666666665128</c:v>
                </c:pt>
                <c:pt idx="3313">
                  <c:v>-74.366666666665125</c:v>
                </c:pt>
                <c:pt idx="3314">
                  <c:v>-74.166666666665122</c:v>
                </c:pt>
                <c:pt idx="3315">
                  <c:v>-73.96666666666512</c:v>
                </c:pt>
                <c:pt idx="3316">
                  <c:v>-73.766666666665117</c:v>
                </c:pt>
                <c:pt idx="3317">
                  <c:v>-73.566666666665114</c:v>
                </c:pt>
                <c:pt idx="3318">
                  <c:v>-73.366666666665111</c:v>
                </c:pt>
                <c:pt idx="3319">
                  <c:v>-73.166666666665108</c:v>
                </c:pt>
                <c:pt idx="3320">
                  <c:v>-72.966666666665105</c:v>
                </c:pt>
                <c:pt idx="3321">
                  <c:v>-72.766666666665103</c:v>
                </c:pt>
                <c:pt idx="3322">
                  <c:v>-72.5666666666651</c:v>
                </c:pt>
                <c:pt idx="3323">
                  <c:v>-72.366666666665097</c:v>
                </c:pt>
                <c:pt idx="3324">
                  <c:v>-72.166666666665094</c:v>
                </c:pt>
                <c:pt idx="3325">
                  <c:v>-71.966666666665091</c:v>
                </c:pt>
                <c:pt idx="3326">
                  <c:v>-71.766666666665088</c:v>
                </c:pt>
                <c:pt idx="3327">
                  <c:v>-71.566666666665085</c:v>
                </c:pt>
                <c:pt idx="3328">
                  <c:v>-71.366666666665083</c:v>
                </c:pt>
                <c:pt idx="3329">
                  <c:v>-71.16666666666508</c:v>
                </c:pt>
                <c:pt idx="3330">
                  <c:v>-70.966666666665077</c:v>
                </c:pt>
                <c:pt idx="3331">
                  <c:v>-70.766666666665074</c:v>
                </c:pt>
                <c:pt idx="3332">
                  <c:v>-70.566666666665071</c:v>
                </c:pt>
                <c:pt idx="3333">
                  <c:v>-70.366666666665068</c:v>
                </c:pt>
                <c:pt idx="3334">
                  <c:v>-70.166666666665066</c:v>
                </c:pt>
                <c:pt idx="3335">
                  <c:v>-69.966666666665063</c:v>
                </c:pt>
                <c:pt idx="3336">
                  <c:v>-69.76666666666506</c:v>
                </c:pt>
                <c:pt idx="3337">
                  <c:v>-69.566666666665057</c:v>
                </c:pt>
                <c:pt idx="3338">
                  <c:v>-69.366666666665054</c:v>
                </c:pt>
                <c:pt idx="3339">
                  <c:v>-69.166666666665051</c:v>
                </c:pt>
                <c:pt idx="3340">
                  <c:v>-68.966666666665049</c:v>
                </c:pt>
                <c:pt idx="3341">
                  <c:v>-68.766666666665046</c:v>
                </c:pt>
                <c:pt idx="3342">
                  <c:v>-68.566666666665043</c:v>
                </c:pt>
                <c:pt idx="3343">
                  <c:v>-68.36666666666504</c:v>
                </c:pt>
                <c:pt idx="3344">
                  <c:v>-68.166666666665037</c:v>
                </c:pt>
                <c:pt idx="3345">
                  <c:v>-67.966666666665034</c:v>
                </c:pt>
                <c:pt idx="3346">
                  <c:v>-67.766666666665031</c:v>
                </c:pt>
                <c:pt idx="3347">
                  <c:v>-67.566666666665029</c:v>
                </c:pt>
                <c:pt idx="3348">
                  <c:v>-67.366666666665026</c:v>
                </c:pt>
                <c:pt idx="3349">
                  <c:v>-67.166666666665023</c:v>
                </c:pt>
                <c:pt idx="3350">
                  <c:v>-66.96666666666502</c:v>
                </c:pt>
                <c:pt idx="3351">
                  <c:v>-66.766666666665017</c:v>
                </c:pt>
                <c:pt idx="3352">
                  <c:v>-66.566666666665014</c:v>
                </c:pt>
                <c:pt idx="3353">
                  <c:v>-66.366666666665012</c:v>
                </c:pt>
                <c:pt idx="3354">
                  <c:v>-66.166666666665009</c:v>
                </c:pt>
                <c:pt idx="3355">
                  <c:v>-65.966666666665006</c:v>
                </c:pt>
                <c:pt idx="3356">
                  <c:v>-65.766666666665003</c:v>
                </c:pt>
                <c:pt idx="3357">
                  <c:v>-65.566666666665</c:v>
                </c:pt>
                <c:pt idx="3358">
                  <c:v>-65.366666666664997</c:v>
                </c:pt>
                <c:pt idx="3359">
                  <c:v>-65.166666666664995</c:v>
                </c:pt>
                <c:pt idx="3360">
                  <c:v>-64.966666666664992</c:v>
                </c:pt>
                <c:pt idx="3361">
                  <c:v>-64.766666666664989</c:v>
                </c:pt>
                <c:pt idx="3362">
                  <c:v>-64.566666666664986</c:v>
                </c:pt>
                <c:pt idx="3363">
                  <c:v>-64.366666666664983</c:v>
                </c:pt>
                <c:pt idx="3364">
                  <c:v>-64.16666666666498</c:v>
                </c:pt>
                <c:pt idx="3365">
                  <c:v>-63.966666666664977</c:v>
                </c:pt>
                <c:pt idx="3366">
                  <c:v>-63.766666666664975</c:v>
                </c:pt>
                <c:pt idx="3367">
                  <c:v>-63.566666666664972</c:v>
                </c:pt>
                <c:pt idx="3368">
                  <c:v>-63.366666666664969</c:v>
                </c:pt>
                <c:pt idx="3369">
                  <c:v>-63.166666666664966</c:v>
                </c:pt>
                <c:pt idx="3370">
                  <c:v>-62.966666666664963</c:v>
                </c:pt>
                <c:pt idx="3371">
                  <c:v>-62.76666666666496</c:v>
                </c:pt>
                <c:pt idx="3372">
                  <c:v>-62.566666666664958</c:v>
                </c:pt>
                <c:pt idx="3373">
                  <c:v>-62.366666666664955</c:v>
                </c:pt>
                <c:pt idx="3374">
                  <c:v>-62.166666666664952</c:v>
                </c:pt>
                <c:pt idx="3375">
                  <c:v>-61.966666666664949</c:v>
                </c:pt>
                <c:pt idx="3376">
                  <c:v>-61.766666666664946</c:v>
                </c:pt>
                <c:pt idx="3377">
                  <c:v>-61.566666666664943</c:v>
                </c:pt>
                <c:pt idx="3378">
                  <c:v>-61.366666666664941</c:v>
                </c:pt>
                <c:pt idx="3379">
                  <c:v>-61.166666666664938</c:v>
                </c:pt>
                <c:pt idx="3380">
                  <c:v>-60.966666666664935</c:v>
                </c:pt>
                <c:pt idx="3381">
                  <c:v>-60.766666666664932</c:v>
                </c:pt>
                <c:pt idx="3382">
                  <c:v>-60.566666666664929</c:v>
                </c:pt>
                <c:pt idx="3383">
                  <c:v>-60.366666666664926</c:v>
                </c:pt>
                <c:pt idx="3384">
                  <c:v>-60.166666666664923</c:v>
                </c:pt>
                <c:pt idx="3385">
                  <c:v>-59.966666666664921</c:v>
                </c:pt>
                <c:pt idx="3386">
                  <c:v>-59.766666666664918</c:v>
                </c:pt>
                <c:pt idx="3387">
                  <c:v>-59.566666666664915</c:v>
                </c:pt>
                <c:pt idx="3388">
                  <c:v>-59.366666666664912</c:v>
                </c:pt>
                <c:pt idx="3389">
                  <c:v>-59.166666666664909</c:v>
                </c:pt>
                <c:pt idx="3390">
                  <c:v>-58.966666666664906</c:v>
                </c:pt>
                <c:pt idx="3391">
                  <c:v>-58.766666666664904</c:v>
                </c:pt>
                <c:pt idx="3392">
                  <c:v>-58.566666666664901</c:v>
                </c:pt>
                <c:pt idx="3393">
                  <c:v>-58.366666666664898</c:v>
                </c:pt>
                <c:pt idx="3394">
                  <c:v>-58.166666666664895</c:v>
                </c:pt>
                <c:pt idx="3395">
                  <c:v>-57.966666666664892</c:v>
                </c:pt>
                <c:pt idx="3396">
                  <c:v>-57.766666666664889</c:v>
                </c:pt>
                <c:pt idx="3397">
                  <c:v>-57.566666666664887</c:v>
                </c:pt>
                <c:pt idx="3398">
                  <c:v>-57.366666666664884</c:v>
                </c:pt>
                <c:pt idx="3399">
                  <c:v>-57.166666666664881</c:v>
                </c:pt>
                <c:pt idx="3400">
                  <c:v>-56.966666666664878</c:v>
                </c:pt>
                <c:pt idx="3401">
                  <c:v>-56.766666666664875</c:v>
                </c:pt>
                <c:pt idx="3402">
                  <c:v>-56.566666666664872</c:v>
                </c:pt>
                <c:pt idx="3403">
                  <c:v>-56.366666666664869</c:v>
                </c:pt>
                <c:pt idx="3404">
                  <c:v>-56.166666666664867</c:v>
                </c:pt>
                <c:pt idx="3405">
                  <c:v>-55.966666666664864</c:v>
                </c:pt>
                <c:pt idx="3406">
                  <c:v>-55.766666666664861</c:v>
                </c:pt>
                <c:pt idx="3407">
                  <c:v>-55.566666666664858</c:v>
                </c:pt>
                <c:pt idx="3408">
                  <c:v>-55.366666666664855</c:v>
                </c:pt>
                <c:pt idx="3409">
                  <c:v>-55.166666666664852</c:v>
                </c:pt>
                <c:pt idx="3410">
                  <c:v>-54.96666666666485</c:v>
                </c:pt>
                <c:pt idx="3411">
                  <c:v>-54.766666666664847</c:v>
                </c:pt>
                <c:pt idx="3412">
                  <c:v>-54.566666666664844</c:v>
                </c:pt>
                <c:pt idx="3413">
                  <c:v>-54.366666666664841</c:v>
                </c:pt>
                <c:pt idx="3414">
                  <c:v>-54.166666666664838</c:v>
                </c:pt>
                <c:pt idx="3415">
                  <c:v>-53.966666666664835</c:v>
                </c:pt>
                <c:pt idx="3416">
                  <c:v>-53.766666666664833</c:v>
                </c:pt>
                <c:pt idx="3417">
                  <c:v>-53.56666666666483</c:v>
                </c:pt>
                <c:pt idx="3418">
                  <c:v>-53.366666666664827</c:v>
                </c:pt>
                <c:pt idx="3419">
                  <c:v>-53.166666666664824</c:v>
                </c:pt>
                <c:pt idx="3420">
                  <c:v>-52.966666666664821</c:v>
                </c:pt>
                <c:pt idx="3421">
                  <c:v>-52.766666666664818</c:v>
                </c:pt>
                <c:pt idx="3422">
                  <c:v>-52.566666666664815</c:v>
                </c:pt>
                <c:pt idx="3423">
                  <c:v>-52.366666666664813</c:v>
                </c:pt>
                <c:pt idx="3424">
                  <c:v>-52.16666666666481</c:v>
                </c:pt>
                <c:pt idx="3425">
                  <c:v>-51.966666666664807</c:v>
                </c:pt>
                <c:pt idx="3426">
                  <c:v>-51.766666666664804</c:v>
                </c:pt>
                <c:pt idx="3427">
                  <c:v>-51.566666666664801</c:v>
                </c:pt>
                <c:pt idx="3428">
                  <c:v>-51.366666666664798</c:v>
                </c:pt>
                <c:pt idx="3429">
                  <c:v>-51.166666666664796</c:v>
                </c:pt>
                <c:pt idx="3430">
                  <c:v>-50.966666666664793</c:v>
                </c:pt>
                <c:pt idx="3431">
                  <c:v>-50.76666666666479</c:v>
                </c:pt>
                <c:pt idx="3432">
                  <c:v>-50.566666666664787</c:v>
                </c:pt>
                <c:pt idx="3433">
                  <c:v>-50.366666666664784</c:v>
                </c:pt>
                <c:pt idx="3434">
                  <c:v>-50.166666666664781</c:v>
                </c:pt>
                <c:pt idx="3435">
                  <c:v>-49.966666666664779</c:v>
                </c:pt>
                <c:pt idx="3436">
                  <c:v>-49.766666666664776</c:v>
                </c:pt>
                <c:pt idx="3437">
                  <c:v>-49.566666666664773</c:v>
                </c:pt>
                <c:pt idx="3438">
                  <c:v>-49.36666666666477</c:v>
                </c:pt>
                <c:pt idx="3439">
                  <c:v>-49.166666666664767</c:v>
                </c:pt>
                <c:pt idx="3440">
                  <c:v>-48.966666666664764</c:v>
                </c:pt>
                <c:pt idx="3441">
                  <c:v>-48.766666666664761</c:v>
                </c:pt>
                <c:pt idx="3442">
                  <c:v>-48.566666666664759</c:v>
                </c:pt>
                <c:pt idx="3443">
                  <c:v>-48.366666666664756</c:v>
                </c:pt>
                <c:pt idx="3444">
                  <c:v>-48.166666666664753</c:v>
                </c:pt>
                <c:pt idx="3445">
                  <c:v>-47.96666666666475</c:v>
                </c:pt>
                <c:pt idx="3446">
                  <c:v>-47.766666666664747</c:v>
                </c:pt>
                <c:pt idx="3447">
                  <c:v>-47.566666666664744</c:v>
                </c:pt>
                <c:pt idx="3448">
                  <c:v>-47.366666666664742</c:v>
                </c:pt>
                <c:pt idx="3449">
                  <c:v>-47.166666666664739</c:v>
                </c:pt>
                <c:pt idx="3450">
                  <c:v>-46.966666666664736</c:v>
                </c:pt>
                <c:pt idx="3451">
                  <c:v>-46.766666666664733</c:v>
                </c:pt>
                <c:pt idx="3452">
                  <c:v>-46.56666666666473</c:v>
                </c:pt>
                <c:pt idx="3453">
                  <c:v>-46.366666666664727</c:v>
                </c:pt>
                <c:pt idx="3454">
                  <c:v>-46.166666666664725</c:v>
                </c:pt>
                <c:pt idx="3455">
                  <c:v>-45.966666666664722</c:v>
                </c:pt>
                <c:pt idx="3456">
                  <c:v>-45.766666666664719</c:v>
                </c:pt>
                <c:pt idx="3457">
                  <c:v>-45.566666666664716</c:v>
                </c:pt>
                <c:pt idx="3458">
                  <c:v>-45.366666666664713</c:v>
                </c:pt>
                <c:pt idx="3459">
                  <c:v>-45.16666666666471</c:v>
                </c:pt>
                <c:pt idx="3460">
                  <c:v>-44.966666666664707</c:v>
                </c:pt>
                <c:pt idx="3461">
                  <c:v>-44.766666666664705</c:v>
                </c:pt>
                <c:pt idx="3462">
                  <c:v>-44.566666666664702</c:v>
                </c:pt>
                <c:pt idx="3463">
                  <c:v>-44.366666666664699</c:v>
                </c:pt>
                <c:pt idx="3464">
                  <c:v>-44.166666666664696</c:v>
                </c:pt>
                <c:pt idx="3465">
                  <c:v>-43.966666666664693</c:v>
                </c:pt>
                <c:pt idx="3466">
                  <c:v>-43.76666666666469</c:v>
                </c:pt>
                <c:pt idx="3467">
                  <c:v>-43.566666666664688</c:v>
                </c:pt>
                <c:pt idx="3468">
                  <c:v>-43.366666666664685</c:v>
                </c:pt>
                <c:pt idx="3469">
                  <c:v>-43.166666666664682</c:v>
                </c:pt>
                <c:pt idx="3470">
                  <c:v>-42.966666666664679</c:v>
                </c:pt>
                <c:pt idx="3471">
                  <c:v>-42.766666666664676</c:v>
                </c:pt>
                <c:pt idx="3472">
                  <c:v>-42.566666666664673</c:v>
                </c:pt>
                <c:pt idx="3473">
                  <c:v>-42.366666666664671</c:v>
                </c:pt>
                <c:pt idx="3474">
                  <c:v>-42.166666666664668</c:v>
                </c:pt>
                <c:pt idx="3475">
                  <c:v>-41.966666666664665</c:v>
                </c:pt>
                <c:pt idx="3476">
                  <c:v>-41.766666666664662</c:v>
                </c:pt>
                <c:pt idx="3477">
                  <c:v>-41.566666666664659</c:v>
                </c:pt>
                <c:pt idx="3478">
                  <c:v>-41.366666666664656</c:v>
                </c:pt>
                <c:pt idx="3479">
                  <c:v>-41.166666666664653</c:v>
                </c:pt>
                <c:pt idx="3480">
                  <c:v>-40.966666666664651</c:v>
                </c:pt>
                <c:pt idx="3481">
                  <c:v>-40.766666666664648</c:v>
                </c:pt>
                <c:pt idx="3482">
                  <c:v>-40.566666666664645</c:v>
                </c:pt>
                <c:pt idx="3483">
                  <c:v>-40.366666666664642</c:v>
                </c:pt>
                <c:pt idx="3484">
                  <c:v>-40.166666666664639</c:v>
                </c:pt>
                <c:pt idx="3485">
                  <c:v>-39.966666666664636</c:v>
                </c:pt>
                <c:pt idx="3486">
                  <c:v>-39.766666666664634</c:v>
                </c:pt>
                <c:pt idx="3487">
                  <c:v>-39.566666666664631</c:v>
                </c:pt>
                <c:pt idx="3488">
                  <c:v>-39.366666666664628</c:v>
                </c:pt>
                <c:pt idx="3489">
                  <c:v>-39.166666666664625</c:v>
                </c:pt>
                <c:pt idx="3490">
                  <c:v>-38.966666666664622</c:v>
                </c:pt>
                <c:pt idx="3491">
                  <c:v>-38.766666666664619</c:v>
                </c:pt>
                <c:pt idx="3492">
                  <c:v>-38.566666666664617</c:v>
                </c:pt>
                <c:pt idx="3493">
                  <c:v>-38.366666666664614</c:v>
                </c:pt>
                <c:pt idx="3494">
                  <c:v>-38.166666666664611</c:v>
                </c:pt>
                <c:pt idx="3495">
                  <c:v>-37.966666666664608</c:v>
                </c:pt>
                <c:pt idx="3496">
                  <c:v>-37.766666666664605</c:v>
                </c:pt>
                <c:pt idx="3497">
                  <c:v>-37.566666666664602</c:v>
                </c:pt>
                <c:pt idx="3498">
                  <c:v>-37.366666666664599</c:v>
                </c:pt>
                <c:pt idx="3499">
                  <c:v>-37.166666666664597</c:v>
                </c:pt>
                <c:pt idx="3500">
                  <c:v>-36.966666666664594</c:v>
                </c:pt>
                <c:pt idx="3501">
                  <c:v>-36.766666666664591</c:v>
                </c:pt>
                <c:pt idx="3502">
                  <c:v>-36.566666666664588</c:v>
                </c:pt>
                <c:pt idx="3503">
                  <c:v>-36.366666666664585</c:v>
                </c:pt>
                <c:pt idx="3504">
                  <c:v>-36.166666666664582</c:v>
                </c:pt>
                <c:pt idx="3505">
                  <c:v>-35.96666666666458</c:v>
                </c:pt>
                <c:pt idx="3506">
                  <c:v>-35.766666666664577</c:v>
                </c:pt>
                <c:pt idx="3507">
                  <c:v>-35.566666666664574</c:v>
                </c:pt>
                <c:pt idx="3508">
                  <c:v>-35.366666666664571</c:v>
                </c:pt>
                <c:pt idx="3509">
                  <c:v>-35.166666666664568</c:v>
                </c:pt>
                <c:pt idx="3510">
                  <c:v>-34.966666666664565</c:v>
                </c:pt>
                <c:pt idx="3511">
                  <c:v>-34.766666666664563</c:v>
                </c:pt>
                <c:pt idx="3512">
                  <c:v>-34.56666666666456</c:v>
                </c:pt>
                <c:pt idx="3513">
                  <c:v>-34.366666666664557</c:v>
                </c:pt>
                <c:pt idx="3514">
                  <c:v>-34.166666666664554</c:v>
                </c:pt>
                <c:pt idx="3515">
                  <c:v>-33.966666666664551</c:v>
                </c:pt>
                <c:pt idx="3516">
                  <c:v>-33.766666666664548</c:v>
                </c:pt>
                <c:pt idx="3517">
                  <c:v>-33.566666666664545</c:v>
                </c:pt>
                <c:pt idx="3518">
                  <c:v>-33.366666666664543</c:v>
                </c:pt>
                <c:pt idx="3519">
                  <c:v>-33.16666666666454</c:v>
                </c:pt>
                <c:pt idx="3520">
                  <c:v>-32.966666666664537</c:v>
                </c:pt>
                <c:pt idx="3521">
                  <c:v>-32.766666666664534</c:v>
                </c:pt>
                <c:pt idx="3522">
                  <c:v>-32.566666666664531</c:v>
                </c:pt>
                <c:pt idx="3523">
                  <c:v>-32.366666666664528</c:v>
                </c:pt>
                <c:pt idx="3524">
                  <c:v>-32.166666666664526</c:v>
                </c:pt>
                <c:pt idx="3525">
                  <c:v>-31.966666666664526</c:v>
                </c:pt>
                <c:pt idx="3526">
                  <c:v>-31.766666666664527</c:v>
                </c:pt>
                <c:pt idx="3527">
                  <c:v>-31.566666666664528</c:v>
                </c:pt>
                <c:pt idx="3528">
                  <c:v>-31.366666666664528</c:v>
                </c:pt>
                <c:pt idx="3529">
                  <c:v>-31.166666666664529</c:v>
                </c:pt>
                <c:pt idx="3530">
                  <c:v>-30.96666666666453</c:v>
                </c:pt>
                <c:pt idx="3531">
                  <c:v>-30.766666666664531</c:v>
                </c:pt>
                <c:pt idx="3532">
                  <c:v>-30.566666666664531</c:v>
                </c:pt>
                <c:pt idx="3533">
                  <c:v>-30.366666666664532</c:v>
                </c:pt>
                <c:pt idx="3534">
                  <c:v>-30.166666666664533</c:v>
                </c:pt>
                <c:pt idx="3535">
                  <c:v>-29.966666666664533</c:v>
                </c:pt>
                <c:pt idx="3536">
                  <c:v>-29.766666666664534</c:v>
                </c:pt>
                <c:pt idx="3537">
                  <c:v>-29.566666666664535</c:v>
                </c:pt>
                <c:pt idx="3538">
                  <c:v>-29.366666666664536</c:v>
                </c:pt>
                <c:pt idx="3539">
                  <c:v>-29.166666666664536</c:v>
                </c:pt>
                <c:pt idx="3540">
                  <c:v>-28.966666666664537</c:v>
                </c:pt>
                <c:pt idx="3541">
                  <c:v>-28.766666666664538</c:v>
                </c:pt>
                <c:pt idx="3542">
                  <c:v>-28.566666666664538</c:v>
                </c:pt>
                <c:pt idx="3543">
                  <c:v>-28.366666666664539</c:v>
                </c:pt>
                <c:pt idx="3544">
                  <c:v>-28.16666666666454</c:v>
                </c:pt>
                <c:pt idx="3545">
                  <c:v>-27.96666666666454</c:v>
                </c:pt>
                <c:pt idx="3546">
                  <c:v>-27.766666666664541</c:v>
                </c:pt>
                <c:pt idx="3547">
                  <c:v>-27.566666666664542</c:v>
                </c:pt>
                <c:pt idx="3548">
                  <c:v>-27.366666666664543</c:v>
                </c:pt>
                <c:pt idx="3549">
                  <c:v>-27.166666666664543</c:v>
                </c:pt>
                <c:pt idx="3550">
                  <c:v>-26.966666666664544</c:v>
                </c:pt>
                <c:pt idx="3551">
                  <c:v>-26.766666666664545</c:v>
                </c:pt>
                <c:pt idx="3552">
                  <c:v>-26.566666666664545</c:v>
                </c:pt>
                <c:pt idx="3553">
                  <c:v>-26.366666666664546</c:v>
                </c:pt>
                <c:pt idx="3554">
                  <c:v>-26.166666666664547</c:v>
                </c:pt>
                <c:pt idx="3555">
                  <c:v>-25.966666666664548</c:v>
                </c:pt>
                <c:pt idx="3556">
                  <c:v>-25.766666666664548</c:v>
                </c:pt>
                <c:pt idx="3557">
                  <c:v>-25.566666666664549</c:v>
                </c:pt>
                <c:pt idx="3558">
                  <c:v>-25.36666666666455</c:v>
                </c:pt>
                <c:pt idx="3559">
                  <c:v>-25.16666666666455</c:v>
                </c:pt>
                <c:pt idx="3560">
                  <c:v>-24.966666666664551</c:v>
                </c:pt>
                <c:pt idx="3561">
                  <c:v>-24.766666666664552</c:v>
                </c:pt>
                <c:pt idx="3562">
                  <c:v>-24.566666666664553</c:v>
                </c:pt>
                <c:pt idx="3563">
                  <c:v>-24.366666666664553</c:v>
                </c:pt>
                <c:pt idx="3564">
                  <c:v>-24.166666666664554</c:v>
                </c:pt>
                <c:pt idx="3565">
                  <c:v>-23.966666666664555</c:v>
                </c:pt>
                <c:pt idx="3566">
                  <c:v>-23.766666666664555</c:v>
                </c:pt>
                <c:pt idx="3567">
                  <c:v>-23.566666666664556</c:v>
                </c:pt>
                <c:pt idx="3568">
                  <c:v>-23.366666666664557</c:v>
                </c:pt>
                <c:pt idx="3569">
                  <c:v>-23.166666666664558</c:v>
                </c:pt>
                <c:pt idx="3570">
                  <c:v>-22.966666666664558</c:v>
                </c:pt>
                <c:pt idx="3571">
                  <c:v>-22.766666666664559</c:v>
                </c:pt>
                <c:pt idx="3572">
                  <c:v>-22.56666666666456</c:v>
                </c:pt>
                <c:pt idx="3573">
                  <c:v>-22.36666666666456</c:v>
                </c:pt>
                <c:pt idx="3574">
                  <c:v>-22.166666666664561</c:v>
                </c:pt>
                <c:pt idx="3575">
                  <c:v>-21.966666666664562</c:v>
                </c:pt>
                <c:pt idx="3576">
                  <c:v>-21.766666666664563</c:v>
                </c:pt>
                <c:pt idx="3577">
                  <c:v>-21.566666666664563</c:v>
                </c:pt>
                <c:pt idx="3578">
                  <c:v>-21.366666666664564</c:v>
                </c:pt>
                <c:pt idx="3579">
                  <c:v>-21.166666666664565</c:v>
                </c:pt>
                <c:pt idx="3580">
                  <c:v>-20.966666666664565</c:v>
                </c:pt>
                <c:pt idx="3581">
                  <c:v>-20.766666666664566</c:v>
                </c:pt>
                <c:pt idx="3582">
                  <c:v>-20.566666666664567</c:v>
                </c:pt>
                <c:pt idx="3583">
                  <c:v>-20.366666666664567</c:v>
                </c:pt>
                <c:pt idx="3584">
                  <c:v>-20.166666666664568</c:v>
                </c:pt>
                <c:pt idx="3585">
                  <c:v>-19.966666666664569</c:v>
                </c:pt>
                <c:pt idx="3586">
                  <c:v>-19.76666666666457</c:v>
                </c:pt>
                <c:pt idx="3587">
                  <c:v>-19.56666666666457</c:v>
                </c:pt>
                <c:pt idx="3588">
                  <c:v>-19.366666666664571</c:v>
                </c:pt>
                <c:pt idx="3589">
                  <c:v>-19.166666666664572</c:v>
                </c:pt>
                <c:pt idx="3590">
                  <c:v>-18.966666666664572</c:v>
                </c:pt>
                <c:pt idx="3591">
                  <c:v>-18.766666666664573</c:v>
                </c:pt>
                <c:pt idx="3592">
                  <c:v>-18.566666666664574</c:v>
                </c:pt>
                <c:pt idx="3593">
                  <c:v>-18.366666666664575</c:v>
                </c:pt>
                <c:pt idx="3594">
                  <c:v>-18.166666666664575</c:v>
                </c:pt>
                <c:pt idx="3595">
                  <c:v>-17.966666666664576</c:v>
                </c:pt>
                <c:pt idx="3596">
                  <c:v>-17.766666666664577</c:v>
                </c:pt>
                <c:pt idx="3597">
                  <c:v>-17.566666666664577</c:v>
                </c:pt>
                <c:pt idx="3598">
                  <c:v>-17.366666666664578</c:v>
                </c:pt>
                <c:pt idx="3599">
                  <c:v>-17.166666666664579</c:v>
                </c:pt>
                <c:pt idx="3600">
                  <c:v>-16.96666666666458</c:v>
                </c:pt>
                <c:pt idx="3601">
                  <c:v>-16.76666666666458</c:v>
                </c:pt>
                <c:pt idx="3602">
                  <c:v>-16.566666666664581</c:v>
                </c:pt>
                <c:pt idx="3603">
                  <c:v>-16.366666666664582</c:v>
                </c:pt>
                <c:pt idx="3604">
                  <c:v>-16.166666666664582</c:v>
                </c:pt>
                <c:pt idx="3605">
                  <c:v>-15.966666666664583</c:v>
                </c:pt>
                <c:pt idx="3606">
                  <c:v>-15.766666666664584</c:v>
                </c:pt>
                <c:pt idx="3607">
                  <c:v>-15.566666666664585</c:v>
                </c:pt>
                <c:pt idx="3608">
                  <c:v>-15.366666666664585</c:v>
                </c:pt>
                <c:pt idx="3609">
                  <c:v>-15.166666666664586</c:v>
                </c:pt>
                <c:pt idx="3610">
                  <c:v>-14.966666666664587</c:v>
                </c:pt>
                <c:pt idx="3611">
                  <c:v>-14.766666666664587</c:v>
                </c:pt>
                <c:pt idx="3612">
                  <c:v>-14.566666666664588</c:v>
                </c:pt>
                <c:pt idx="3613">
                  <c:v>-14.366666666664589</c:v>
                </c:pt>
                <c:pt idx="3614">
                  <c:v>-14.16666666666459</c:v>
                </c:pt>
                <c:pt idx="3615">
                  <c:v>-13.96666666666459</c:v>
                </c:pt>
                <c:pt idx="3616">
                  <c:v>-13.766666666664591</c:v>
                </c:pt>
                <c:pt idx="3617">
                  <c:v>-13.566666666664592</c:v>
                </c:pt>
                <c:pt idx="3618">
                  <c:v>-13.366666666664592</c:v>
                </c:pt>
                <c:pt idx="3619">
                  <c:v>-13.166666666664593</c:v>
                </c:pt>
                <c:pt idx="3620">
                  <c:v>-12.966666666664594</c:v>
                </c:pt>
                <c:pt idx="3621">
                  <c:v>-12.766666666664594</c:v>
                </c:pt>
                <c:pt idx="3622">
                  <c:v>-12.566666666664595</c:v>
                </c:pt>
                <c:pt idx="3623">
                  <c:v>-12.366666666664596</c:v>
                </c:pt>
                <c:pt idx="3624">
                  <c:v>-12.166666666664597</c:v>
                </c:pt>
                <c:pt idx="3625">
                  <c:v>-11.966666666664597</c:v>
                </c:pt>
                <c:pt idx="3626">
                  <c:v>-11.783333333331264</c:v>
                </c:pt>
                <c:pt idx="3627">
                  <c:v>-11.616666666664598</c:v>
                </c:pt>
                <c:pt idx="3628">
                  <c:v>-11.466666666664597</c:v>
                </c:pt>
                <c:pt idx="3629">
                  <c:v>-11.333333333331264</c:v>
                </c:pt>
                <c:pt idx="3630">
                  <c:v>-11.216666666664597</c:v>
                </c:pt>
                <c:pt idx="3631">
                  <c:v>-11.116666666664598</c:v>
                </c:pt>
                <c:pt idx="3632">
                  <c:v>-11.033333333331264</c:v>
                </c:pt>
                <c:pt idx="3633">
                  <c:v>-10.966666666664597</c:v>
                </c:pt>
                <c:pt idx="3634">
                  <c:v>-10.916666666664597</c:v>
                </c:pt>
                <c:pt idx="3635">
                  <c:v>-10.883333333331263</c:v>
                </c:pt>
                <c:pt idx="3636">
                  <c:v>-10.866666666664596</c:v>
                </c:pt>
                <c:pt idx="3637">
                  <c:v>-10.866666666664596</c:v>
                </c:pt>
                <c:pt idx="3638">
                  <c:v>-10.883333333331263</c:v>
                </c:pt>
                <c:pt idx="3639">
                  <c:v>-10.916666666664597</c:v>
                </c:pt>
                <c:pt idx="3640">
                  <c:v>-10.966666666664597</c:v>
                </c:pt>
                <c:pt idx="3641">
                  <c:v>-11.033333333331264</c:v>
                </c:pt>
                <c:pt idx="3642">
                  <c:v>-11.116666666664598</c:v>
                </c:pt>
                <c:pt idx="3643">
                  <c:v>-11.216666666664597</c:v>
                </c:pt>
                <c:pt idx="3644">
                  <c:v>-11.333333333331264</c:v>
                </c:pt>
                <c:pt idx="3645">
                  <c:v>-11.466666666664597</c:v>
                </c:pt>
                <c:pt idx="3646">
                  <c:v>-11.616666666664598</c:v>
                </c:pt>
                <c:pt idx="3647">
                  <c:v>-11.783333333331264</c:v>
                </c:pt>
                <c:pt idx="3648">
                  <c:v>-11.966666666664597</c:v>
                </c:pt>
                <c:pt idx="3649">
                  <c:v>-12.166666666664597</c:v>
                </c:pt>
                <c:pt idx="3650">
                  <c:v>-12.383333333331263</c:v>
                </c:pt>
                <c:pt idx="3651">
                  <c:v>-12.616666666664596</c:v>
                </c:pt>
                <c:pt idx="3652">
                  <c:v>-12.866666666664596</c:v>
                </c:pt>
                <c:pt idx="3653">
                  <c:v>-13.133333333331262</c:v>
                </c:pt>
                <c:pt idx="3654">
                  <c:v>-13.416666666664595</c:v>
                </c:pt>
                <c:pt idx="3655">
                  <c:v>-13.716666666664596</c:v>
                </c:pt>
                <c:pt idx="3656">
                  <c:v>-14.033333333331262</c:v>
                </c:pt>
                <c:pt idx="3657">
                  <c:v>-14.366666666664596</c:v>
                </c:pt>
                <c:pt idx="3658">
                  <c:v>-14.716666666664596</c:v>
                </c:pt>
                <c:pt idx="3659">
                  <c:v>-15.083333333331263</c:v>
                </c:pt>
                <c:pt idx="3660">
                  <c:v>-15.466666666664596</c:v>
                </c:pt>
                <c:pt idx="3661">
                  <c:v>-15.866666666664596</c:v>
                </c:pt>
                <c:pt idx="3662">
                  <c:v>-16.283333333331264</c:v>
                </c:pt>
                <c:pt idx="3663">
                  <c:v>-16.716666666664597</c:v>
                </c:pt>
                <c:pt idx="3664">
                  <c:v>-17.166666666664597</c:v>
                </c:pt>
                <c:pt idx="3665">
                  <c:v>-17.633333333331262</c:v>
                </c:pt>
                <c:pt idx="3666">
                  <c:v>-18.116666666664596</c:v>
                </c:pt>
                <c:pt idx="3667">
                  <c:v>-18.616666666664596</c:v>
                </c:pt>
                <c:pt idx="3668">
                  <c:v>-19.133333333331262</c:v>
                </c:pt>
                <c:pt idx="3669">
                  <c:v>-19.666666666664597</c:v>
                </c:pt>
                <c:pt idx="3670">
                  <c:v>-20.216666666664597</c:v>
                </c:pt>
                <c:pt idx="3671">
                  <c:v>-20.764999999997929</c:v>
                </c:pt>
                <c:pt idx="3672">
                  <c:v>-21.311666666664596</c:v>
                </c:pt>
                <c:pt idx="3673">
                  <c:v>-21.856666666664594</c:v>
                </c:pt>
                <c:pt idx="3674">
                  <c:v>-22.399999999997927</c:v>
                </c:pt>
                <c:pt idx="3675">
                  <c:v>-22.941666666664595</c:v>
                </c:pt>
                <c:pt idx="3676">
                  <c:v>-23.481666666664594</c:v>
                </c:pt>
                <c:pt idx="3677">
                  <c:v>-24.019999999997928</c:v>
                </c:pt>
                <c:pt idx="3678">
                  <c:v>-24.556666666664594</c:v>
                </c:pt>
                <c:pt idx="3679">
                  <c:v>-25.091666666664594</c:v>
                </c:pt>
                <c:pt idx="3680">
                  <c:v>-25.624999999997925</c:v>
                </c:pt>
                <c:pt idx="3681">
                  <c:v>-26.156666666664592</c:v>
                </c:pt>
                <c:pt idx="3682">
                  <c:v>-26.686666666664593</c:v>
                </c:pt>
                <c:pt idx="3683">
                  <c:v>-27.214999999997925</c:v>
                </c:pt>
                <c:pt idx="3684">
                  <c:v>-27.741666666664592</c:v>
                </c:pt>
                <c:pt idx="3685">
                  <c:v>-28.266666666664591</c:v>
                </c:pt>
                <c:pt idx="3686">
                  <c:v>-28.789999999997924</c:v>
                </c:pt>
                <c:pt idx="3687">
                  <c:v>-29.311666666664589</c:v>
                </c:pt>
                <c:pt idx="3688">
                  <c:v>-29.831666666664589</c:v>
                </c:pt>
                <c:pt idx="3689">
                  <c:v>-30.34999999999792</c:v>
                </c:pt>
                <c:pt idx="3690">
                  <c:v>-30.866666666664585</c:v>
                </c:pt>
                <c:pt idx="3691">
                  <c:v>-31.381666666664586</c:v>
                </c:pt>
                <c:pt idx="3692">
                  <c:v>-31.894999999997918</c:v>
                </c:pt>
                <c:pt idx="3693">
                  <c:v>-32.406666666664584</c:v>
                </c:pt>
                <c:pt idx="3694">
                  <c:v>-32.916666666664582</c:v>
                </c:pt>
                <c:pt idx="3695">
                  <c:v>-33.424999999997915</c:v>
                </c:pt>
                <c:pt idx="3696">
                  <c:v>-33.931666666664583</c:v>
                </c:pt>
                <c:pt idx="3697">
                  <c:v>-34.436666666664578</c:v>
                </c:pt>
                <c:pt idx="3698">
                  <c:v>-34.939999999997909</c:v>
                </c:pt>
                <c:pt idx="3699">
                  <c:v>-35.441666666664574</c:v>
                </c:pt>
                <c:pt idx="3700">
                  <c:v>-35.941666666664574</c:v>
                </c:pt>
                <c:pt idx="3701">
                  <c:v>-36.439999999997909</c:v>
                </c:pt>
                <c:pt idx="3702">
                  <c:v>-36.936666666664571</c:v>
                </c:pt>
                <c:pt idx="3703">
                  <c:v>-37.431666666664569</c:v>
                </c:pt>
                <c:pt idx="3704">
                  <c:v>-37.924999999997901</c:v>
                </c:pt>
                <c:pt idx="3705">
                  <c:v>-38.416666666664568</c:v>
                </c:pt>
                <c:pt idx="3706">
                  <c:v>-38.90666666666457</c:v>
                </c:pt>
                <c:pt idx="3707">
                  <c:v>-39.3949999999979</c:v>
                </c:pt>
                <c:pt idx="3708">
                  <c:v>-39.881666666664565</c:v>
                </c:pt>
                <c:pt idx="3709">
                  <c:v>-40.366666666664564</c:v>
                </c:pt>
                <c:pt idx="3710">
                  <c:v>-40.849999999997898</c:v>
                </c:pt>
                <c:pt idx="3711">
                  <c:v>-41.331666666664567</c:v>
                </c:pt>
                <c:pt idx="3712">
                  <c:v>-41.811666666664564</c:v>
                </c:pt>
                <c:pt idx="3713">
                  <c:v>-42.289999999997896</c:v>
                </c:pt>
                <c:pt idx="3714">
                  <c:v>-42.766666666664563</c:v>
                </c:pt>
                <c:pt idx="3715">
                  <c:v>-43.241666666664564</c:v>
                </c:pt>
                <c:pt idx="3716">
                  <c:v>-43.714999999997893</c:v>
                </c:pt>
                <c:pt idx="3717">
                  <c:v>-44.186666666664557</c:v>
                </c:pt>
                <c:pt idx="3718">
                  <c:v>-44.656666666664556</c:v>
                </c:pt>
                <c:pt idx="3719">
                  <c:v>-45.12499999999789</c:v>
                </c:pt>
                <c:pt idx="3720">
                  <c:v>-45.591666666664558</c:v>
                </c:pt>
                <c:pt idx="3721">
                  <c:v>-46.056666666664555</c:v>
                </c:pt>
                <c:pt idx="3722">
                  <c:v>-46.519999999997886</c:v>
                </c:pt>
                <c:pt idx="3723">
                  <c:v>-46.981666666664552</c:v>
                </c:pt>
                <c:pt idx="3724">
                  <c:v>-47.441666666664553</c:v>
                </c:pt>
                <c:pt idx="3725">
                  <c:v>-47.899999999997888</c:v>
                </c:pt>
                <c:pt idx="3726">
                  <c:v>-48.356666666664552</c:v>
                </c:pt>
                <c:pt idx="3727">
                  <c:v>-48.81166666666455</c:v>
                </c:pt>
                <c:pt idx="3728">
                  <c:v>-49.264999999997883</c:v>
                </c:pt>
                <c:pt idx="3729">
                  <c:v>-49.716666666664551</c:v>
                </c:pt>
                <c:pt idx="3730">
                  <c:v>-50.166666666664554</c:v>
                </c:pt>
                <c:pt idx="3731">
                  <c:v>-50.614999999997885</c:v>
                </c:pt>
                <c:pt idx="3732">
                  <c:v>-51.06166666666455</c:v>
                </c:pt>
                <c:pt idx="3733">
                  <c:v>-51.50666666666455</c:v>
                </c:pt>
                <c:pt idx="3734">
                  <c:v>-51.949999999997885</c:v>
                </c:pt>
                <c:pt idx="3735">
                  <c:v>-52.391666666664548</c:v>
                </c:pt>
                <c:pt idx="3736">
                  <c:v>-52.831666666664546</c:v>
                </c:pt>
                <c:pt idx="3737">
                  <c:v>-53.269999999997879</c:v>
                </c:pt>
                <c:pt idx="3738">
                  <c:v>-53.706666666664546</c:v>
                </c:pt>
                <c:pt idx="3739">
                  <c:v>-54.141666666664548</c:v>
                </c:pt>
                <c:pt idx="3740">
                  <c:v>-54.574999999997878</c:v>
                </c:pt>
                <c:pt idx="3741">
                  <c:v>-55.006666666664543</c:v>
                </c:pt>
                <c:pt idx="3742">
                  <c:v>-55.436666666664543</c:v>
                </c:pt>
                <c:pt idx="3743">
                  <c:v>-55.864999999997877</c:v>
                </c:pt>
                <c:pt idx="3744">
                  <c:v>-56.291666666664547</c:v>
                </c:pt>
                <c:pt idx="3745">
                  <c:v>-56.716666666664544</c:v>
                </c:pt>
                <c:pt idx="3746">
                  <c:v>-57.139999999997876</c:v>
                </c:pt>
                <c:pt idx="3747">
                  <c:v>-57.561666666664543</c:v>
                </c:pt>
                <c:pt idx="3748">
                  <c:v>-57.981666666664545</c:v>
                </c:pt>
                <c:pt idx="3749">
                  <c:v>-58.399999999997881</c:v>
                </c:pt>
                <c:pt idx="3750">
                  <c:v>-58.816666666664545</c:v>
                </c:pt>
                <c:pt idx="3751">
                  <c:v>-59.231666666664545</c:v>
                </c:pt>
                <c:pt idx="3752">
                  <c:v>-59.644999999997879</c:v>
                </c:pt>
                <c:pt idx="3753">
                  <c:v>-60.056666666664547</c:v>
                </c:pt>
                <c:pt idx="3754">
                  <c:v>-60.466666666664544</c:v>
                </c:pt>
                <c:pt idx="3755">
                  <c:v>-60.874999999997875</c:v>
                </c:pt>
                <c:pt idx="3756">
                  <c:v>-61.281666666664542</c:v>
                </c:pt>
                <c:pt idx="3757">
                  <c:v>-61.686666666664543</c:v>
                </c:pt>
                <c:pt idx="3758">
                  <c:v>-62.089999999997879</c:v>
                </c:pt>
                <c:pt idx="3759">
                  <c:v>-62.491666666664543</c:v>
                </c:pt>
                <c:pt idx="3760">
                  <c:v>-62.891666666664541</c:v>
                </c:pt>
                <c:pt idx="3761">
                  <c:v>-63.289999999997875</c:v>
                </c:pt>
                <c:pt idx="3762">
                  <c:v>-63.686666666664543</c:v>
                </c:pt>
                <c:pt idx="3763">
                  <c:v>-64.081666666664546</c:v>
                </c:pt>
                <c:pt idx="3764">
                  <c:v>-64.474999999997877</c:v>
                </c:pt>
                <c:pt idx="3765">
                  <c:v>-64.866666666664543</c:v>
                </c:pt>
                <c:pt idx="3766">
                  <c:v>-65.256666666664543</c:v>
                </c:pt>
                <c:pt idx="3767">
                  <c:v>-65.644999999997879</c:v>
                </c:pt>
                <c:pt idx="3768">
                  <c:v>-66.031666666664549</c:v>
                </c:pt>
                <c:pt idx="3769">
                  <c:v>-66.416666666664554</c:v>
                </c:pt>
                <c:pt idx="3770">
                  <c:v>-66.799999999997894</c:v>
                </c:pt>
                <c:pt idx="3771">
                  <c:v>-67.181666666664555</c:v>
                </c:pt>
                <c:pt idx="3772">
                  <c:v>-67.56166666666455</c:v>
                </c:pt>
                <c:pt idx="3773">
                  <c:v>-67.93999999999788</c:v>
                </c:pt>
                <c:pt idx="3774">
                  <c:v>-68.316666666664545</c:v>
                </c:pt>
                <c:pt idx="3775">
                  <c:v>-68.691666666664545</c:v>
                </c:pt>
                <c:pt idx="3776">
                  <c:v>-69.06499999999788</c:v>
                </c:pt>
                <c:pt idx="3777">
                  <c:v>-69.43666666666455</c:v>
                </c:pt>
                <c:pt idx="3778">
                  <c:v>-69.806666666664555</c:v>
                </c:pt>
                <c:pt idx="3779">
                  <c:v>-70.174999999997894</c:v>
                </c:pt>
                <c:pt idx="3780">
                  <c:v>-70.541666666664554</c:v>
                </c:pt>
                <c:pt idx="3781">
                  <c:v>-70.906666666664549</c:v>
                </c:pt>
                <c:pt idx="3782">
                  <c:v>-71.269999999997879</c:v>
                </c:pt>
                <c:pt idx="3783">
                  <c:v>-71.631666666664543</c:v>
                </c:pt>
                <c:pt idx="3784">
                  <c:v>-71.991666666664543</c:v>
                </c:pt>
                <c:pt idx="3785">
                  <c:v>-72.349999999997877</c:v>
                </c:pt>
                <c:pt idx="3786">
                  <c:v>-72.706666666664546</c:v>
                </c:pt>
                <c:pt idx="3787">
                  <c:v>-73.06166666666455</c:v>
                </c:pt>
                <c:pt idx="3788">
                  <c:v>-73.414999999997889</c:v>
                </c:pt>
                <c:pt idx="3789">
                  <c:v>-73.766666666664563</c:v>
                </c:pt>
                <c:pt idx="3790">
                  <c:v>-74.116666666664557</c:v>
                </c:pt>
                <c:pt idx="3791">
                  <c:v>-74.464999999997886</c:v>
                </c:pt>
                <c:pt idx="3792">
                  <c:v>-74.81166666666455</c:v>
                </c:pt>
                <c:pt idx="3793">
                  <c:v>-75.156666666664549</c:v>
                </c:pt>
                <c:pt idx="3794">
                  <c:v>-75.499999999997883</c:v>
                </c:pt>
                <c:pt idx="3795">
                  <c:v>-75.841666666664551</c:v>
                </c:pt>
                <c:pt idx="3796">
                  <c:v>-76.181666666664555</c:v>
                </c:pt>
                <c:pt idx="3797">
                  <c:v>-76.519999999997893</c:v>
                </c:pt>
                <c:pt idx="3798">
                  <c:v>-76.856666666664566</c:v>
                </c:pt>
                <c:pt idx="3799">
                  <c:v>-77.19166666666456</c:v>
                </c:pt>
                <c:pt idx="3800">
                  <c:v>-77.524999999997888</c:v>
                </c:pt>
                <c:pt idx="3801">
                  <c:v>-77.856666666664552</c:v>
                </c:pt>
                <c:pt idx="3802">
                  <c:v>-78.18666666666455</c:v>
                </c:pt>
                <c:pt idx="3803">
                  <c:v>-78.514999999997883</c:v>
                </c:pt>
                <c:pt idx="3804">
                  <c:v>-78.841666666664551</c:v>
                </c:pt>
                <c:pt idx="3805">
                  <c:v>-79.166666666664554</c:v>
                </c:pt>
                <c:pt idx="3806">
                  <c:v>-79.489999999997892</c:v>
                </c:pt>
                <c:pt idx="3807">
                  <c:v>-79.811666666664564</c:v>
                </c:pt>
                <c:pt idx="3808">
                  <c:v>-80.131666666664572</c:v>
                </c:pt>
                <c:pt idx="3809">
                  <c:v>-80.4499999999979</c:v>
                </c:pt>
                <c:pt idx="3810">
                  <c:v>-80.766666666664563</c:v>
                </c:pt>
                <c:pt idx="3811">
                  <c:v>-81.08166666666456</c:v>
                </c:pt>
                <c:pt idx="3812">
                  <c:v>-81.394999999997893</c:v>
                </c:pt>
                <c:pt idx="3813">
                  <c:v>-81.70666666666456</c:v>
                </c:pt>
                <c:pt idx="3814">
                  <c:v>-82.016666666664563</c:v>
                </c:pt>
                <c:pt idx="3815">
                  <c:v>-82.3249999999979</c:v>
                </c:pt>
                <c:pt idx="3816">
                  <c:v>-82.631666666664572</c:v>
                </c:pt>
                <c:pt idx="3817">
                  <c:v>-82.936666666664578</c:v>
                </c:pt>
                <c:pt idx="3818">
                  <c:v>-83.239999999997906</c:v>
                </c:pt>
                <c:pt idx="3819">
                  <c:v>-83.541666666664568</c:v>
                </c:pt>
                <c:pt idx="3820">
                  <c:v>-83.841666666664565</c:v>
                </c:pt>
                <c:pt idx="3821">
                  <c:v>-84.139999999997897</c:v>
                </c:pt>
                <c:pt idx="3822">
                  <c:v>-84.436666666664564</c:v>
                </c:pt>
                <c:pt idx="3823">
                  <c:v>-84.731666666664566</c:v>
                </c:pt>
                <c:pt idx="3824">
                  <c:v>-85.024999999997902</c:v>
                </c:pt>
                <c:pt idx="3825">
                  <c:v>-85.316666666664574</c:v>
                </c:pt>
                <c:pt idx="3826">
                  <c:v>-85.60666666666458</c:v>
                </c:pt>
                <c:pt idx="3827">
                  <c:v>-85.894999999997921</c:v>
                </c:pt>
                <c:pt idx="3828">
                  <c:v>-86.181666666664583</c:v>
                </c:pt>
                <c:pt idx="3829">
                  <c:v>-86.46666666666458</c:v>
                </c:pt>
                <c:pt idx="3830">
                  <c:v>-86.749999999997911</c:v>
                </c:pt>
                <c:pt idx="3831">
                  <c:v>-87.031666666664577</c:v>
                </c:pt>
                <c:pt idx="3832">
                  <c:v>-87.311666666664578</c:v>
                </c:pt>
                <c:pt idx="3833">
                  <c:v>-87.589999999997914</c:v>
                </c:pt>
                <c:pt idx="3834">
                  <c:v>-87.866666666664585</c:v>
                </c:pt>
                <c:pt idx="3835">
                  <c:v>-88.141666666664591</c:v>
                </c:pt>
                <c:pt idx="3836">
                  <c:v>-88.414999999997931</c:v>
                </c:pt>
                <c:pt idx="3837">
                  <c:v>-88.686666666664593</c:v>
                </c:pt>
                <c:pt idx="3838">
                  <c:v>-88.956666666664589</c:v>
                </c:pt>
                <c:pt idx="3839">
                  <c:v>-89.22499999999792</c:v>
                </c:pt>
                <c:pt idx="3840">
                  <c:v>-89.491666666664585</c:v>
                </c:pt>
                <c:pt idx="3841">
                  <c:v>-89.756666666664586</c:v>
                </c:pt>
                <c:pt idx="3842">
                  <c:v>-90.019999999997921</c:v>
                </c:pt>
                <c:pt idx="3843">
                  <c:v>-90.281666666664592</c:v>
                </c:pt>
                <c:pt idx="3844">
                  <c:v>-90.541666666664597</c:v>
                </c:pt>
                <c:pt idx="3845">
                  <c:v>-90.799999999997937</c:v>
                </c:pt>
                <c:pt idx="3846">
                  <c:v>-91.056666666664611</c:v>
                </c:pt>
                <c:pt idx="3847">
                  <c:v>-91.311666666664607</c:v>
                </c:pt>
                <c:pt idx="3848">
                  <c:v>-91.564999999997937</c:v>
                </c:pt>
                <c:pt idx="3849">
                  <c:v>-91.816666666664602</c:v>
                </c:pt>
                <c:pt idx="3850">
                  <c:v>-92.066666666664602</c:v>
                </c:pt>
                <c:pt idx="3851">
                  <c:v>-92.314999999997937</c:v>
                </c:pt>
                <c:pt idx="3852">
                  <c:v>-92.561666666664607</c:v>
                </c:pt>
                <c:pt idx="3853">
                  <c:v>-92.806666666664611</c:v>
                </c:pt>
                <c:pt idx="3854">
                  <c:v>-93.049999999997951</c:v>
                </c:pt>
                <c:pt idx="3855">
                  <c:v>-93.291666666664625</c:v>
                </c:pt>
                <c:pt idx="3856">
                  <c:v>-93.53166666666462</c:v>
                </c:pt>
                <c:pt idx="3857">
                  <c:v>-93.76999999999795</c:v>
                </c:pt>
                <c:pt idx="3858">
                  <c:v>-94.006666666664614</c:v>
                </c:pt>
                <c:pt idx="3859">
                  <c:v>-94.241666666664614</c:v>
                </c:pt>
                <c:pt idx="3860">
                  <c:v>-94.474999999997948</c:v>
                </c:pt>
                <c:pt idx="3861">
                  <c:v>-94.706666666664617</c:v>
                </c:pt>
                <c:pt idx="3862">
                  <c:v>-94.936666666664621</c:v>
                </c:pt>
                <c:pt idx="3863">
                  <c:v>-95.16499999999796</c:v>
                </c:pt>
                <c:pt idx="3864">
                  <c:v>-95.391666666664634</c:v>
                </c:pt>
                <c:pt idx="3865">
                  <c:v>-95.616666666664628</c:v>
                </c:pt>
                <c:pt idx="3866">
                  <c:v>-95.839999999997957</c:v>
                </c:pt>
                <c:pt idx="3867">
                  <c:v>-96.061666666664621</c:v>
                </c:pt>
                <c:pt idx="3868">
                  <c:v>-96.28166666666462</c:v>
                </c:pt>
                <c:pt idx="3869">
                  <c:v>-96.499999999997954</c:v>
                </c:pt>
                <c:pt idx="3870">
                  <c:v>-96.716666666664622</c:v>
                </c:pt>
                <c:pt idx="3871">
                  <c:v>-96.931666666664626</c:v>
                </c:pt>
                <c:pt idx="3872">
                  <c:v>-97.144999999997964</c:v>
                </c:pt>
                <c:pt idx="3873">
                  <c:v>-97.356666666664637</c:v>
                </c:pt>
                <c:pt idx="3874">
                  <c:v>-97.566666666664645</c:v>
                </c:pt>
                <c:pt idx="3875">
                  <c:v>-97.774999999997974</c:v>
                </c:pt>
                <c:pt idx="3876">
                  <c:v>-97.981666666664637</c:v>
                </c:pt>
                <c:pt idx="3877">
                  <c:v>-98.186666666664635</c:v>
                </c:pt>
                <c:pt idx="3878">
                  <c:v>-98.389999999997968</c:v>
                </c:pt>
                <c:pt idx="3879">
                  <c:v>-98.591666666664636</c:v>
                </c:pt>
                <c:pt idx="3880">
                  <c:v>-98.791666666664639</c:v>
                </c:pt>
                <c:pt idx="3881">
                  <c:v>-98.989999999997977</c:v>
                </c:pt>
                <c:pt idx="3882">
                  <c:v>-99.186666666664649</c:v>
                </c:pt>
                <c:pt idx="3883">
                  <c:v>-99.381666666664657</c:v>
                </c:pt>
                <c:pt idx="3884">
                  <c:v>-99.574999999997985</c:v>
                </c:pt>
                <c:pt idx="3885">
                  <c:v>-99.766666666664648</c:v>
                </c:pt>
                <c:pt idx="3886">
                  <c:v>-99.956666666664646</c:v>
                </c:pt>
                <c:pt idx="3887">
                  <c:v>-100.14499999999798</c:v>
                </c:pt>
                <c:pt idx="3888">
                  <c:v>-100.33166666666465</c:v>
                </c:pt>
                <c:pt idx="3889">
                  <c:v>-100.51666666666465</c:v>
                </c:pt>
                <c:pt idx="3890">
                  <c:v>-100.69999999999798</c:v>
                </c:pt>
                <c:pt idx="3891">
                  <c:v>-100.88166666666466</c:v>
                </c:pt>
                <c:pt idx="3892">
                  <c:v>-101.06166666666466</c:v>
                </c:pt>
                <c:pt idx="3893">
                  <c:v>-101.23999999999799</c:v>
                </c:pt>
                <c:pt idx="3894">
                  <c:v>-101.41666666666465</c:v>
                </c:pt>
                <c:pt idx="3895">
                  <c:v>-101.59166666666465</c:v>
                </c:pt>
                <c:pt idx="3896">
                  <c:v>-101.76499999999798</c:v>
                </c:pt>
                <c:pt idx="3897">
                  <c:v>-101.93666666666465</c:v>
                </c:pt>
                <c:pt idx="3898">
                  <c:v>-102.10666666666465</c:v>
                </c:pt>
                <c:pt idx="3899">
                  <c:v>-102.27499999999799</c:v>
                </c:pt>
                <c:pt idx="3900">
                  <c:v>-102.44166666666466</c:v>
                </c:pt>
                <c:pt idx="3901">
                  <c:v>-102.60666666666467</c:v>
                </c:pt>
                <c:pt idx="3902">
                  <c:v>-102.76999999999801</c:v>
                </c:pt>
                <c:pt idx="3903">
                  <c:v>-102.93166666666467</c:v>
                </c:pt>
                <c:pt idx="3904">
                  <c:v>-103.09166666666466</c:v>
                </c:pt>
                <c:pt idx="3905">
                  <c:v>-103.249999999998</c:v>
                </c:pt>
                <c:pt idx="3906">
                  <c:v>-103.40666666666466</c:v>
                </c:pt>
                <c:pt idx="3907">
                  <c:v>-103.56166666666466</c:v>
                </c:pt>
                <c:pt idx="3908">
                  <c:v>-103.714999999998</c:v>
                </c:pt>
                <c:pt idx="3909">
                  <c:v>-103.86666666666467</c:v>
                </c:pt>
                <c:pt idx="3910">
                  <c:v>-104.01666666666468</c:v>
                </c:pt>
                <c:pt idx="3911">
                  <c:v>-104.16499999999802</c:v>
                </c:pt>
                <c:pt idx="3912">
                  <c:v>-104.31166666666468</c:v>
                </c:pt>
                <c:pt idx="3913">
                  <c:v>-104.45666666666467</c:v>
                </c:pt>
                <c:pt idx="3914">
                  <c:v>-104.599999999998</c:v>
                </c:pt>
                <c:pt idx="3915">
                  <c:v>-104.74166666666467</c:v>
                </c:pt>
                <c:pt idx="3916">
                  <c:v>-104.88166666666467</c:v>
                </c:pt>
                <c:pt idx="3917">
                  <c:v>-105.01999999999801</c:v>
                </c:pt>
                <c:pt idx="3918">
                  <c:v>-105.15666666666468</c:v>
                </c:pt>
                <c:pt idx="3919">
                  <c:v>-105.29166666666468</c:v>
                </c:pt>
                <c:pt idx="3920">
                  <c:v>-105.42499999999802</c:v>
                </c:pt>
                <c:pt idx="3921">
                  <c:v>-105.55666666666468</c:v>
                </c:pt>
                <c:pt idx="3922">
                  <c:v>-105.68666666666468</c:v>
                </c:pt>
                <c:pt idx="3923">
                  <c:v>-105.81499999999801</c:v>
                </c:pt>
                <c:pt idx="3924">
                  <c:v>-105.94166666666467</c:v>
                </c:pt>
                <c:pt idx="3925">
                  <c:v>-106.06666666666467</c:v>
                </c:pt>
                <c:pt idx="3926">
                  <c:v>-106.18999999999801</c:v>
                </c:pt>
                <c:pt idx="3927">
                  <c:v>-106.31166666666468</c:v>
                </c:pt>
                <c:pt idx="3928">
                  <c:v>-106.43166666666468</c:v>
                </c:pt>
                <c:pt idx="3929">
                  <c:v>-106.54999999999802</c:v>
                </c:pt>
                <c:pt idx="3930">
                  <c:v>-106.6666666666647</c:v>
                </c:pt>
                <c:pt idx="3931">
                  <c:v>-106.78166666666469</c:v>
                </c:pt>
                <c:pt idx="3932">
                  <c:v>-106.89499999999802</c:v>
                </c:pt>
                <c:pt idx="3933">
                  <c:v>-107.00666666666469</c:v>
                </c:pt>
                <c:pt idx="3934">
                  <c:v>-107.11666666666468</c:v>
                </c:pt>
                <c:pt idx="3935">
                  <c:v>-107.22499999999802</c:v>
                </c:pt>
                <c:pt idx="3936">
                  <c:v>-107.33166666666469</c:v>
                </c:pt>
                <c:pt idx="3937">
                  <c:v>-107.43666666666469</c:v>
                </c:pt>
                <c:pt idx="3938">
                  <c:v>-107.53999999999803</c:v>
                </c:pt>
                <c:pt idx="3939">
                  <c:v>-107.6416666666647</c:v>
                </c:pt>
                <c:pt idx="3940">
                  <c:v>-107.7416666666647</c:v>
                </c:pt>
                <c:pt idx="3941">
                  <c:v>-107.83999999999803</c:v>
                </c:pt>
                <c:pt idx="3942">
                  <c:v>-107.93666666666469</c:v>
                </c:pt>
                <c:pt idx="3943">
                  <c:v>-108.03166666666469</c:v>
                </c:pt>
                <c:pt idx="3944">
                  <c:v>-108.12499999999802</c:v>
                </c:pt>
                <c:pt idx="3945">
                  <c:v>-108.21666666666469</c:v>
                </c:pt>
                <c:pt idx="3946">
                  <c:v>-108.3066666666647</c:v>
                </c:pt>
                <c:pt idx="3947">
                  <c:v>-108.39499999999803</c:v>
                </c:pt>
                <c:pt idx="3948">
                  <c:v>-108.48166666666471</c:v>
                </c:pt>
                <c:pt idx="3949">
                  <c:v>-108.5666666666647</c:v>
                </c:pt>
                <c:pt idx="3950">
                  <c:v>-108.64999999999803</c:v>
                </c:pt>
                <c:pt idx="3951">
                  <c:v>-108.73166666666469</c:v>
                </c:pt>
                <c:pt idx="3952">
                  <c:v>-108.81166666666469</c:v>
                </c:pt>
                <c:pt idx="3953">
                  <c:v>-108.88999999999803</c:v>
                </c:pt>
                <c:pt idx="3954">
                  <c:v>-108.96666666666469</c:v>
                </c:pt>
                <c:pt idx="3955">
                  <c:v>-109.0416666666647</c:v>
                </c:pt>
                <c:pt idx="3956">
                  <c:v>-109.11499999999803</c:v>
                </c:pt>
                <c:pt idx="3957">
                  <c:v>-109.18666666666471</c:v>
                </c:pt>
                <c:pt idx="3958">
                  <c:v>-109.25666666666471</c:v>
                </c:pt>
                <c:pt idx="3959">
                  <c:v>-109.32499999999804</c:v>
                </c:pt>
                <c:pt idx="3960">
                  <c:v>-109.3916666666647</c:v>
                </c:pt>
                <c:pt idx="3961">
                  <c:v>-109.4566666666647</c:v>
                </c:pt>
                <c:pt idx="3962">
                  <c:v>-109.51999999999803</c:v>
                </c:pt>
                <c:pt idx="3963">
                  <c:v>-109.5816666666647</c:v>
                </c:pt>
                <c:pt idx="3964">
                  <c:v>-109.6416666666647</c:v>
                </c:pt>
                <c:pt idx="3965">
                  <c:v>-109.69999999999804</c:v>
                </c:pt>
                <c:pt idx="3966">
                  <c:v>-109.75666666666471</c:v>
                </c:pt>
                <c:pt idx="3967">
                  <c:v>-109.81166666666472</c:v>
                </c:pt>
                <c:pt idx="3968">
                  <c:v>-109.86499999999805</c:v>
                </c:pt>
                <c:pt idx="3969">
                  <c:v>-109.91666666666471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EA4-B0A4-AB1E4A07A836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Sheet1!$C$31:$C$4000</c:f>
              <c:numCache>
                <c:formatCode>General</c:formatCode>
                <c:ptCount val="3970"/>
                <c:pt idx="0">
                  <c:v>26</c:v>
                </c:pt>
                <c:pt idx="1">
                  <c:v>26.001666666666665</c:v>
                </c:pt>
                <c:pt idx="2">
                  <c:v>26.004999999999999</c:v>
                </c:pt>
                <c:pt idx="3">
                  <c:v>26.009999999999998</c:v>
                </c:pt>
                <c:pt idx="4">
                  <c:v>26.016666666666666</c:v>
                </c:pt>
                <c:pt idx="5">
                  <c:v>26.024999999999999</c:v>
                </c:pt>
                <c:pt idx="6">
                  <c:v>26.035</c:v>
                </c:pt>
                <c:pt idx="7">
                  <c:v>26.046666666666667</c:v>
                </c:pt>
                <c:pt idx="8">
                  <c:v>26.06</c:v>
                </c:pt>
                <c:pt idx="9">
                  <c:v>26.074999999999999</c:v>
                </c:pt>
                <c:pt idx="10">
                  <c:v>26.091666666666665</c:v>
                </c:pt>
                <c:pt idx="11">
                  <c:v>26.11</c:v>
                </c:pt>
                <c:pt idx="12">
                  <c:v>26.13</c:v>
                </c:pt>
                <c:pt idx="13">
                  <c:v>26.151666666666667</c:v>
                </c:pt>
                <c:pt idx="14">
                  <c:v>26.175000000000001</c:v>
                </c:pt>
                <c:pt idx="15">
                  <c:v>26.2</c:v>
                </c:pt>
                <c:pt idx="16">
                  <c:v>26.226666666666667</c:v>
                </c:pt>
                <c:pt idx="17">
                  <c:v>26.254999999999999</c:v>
                </c:pt>
                <c:pt idx="18">
                  <c:v>26.285</c:v>
                </c:pt>
                <c:pt idx="19">
                  <c:v>26.316666666666666</c:v>
                </c:pt>
                <c:pt idx="20">
                  <c:v>26.35</c:v>
                </c:pt>
                <c:pt idx="21">
                  <c:v>26.385000000000002</c:v>
                </c:pt>
                <c:pt idx="22">
                  <c:v>26.421666666666667</c:v>
                </c:pt>
                <c:pt idx="23">
                  <c:v>26.46</c:v>
                </c:pt>
                <c:pt idx="24">
                  <c:v>26.5</c:v>
                </c:pt>
                <c:pt idx="25">
                  <c:v>26.541666666666668</c:v>
                </c:pt>
                <c:pt idx="26">
                  <c:v>26.585000000000001</c:v>
                </c:pt>
                <c:pt idx="27">
                  <c:v>26.630000000000003</c:v>
                </c:pt>
                <c:pt idx="28">
                  <c:v>26.676666666666669</c:v>
                </c:pt>
                <c:pt idx="29">
                  <c:v>26.725000000000001</c:v>
                </c:pt>
                <c:pt idx="30">
                  <c:v>26.775000000000002</c:v>
                </c:pt>
                <c:pt idx="31">
                  <c:v>26.826666666666668</c:v>
                </c:pt>
                <c:pt idx="32">
                  <c:v>26.876666666666669</c:v>
                </c:pt>
                <c:pt idx="33">
                  <c:v>26.925000000000001</c:v>
                </c:pt>
                <c:pt idx="34">
                  <c:v>26.971666666666668</c:v>
                </c:pt>
                <c:pt idx="35">
                  <c:v>27.016666666666669</c:v>
                </c:pt>
                <c:pt idx="36">
                  <c:v>27.060000000000002</c:v>
                </c:pt>
                <c:pt idx="37">
                  <c:v>27.10166666666667</c:v>
                </c:pt>
                <c:pt idx="38">
                  <c:v>27.141666666666669</c:v>
                </c:pt>
                <c:pt idx="39">
                  <c:v>27.180000000000003</c:v>
                </c:pt>
                <c:pt idx="40">
                  <c:v>27.216666666666669</c:v>
                </c:pt>
                <c:pt idx="41">
                  <c:v>27.251666666666669</c:v>
                </c:pt>
                <c:pt idx="42">
                  <c:v>27.285000000000004</c:v>
                </c:pt>
                <c:pt idx="43">
                  <c:v>27.31666666666667</c:v>
                </c:pt>
                <c:pt idx="44">
                  <c:v>27.346666666666671</c:v>
                </c:pt>
                <c:pt idx="45">
                  <c:v>27.375000000000004</c:v>
                </c:pt>
                <c:pt idx="46">
                  <c:v>27.401666666666671</c:v>
                </c:pt>
                <c:pt idx="47">
                  <c:v>27.426666666666669</c:v>
                </c:pt>
                <c:pt idx="48">
                  <c:v>27.450000000000003</c:v>
                </c:pt>
                <c:pt idx="49">
                  <c:v>27.471666666666671</c:v>
                </c:pt>
                <c:pt idx="50">
                  <c:v>27.491666666666671</c:v>
                </c:pt>
                <c:pt idx="51">
                  <c:v>27.510000000000005</c:v>
                </c:pt>
                <c:pt idx="52">
                  <c:v>27.526666666666671</c:v>
                </c:pt>
                <c:pt idx="53">
                  <c:v>27.541666666666671</c:v>
                </c:pt>
                <c:pt idx="54">
                  <c:v>27.555000000000003</c:v>
                </c:pt>
                <c:pt idx="55">
                  <c:v>27.56666666666667</c:v>
                </c:pt>
                <c:pt idx="56">
                  <c:v>27.576666666666672</c:v>
                </c:pt>
                <c:pt idx="57">
                  <c:v>27.585000000000004</c:v>
                </c:pt>
                <c:pt idx="58">
                  <c:v>27.591666666666672</c:v>
                </c:pt>
                <c:pt idx="59">
                  <c:v>27.596666666666671</c:v>
                </c:pt>
                <c:pt idx="60">
                  <c:v>27.600000000000005</c:v>
                </c:pt>
                <c:pt idx="61">
                  <c:v>27.60166666666667</c:v>
                </c:pt>
                <c:pt idx="62">
                  <c:v>27.60166666666667</c:v>
                </c:pt>
                <c:pt idx="63">
                  <c:v>27.600000000000005</c:v>
                </c:pt>
                <c:pt idx="64">
                  <c:v>27.596666666666671</c:v>
                </c:pt>
                <c:pt idx="65">
                  <c:v>27.591666666666672</c:v>
                </c:pt>
                <c:pt idx="66">
                  <c:v>27.585000000000004</c:v>
                </c:pt>
                <c:pt idx="67">
                  <c:v>27.576666666666672</c:v>
                </c:pt>
                <c:pt idx="68">
                  <c:v>27.56666666666667</c:v>
                </c:pt>
                <c:pt idx="69">
                  <c:v>27.555000000000003</c:v>
                </c:pt>
                <c:pt idx="70">
                  <c:v>27.541666666666671</c:v>
                </c:pt>
                <c:pt idx="71">
                  <c:v>27.526666666666671</c:v>
                </c:pt>
                <c:pt idx="72">
                  <c:v>27.510000000000005</c:v>
                </c:pt>
                <c:pt idx="73">
                  <c:v>27.491666666666671</c:v>
                </c:pt>
                <c:pt idx="74">
                  <c:v>27.471666666666671</c:v>
                </c:pt>
                <c:pt idx="75">
                  <c:v>27.450000000000003</c:v>
                </c:pt>
                <c:pt idx="76">
                  <c:v>27.426666666666669</c:v>
                </c:pt>
                <c:pt idx="77">
                  <c:v>27.401666666666671</c:v>
                </c:pt>
                <c:pt idx="78">
                  <c:v>27.375000000000004</c:v>
                </c:pt>
                <c:pt idx="79">
                  <c:v>27.346666666666671</c:v>
                </c:pt>
                <c:pt idx="80">
                  <c:v>27.31666666666667</c:v>
                </c:pt>
                <c:pt idx="81">
                  <c:v>27.285000000000004</c:v>
                </c:pt>
                <c:pt idx="82">
                  <c:v>27.251666666666669</c:v>
                </c:pt>
                <c:pt idx="83">
                  <c:v>27.216666666666669</c:v>
                </c:pt>
                <c:pt idx="84">
                  <c:v>27.180000000000003</c:v>
                </c:pt>
                <c:pt idx="85">
                  <c:v>27.141666666666669</c:v>
                </c:pt>
                <c:pt idx="86">
                  <c:v>27.10166666666667</c:v>
                </c:pt>
                <c:pt idx="87">
                  <c:v>27.060000000000002</c:v>
                </c:pt>
                <c:pt idx="88">
                  <c:v>27.016666666666669</c:v>
                </c:pt>
                <c:pt idx="89">
                  <c:v>26.971666666666668</c:v>
                </c:pt>
                <c:pt idx="90">
                  <c:v>26.925000000000001</c:v>
                </c:pt>
                <c:pt idx="91">
                  <c:v>26.876666666666669</c:v>
                </c:pt>
                <c:pt idx="92">
                  <c:v>26.826666666666668</c:v>
                </c:pt>
                <c:pt idx="93">
                  <c:v>26.775000000000002</c:v>
                </c:pt>
                <c:pt idx="94">
                  <c:v>26.721666666666668</c:v>
                </c:pt>
                <c:pt idx="95">
                  <c:v>26.666666666666668</c:v>
                </c:pt>
                <c:pt idx="96">
                  <c:v>26.610000000000003</c:v>
                </c:pt>
                <c:pt idx="97">
                  <c:v>26.551666666666669</c:v>
                </c:pt>
                <c:pt idx="98">
                  <c:v>26.491666666666671</c:v>
                </c:pt>
                <c:pt idx="99">
                  <c:v>26.430000000000003</c:v>
                </c:pt>
                <c:pt idx="100">
                  <c:v>26.366666666666671</c:v>
                </c:pt>
                <c:pt idx="101">
                  <c:v>26.301666666666669</c:v>
                </c:pt>
                <c:pt idx="102">
                  <c:v>26.235000000000003</c:v>
                </c:pt>
                <c:pt idx="103">
                  <c:v>26.166666666666671</c:v>
                </c:pt>
                <c:pt idx="104">
                  <c:v>26.096666666666671</c:v>
                </c:pt>
                <c:pt idx="105">
                  <c:v>26.025000000000006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EA4-B0A4-AB1E4A07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53344"/>
        <c:axId val="876139904"/>
      </c:lineChart>
      <c:catAx>
        <c:axId val="8761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39904"/>
        <c:crosses val="autoZero"/>
        <c:auto val="1"/>
        <c:lblAlgn val="ctr"/>
        <c:lblOffset val="100"/>
        <c:noMultiLvlLbl val="0"/>
      </c:catAx>
      <c:valAx>
        <c:axId val="8761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66674</xdr:rowOff>
    </xdr:from>
    <xdr:to>
      <xdr:col>22</xdr:col>
      <xdr:colOff>400050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2F9CA-07C1-DF0B-E845-92BA250E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379A-E3E3-4EF8-B9C0-A53CEB8C27EB}">
  <dimension ref="A2:J4000"/>
  <sheetViews>
    <sheetView tabSelected="1" workbookViewId="0">
      <selection activeCell="B17" sqref="B17"/>
    </sheetView>
  </sheetViews>
  <sheetFormatPr defaultRowHeight="15" x14ac:dyDescent="0.25"/>
  <cols>
    <col min="1" max="1" width="17" customWidth="1"/>
    <col min="2" max="2" width="12" bestFit="1" customWidth="1"/>
  </cols>
  <sheetData>
    <row r="2" spans="1:2" x14ac:dyDescent="0.25">
      <c r="A2" t="s">
        <v>3</v>
      </c>
      <c r="B2">
        <v>-12</v>
      </c>
    </row>
    <row r="3" spans="1:2" x14ac:dyDescent="0.25">
      <c r="A3" t="s">
        <v>2</v>
      </c>
      <c r="B3">
        <v>-20</v>
      </c>
    </row>
    <row r="4" spans="1:2" x14ac:dyDescent="0.25">
      <c r="A4" t="s">
        <v>18</v>
      </c>
      <c r="B4">
        <v>2600</v>
      </c>
    </row>
    <row r="6" spans="1:2" x14ac:dyDescent="0.25">
      <c r="A6" t="s">
        <v>0</v>
      </c>
      <c r="B6">
        <v>1</v>
      </c>
    </row>
    <row r="7" spans="1:2" x14ac:dyDescent="0.25">
      <c r="A7" t="s">
        <v>5</v>
      </c>
      <c r="B7">
        <v>26</v>
      </c>
    </row>
    <row r="9" spans="1:2" x14ac:dyDescent="0.25">
      <c r="A9" t="s">
        <v>1</v>
      </c>
      <c r="B9">
        <v>-11.9</v>
      </c>
    </row>
    <row r="10" spans="1:2" x14ac:dyDescent="0.25">
      <c r="A10" t="s">
        <v>4</v>
      </c>
      <c r="B10">
        <v>26</v>
      </c>
    </row>
    <row r="12" spans="1:2" x14ac:dyDescent="0.25">
      <c r="A12" t="s">
        <v>7</v>
      </c>
      <c r="B12">
        <v>1</v>
      </c>
    </row>
    <row r="13" spans="1:2" x14ac:dyDescent="0.25">
      <c r="A13" t="s">
        <v>8</v>
      </c>
      <c r="B13">
        <v>0.1</v>
      </c>
    </row>
    <row r="14" spans="1:2" x14ac:dyDescent="0.25">
      <c r="A14" t="s">
        <v>16</v>
      </c>
      <c r="B14">
        <v>0.1</v>
      </c>
    </row>
    <row r="15" spans="1:2" x14ac:dyDescent="0.25">
      <c r="A15" t="s">
        <v>17</v>
      </c>
      <c r="B15">
        <v>0.1</v>
      </c>
    </row>
    <row r="16" spans="1:2" x14ac:dyDescent="0.25">
      <c r="A16" t="s">
        <v>19</v>
      </c>
      <c r="B16">
        <v>1</v>
      </c>
    </row>
    <row r="17" spans="1:10" x14ac:dyDescent="0.25">
      <c r="A17" t="s">
        <v>20</v>
      </c>
      <c r="B17">
        <v>0.2</v>
      </c>
    </row>
    <row r="18" spans="1:10" x14ac:dyDescent="0.25">
      <c r="A18" t="s">
        <v>21</v>
      </c>
      <c r="B18">
        <v>1000</v>
      </c>
    </row>
    <row r="19" spans="1:10" x14ac:dyDescent="0.25">
      <c r="A19" t="s">
        <v>22</v>
      </c>
      <c r="B19">
        <v>1000</v>
      </c>
    </row>
    <row r="21" spans="1:10" x14ac:dyDescent="0.25">
      <c r="A21" t="s">
        <v>7</v>
      </c>
      <c r="B21">
        <f>B12/(60*interval)</f>
        <v>1.6666666666666666E-2</v>
      </c>
    </row>
    <row r="22" spans="1:10" x14ac:dyDescent="0.25">
      <c r="A22" t="s">
        <v>8</v>
      </c>
      <c r="B22">
        <f>B13/(60*interval)</f>
        <v>1.6666666666666668E-3</v>
      </c>
    </row>
    <row r="23" spans="1:10" x14ac:dyDescent="0.25">
      <c r="A23" t="s">
        <v>16</v>
      </c>
      <c r="B23">
        <f>B14/(60*interval)</f>
        <v>1.6666666666666668E-3</v>
      </c>
    </row>
    <row r="24" spans="1:10" x14ac:dyDescent="0.25">
      <c r="A24" t="s">
        <v>17</v>
      </c>
      <c r="B24">
        <f>B15/(60*interval)</f>
        <v>1.6666666666666668E-3</v>
      </c>
    </row>
    <row r="25" spans="1:10" x14ac:dyDescent="0.25">
      <c r="A25" t="s">
        <v>19</v>
      </c>
      <c r="B25">
        <f>B16*interval</f>
        <v>1</v>
      </c>
    </row>
    <row r="26" spans="1:10" x14ac:dyDescent="0.25">
      <c r="A26" t="s">
        <v>20</v>
      </c>
      <c r="B26">
        <f>B17*interval</f>
        <v>0.2</v>
      </c>
    </row>
    <row r="27" spans="1:10" x14ac:dyDescent="0.25">
      <c r="A27" t="s">
        <v>21</v>
      </c>
      <c r="B27">
        <f>B18*interval</f>
        <v>1000</v>
      </c>
    </row>
    <row r="28" spans="1:10" x14ac:dyDescent="0.25">
      <c r="A28" t="s">
        <v>22</v>
      </c>
      <c r="B28">
        <f>B19*interval</f>
        <v>1000</v>
      </c>
    </row>
    <row r="30" spans="1:10" x14ac:dyDescent="0.25">
      <c r="A30" t="s">
        <v>6</v>
      </c>
      <c r="B30" t="s">
        <v>10</v>
      </c>
      <c r="C30" t="s">
        <v>11</v>
      </c>
      <c r="D30" t="s">
        <v>23</v>
      </c>
      <c r="E30" t="s">
        <v>24</v>
      </c>
      <c r="F30" t="s">
        <v>12</v>
      </c>
      <c r="G30" t="s">
        <v>13</v>
      </c>
      <c r="H30" t="s">
        <v>14</v>
      </c>
      <c r="I30" t="s">
        <v>15</v>
      </c>
      <c r="J30" t="s">
        <v>9</v>
      </c>
    </row>
    <row r="31" spans="1:10" x14ac:dyDescent="0.25">
      <c r="A31">
        <v>0</v>
      </c>
      <c r="B31">
        <f>initial_fridge</f>
        <v>-11.9</v>
      </c>
      <c r="C31">
        <f>initial_comp</f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f>A31+interval</f>
        <v>1</v>
      </c>
      <c r="B32">
        <f>IF(B31+D32&gt;ambient,ambient,B31+D32)</f>
        <v>-11.916666666666668</v>
      </c>
      <c r="C32">
        <f>IF(C31+E32&gt;ambient,C31+E32,ambient)</f>
        <v>26.001666666666665</v>
      </c>
      <c r="D32">
        <f>IF(F32&lt;-max_cool,-max_cool,IF(F32&gt;max_warm,max_warm,F32))</f>
        <v>-1.6666666666666666E-2</v>
      </c>
      <c r="E32">
        <f>IF(G32&gt;max_heat,max_heat,IF(G32&lt;-max_down,-max_down,G32))</f>
        <v>1.6666666666666668E-3</v>
      </c>
      <c r="F32">
        <f>IF(B31&lt;=ambient,D31+H32,0)</f>
        <v>-1.6666666666666666E-2</v>
      </c>
      <c r="G32">
        <f>IF(C31&gt;=ambient,E31+I32,0)</f>
        <v>1.6666666666666668E-3</v>
      </c>
      <c r="H32">
        <f>IF($J32&gt;0,-cool_accel,warm_accel)</f>
        <v>-1.6666666666666666E-2</v>
      </c>
      <c r="I32">
        <f>IF($J32&gt;0,heat_accel,-down_accel)</f>
        <v>1.6666666666666668E-3</v>
      </c>
      <c r="J32">
        <f>IF(B31&gt;cutoff_high,user_rpm,IF(B31&lt;cutoff_low,0,J31))</f>
        <v>2600</v>
      </c>
    </row>
    <row r="33" spans="1:10" x14ac:dyDescent="0.25">
      <c r="A33">
        <f>A32+interval</f>
        <v>2</v>
      </c>
      <c r="B33">
        <f>IF(B32+D33&gt;ambient,ambient,B32+D33)</f>
        <v>-11.950000000000001</v>
      </c>
      <c r="C33">
        <f>IF(C32+E33&gt;ambient,C32+E33,ambient)</f>
        <v>26.004999999999999</v>
      </c>
      <c r="D33">
        <f>IF(F33&lt;-max_cool,-max_cool,IF(F33&gt;max_warm,max_warm,F33))</f>
        <v>-3.3333333333333333E-2</v>
      </c>
      <c r="E33">
        <f>IF(G33&gt;max_heat,max_heat,IF(G33&lt;-max_down,-max_down,G33))</f>
        <v>3.3333333333333335E-3</v>
      </c>
      <c r="F33">
        <f>IF(B32&lt;=ambient,D32+H33,0)</f>
        <v>-3.3333333333333333E-2</v>
      </c>
      <c r="G33">
        <f>IF(C32&gt;=ambient,E32+I33,0)</f>
        <v>3.3333333333333335E-3</v>
      </c>
      <c r="H33">
        <f>IF($J33&gt;0,-cool_accel,warm_accel)</f>
        <v>-1.6666666666666666E-2</v>
      </c>
      <c r="I33">
        <f>IF($J33&gt;0,heat_accel,-down_accel)</f>
        <v>1.6666666666666668E-3</v>
      </c>
      <c r="J33">
        <f>IF(B32&gt;cutoff_high,user_rpm,IF(B32&lt;cutoff_low,0,J32))</f>
        <v>2600</v>
      </c>
    </row>
    <row r="34" spans="1:10" x14ac:dyDescent="0.25">
      <c r="A34">
        <f>A33+interval</f>
        <v>3</v>
      </c>
      <c r="B34">
        <f>IF(B33+D34&gt;ambient,ambient,B33+D34)</f>
        <v>-12.000000000000002</v>
      </c>
      <c r="C34">
        <f>IF(C33+E34&gt;ambient,C33+E34,ambient)</f>
        <v>26.009999999999998</v>
      </c>
      <c r="D34">
        <f>IF(F34&lt;-max_cool,-max_cool,IF(F34&gt;max_warm,max_warm,F34))</f>
        <v>-0.05</v>
      </c>
      <c r="E34">
        <f>IF(G34&gt;max_heat,max_heat,IF(G34&lt;-max_down,-max_down,G34))</f>
        <v>5.0000000000000001E-3</v>
      </c>
      <c r="F34">
        <f>IF(B33&lt;=ambient,D33+H34,0)</f>
        <v>-0.05</v>
      </c>
      <c r="G34">
        <f>IF(C33&gt;=ambient,E33+I34,0)</f>
        <v>5.0000000000000001E-3</v>
      </c>
      <c r="H34">
        <f>IF($J34&gt;0,-cool_accel,warm_accel)</f>
        <v>-1.6666666666666666E-2</v>
      </c>
      <c r="I34">
        <f>IF($J34&gt;0,heat_accel,-down_accel)</f>
        <v>1.6666666666666668E-3</v>
      </c>
      <c r="J34">
        <f>IF(B33&gt;cutoff_high,user_rpm,IF(B33&lt;cutoff_low,0,J33))</f>
        <v>2600</v>
      </c>
    </row>
    <row r="35" spans="1:10" x14ac:dyDescent="0.25">
      <c r="A35">
        <f>A34+interval</f>
        <v>4</v>
      </c>
      <c r="B35">
        <f>IF(B34+D35&gt;ambient,ambient,B34+D35)</f>
        <v>-12.066666666666668</v>
      </c>
      <c r="C35">
        <f>IF(C34+E35&gt;ambient,C34+E35,ambient)</f>
        <v>26.016666666666666</v>
      </c>
      <c r="D35">
        <f>IF(F35&lt;-max_cool,-max_cool,IF(F35&gt;max_warm,max_warm,F35))</f>
        <v>-6.6666666666666666E-2</v>
      </c>
      <c r="E35">
        <f>IF(G35&gt;max_heat,max_heat,IF(G35&lt;-max_down,-max_down,G35))</f>
        <v>6.6666666666666671E-3</v>
      </c>
      <c r="F35">
        <f>IF(B34&lt;=ambient,D34+H35,0)</f>
        <v>-6.6666666666666666E-2</v>
      </c>
      <c r="G35">
        <f>IF(C34&gt;=ambient,E34+I35,0)</f>
        <v>6.6666666666666671E-3</v>
      </c>
      <c r="H35">
        <f>IF($J35&gt;0,-cool_accel,warm_accel)</f>
        <v>-1.6666666666666666E-2</v>
      </c>
      <c r="I35">
        <f>IF($J35&gt;0,heat_accel,-down_accel)</f>
        <v>1.6666666666666668E-3</v>
      </c>
      <c r="J35">
        <f>IF(B34&gt;cutoff_high,user_rpm,IF(B34&lt;cutoff_low,0,J34))</f>
        <v>2600</v>
      </c>
    </row>
    <row r="36" spans="1:10" x14ac:dyDescent="0.25">
      <c r="A36">
        <f>A35+interval</f>
        <v>5</v>
      </c>
      <c r="B36">
        <f>IF(B35+D36&gt;ambient,ambient,B35+D36)</f>
        <v>-12.150000000000002</v>
      </c>
      <c r="C36">
        <f>IF(C35+E36&gt;ambient,C35+E36,ambient)</f>
        <v>26.024999999999999</v>
      </c>
      <c r="D36">
        <f>IF(F36&lt;-max_cool,-max_cool,IF(F36&gt;max_warm,max_warm,F36))</f>
        <v>-8.3333333333333329E-2</v>
      </c>
      <c r="E36">
        <f>IF(G36&gt;max_heat,max_heat,IF(G36&lt;-max_down,-max_down,G36))</f>
        <v>8.3333333333333332E-3</v>
      </c>
      <c r="F36">
        <f>IF(B35&lt;=ambient,D35+H36,0)</f>
        <v>-8.3333333333333329E-2</v>
      </c>
      <c r="G36">
        <f>IF(C35&gt;=ambient,E35+I36,0)</f>
        <v>8.3333333333333332E-3</v>
      </c>
      <c r="H36">
        <f>IF($J36&gt;0,-cool_accel,warm_accel)</f>
        <v>-1.6666666666666666E-2</v>
      </c>
      <c r="I36">
        <f>IF($J36&gt;0,heat_accel,-down_accel)</f>
        <v>1.6666666666666668E-3</v>
      </c>
      <c r="J36">
        <f>IF(B35&gt;cutoff_high,user_rpm,IF(B35&lt;cutoff_low,0,J35))</f>
        <v>2600</v>
      </c>
    </row>
    <row r="37" spans="1:10" x14ac:dyDescent="0.25">
      <c r="A37">
        <f>A36+interval</f>
        <v>6</v>
      </c>
      <c r="B37">
        <f>IF(B36+D37&gt;ambient,ambient,B36+D37)</f>
        <v>-12.250000000000002</v>
      </c>
      <c r="C37">
        <f>IF(C36+E37&gt;ambient,C36+E37,ambient)</f>
        <v>26.035</v>
      </c>
      <c r="D37">
        <f>IF(F37&lt;-max_cool,-max_cool,IF(F37&gt;max_warm,max_warm,F37))</f>
        <v>-9.9999999999999992E-2</v>
      </c>
      <c r="E37">
        <f>IF(G37&gt;max_heat,max_heat,IF(G37&lt;-max_down,-max_down,G37))</f>
        <v>0.01</v>
      </c>
      <c r="F37">
        <f>IF(B36&lt;=ambient,D36+H37,0)</f>
        <v>-9.9999999999999992E-2</v>
      </c>
      <c r="G37">
        <f>IF(C36&gt;=ambient,E36+I37,0)</f>
        <v>0.01</v>
      </c>
      <c r="H37">
        <f>IF($J37&gt;0,-cool_accel,warm_accel)</f>
        <v>-1.6666666666666666E-2</v>
      </c>
      <c r="I37">
        <f>IF($J37&gt;0,heat_accel,-down_accel)</f>
        <v>1.6666666666666668E-3</v>
      </c>
      <c r="J37">
        <f>IF(B36&gt;cutoff_high,user_rpm,IF(B36&lt;cutoff_low,0,J36))</f>
        <v>2600</v>
      </c>
    </row>
    <row r="38" spans="1:10" x14ac:dyDescent="0.25">
      <c r="A38">
        <f>A37+interval</f>
        <v>7</v>
      </c>
      <c r="B38">
        <f>IF(B37+D38&gt;ambient,ambient,B37+D38)</f>
        <v>-12.366666666666669</v>
      </c>
      <c r="C38">
        <f>IF(C37+E38&gt;ambient,C37+E38,ambient)</f>
        <v>26.046666666666667</v>
      </c>
      <c r="D38">
        <f>IF(F38&lt;-max_cool,-max_cool,IF(F38&gt;max_warm,max_warm,F38))</f>
        <v>-0.11666666666666665</v>
      </c>
      <c r="E38">
        <f>IF(G38&gt;max_heat,max_heat,IF(G38&lt;-max_down,-max_down,G38))</f>
        <v>1.1666666666666667E-2</v>
      </c>
      <c r="F38">
        <f>IF(B37&lt;=ambient,D37+H38,0)</f>
        <v>-0.11666666666666665</v>
      </c>
      <c r="G38">
        <f>IF(C37&gt;=ambient,E37+I38,0)</f>
        <v>1.1666666666666667E-2</v>
      </c>
      <c r="H38">
        <f>IF($J38&gt;0,-cool_accel,warm_accel)</f>
        <v>-1.6666666666666666E-2</v>
      </c>
      <c r="I38">
        <f>IF($J38&gt;0,heat_accel,-down_accel)</f>
        <v>1.6666666666666668E-3</v>
      </c>
      <c r="J38">
        <f>IF(B37&gt;cutoff_high,user_rpm,IF(B37&lt;cutoff_low,0,J37))</f>
        <v>2600</v>
      </c>
    </row>
    <row r="39" spans="1:10" x14ac:dyDescent="0.25">
      <c r="A39">
        <f>A38+interval</f>
        <v>8</v>
      </c>
      <c r="B39">
        <f>IF(B38+D39&gt;ambient,ambient,B38+D39)</f>
        <v>-12.500000000000002</v>
      </c>
      <c r="C39">
        <f>IF(C38+E39&gt;ambient,C38+E39,ambient)</f>
        <v>26.06</v>
      </c>
      <c r="D39">
        <f>IF(F39&lt;-max_cool,-max_cool,IF(F39&gt;max_warm,max_warm,F39))</f>
        <v>-0.13333333333333333</v>
      </c>
      <c r="E39">
        <f>IF(G39&gt;max_heat,max_heat,IF(G39&lt;-max_down,-max_down,G39))</f>
        <v>1.3333333333333334E-2</v>
      </c>
      <c r="F39">
        <f>IF(B38&lt;=ambient,D38+H39,0)</f>
        <v>-0.13333333333333333</v>
      </c>
      <c r="G39">
        <f>IF(C38&gt;=ambient,E38+I39,0)</f>
        <v>1.3333333333333334E-2</v>
      </c>
      <c r="H39">
        <f>IF($J39&gt;0,-cool_accel,warm_accel)</f>
        <v>-1.6666666666666666E-2</v>
      </c>
      <c r="I39">
        <f>IF($J39&gt;0,heat_accel,-down_accel)</f>
        <v>1.6666666666666668E-3</v>
      </c>
      <c r="J39">
        <f>IF(B38&gt;cutoff_high,user_rpm,IF(B38&lt;cutoff_low,0,J38))</f>
        <v>2600</v>
      </c>
    </row>
    <row r="40" spans="1:10" x14ac:dyDescent="0.25">
      <c r="A40">
        <f>A39+interval</f>
        <v>9</v>
      </c>
      <c r="B40">
        <f>IF(B39+D40&gt;ambient,ambient,B39+D40)</f>
        <v>-12.650000000000002</v>
      </c>
      <c r="C40">
        <f>IF(C39+E40&gt;ambient,C39+E40,ambient)</f>
        <v>26.074999999999999</v>
      </c>
      <c r="D40">
        <f>IF(F40&lt;-max_cool,-max_cool,IF(F40&gt;max_warm,max_warm,F40))</f>
        <v>-0.15</v>
      </c>
      <c r="E40">
        <f>IF(G40&gt;max_heat,max_heat,IF(G40&lt;-max_down,-max_down,G40))</f>
        <v>1.5000000000000001E-2</v>
      </c>
      <c r="F40">
        <f>IF(B39&lt;=ambient,D39+H40,0)</f>
        <v>-0.15</v>
      </c>
      <c r="G40">
        <f>IF(C39&gt;=ambient,E39+I40,0)</f>
        <v>1.5000000000000001E-2</v>
      </c>
      <c r="H40">
        <f>IF($J40&gt;0,-cool_accel,warm_accel)</f>
        <v>-1.6666666666666666E-2</v>
      </c>
      <c r="I40">
        <f>IF($J40&gt;0,heat_accel,-down_accel)</f>
        <v>1.6666666666666668E-3</v>
      </c>
      <c r="J40">
        <f>IF(B39&gt;cutoff_high,user_rpm,IF(B39&lt;cutoff_low,0,J39))</f>
        <v>2600</v>
      </c>
    </row>
    <row r="41" spans="1:10" x14ac:dyDescent="0.25">
      <c r="A41">
        <f>A40+interval</f>
        <v>10</v>
      </c>
      <c r="B41">
        <f>IF(B40+D41&gt;ambient,ambient,B40+D41)</f>
        <v>-12.816666666666668</v>
      </c>
      <c r="C41">
        <f>IF(C40+E41&gt;ambient,C40+E41,ambient)</f>
        <v>26.091666666666665</v>
      </c>
      <c r="D41">
        <f>IF(F41&lt;-max_cool,-max_cool,IF(F41&gt;max_warm,max_warm,F41))</f>
        <v>-0.16666666666666666</v>
      </c>
      <c r="E41">
        <f>IF(G41&gt;max_heat,max_heat,IF(G41&lt;-max_down,-max_down,G41))</f>
        <v>1.6666666666666666E-2</v>
      </c>
      <c r="F41">
        <f>IF(B40&lt;=ambient,D40+H41,0)</f>
        <v>-0.16666666666666666</v>
      </c>
      <c r="G41">
        <f>IF(C40&gt;=ambient,E40+I41,0)</f>
        <v>1.6666666666666666E-2</v>
      </c>
      <c r="H41">
        <f>IF($J41&gt;0,-cool_accel,warm_accel)</f>
        <v>-1.6666666666666666E-2</v>
      </c>
      <c r="I41">
        <f>IF($J41&gt;0,heat_accel,-down_accel)</f>
        <v>1.6666666666666668E-3</v>
      </c>
      <c r="J41">
        <f>IF(B40&gt;cutoff_high,user_rpm,IF(B40&lt;cutoff_low,0,J40))</f>
        <v>2600</v>
      </c>
    </row>
    <row r="42" spans="1:10" x14ac:dyDescent="0.25">
      <c r="A42">
        <f>A41+interval</f>
        <v>11</v>
      </c>
      <c r="B42">
        <f>IF(B41+D42&gt;ambient,ambient,B41+D42)</f>
        <v>-13.000000000000002</v>
      </c>
      <c r="C42">
        <f>IF(C41+E42&gt;ambient,C41+E42,ambient)</f>
        <v>26.11</v>
      </c>
      <c r="D42">
        <f>IF(F42&lt;-max_cool,-max_cool,IF(F42&gt;max_warm,max_warm,F42))</f>
        <v>-0.18333333333333332</v>
      </c>
      <c r="E42">
        <f>IF(G42&gt;max_heat,max_heat,IF(G42&lt;-max_down,-max_down,G42))</f>
        <v>1.8333333333333333E-2</v>
      </c>
      <c r="F42">
        <f>IF(B41&lt;=ambient,D41+H42,0)</f>
        <v>-0.18333333333333332</v>
      </c>
      <c r="G42">
        <f>IF(C41&gt;=ambient,E41+I42,0)</f>
        <v>1.8333333333333333E-2</v>
      </c>
      <c r="H42">
        <f>IF($J42&gt;0,-cool_accel,warm_accel)</f>
        <v>-1.6666666666666666E-2</v>
      </c>
      <c r="I42">
        <f>IF($J42&gt;0,heat_accel,-down_accel)</f>
        <v>1.6666666666666668E-3</v>
      </c>
      <c r="J42">
        <f>IF(B41&gt;cutoff_high,user_rpm,IF(B41&lt;cutoff_low,0,J41))</f>
        <v>2600</v>
      </c>
    </row>
    <row r="43" spans="1:10" x14ac:dyDescent="0.25">
      <c r="A43">
        <f>A42+interval</f>
        <v>12</v>
      </c>
      <c r="B43">
        <f>IF(B42+D43&gt;ambient,ambient,B42+D43)</f>
        <v>-13.200000000000001</v>
      </c>
      <c r="C43">
        <f>IF(C42+E43&gt;ambient,C42+E43,ambient)</f>
        <v>26.13</v>
      </c>
      <c r="D43">
        <f>IF(F43&lt;-max_cool,-max_cool,IF(F43&gt;max_warm,max_warm,F43))</f>
        <v>-0.19999999999999998</v>
      </c>
      <c r="E43">
        <f>IF(G43&gt;max_heat,max_heat,IF(G43&lt;-max_down,-max_down,G43))</f>
        <v>0.02</v>
      </c>
      <c r="F43">
        <f>IF(B42&lt;=ambient,D42+H43,0)</f>
        <v>-0.19999999999999998</v>
      </c>
      <c r="G43">
        <f>IF(C42&gt;=ambient,E42+I43,0)</f>
        <v>0.02</v>
      </c>
      <c r="H43">
        <f>IF($J43&gt;0,-cool_accel,warm_accel)</f>
        <v>-1.6666666666666666E-2</v>
      </c>
      <c r="I43">
        <f>IF($J43&gt;0,heat_accel,-down_accel)</f>
        <v>1.6666666666666668E-3</v>
      </c>
      <c r="J43">
        <f>IF(B42&gt;cutoff_high,user_rpm,IF(B42&lt;cutoff_low,0,J42))</f>
        <v>2600</v>
      </c>
    </row>
    <row r="44" spans="1:10" x14ac:dyDescent="0.25">
      <c r="A44">
        <f>A43+interval</f>
        <v>13</v>
      </c>
      <c r="B44">
        <f>IF(B43+D44&gt;ambient,ambient,B43+D44)</f>
        <v>-13.416666666666668</v>
      </c>
      <c r="C44">
        <f>IF(C43+E44&gt;ambient,C43+E44,ambient)</f>
        <v>26.151666666666667</v>
      </c>
      <c r="D44">
        <f>IF(F44&lt;-max_cool,-max_cool,IF(F44&gt;max_warm,max_warm,F44))</f>
        <v>-0.21666666666666665</v>
      </c>
      <c r="E44">
        <f>IF(G44&gt;max_heat,max_heat,IF(G44&lt;-max_down,-max_down,G44))</f>
        <v>2.1666666666666667E-2</v>
      </c>
      <c r="F44">
        <f>IF(B43&lt;=ambient,D43+H44,0)</f>
        <v>-0.21666666666666665</v>
      </c>
      <c r="G44">
        <f>IF(C43&gt;=ambient,E43+I44,0)</f>
        <v>2.1666666666666667E-2</v>
      </c>
      <c r="H44">
        <f>IF($J44&gt;0,-cool_accel,warm_accel)</f>
        <v>-1.6666666666666666E-2</v>
      </c>
      <c r="I44">
        <f>IF($J44&gt;0,heat_accel,-down_accel)</f>
        <v>1.6666666666666668E-3</v>
      </c>
      <c r="J44">
        <f>IF(B43&gt;cutoff_high,user_rpm,IF(B43&lt;cutoff_low,0,J43))</f>
        <v>2600</v>
      </c>
    </row>
    <row r="45" spans="1:10" x14ac:dyDescent="0.25">
      <c r="A45">
        <f>A44+interval</f>
        <v>14</v>
      </c>
      <c r="B45">
        <f>IF(B44+D45&gt;ambient,ambient,B44+D45)</f>
        <v>-13.65</v>
      </c>
      <c r="C45">
        <f>IF(C44+E45&gt;ambient,C44+E45,ambient)</f>
        <v>26.175000000000001</v>
      </c>
      <c r="D45">
        <f>IF(F45&lt;-max_cool,-max_cool,IF(F45&gt;max_warm,max_warm,F45))</f>
        <v>-0.23333333333333331</v>
      </c>
      <c r="E45">
        <f>IF(G45&gt;max_heat,max_heat,IF(G45&lt;-max_down,-max_down,G45))</f>
        <v>2.3333333333333334E-2</v>
      </c>
      <c r="F45">
        <f>IF(B44&lt;=ambient,D44+H45,0)</f>
        <v>-0.23333333333333331</v>
      </c>
      <c r="G45">
        <f>IF(C44&gt;=ambient,E44+I45,0)</f>
        <v>2.3333333333333334E-2</v>
      </c>
      <c r="H45">
        <f>IF($J45&gt;0,-cool_accel,warm_accel)</f>
        <v>-1.6666666666666666E-2</v>
      </c>
      <c r="I45">
        <f>IF($J45&gt;0,heat_accel,-down_accel)</f>
        <v>1.6666666666666668E-3</v>
      </c>
      <c r="J45">
        <f>IF(B44&gt;cutoff_high,user_rpm,IF(B44&lt;cutoff_low,0,J44))</f>
        <v>2600</v>
      </c>
    </row>
    <row r="46" spans="1:10" x14ac:dyDescent="0.25">
      <c r="A46">
        <f>A45+interval</f>
        <v>15</v>
      </c>
      <c r="B46">
        <f>IF(B45+D46&gt;ambient,ambient,B45+D46)</f>
        <v>-13.9</v>
      </c>
      <c r="C46">
        <f>IF(C45+E46&gt;ambient,C45+E46,ambient)</f>
        <v>26.2</v>
      </c>
      <c r="D46">
        <f>IF(F46&lt;-max_cool,-max_cool,IF(F46&gt;max_warm,max_warm,F46))</f>
        <v>-0.24999999999999997</v>
      </c>
      <c r="E46">
        <f>IF(G46&gt;max_heat,max_heat,IF(G46&lt;-max_down,-max_down,G46))</f>
        <v>2.5000000000000001E-2</v>
      </c>
      <c r="F46">
        <f>IF(B45&lt;=ambient,D45+H46,0)</f>
        <v>-0.24999999999999997</v>
      </c>
      <c r="G46">
        <f>IF(C45&gt;=ambient,E45+I46,0)</f>
        <v>2.5000000000000001E-2</v>
      </c>
      <c r="H46">
        <f>IF($J46&gt;0,-cool_accel,warm_accel)</f>
        <v>-1.6666666666666666E-2</v>
      </c>
      <c r="I46">
        <f>IF($J46&gt;0,heat_accel,-down_accel)</f>
        <v>1.6666666666666668E-3</v>
      </c>
      <c r="J46">
        <f>IF(B45&gt;cutoff_high,user_rpm,IF(B45&lt;cutoff_low,0,J45))</f>
        <v>2600</v>
      </c>
    </row>
    <row r="47" spans="1:10" x14ac:dyDescent="0.25">
      <c r="A47">
        <f>A46+interval</f>
        <v>16</v>
      </c>
      <c r="B47">
        <f>IF(B46+D47&gt;ambient,ambient,B46+D47)</f>
        <v>-14.166666666666668</v>
      </c>
      <c r="C47">
        <f>IF(C46+E47&gt;ambient,C46+E47,ambient)</f>
        <v>26.226666666666667</v>
      </c>
      <c r="D47">
        <f>IF(F47&lt;-max_cool,-max_cool,IF(F47&gt;max_warm,max_warm,F47))</f>
        <v>-0.26666666666666666</v>
      </c>
      <c r="E47">
        <f>IF(G47&gt;max_heat,max_heat,IF(G47&lt;-max_down,-max_down,G47))</f>
        <v>2.6666666666666668E-2</v>
      </c>
      <c r="F47">
        <f>IF(B46&lt;=ambient,D46+H47,0)</f>
        <v>-0.26666666666666666</v>
      </c>
      <c r="G47">
        <f>IF(C46&gt;=ambient,E46+I47,0)</f>
        <v>2.6666666666666668E-2</v>
      </c>
      <c r="H47">
        <f>IF($J47&gt;0,-cool_accel,warm_accel)</f>
        <v>-1.6666666666666666E-2</v>
      </c>
      <c r="I47">
        <f>IF($J47&gt;0,heat_accel,-down_accel)</f>
        <v>1.6666666666666668E-3</v>
      </c>
      <c r="J47">
        <f>IF(B46&gt;cutoff_high,user_rpm,IF(B46&lt;cutoff_low,0,J46))</f>
        <v>2600</v>
      </c>
    </row>
    <row r="48" spans="1:10" x14ac:dyDescent="0.25">
      <c r="A48">
        <f>A47+interval</f>
        <v>17</v>
      </c>
      <c r="B48">
        <f>IF(B47+D48&gt;ambient,ambient,B47+D48)</f>
        <v>-14.450000000000001</v>
      </c>
      <c r="C48">
        <f>IF(C47+E48&gt;ambient,C47+E48,ambient)</f>
        <v>26.254999999999999</v>
      </c>
      <c r="D48">
        <f>IF(F48&lt;-max_cool,-max_cool,IF(F48&gt;max_warm,max_warm,F48))</f>
        <v>-0.28333333333333333</v>
      </c>
      <c r="E48">
        <f>IF(G48&gt;max_heat,max_heat,IF(G48&lt;-max_down,-max_down,G48))</f>
        <v>2.8333333333333335E-2</v>
      </c>
      <c r="F48">
        <f>IF(B47&lt;=ambient,D47+H48,0)</f>
        <v>-0.28333333333333333</v>
      </c>
      <c r="G48">
        <f>IF(C47&gt;=ambient,E47+I48,0)</f>
        <v>2.8333333333333335E-2</v>
      </c>
      <c r="H48">
        <f>IF($J48&gt;0,-cool_accel,warm_accel)</f>
        <v>-1.6666666666666666E-2</v>
      </c>
      <c r="I48">
        <f>IF($J48&gt;0,heat_accel,-down_accel)</f>
        <v>1.6666666666666668E-3</v>
      </c>
      <c r="J48">
        <f>IF(B47&gt;cutoff_high,user_rpm,IF(B47&lt;cutoff_low,0,J47))</f>
        <v>2600</v>
      </c>
    </row>
    <row r="49" spans="1:10" x14ac:dyDescent="0.25">
      <c r="A49">
        <f>A48+interval</f>
        <v>18</v>
      </c>
      <c r="B49">
        <f>IF(B48+D49&gt;ambient,ambient,B48+D49)</f>
        <v>-14.750000000000002</v>
      </c>
      <c r="C49">
        <f>IF(C48+E49&gt;ambient,C48+E49,ambient)</f>
        <v>26.285</v>
      </c>
      <c r="D49">
        <f>IF(F49&lt;-max_cool,-max_cool,IF(F49&gt;max_warm,max_warm,F49))</f>
        <v>-0.3</v>
      </c>
      <c r="E49">
        <f>IF(G49&gt;max_heat,max_heat,IF(G49&lt;-max_down,-max_down,G49))</f>
        <v>3.0000000000000002E-2</v>
      </c>
      <c r="F49">
        <f>IF(B48&lt;=ambient,D48+H49,0)</f>
        <v>-0.3</v>
      </c>
      <c r="G49">
        <f>IF(C48&gt;=ambient,E48+I49,0)</f>
        <v>3.0000000000000002E-2</v>
      </c>
      <c r="H49">
        <f>IF($J49&gt;0,-cool_accel,warm_accel)</f>
        <v>-1.6666666666666666E-2</v>
      </c>
      <c r="I49">
        <f>IF($J49&gt;0,heat_accel,-down_accel)</f>
        <v>1.6666666666666668E-3</v>
      </c>
      <c r="J49">
        <f>IF(B48&gt;cutoff_high,user_rpm,IF(B48&lt;cutoff_low,0,J48))</f>
        <v>2600</v>
      </c>
    </row>
    <row r="50" spans="1:10" x14ac:dyDescent="0.25">
      <c r="A50">
        <f>A49+interval</f>
        <v>19</v>
      </c>
      <c r="B50">
        <f>IF(B49+D50&gt;ambient,ambient,B49+D50)</f>
        <v>-15.066666666666668</v>
      </c>
      <c r="C50">
        <f>IF(C49+E50&gt;ambient,C49+E50,ambient)</f>
        <v>26.316666666666666</v>
      </c>
      <c r="D50">
        <f>IF(F50&lt;-max_cool,-max_cool,IF(F50&gt;max_warm,max_warm,F50))</f>
        <v>-0.31666666666666665</v>
      </c>
      <c r="E50">
        <f>IF(G50&gt;max_heat,max_heat,IF(G50&lt;-max_down,-max_down,G50))</f>
        <v>3.1666666666666669E-2</v>
      </c>
      <c r="F50">
        <f>IF(B49&lt;=ambient,D49+H50,0)</f>
        <v>-0.31666666666666665</v>
      </c>
      <c r="G50">
        <f>IF(C49&gt;=ambient,E49+I50,0)</f>
        <v>3.1666666666666669E-2</v>
      </c>
      <c r="H50">
        <f>IF($J50&gt;0,-cool_accel,warm_accel)</f>
        <v>-1.6666666666666666E-2</v>
      </c>
      <c r="I50">
        <f>IF($J50&gt;0,heat_accel,-down_accel)</f>
        <v>1.6666666666666668E-3</v>
      </c>
      <c r="J50">
        <f>IF(B49&gt;cutoff_high,user_rpm,IF(B49&lt;cutoff_low,0,J49))</f>
        <v>2600</v>
      </c>
    </row>
    <row r="51" spans="1:10" x14ac:dyDescent="0.25">
      <c r="A51">
        <f>A50+interval</f>
        <v>20</v>
      </c>
      <c r="B51">
        <f>IF(B50+D51&gt;ambient,ambient,B50+D51)</f>
        <v>-15.400000000000002</v>
      </c>
      <c r="C51">
        <f>IF(C50+E51&gt;ambient,C50+E51,ambient)</f>
        <v>26.35</v>
      </c>
      <c r="D51">
        <f>IF(F51&lt;-max_cool,-max_cool,IF(F51&gt;max_warm,max_warm,F51))</f>
        <v>-0.33333333333333331</v>
      </c>
      <c r="E51">
        <f>IF(G51&gt;max_heat,max_heat,IF(G51&lt;-max_down,-max_down,G51))</f>
        <v>3.3333333333333333E-2</v>
      </c>
      <c r="F51">
        <f>IF(B50&lt;=ambient,D50+H51,0)</f>
        <v>-0.33333333333333331</v>
      </c>
      <c r="G51">
        <f>IF(C50&gt;=ambient,E50+I51,0)</f>
        <v>3.3333333333333333E-2</v>
      </c>
      <c r="H51">
        <f>IF($J51&gt;0,-cool_accel,warm_accel)</f>
        <v>-1.6666666666666666E-2</v>
      </c>
      <c r="I51">
        <f>IF($J51&gt;0,heat_accel,-down_accel)</f>
        <v>1.6666666666666668E-3</v>
      </c>
      <c r="J51">
        <f>IF(B50&gt;cutoff_high,user_rpm,IF(B50&lt;cutoff_low,0,J50))</f>
        <v>2600</v>
      </c>
    </row>
    <row r="52" spans="1:10" x14ac:dyDescent="0.25">
      <c r="A52">
        <f>A51+interval</f>
        <v>21</v>
      </c>
      <c r="B52">
        <f>IF(B51+D52&gt;ambient,ambient,B51+D52)</f>
        <v>-15.750000000000002</v>
      </c>
      <c r="C52">
        <f>IF(C51+E52&gt;ambient,C51+E52,ambient)</f>
        <v>26.385000000000002</v>
      </c>
      <c r="D52">
        <f>IF(F52&lt;-max_cool,-max_cool,IF(F52&gt;max_warm,max_warm,F52))</f>
        <v>-0.35</v>
      </c>
      <c r="E52">
        <f>IF(G52&gt;max_heat,max_heat,IF(G52&lt;-max_down,-max_down,G52))</f>
        <v>3.4999999999999996E-2</v>
      </c>
      <c r="F52">
        <f>IF(B51&lt;=ambient,D51+H52,0)</f>
        <v>-0.35</v>
      </c>
      <c r="G52">
        <f>IF(C51&gt;=ambient,E51+I52,0)</f>
        <v>3.4999999999999996E-2</v>
      </c>
      <c r="H52">
        <f>IF($J52&gt;0,-cool_accel,warm_accel)</f>
        <v>-1.6666666666666666E-2</v>
      </c>
      <c r="I52">
        <f>IF($J52&gt;0,heat_accel,-down_accel)</f>
        <v>1.6666666666666668E-3</v>
      </c>
      <c r="J52">
        <f>IF(B51&gt;cutoff_high,user_rpm,IF(B51&lt;cutoff_low,0,J51))</f>
        <v>2600</v>
      </c>
    </row>
    <row r="53" spans="1:10" x14ac:dyDescent="0.25">
      <c r="A53">
        <f>A52+interval</f>
        <v>22</v>
      </c>
      <c r="B53">
        <f>IF(B52+D53&gt;ambient,ambient,B52+D53)</f>
        <v>-16.116666666666667</v>
      </c>
      <c r="C53">
        <f>IF(C52+E53&gt;ambient,C52+E53,ambient)</f>
        <v>26.421666666666667</v>
      </c>
      <c r="D53">
        <f>IF(F53&lt;-max_cool,-max_cool,IF(F53&gt;max_warm,max_warm,F53))</f>
        <v>-0.36666666666666664</v>
      </c>
      <c r="E53">
        <f>IF(G53&gt;max_heat,max_heat,IF(G53&lt;-max_down,-max_down,G53))</f>
        <v>3.666666666666666E-2</v>
      </c>
      <c r="F53">
        <f>IF(B52&lt;=ambient,D52+H53,0)</f>
        <v>-0.36666666666666664</v>
      </c>
      <c r="G53">
        <f>IF(C52&gt;=ambient,E52+I53,0)</f>
        <v>3.666666666666666E-2</v>
      </c>
      <c r="H53">
        <f>IF($J53&gt;0,-cool_accel,warm_accel)</f>
        <v>-1.6666666666666666E-2</v>
      </c>
      <c r="I53">
        <f>IF($J53&gt;0,heat_accel,-down_accel)</f>
        <v>1.6666666666666668E-3</v>
      </c>
      <c r="J53">
        <f>IF(B52&gt;cutoff_high,user_rpm,IF(B52&lt;cutoff_low,0,J52))</f>
        <v>2600</v>
      </c>
    </row>
    <row r="54" spans="1:10" x14ac:dyDescent="0.25">
      <c r="A54">
        <f>A53+interval</f>
        <v>23</v>
      </c>
      <c r="B54">
        <f>IF(B53+D54&gt;ambient,ambient,B53+D54)</f>
        <v>-16.5</v>
      </c>
      <c r="C54">
        <f>IF(C53+E54&gt;ambient,C53+E54,ambient)</f>
        <v>26.46</v>
      </c>
      <c r="D54">
        <f>IF(F54&lt;-max_cool,-max_cool,IF(F54&gt;max_warm,max_warm,F54))</f>
        <v>-0.3833333333333333</v>
      </c>
      <c r="E54">
        <f>IF(G54&gt;max_heat,max_heat,IF(G54&lt;-max_down,-max_down,G54))</f>
        <v>3.8333333333333323E-2</v>
      </c>
      <c r="F54">
        <f>IF(B53&lt;=ambient,D53+H54,0)</f>
        <v>-0.3833333333333333</v>
      </c>
      <c r="G54">
        <f>IF(C53&gt;=ambient,E53+I54,0)</f>
        <v>3.8333333333333323E-2</v>
      </c>
      <c r="H54">
        <f>IF($J54&gt;0,-cool_accel,warm_accel)</f>
        <v>-1.6666666666666666E-2</v>
      </c>
      <c r="I54">
        <f>IF($J54&gt;0,heat_accel,-down_accel)</f>
        <v>1.6666666666666668E-3</v>
      </c>
      <c r="J54">
        <f>IF(B53&gt;cutoff_high,user_rpm,IF(B53&lt;cutoff_low,0,J53))</f>
        <v>2600</v>
      </c>
    </row>
    <row r="55" spans="1:10" x14ac:dyDescent="0.25">
      <c r="A55">
        <f>A54+interval</f>
        <v>24</v>
      </c>
      <c r="B55">
        <f>IF(B54+D55&gt;ambient,ambient,B54+D55)</f>
        <v>-16.899999999999999</v>
      </c>
      <c r="C55">
        <f>IF(C54+E55&gt;ambient,C54+E55,ambient)</f>
        <v>26.5</v>
      </c>
      <c r="D55">
        <f>IF(F55&lt;-max_cool,-max_cool,IF(F55&gt;max_warm,max_warm,F55))</f>
        <v>-0.39999999999999997</v>
      </c>
      <c r="E55">
        <f>IF(G55&gt;max_heat,max_heat,IF(G55&lt;-max_down,-max_down,G55))</f>
        <v>3.9999999999999987E-2</v>
      </c>
      <c r="F55">
        <f>IF(B54&lt;=ambient,D54+H55,0)</f>
        <v>-0.39999999999999997</v>
      </c>
      <c r="G55">
        <f>IF(C54&gt;=ambient,E54+I55,0)</f>
        <v>3.9999999999999987E-2</v>
      </c>
      <c r="H55">
        <f>IF($J55&gt;0,-cool_accel,warm_accel)</f>
        <v>-1.6666666666666666E-2</v>
      </c>
      <c r="I55">
        <f>IF($J55&gt;0,heat_accel,-down_accel)</f>
        <v>1.6666666666666668E-3</v>
      </c>
      <c r="J55">
        <f>IF(B54&gt;cutoff_high,user_rpm,IF(B54&lt;cutoff_low,0,J54))</f>
        <v>2600</v>
      </c>
    </row>
    <row r="56" spans="1:10" x14ac:dyDescent="0.25">
      <c r="A56">
        <f>A55+interval</f>
        <v>25</v>
      </c>
      <c r="B56">
        <f>IF(B55+D56&gt;ambient,ambient,B55+D56)</f>
        <v>-17.316666666666666</v>
      </c>
      <c r="C56">
        <f>IF(C55+E56&gt;ambient,C55+E56,ambient)</f>
        <v>26.541666666666668</v>
      </c>
      <c r="D56">
        <f>IF(F56&lt;-max_cool,-max_cool,IF(F56&gt;max_warm,max_warm,F56))</f>
        <v>-0.41666666666666663</v>
      </c>
      <c r="E56">
        <f>IF(G56&gt;max_heat,max_heat,IF(G56&lt;-max_down,-max_down,G56))</f>
        <v>4.166666666666665E-2</v>
      </c>
      <c r="F56">
        <f>IF(B55&lt;=ambient,D55+H56,0)</f>
        <v>-0.41666666666666663</v>
      </c>
      <c r="G56">
        <f>IF(C55&gt;=ambient,E55+I56,0)</f>
        <v>4.166666666666665E-2</v>
      </c>
      <c r="H56">
        <f>IF($J56&gt;0,-cool_accel,warm_accel)</f>
        <v>-1.6666666666666666E-2</v>
      </c>
      <c r="I56">
        <f>IF($J56&gt;0,heat_accel,-down_accel)</f>
        <v>1.6666666666666668E-3</v>
      </c>
      <c r="J56">
        <f>IF(B55&gt;cutoff_high,user_rpm,IF(B55&lt;cutoff_low,0,J55))</f>
        <v>2600</v>
      </c>
    </row>
    <row r="57" spans="1:10" x14ac:dyDescent="0.25">
      <c r="A57">
        <f>A56+interval</f>
        <v>26</v>
      </c>
      <c r="B57">
        <f>IF(B56+D57&gt;ambient,ambient,B56+D57)</f>
        <v>-17.75</v>
      </c>
      <c r="C57">
        <f>IF(C56+E57&gt;ambient,C56+E57,ambient)</f>
        <v>26.585000000000001</v>
      </c>
      <c r="D57">
        <f>IF(F57&lt;-max_cool,-max_cool,IF(F57&gt;max_warm,max_warm,F57))</f>
        <v>-0.43333333333333329</v>
      </c>
      <c r="E57">
        <f>IF(G57&gt;max_heat,max_heat,IF(G57&lt;-max_down,-max_down,G57))</f>
        <v>4.3333333333333314E-2</v>
      </c>
      <c r="F57">
        <f>IF(B56&lt;=ambient,D56+H57,0)</f>
        <v>-0.43333333333333329</v>
      </c>
      <c r="G57">
        <f>IF(C56&gt;=ambient,E56+I57,0)</f>
        <v>4.3333333333333314E-2</v>
      </c>
      <c r="H57">
        <f>IF($J57&gt;0,-cool_accel,warm_accel)</f>
        <v>-1.6666666666666666E-2</v>
      </c>
      <c r="I57">
        <f>IF($J57&gt;0,heat_accel,-down_accel)</f>
        <v>1.6666666666666668E-3</v>
      </c>
      <c r="J57">
        <f>IF(B56&gt;cutoff_high,user_rpm,IF(B56&lt;cutoff_low,0,J56))</f>
        <v>2600</v>
      </c>
    </row>
    <row r="58" spans="1:10" x14ac:dyDescent="0.25">
      <c r="A58">
        <f>A57+interval</f>
        <v>27</v>
      </c>
      <c r="B58">
        <f>IF(B57+D58&gt;ambient,ambient,B57+D58)</f>
        <v>-18.2</v>
      </c>
      <c r="C58">
        <f>IF(C57+E58&gt;ambient,C57+E58,ambient)</f>
        <v>26.630000000000003</v>
      </c>
      <c r="D58">
        <f>IF(F58&lt;-max_cool,-max_cool,IF(F58&gt;max_warm,max_warm,F58))</f>
        <v>-0.44999999999999996</v>
      </c>
      <c r="E58">
        <f>IF(G58&gt;max_heat,max_heat,IF(G58&lt;-max_down,-max_down,G58))</f>
        <v>4.4999999999999978E-2</v>
      </c>
      <c r="F58">
        <f>IF(B57&lt;=ambient,D57+H58,0)</f>
        <v>-0.44999999999999996</v>
      </c>
      <c r="G58">
        <f>IF(C57&gt;=ambient,E57+I58,0)</f>
        <v>4.4999999999999978E-2</v>
      </c>
      <c r="H58">
        <f>IF($J58&gt;0,-cool_accel,warm_accel)</f>
        <v>-1.6666666666666666E-2</v>
      </c>
      <c r="I58">
        <f>IF($J58&gt;0,heat_accel,-down_accel)</f>
        <v>1.6666666666666668E-3</v>
      </c>
      <c r="J58">
        <f>IF(B57&gt;cutoff_high,user_rpm,IF(B57&lt;cutoff_low,0,J57))</f>
        <v>2600</v>
      </c>
    </row>
    <row r="59" spans="1:10" x14ac:dyDescent="0.25">
      <c r="A59">
        <f>A58+interval</f>
        <v>28</v>
      </c>
      <c r="B59">
        <f>IF(B58+D59&gt;ambient,ambient,B58+D59)</f>
        <v>-18.666666666666664</v>
      </c>
      <c r="C59">
        <f>IF(C58+E59&gt;ambient,C58+E59,ambient)</f>
        <v>26.676666666666669</v>
      </c>
      <c r="D59">
        <f>IF(F59&lt;-max_cool,-max_cool,IF(F59&gt;max_warm,max_warm,F59))</f>
        <v>-0.46666666666666662</v>
      </c>
      <c r="E59">
        <f>IF(G59&gt;max_heat,max_heat,IF(G59&lt;-max_down,-max_down,G59))</f>
        <v>4.6666666666666641E-2</v>
      </c>
      <c r="F59">
        <f>IF(B58&lt;=ambient,D58+H59,0)</f>
        <v>-0.46666666666666662</v>
      </c>
      <c r="G59">
        <f>IF(C58&gt;=ambient,E58+I59,0)</f>
        <v>4.6666666666666641E-2</v>
      </c>
      <c r="H59">
        <f>IF($J59&gt;0,-cool_accel,warm_accel)</f>
        <v>-1.6666666666666666E-2</v>
      </c>
      <c r="I59">
        <f>IF($J59&gt;0,heat_accel,-down_accel)</f>
        <v>1.6666666666666668E-3</v>
      </c>
      <c r="J59">
        <f>IF(B58&gt;cutoff_high,user_rpm,IF(B58&lt;cutoff_low,0,J58))</f>
        <v>2600</v>
      </c>
    </row>
    <row r="60" spans="1:10" x14ac:dyDescent="0.25">
      <c r="A60">
        <f>A59+interval</f>
        <v>29</v>
      </c>
      <c r="B60">
        <f>IF(B59+D60&gt;ambient,ambient,B59+D60)</f>
        <v>-19.149999999999999</v>
      </c>
      <c r="C60">
        <f>IF(C59+E60&gt;ambient,C59+E60,ambient)</f>
        <v>26.725000000000001</v>
      </c>
      <c r="D60">
        <f>IF(F60&lt;-max_cool,-max_cool,IF(F60&gt;max_warm,max_warm,F60))</f>
        <v>-0.48333333333333328</v>
      </c>
      <c r="E60">
        <f>IF(G60&gt;max_heat,max_heat,IF(G60&lt;-max_down,-max_down,G60))</f>
        <v>4.8333333333333305E-2</v>
      </c>
      <c r="F60">
        <f>IF(B59&lt;=ambient,D59+H60,0)</f>
        <v>-0.48333333333333328</v>
      </c>
      <c r="G60">
        <f>IF(C59&gt;=ambient,E59+I60,0)</f>
        <v>4.8333333333333305E-2</v>
      </c>
      <c r="H60">
        <f>IF($J60&gt;0,-cool_accel,warm_accel)</f>
        <v>-1.6666666666666666E-2</v>
      </c>
      <c r="I60">
        <f>IF($J60&gt;0,heat_accel,-down_accel)</f>
        <v>1.6666666666666668E-3</v>
      </c>
      <c r="J60">
        <f>IF(B59&gt;cutoff_high,user_rpm,IF(B59&lt;cutoff_low,0,J59))</f>
        <v>2600</v>
      </c>
    </row>
    <row r="61" spans="1:10" x14ac:dyDescent="0.25">
      <c r="A61">
        <f>A60+interval</f>
        <v>30</v>
      </c>
      <c r="B61">
        <f>IF(B60+D61&gt;ambient,ambient,B60+D61)</f>
        <v>-19.649999999999999</v>
      </c>
      <c r="C61">
        <f>IF(C60+E61&gt;ambient,C60+E61,ambient)</f>
        <v>26.775000000000002</v>
      </c>
      <c r="D61">
        <f>IF(F61&lt;-max_cool,-max_cool,IF(F61&gt;max_warm,max_warm,F61))</f>
        <v>-0.49999999999999994</v>
      </c>
      <c r="E61">
        <f>IF(G61&gt;max_heat,max_heat,IF(G61&lt;-max_down,-max_down,G61))</f>
        <v>4.9999999999999968E-2</v>
      </c>
      <c r="F61">
        <f>IF(B60&lt;=ambient,D60+H61,0)</f>
        <v>-0.49999999999999994</v>
      </c>
      <c r="G61">
        <f>IF(C60&gt;=ambient,E60+I61,0)</f>
        <v>4.9999999999999968E-2</v>
      </c>
      <c r="H61">
        <f>IF($J61&gt;0,-cool_accel,warm_accel)</f>
        <v>-1.6666666666666666E-2</v>
      </c>
      <c r="I61">
        <f>IF($J61&gt;0,heat_accel,-down_accel)</f>
        <v>1.6666666666666668E-3</v>
      </c>
      <c r="J61">
        <f>IF(B60&gt;cutoff_high,user_rpm,IF(B60&lt;cutoff_low,0,J60))</f>
        <v>2600</v>
      </c>
    </row>
    <row r="62" spans="1:10" x14ac:dyDescent="0.25">
      <c r="A62">
        <f>A61+interval</f>
        <v>31</v>
      </c>
      <c r="B62">
        <f>IF(B61+D62&gt;ambient,ambient,B61+D62)</f>
        <v>-20.166666666666664</v>
      </c>
      <c r="C62">
        <f>IF(C61+E62&gt;ambient,C61+E62,ambient)</f>
        <v>26.826666666666668</v>
      </c>
      <c r="D62">
        <f>IF(F62&lt;-max_cool,-max_cool,IF(F62&gt;max_warm,max_warm,F62))</f>
        <v>-0.51666666666666661</v>
      </c>
      <c r="E62">
        <f>IF(G62&gt;max_heat,max_heat,IF(G62&lt;-max_down,-max_down,G62))</f>
        <v>5.1666666666666632E-2</v>
      </c>
      <c r="F62">
        <f>IF(B61&lt;=ambient,D61+H62,0)</f>
        <v>-0.51666666666666661</v>
      </c>
      <c r="G62">
        <f>IF(C61&gt;=ambient,E61+I62,0)</f>
        <v>5.1666666666666632E-2</v>
      </c>
      <c r="H62">
        <f>IF($J62&gt;0,-cool_accel,warm_accel)</f>
        <v>-1.6666666666666666E-2</v>
      </c>
      <c r="I62">
        <f>IF($J62&gt;0,heat_accel,-down_accel)</f>
        <v>1.6666666666666668E-3</v>
      </c>
      <c r="J62">
        <f>IF(B61&gt;cutoff_high,user_rpm,IF(B61&lt;cutoff_low,0,J61))</f>
        <v>2600</v>
      </c>
    </row>
    <row r="63" spans="1:10" x14ac:dyDescent="0.25">
      <c r="A63">
        <f>A62+interval</f>
        <v>32</v>
      </c>
      <c r="B63">
        <f>IF(B62+D63&gt;ambient,ambient,B62+D63)</f>
        <v>-20.681666666666665</v>
      </c>
      <c r="C63">
        <f>IF(C62+E63&gt;ambient,C62+E63,ambient)</f>
        <v>26.876666666666669</v>
      </c>
      <c r="D63">
        <f>IF(F63&lt;-max_cool,-max_cool,IF(F63&gt;max_warm,max_warm,F63))</f>
        <v>-0.5149999999999999</v>
      </c>
      <c r="E63">
        <f>IF(G63&gt;max_heat,max_heat,IF(G63&lt;-max_down,-max_down,G63))</f>
        <v>4.9999999999999968E-2</v>
      </c>
      <c r="F63">
        <f>IF(B62&lt;=ambient,D62+H63,0)</f>
        <v>-0.5149999999999999</v>
      </c>
      <c r="G63">
        <f>IF(C62&gt;=ambient,E62+I63,0)</f>
        <v>4.9999999999999968E-2</v>
      </c>
      <c r="H63">
        <f>IF($J63&gt;0,-cool_accel,warm_accel)</f>
        <v>1.6666666666666668E-3</v>
      </c>
      <c r="I63">
        <f>IF($J63&gt;0,heat_accel,-down_accel)</f>
        <v>-1.6666666666666668E-3</v>
      </c>
      <c r="J63">
        <f>IF(B62&gt;cutoff_high,user_rpm,IF(B62&lt;cutoff_low,0,J62))</f>
        <v>0</v>
      </c>
    </row>
    <row r="64" spans="1:10" x14ac:dyDescent="0.25">
      <c r="A64">
        <f>A63+interval</f>
        <v>33</v>
      </c>
      <c r="B64">
        <f>IF(B63+D64&gt;ambient,ambient,B63+D64)</f>
        <v>-21.194999999999997</v>
      </c>
      <c r="C64">
        <f>IF(C63+E64&gt;ambient,C63+E64,ambient)</f>
        <v>26.925000000000001</v>
      </c>
      <c r="D64">
        <f>IF(F64&lt;-max_cool,-max_cool,IF(F64&gt;max_warm,max_warm,F64))</f>
        <v>-0.5133333333333332</v>
      </c>
      <c r="E64">
        <f>IF(G64&gt;max_heat,max_heat,IF(G64&lt;-max_down,-max_down,G64))</f>
        <v>4.8333333333333305E-2</v>
      </c>
      <c r="F64">
        <f>IF(B63&lt;=ambient,D63+H64,0)</f>
        <v>-0.5133333333333332</v>
      </c>
      <c r="G64">
        <f>IF(C63&gt;=ambient,E63+I64,0)</f>
        <v>4.8333333333333305E-2</v>
      </c>
      <c r="H64">
        <f>IF($J64&gt;0,-cool_accel,warm_accel)</f>
        <v>1.6666666666666668E-3</v>
      </c>
      <c r="I64">
        <f>IF($J64&gt;0,heat_accel,-down_accel)</f>
        <v>-1.6666666666666668E-3</v>
      </c>
      <c r="J64">
        <f>IF(B63&gt;cutoff_high,user_rpm,IF(B63&lt;cutoff_low,0,J63))</f>
        <v>0</v>
      </c>
    </row>
    <row r="65" spans="1:10" x14ac:dyDescent="0.25">
      <c r="A65">
        <f>A64+interval</f>
        <v>34</v>
      </c>
      <c r="B65">
        <f>IF(B64+D65&gt;ambient,ambient,B64+D65)</f>
        <v>-21.706666666666663</v>
      </c>
      <c r="C65">
        <f>IF(C64+E65&gt;ambient,C64+E65,ambient)</f>
        <v>26.971666666666668</v>
      </c>
      <c r="D65">
        <f>IF(F65&lt;-max_cool,-max_cool,IF(F65&gt;max_warm,max_warm,F65))</f>
        <v>-0.51166666666666649</v>
      </c>
      <c r="E65">
        <f>IF(G65&gt;max_heat,max_heat,IF(G65&lt;-max_down,-max_down,G65))</f>
        <v>4.6666666666666641E-2</v>
      </c>
      <c r="F65">
        <f>IF(B64&lt;=ambient,D64+H65,0)</f>
        <v>-0.51166666666666649</v>
      </c>
      <c r="G65">
        <f>IF(C64&gt;=ambient,E64+I65,0)</f>
        <v>4.6666666666666641E-2</v>
      </c>
      <c r="H65">
        <f>IF($J65&gt;0,-cool_accel,warm_accel)</f>
        <v>1.6666666666666668E-3</v>
      </c>
      <c r="I65">
        <f>IF($J65&gt;0,heat_accel,-down_accel)</f>
        <v>-1.6666666666666668E-3</v>
      </c>
      <c r="J65">
        <f>IF(B64&gt;cutoff_high,user_rpm,IF(B64&lt;cutoff_low,0,J64))</f>
        <v>0</v>
      </c>
    </row>
    <row r="66" spans="1:10" x14ac:dyDescent="0.25">
      <c r="A66">
        <f>A65+interval</f>
        <v>35</v>
      </c>
      <c r="B66">
        <f>IF(B65+D66&gt;ambient,ambient,B65+D66)</f>
        <v>-22.216666666666661</v>
      </c>
      <c r="C66">
        <f>IF(C65+E66&gt;ambient,C65+E66,ambient)</f>
        <v>27.016666666666669</v>
      </c>
      <c r="D66">
        <f>IF(F66&lt;-max_cool,-max_cool,IF(F66&gt;max_warm,max_warm,F66))</f>
        <v>-0.50999999999999979</v>
      </c>
      <c r="E66">
        <f>IF(G66&gt;max_heat,max_heat,IF(G66&lt;-max_down,-max_down,G66))</f>
        <v>4.4999999999999978E-2</v>
      </c>
      <c r="F66">
        <f>IF(B65&lt;=ambient,D65+H66,0)</f>
        <v>-0.50999999999999979</v>
      </c>
      <c r="G66">
        <f>IF(C65&gt;=ambient,E65+I66,0)</f>
        <v>4.4999999999999978E-2</v>
      </c>
      <c r="H66">
        <f>IF($J66&gt;0,-cool_accel,warm_accel)</f>
        <v>1.6666666666666668E-3</v>
      </c>
      <c r="I66">
        <f>IF($J66&gt;0,heat_accel,-down_accel)</f>
        <v>-1.6666666666666668E-3</v>
      </c>
      <c r="J66">
        <f>IF(B65&gt;cutoff_high,user_rpm,IF(B65&lt;cutoff_low,0,J65))</f>
        <v>0</v>
      </c>
    </row>
    <row r="67" spans="1:10" x14ac:dyDescent="0.25">
      <c r="A67">
        <f>A66+interval</f>
        <v>36</v>
      </c>
      <c r="B67">
        <f>IF(B66+D67&gt;ambient,ambient,B66+D67)</f>
        <v>-22.724999999999994</v>
      </c>
      <c r="C67">
        <f>IF(C66+E67&gt;ambient,C66+E67,ambient)</f>
        <v>27.060000000000002</v>
      </c>
      <c r="D67">
        <f>IF(F67&lt;-max_cool,-max_cool,IF(F67&gt;max_warm,max_warm,F67))</f>
        <v>-0.50833333333333308</v>
      </c>
      <c r="E67">
        <f>IF(G67&gt;max_heat,max_heat,IF(G67&lt;-max_down,-max_down,G67))</f>
        <v>4.3333333333333314E-2</v>
      </c>
      <c r="F67">
        <f>IF(B66&lt;=ambient,D66+H67,0)</f>
        <v>-0.50833333333333308</v>
      </c>
      <c r="G67">
        <f>IF(C66&gt;=ambient,E66+I67,0)</f>
        <v>4.3333333333333314E-2</v>
      </c>
      <c r="H67">
        <f>IF($J67&gt;0,-cool_accel,warm_accel)</f>
        <v>1.6666666666666668E-3</v>
      </c>
      <c r="I67">
        <f>IF($J67&gt;0,heat_accel,-down_accel)</f>
        <v>-1.6666666666666668E-3</v>
      </c>
      <c r="J67">
        <f>IF(B66&gt;cutoff_high,user_rpm,IF(B66&lt;cutoff_low,0,J66))</f>
        <v>0</v>
      </c>
    </row>
    <row r="68" spans="1:10" x14ac:dyDescent="0.25">
      <c r="A68">
        <f>A67+interval</f>
        <v>37</v>
      </c>
      <c r="B68">
        <f>IF(B67+D68&gt;ambient,ambient,B67+D68)</f>
        <v>-23.231666666666662</v>
      </c>
      <c r="C68">
        <f>IF(C67+E68&gt;ambient,C67+E68,ambient)</f>
        <v>27.10166666666667</v>
      </c>
      <c r="D68">
        <f>IF(F68&lt;-max_cool,-max_cool,IF(F68&gt;max_warm,max_warm,F68))</f>
        <v>-0.50666666666666638</v>
      </c>
      <c r="E68">
        <f>IF(G68&gt;max_heat,max_heat,IF(G68&lt;-max_down,-max_down,G68))</f>
        <v>4.166666666666665E-2</v>
      </c>
      <c r="F68">
        <f>IF(B67&lt;=ambient,D67+H68,0)</f>
        <v>-0.50666666666666638</v>
      </c>
      <c r="G68">
        <f>IF(C67&gt;=ambient,E67+I68,0)</f>
        <v>4.166666666666665E-2</v>
      </c>
      <c r="H68">
        <f>IF($J68&gt;0,-cool_accel,warm_accel)</f>
        <v>1.6666666666666668E-3</v>
      </c>
      <c r="I68">
        <f>IF($J68&gt;0,heat_accel,-down_accel)</f>
        <v>-1.6666666666666668E-3</v>
      </c>
      <c r="J68">
        <f>IF(B67&gt;cutoff_high,user_rpm,IF(B67&lt;cutoff_low,0,J67))</f>
        <v>0</v>
      </c>
    </row>
    <row r="69" spans="1:10" x14ac:dyDescent="0.25">
      <c r="A69">
        <f>A68+interval</f>
        <v>38</v>
      </c>
      <c r="B69">
        <f>IF(B68+D69&gt;ambient,ambient,B68+D69)</f>
        <v>-23.736666666666661</v>
      </c>
      <c r="C69">
        <f>IF(C68+E69&gt;ambient,C68+E69,ambient)</f>
        <v>27.141666666666669</v>
      </c>
      <c r="D69">
        <f>IF(F69&lt;-max_cool,-max_cool,IF(F69&gt;max_warm,max_warm,F69))</f>
        <v>-0.50499999999999967</v>
      </c>
      <c r="E69">
        <f>IF(G69&gt;max_heat,max_heat,IF(G69&lt;-max_down,-max_down,G69))</f>
        <v>3.9999999999999987E-2</v>
      </c>
      <c r="F69">
        <f>IF(B68&lt;=ambient,D68+H69,0)</f>
        <v>-0.50499999999999967</v>
      </c>
      <c r="G69">
        <f>IF(C68&gt;=ambient,E68+I69,0)</f>
        <v>3.9999999999999987E-2</v>
      </c>
      <c r="H69">
        <f>IF($J69&gt;0,-cool_accel,warm_accel)</f>
        <v>1.6666666666666668E-3</v>
      </c>
      <c r="I69">
        <f>IF($J69&gt;0,heat_accel,-down_accel)</f>
        <v>-1.6666666666666668E-3</v>
      </c>
      <c r="J69">
        <f>IF(B68&gt;cutoff_high,user_rpm,IF(B68&lt;cutoff_low,0,J68))</f>
        <v>0</v>
      </c>
    </row>
    <row r="70" spans="1:10" x14ac:dyDescent="0.25">
      <c r="A70">
        <f>A69+interval</f>
        <v>39</v>
      </c>
      <c r="B70">
        <f>IF(B69+D70&gt;ambient,ambient,B69+D70)</f>
        <v>-24.239999999999995</v>
      </c>
      <c r="C70">
        <f>IF(C69+E70&gt;ambient,C69+E70,ambient)</f>
        <v>27.180000000000003</v>
      </c>
      <c r="D70">
        <f>IF(F70&lt;-max_cool,-max_cool,IF(F70&gt;max_warm,max_warm,F70))</f>
        <v>-0.50333333333333297</v>
      </c>
      <c r="E70">
        <f>IF(G70&gt;max_heat,max_heat,IF(G70&lt;-max_down,-max_down,G70))</f>
        <v>3.8333333333333323E-2</v>
      </c>
      <c r="F70">
        <f>IF(B69&lt;=ambient,D69+H70,0)</f>
        <v>-0.50333333333333297</v>
      </c>
      <c r="G70">
        <f>IF(C69&gt;=ambient,E69+I70,0)</f>
        <v>3.8333333333333323E-2</v>
      </c>
      <c r="H70">
        <f>IF($J70&gt;0,-cool_accel,warm_accel)</f>
        <v>1.6666666666666668E-3</v>
      </c>
      <c r="I70">
        <f>IF($J70&gt;0,heat_accel,-down_accel)</f>
        <v>-1.6666666666666668E-3</v>
      </c>
      <c r="J70">
        <f>IF(B69&gt;cutoff_high,user_rpm,IF(B69&lt;cutoff_low,0,J69))</f>
        <v>0</v>
      </c>
    </row>
    <row r="71" spans="1:10" x14ac:dyDescent="0.25">
      <c r="A71">
        <f>A70+interval</f>
        <v>40</v>
      </c>
      <c r="B71">
        <f>IF(B70+D71&gt;ambient,ambient,B70+D71)</f>
        <v>-24.74166666666666</v>
      </c>
      <c r="C71">
        <f>IF(C70+E71&gt;ambient,C70+E71,ambient)</f>
        <v>27.216666666666669</v>
      </c>
      <c r="D71">
        <f>IF(F71&lt;-max_cool,-max_cool,IF(F71&gt;max_warm,max_warm,F71))</f>
        <v>-0.50166666666666626</v>
      </c>
      <c r="E71">
        <f>IF(G71&gt;max_heat,max_heat,IF(G71&lt;-max_down,-max_down,G71))</f>
        <v>3.666666666666666E-2</v>
      </c>
      <c r="F71">
        <f>IF(B70&lt;=ambient,D70+H71,0)</f>
        <v>-0.50166666666666626</v>
      </c>
      <c r="G71">
        <f>IF(C70&gt;=ambient,E70+I71,0)</f>
        <v>3.666666666666666E-2</v>
      </c>
      <c r="H71">
        <f>IF($J71&gt;0,-cool_accel,warm_accel)</f>
        <v>1.6666666666666668E-3</v>
      </c>
      <c r="I71">
        <f>IF($J71&gt;0,heat_accel,-down_accel)</f>
        <v>-1.6666666666666668E-3</v>
      </c>
      <c r="J71">
        <f>IF(B70&gt;cutoff_high,user_rpm,IF(B70&lt;cutoff_low,0,J70))</f>
        <v>0</v>
      </c>
    </row>
    <row r="72" spans="1:10" x14ac:dyDescent="0.25">
      <c r="A72">
        <f>A71+interval</f>
        <v>41</v>
      </c>
      <c r="B72">
        <f>IF(B71+D72&gt;ambient,ambient,B71+D72)</f>
        <v>-25.24166666666666</v>
      </c>
      <c r="C72">
        <f>IF(C71+E72&gt;ambient,C71+E72,ambient)</f>
        <v>27.251666666666669</v>
      </c>
      <c r="D72">
        <f>IF(F72&lt;-max_cool,-max_cool,IF(F72&gt;max_warm,max_warm,F72))</f>
        <v>-0.49999999999999961</v>
      </c>
      <c r="E72">
        <f>IF(G72&gt;max_heat,max_heat,IF(G72&lt;-max_down,-max_down,G72))</f>
        <v>3.4999999999999996E-2</v>
      </c>
      <c r="F72">
        <f>IF(B71&lt;=ambient,D71+H72,0)</f>
        <v>-0.49999999999999961</v>
      </c>
      <c r="G72">
        <f>IF(C71&gt;=ambient,E71+I72,0)</f>
        <v>3.4999999999999996E-2</v>
      </c>
      <c r="H72">
        <f>IF($J72&gt;0,-cool_accel,warm_accel)</f>
        <v>1.6666666666666668E-3</v>
      </c>
      <c r="I72">
        <f>IF($J72&gt;0,heat_accel,-down_accel)</f>
        <v>-1.6666666666666668E-3</v>
      </c>
      <c r="J72">
        <f>IF(B71&gt;cutoff_high,user_rpm,IF(B71&lt;cutoff_low,0,J71))</f>
        <v>0</v>
      </c>
    </row>
    <row r="73" spans="1:10" x14ac:dyDescent="0.25">
      <c r="A73">
        <f>A72+interval</f>
        <v>42</v>
      </c>
      <c r="B73">
        <f>IF(B72+D73&gt;ambient,ambient,B72+D73)</f>
        <v>-25.739999999999991</v>
      </c>
      <c r="C73">
        <f>IF(C72+E73&gt;ambient,C72+E73,ambient)</f>
        <v>27.285000000000004</v>
      </c>
      <c r="D73">
        <f>IF(F73&lt;-max_cool,-max_cool,IF(F73&gt;max_warm,max_warm,F73))</f>
        <v>-0.49833333333333296</v>
      </c>
      <c r="E73">
        <f>IF(G73&gt;max_heat,max_heat,IF(G73&lt;-max_down,-max_down,G73))</f>
        <v>3.3333333333333333E-2</v>
      </c>
      <c r="F73">
        <f>IF(B72&lt;=ambient,D72+H73,0)</f>
        <v>-0.49833333333333296</v>
      </c>
      <c r="G73">
        <f>IF(C72&gt;=ambient,E72+I73,0)</f>
        <v>3.3333333333333333E-2</v>
      </c>
      <c r="H73">
        <f>IF($J73&gt;0,-cool_accel,warm_accel)</f>
        <v>1.6666666666666668E-3</v>
      </c>
      <c r="I73">
        <f>IF($J73&gt;0,heat_accel,-down_accel)</f>
        <v>-1.6666666666666668E-3</v>
      </c>
      <c r="J73">
        <f>IF(B72&gt;cutoff_high,user_rpm,IF(B72&lt;cutoff_low,0,J72))</f>
        <v>0</v>
      </c>
    </row>
    <row r="74" spans="1:10" x14ac:dyDescent="0.25">
      <c r="A74">
        <f>A73+interval</f>
        <v>43</v>
      </c>
      <c r="B74">
        <f>IF(B73+D74&gt;ambient,ambient,B73+D74)</f>
        <v>-26.236666666666657</v>
      </c>
      <c r="C74">
        <f>IF(C73+E74&gt;ambient,C73+E74,ambient)</f>
        <v>27.31666666666667</v>
      </c>
      <c r="D74">
        <f>IF(F74&lt;-max_cool,-max_cool,IF(F74&gt;max_warm,max_warm,F74))</f>
        <v>-0.49666666666666631</v>
      </c>
      <c r="E74">
        <f>IF(G74&gt;max_heat,max_heat,IF(G74&lt;-max_down,-max_down,G74))</f>
        <v>3.1666666666666669E-2</v>
      </c>
      <c r="F74">
        <f>IF(B73&lt;=ambient,D73+H74,0)</f>
        <v>-0.49666666666666631</v>
      </c>
      <c r="G74">
        <f>IF(C73&gt;=ambient,E73+I74,0)</f>
        <v>3.1666666666666669E-2</v>
      </c>
      <c r="H74">
        <f>IF($J74&gt;0,-cool_accel,warm_accel)</f>
        <v>1.6666666666666668E-3</v>
      </c>
      <c r="I74">
        <f>IF($J74&gt;0,heat_accel,-down_accel)</f>
        <v>-1.6666666666666668E-3</v>
      </c>
      <c r="J74">
        <f>IF(B73&gt;cutoff_high,user_rpm,IF(B73&lt;cutoff_low,0,J73))</f>
        <v>0</v>
      </c>
    </row>
    <row r="75" spans="1:10" x14ac:dyDescent="0.25">
      <c r="A75">
        <f>A74+interval</f>
        <v>44</v>
      </c>
      <c r="B75">
        <f>IF(B74+D75&gt;ambient,ambient,B74+D75)</f>
        <v>-26.731666666666658</v>
      </c>
      <c r="C75">
        <f>IF(C74+E75&gt;ambient,C74+E75,ambient)</f>
        <v>27.346666666666671</v>
      </c>
      <c r="D75">
        <f>IF(F75&lt;-max_cool,-max_cool,IF(F75&gt;max_warm,max_warm,F75))</f>
        <v>-0.49499999999999966</v>
      </c>
      <c r="E75">
        <f>IF(G75&gt;max_heat,max_heat,IF(G75&lt;-max_down,-max_down,G75))</f>
        <v>3.0000000000000002E-2</v>
      </c>
      <c r="F75">
        <f>IF(B74&lt;=ambient,D74+H75,0)</f>
        <v>-0.49499999999999966</v>
      </c>
      <c r="G75">
        <f>IF(C74&gt;=ambient,E74+I75,0)</f>
        <v>3.0000000000000002E-2</v>
      </c>
      <c r="H75">
        <f>IF($J75&gt;0,-cool_accel,warm_accel)</f>
        <v>1.6666666666666668E-3</v>
      </c>
      <c r="I75">
        <f>IF($J75&gt;0,heat_accel,-down_accel)</f>
        <v>-1.6666666666666668E-3</v>
      </c>
      <c r="J75">
        <f>IF(B74&gt;cutoff_high,user_rpm,IF(B74&lt;cutoff_low,0,J74))</f>
        <v>0</v>
      </c>
    </row>
    <row r="76" spans="1:10" x14ac:dyDescent="0.25">
      <c r="A76">
        <f>A75+interval</f>
        <v>45</v>
      </c>
      <c r="B76">
        <f>IF(B75+D76&gt;ambient,ambient,B75+D76)</f>
        <v>-27.224999999999991</v>
      </c>
      <c r="C76">
        <f>IF(C75+E76&gt;ambient,C75+E76,ambient)</f>
        <v>27.375000000000004</v>
      </c>
      <c r="D76">
        <f>IF(F76&lt;-max_cool,-max_cool,IF(F76&gt;max_warm,max_warm,F76))</f>
        <v>-0.49333333333333301</v>
      </c>
      <c r="E76">
        <f>IF(G76&gt;max_heat,max_heat,IF(G76&lt;-max_down,-max_down,G76))</f>
        <v>2.8333333333333335E-2</v>
      </c>
      <c r="F76">
        <f>IF(B75&lt;=ambient,D75+H76,0)</f>
        <v>-0.49333333333333301</v>
      </c>
      <c r="G76">
        <f>IF(C75&gt;=ambient,E75+I76,0)</f>
        <v>2.8333333333333335E-2</v>
      </c>
      <c r="H76">
        <f>IF($J76&gt;0,-cool_accel,warm_accel)</f>
        <v>1.6666666666666668E-3</v>
      </c>
      <c r="I76">
        <f>IF($J76&gt;0,heat_accel,-down_accel)</f>
        <v>-1.6666666666666668E-3</v>
      </c>
      <c r="J76">
        <f>IF(B75&gt;cutoff_high,user_rpm,IF(B75&lt;cutoff_low,0,J75))</f>
        <v>0</v>
      </c>
    </row>
    <row r="77" spans="1:10" x14ac:dyDescent="0.25">
      <c r="A77">
        <f>A76+interval</f>
        <v>46</v>
      </c>
      <c r="B77">
        <f>IF(B76+D77&gt;ambient,ambient,B76+D77)</f>
        <v>-27.716666666666658</v>
      </c>
      <c r="C77">
        <f>IF(C76+E77&gt;ambient,C76+E77,ambient)</f>
        <v>27.401666666666671</v>
      </c>
      <c r="D77">
        <f>IF(F77&lt;-max_cool,-max_cool,IF(F77&gt;max_warm,max_warm,F77))</f>
        <v>-0.49166666666666636</v>
      </c>
      <c r="E77">
        <f>IF(G77&gt;max_heat,max_heat,IF(G77&lt;-max_down,-max_down,G77))</f>
        <v>2.6666666666666668E-2</v>
      </c>
      <c r="F77">
        <f>IF(B76&lt;=ambient,D76+H77,0)</f>
        <v>-0.49166666666666636</v>
      </c>
      <c r="G77">
        <f>IF(C76&gt;=ambient,E76+I77,0)</f>
        <v>2.6666666666666668E-2</v>
      </c>
      <c r="H77">
        <f>IF($J77&gt;0,-cool_accel,warm_accel)</f>
        <v>1.6666666666666668E-3</v>
      </c>
      <c r="I77">
        <f>IF($J77&gt;0,heat_accel,-down_accel)</f>
        <v>-1.6666666666666668E-3</v>
      </c>
      <c r="J77">
        <f>IF(B76&gt;cutoff_high,user_rpm,IF(B76&lt;cutoff_low,0,J76))</f>
        <v>0</v>
      </c>
    </row>
    <row r="78" spans="1:10" x14ac:dyDescent="0.25">
      <c r="A78">
        <f>A77+interval</f>
        <v>47</v>
      </c>
      <c r="B78">
        <f>IF(B77+D78&gt;ambient,ambient,B77+D78)</f>
        <v>-28.206666666666656</v>
      </c>
      <c r="C78">
        <f>IF(C77+E78&gt;ambient,C77+E78,ambient)</f>
        <v>27.426666666666669</v>
      </c>
      <c r="D78">
        <f>IF(F78&lt;-max_cool,-max_cool,IF(F78&gt;max_warm,max_warm,F78))</f>
        <v>-0.48999999999999971</v>
      </c>
      <c r="E78">
        <f>IF(G78&gt;max_heat,max_heat,IF(G78&lt;-max_down,-max_down,G78))</f>
        <v>2.5000000000000001E-2</v>
      </c>
      <c r="F78">
        <f>IF(B77&lt;=ambient,D77+H78,0)</f>
        <v>-0.48999999999999971</v>
      </c>
      <c r="G78">
        <f>IF(C77&gt;=ambient,E77+I78,0)</f>
        <v>2.5000000000000001E-2</v>
      </c>
      <c r="H78">
        <f>IF($J78&gt;0,-cool_accel,warm_accel)</f>
        <v>1.6666666666666668E-3</v>
      </c>
      <c r="I78">
        <f>IF($J78&gt;0,heat_accel,-down_accel)</f>
        <v>-1.6666666666666668E-3</v>
      </c>
      <c r="J78">
        <f>IF(B77&gt;cutoff_high,user_rpm,IF(B77&lt;cutoff_low,0,J77))</f>
        <v>0</v>
      </c>
    </row>
    <row r="79" spans="1:10" x14ac:dyDescent="0.25">
      <c r="A79">
        <f>A78+interval</f>
        <v>48</v>
      </c>
      <c r="B79">
        <f>IF(B78+D79&gt;ambient,ambient,B78+D79)</f>
        <v>-28.69499999999999</v>
      </c>
      <c r="C79">
        <f>IF(C78+E79&gt;ambient,C78+E79,ambient)</f>
        <v>27.450000000000003</v>
      </c>
      <c r="D79">
        <f>IF(F79&lt;-max_cool,-max_cool,IF(F79&gt;max_warm,max_warm,F79))</f>
        <v>-0.48833333333333306</v>
      </c>
      <c r="E79">
        <f>IF(G79&gt;max_heat,max_heat,IF(G79&lt;-max_down,-max_down,G79))</f>
        <v>2.3333333333333334E-2</v>
      </c>
      <c r="F79">
        <f>IF(B78&lt;=ambient,D78+H79,0)</f>
        <v>-0.48833333333333306</v>
      </c>
      <c r="G79">
        <f>IF(C78&gt;=ambient,E78+I79,0)</f>
        <v>2.3333333333333334E-2</v>
      </c>
      <c r="H79">
        <f>IF($J79&gt;0,-cool_accel,warm_accel)</f>
        <v>1.6666666666666668E-3</v>
      </c>
      <c r="I79">
        <f>IF($J79&gt;0,heat_accel,-down_accel)</f>
        <v>-1.6666666666666668E-3</v>
      </c>
      <c r="J79">
        <f>IF(B78&gt;cutoff_high,user_rpm,IF(B78&lt;cutoff_low,0,J78))</f>
        <v>0</v>
      </c>
    </row>
    <row r="80" spans="1:10" x14ac:dyDescent="0.25">
      <c r="A80">
        <f>A79+interval</f>
        <v>49</v>
      </c>
      <c r="B80">
        <f>IF(B79+D80&gt;ambient,ambient,B79+D80)</f>
        <v>-29.181666666666658</v>
      </c>
      <c r="C80">
        <f>IF(C79+E80&gt;ambient,C79+E80,ambient)</f>
        <v>27.471666666666671</v>
      </c>
      <c r="D80">
        <f>IF(F80&lt;-max_cool,-max_cool,IF(F80&gt;max_warm,max_warm,F80))</f>
        <v>-0.48666666666666641</v>
      </c>
      <c r="E80">
        <f>IF(G80&gt;max_heat,max_heat,IF(G80&lt;-max_down,-max_down,G80))</f>
        <v>2.1666666666666667E-2</v>
      </c>
      <c r="F80">
        <f>IF(B79&lt;=ambient,D79+H80,0)</f>
        <v>-0.48666666666666641</v>
      </c>
      <c r="G80">
        <f>IF(C79&gt;=ambient,E79+I80,0)</f>
        <v>2.1666666666666667E-2</v>
      </c>
      <c r="H80">
        <f>IF($J80&gt;0,-cool_accel,warm_accel)</f>
        <v>1.6666666666666668E-3</v>
      </c>
      <c r="I80">
        <f>IF($J80&gt;0,heat_accel,-down_accel)</f>
        <v>-1.6666666666666668E-3</v>
      </c>
      <c r="J80">
        <f>IF(B79&gt;cutoff_high,user_rpm,IF(B79&lt;cutoff_low,0,J79))</f>
        <v>0</v>
      </c>
    </row>
    <row r="81" spans="1:10" x14ac:dyDescent="0.25">
      <c r="A81">
        <f>A80+interval</f>
        <v>50</v>
      </c>
      <c r="B81">
        <f>IF(B80+D81&gt;ambient,ambient,B80+D81)</f>
        <v>-29.666666666666657</v>
      </c>
      <c r="C81">
        <f>IF(C80+E81&gt;ambient,C80+E81,ambient)</f>
        <v>27.491666666666671</v>
      </c>
      <c r="D81">
        <f>IF(F81&lt;-max_cool,-max_cool,IF(F81&gt;max_warm,max_warm,F81))</f>
        <v>-0.48499999999999976</v>
      </c>
      <c r="E81">
        <f>IF(G81&gt;max_heat,max_heat,IF(G81&lt;-max_down,-max_down,G81))</f>
        <v>0.02</v>
      </c>
      <c r="F81">
        <f>IF(B80&lt;=ambient,D80+H81,0)</f>
        <v>-0.48499999999999976</v>
      </c>
      <c r="G81">
        <f>IF(C80&gt;=ambient,E80+I81,0)</f>
        <v>0.02</v>
      </c>
      <c r="H81">
        <f>IF($J81&gt;0,-cool_accel,warm_accel)</f>
        <v>1.6666666666666668E-3</v>
      </c>
      <c r="I81">
        <f>IF($J81&gt;0,heat_accel,-down_accel)</f>
        <v>-1.6666666666666668E-3</v>
      </c>
      <c r="J81">
        <f>IF(B80&gt;cutoff_high,user_rpm,IF(B80&lt;cutoff_low,0,J80))</f>
        <v>0</v>
      </c>
    </row>
    <row r="82" spans="1:10" x14ac:dyDescent="0.25">
      <c r="A82">
        <f>A81+interval</f>
        <v>51</v>
      </c>
      <c r="B82">
        <f>IF(B81+D82&gt;ambient,ambient,B81+D82)</f>
        <v>-30.149999999999991</v>
      </c>
      <c r="C82">
        <f>IF(C81+E82&gt;ambient,C81+E82,ambient)</f>
        <v>27.510000000000005</v>
      </c>
      <c r="D82">
        <f>IF(F82&lt;-max_cool,-max_cool,IF(F82&gt;max_warm,max_warm,F82))</f>
        <v>-0.48333333333333311</v>
      </c>
      <c r="E82">
        <f>IF(G82&gt;max_heat,max_heat,IF(G82&lt;-max_down,-max_down,G82))</f>
        <v>1.8333333333333333E-2</v>
      </c>
      <c r="F82">
        <f>IF(B81&lt;=ambient,D81+H82,0)</f>
        <v>-0.48333333333333311</v>
      </c>
      <c r="G82">
        <f>IF(C81&gt;=ambient,E81+I82,0)</f>
        <v>1.8333333333333333E-2</v>
      </c>
      <c r="H82">
        <f>IF($J82&gt;0,-cool_accel,warm_accel)</f>
        <v>1.6666666666666668E-3</v>
      </c>
      <c r="I82">
        <f>IF($J82&gt;0,heat_accel,-down_accel)</f>
        <v>-1.6666666666666668E-3</v>
      </c>
      <c r="J82">
        <f>IF(B81&gt;cutoff_high,user_rpm,IF(B81&lt;cutoff_low,0,J81))</f>
        <v>0</v>
      </c>
    </row>
    <row r="83" spans="1:10" x14ac:dyDescent="0.25">
      <c r="A83">
        <f>A82+interval</f>
        <v>52</v>
      </c>
      <c r="B83">
        <f>IF(B82+D83&gt;ambient,ambient,B82+D83)</f>
        <v>-30.631666666666657</v>
      </c>
      <c r="C83">
        <f>IF(C82+E83&gt;ambient,C82+E83,ambient)</f>
        <v>27.526666666666671</v>
      </c>
      <c r="D83">
        <f>IF(F83&lt;-max_cool,-max_cool,IF(F83&gt;max_warm,max_warm,F83))</f>
        <v>-0.48166666666666647</v>
      </c>
      <c r="E83">
        <f>IF(G83&gt;max_heat,max_heat,IF(G83&lt;-max_down,-max_down,G83))</f>
        <v>1.6666666666666666E-2</v>
      </c>
      <c r="F83">
        <f>IF(B82&lt;=ambient,D82+H83,0)</f>
        <v>-0.48166666666666647</v>
      </c>
      <c r="G83">
        <f>IF(C82&gt;=ambient,E82+I83,0)</f>
        <v>1.6666666666666666E-2</v>
      </c>
      <c r="H83">
        <f>IF($J83&gt;0,-cool_accel,warm_accel)</f>
        <v>1.6666666666666668E-3</v>
      </c>
      <c r="I83">
        <f>IF($J83&gt;0,heat_accel,-down_accel)</f>
        <v>-1.6666666666666668E-3</v>
      </c>
      <c r="J83">
        <f>IF(B82&gt;cutoff_high,user_rpm,IF(B82&lt;cutoff_low,0,J82))</f>
        <v>0</v>
      </c>
    </row>
    <row r="84" spans="1:10" x14ac:dyDescent="0.25">
      <c r="A84">
        <f>A83+interval</f>
        <v>53</v>
      </c>
      <c r="B84">
        <f>IF(B83+D84&gt;ambient,ambient,B83+D84)</f>
        <v>-31.111666666666657</v>
      </c>
      <c r="C84">
        <f>IF(C83+E84&gt;ambient,C83+E84,ambient)</f>
        <v>27.541666666666671</v>
      </c>
      <c r="D84">
        <f>IF(F84&lt;-max_cool,-max_cool,IF(F84&gt;max_warm,max_warm,F84))</f>
        <v>-0.47999999999999982</v>
      </c>
      <c r="E84">
        <f>IF(G84&gt;max_heat,max_heat,IF(G84&lt;-max_down,-max_down,G84))</f>
        <v>1.4999999999999999E-2</v>
      </c>
      <c r="F84">
        <f>IF(B83&lt;=ambient,D83+H84,0)</f>
        <v>-0.47999999999999982</v>
      </c>
      <c r="G84">
        <f>IF(C83&gt;=ambient,E83+I84,0)</f>
        <v>1.4999999999999999E-2</v>
      </c>
      <c r="H84">
        <f>IF($J84&gt;0,-cool_accel,warm_accel)</f>
        <v>1.6666666666666668E-3</v>
      </c>
      <c r="I84">
        <f>IF($J84&gt;0,heat_accel,-down_accel)</f>
        <v>-1.6666666666666668E-3</v>
      </c>
      <c r="J84">
        <f>IF(B83&gt;cutoff_high,user_rpm,IF(B83&lt;cutoff_low,0,J83))</f>
        <v>0</v>
      </c>
    </row>
    <row r="85" spans="1:10" x14ac:dyDescent="0.25">
      <c r="A85">
        <f>A84+interval</f>
        <v>54</v>
      </c>
      <c r="B85">
        <f>IF(B84+D85&gt;ambient,ambient,B84+D85)</f>
        <v>-31.589999999999989</v>
      </c>
      <c r="C85">
        <f>IF(C84+E85&gt;ambient,C84+E85,ambient)</f>
        <v>27.555000000000003</v>
      </c>
      <c r="D85">
        <f>IF(F85&lt;-max_cool,-max_cool,IF(F85&gt;max_warm,max_warm,F85))</f>
        <v>-0.47833333333333317</v>
      </c>
      <c r="E85">
        <f>IF(G85&gt;max_heat,max_heat,IF(G85&lt;-max_down,-max_down,G85))</f>
        <v>1.3333333333333332E-2</v>
      </c>
      <c r="F85">
        <f>IF(B84&lt;=ambient,D84+H85,0)</f>
        <v>-0.47833333333333317</v>
      </c>
      <c r="G85">
        <f>IF(C84&gt;=ambient,E84+I85,0)</f>
        <v>1.3333333333333332E-2</v>
      </c>
      <c r="H85">
        <f>IF($J85&gt;0,-cool_accel,warm_accel)</f>
        <v>1.6666666666666668E-3</v>
      </c>
      <c r="I85">
        <f>IF($J85&gt;0,heat_accel,-down_accel)</f>
        <v>-1.6666666666666668E-3</v>
      </c>
      <c r="J85">
        <f>IF(B84&gt;cutoff_high,user_rpm,IF(B84&lt;cutoff_low,0,J84))</f>
        <v>0</v>
      </c>
    </row>
    <row r="86" spans="1:10" x14ac:dyDescent="0.25">
      <c r="A86">
        <f>A85+interval</f>
        <v>55</v>
      </c>
      <c r="B86">
        <f>IF(B85+D86&gt;ambient,ambient,B85+D86)</f>
        <v>-32.066666666666656</v>
      </c>
      <c r="C86">
        <f>IF(C85+E86&gt;ambient,C85+E86,ambient)</f>
        <v>27.56666666666667</v>
      </c>
      <c r="D86">
        <f>IF(F86&lt;-max_cool,-max_cool,IF(F86&gt;max_warm,max_warm,F86))</f>
        <v>-0.47666666666666652</v>
      </c>
      <c r="E86">
        <f>IF(G86&gt;max_heat,max_heat,IF(G86&lt;-max_down,-max_down,G86))</f>
        <v>1.1666666666666665E-2</v>
      </c>
      <c r="F86">
        <f>IF(B85&lt;=ambient,D85+H86,0)</f>
        <v>-0.47666666666666652</v>
      </c>
      <c r="G86">
        <f>IF(C85&gt;=ambient,E85+I86,0)</f>
        <v>1.1666666666666665E-2</v>
      </c>
      <c r="H86">
        <f>IF($J86&gt;0,-cool_accel,warm_accel)</f>
        <v>1.6666666666666668E-3</v>
      </c>
      <c r="I86">
        <f>IF($J86&gt;0,heat_accel,-down_accel)</f>
        <v>-1.6666666666666668E-3</v>
      </c>
      <c r="J86">
        <f>IF(B85&gt;cutoff_high,user_rpm,IF(B85&lt;cutoff_low,0,J85))</f>
        <v>0</v>
      </c>
    </row>
    <row r="87" spans="1:10" x14ac:dyDescent="0.25">
      <c r="A87">
        <f>A86+interval</f>
        <v>56</v>
      </c>
      <c r="B87">
        <f>IF(B86+D87&gt;ambient,ambient,B86+D87)</f>
        <v>-32.541666666666657</v>
      </c>
      <c r="C87">
        <f>IF(C86+E87&gt;ambient,C86+E87,ambient)</f>
        <v>27.576666666666672</v>
      </c>
      <c r="D87">
        <f>IF(F87&lt;-max_cool,-max_cool,IF(F87&gt;max_warm,max_warm,F87))</f>
        <v>-0.47499999999999987</v>
      </c>
      <c r="E87">
        <f>IF(G87&gt;max_heat,max_heat,IF(G87&lt;-max_down,-max_down,G87))</f>
        <v>9.9999999999999985E-3</v>
      </c>
      <c r="F87">
        <f>IF(B86&lt;=ambient,D86+H87,0)</f>
        <v>-0.47499999999999987</v>
      </c>
      <c r="G87">
        <f>IF(C86&gt;=ambient,E86+I87,0)</f>
        <v>9.9999999999999985E-3</v>
      </c>
      <c r="H87">
        <f>IF($J87&gt;0,-cool_accel,warm_accel)</f>
        <v>1.6666666666666668E-3</v>
      </c>
      <c r="I87">
        <f>IF($J87&gt;0,heat_accel,-down_accel)</f>
        <v>-1.6666666666666668E-3</v>
      </c>
      <c r="J87">
        <f>IF(B86&gt;cutoff_high,user_rpm,IF(B86&lt;cutoff_low,0,J86))</f>
        <v>0</v>
      </c>
    </row>
    <row r="88" spans="1:10" x14ac:dyDescent="0.25">
      <c r="A88">
        <f>A87+interval</f>
        <v>57</v>
      </c>
      <c r="B88">
        <f>IF(B87+D88&gt;ambient,ambient,B87+D88)</f>
        <v>-33.014999999999993</v>
      </c>
      <c r="C88">
        <f>IF(C87+E88&gt;ambient,C87+E88,ambient)</f>
        <v>27.585000000000004</v>
      </c>
      <c r="D88">
        <f>IF(F88&lt;-max_cool,-max_cool,IF(F88&gt;max_warm,max_warm,F88))</f>
        <v>-0.47333333333333322</v>
      </c>
      <c r="E88">
        <f>IF(G88&gt;max_heat,max_heat,IF(G88&lt;-max_down,-max_down,G88))</f>
        <v>8.3333333333333315E-3</v>
      </c>
      <c r="F88">
        <f>IF(B87&lt;=ambient,D87+H88,0)</f>
        <v>-0.47333333333333322</v>
      </c>
      <c r="G88">
        <f>IF(C87&gt;=ambient,E87+I88,0)</f>
        <v>8.3333333333333315E-3</v>
      </c>
      <c r="H88">
        <f>IF($J88&gt;0,-cool_accel,warm_accel)</f>
        <v>1.6666666666666668E-3</v>
      </c>
      <c r="I88">
        <f>IF($J88&gt;0,heat_accel,-down_accel)</f>
        <v>-1.6666666666666668E-3</v>
      </c>
      <c r="J88">
        <f>IF(B87&gt;cutoff_high,user_rpm,IF(B87&lt;cutoff_low,0,J87))</f>
        <v>0</v>
      </c>
    </row>
    <row r="89" spans="1:10" x14ac:dyDescent="0.25">
      <c r="A89">
        <f>A88+interval</f>
        <v>58</v>
      </c>
      <c r="B89">
        <f>IF(B88+D89&gt;ambient,ambient,B88+D89)</f>
        <v>-33.486666666666657</v>
      </c>
      <c r="C89">
        <f>IF(C88+E89&gt;ambient,C88+E89,ambient)</f>
        <v>27.591666666666672</v>
      </c>
      <c r="D89">
        <f>IF(F89&lt;-max_cool,-max_cool,IF(F89&gt;max_warm,max_warm,F89))</f>
        <v>-0.47166666666666657</v>
      </c>
      <c r="E89">
        <f>IF(G89&gt;max_heat,max_heat,IF(G89&lt;-max_down,-max_down,G89))</f>
        <v>6.6666666666666645E-3</v>
      </c>
      <c r="F89">
        <f>IF(B88&lt;=ambient,D88+H89,0)</f>
        <v>-0.47166666666666657</v>
      </c>
      <c r="G89">
        <f>IF(C88&gt;=ambient,E88+I89,0)</f>
        <v>6.6666666666666645E-3</v>
      </c>
      <c r="H89">
        <f>IF($J89&gt;0,-cool_accel,warm_accel)</f>
        <v>1.6666666666666668E-3</v>
      </c>
      <c r="I89">
        <f>IF($J89&gt;0,heat_accel,-down_accel)</f>
        <v>-1.6666666666666668E-3</v>
      </c>
      <c r="J89">
        <f>IF(B88&gt;cutoff_high,user_rpm,IF(B88&lt;cutoff_low,0,J88))</f>
        <v>0</v>
      </c>
    </row>
    <row r="90" spans="1:10" x14ac:dyDescent="0.25">
      <c r="A90">
        <f>A89+interval</f>
        <v>59</v>
      </c>
      <c r="B90">
        <f>IF(B89+D90&gt;ambient,ambient,B89+D90)</f>
        <v>-33.956666666666656</v>
      </c>
      <c r="C90">
        <f>IF(C89+E90&gt;ambient,C89+E90,ambient)</f>
        <v>27.596666666666671</v>
      </c>
      <c r="D90">
        <f>IF(F90&lt;-max_cool,-max_cool,IF(F90&gt;max_warm,max_warm,F90))</f>
        <v>-0.46999999999999992</v>
      </c>
      <c r="E90">
        <f>IF(G90&gt;max_heat,max_heat,IF(G90&lt;-max_down,-max_down,G90))</f>
        <v>4.9999999999999975E-3</v>
      </c>
      <c r="F90">
        <f>IF(B89&lt;=ambient,D89+H90,0)</f>
        <v>-0.46999999999999992</v>
      </c>
      <c r="G90">
        <f>IF(C89&gt;=ambient,E89+I90,0)</f>
        <v>4.9999999999999975E-3</v>
      </c>
      <c r="H90">
        <f>IF($J90&gt;0,-cool_accel,warm_accel)</f>
        <v>1.6666666666666668E-3</v>
      </c>
      <c r="I90">
        <f>IF($J90&gt;0,heat_accel,-down_accel)</f>
        <v>-1.6666666666666668E-3</v>
      </c>
      <c r="J90">
        <f>IF(B89&gt;cutoff_high,user_rpm,IF(B89&lt;cutoff_low,0,J89))</f>
        <v>0</v>
      </c>
    </row>
    <row r="91" spans="1:10" x14ac:dyDescent="0.25">
      <c r="A91">
        <f>A90+interval</f>
        <v>60</v>
      </c>
      <c r="B91">
        <f>IF(B90+D91&gt;ambient,ambient,B90+D91)</f>
        <v>-34.42499999999999</v>
      </c>
      <c r="C91">
        <f>IF(C90+E91&gt;ambient,C90+E91,ambient)</f>
        <v>27.600000000000005</v>
      </c>
      <c r="D91">
        <f>IF(F91&lt;-max_cool,-max_cool,IF(F91&gt;max_warm,max_warm,F91))</f>
        <v>-0.46833333333333327</v>
      </c>
      <c r="E91">
        <f>IF(G91&gt;max_heat,max_heat,IF(G91&lt;-max_down,-max_down,G91))</f>
        <v>3.3333333333333305E-3</v>
      </c>
      <c r="F91">
        <f>IF(B90&lt;=ambient,D90+H91,0)</f>
        <v>-0.46833333333333327</v>
      </c>
      <c r="G91">
        <f>IF(C90&gt;=ambient,E90+I91,0)</f>
        <v>3.3333333333333305E-3</v>
      </c>
      <c r="H91">
        <f>IF($J91&gt;0,-cool_accel,warm_accel)</f>
        <v>1.6666666666666668E-3</v>
      </c>
      <c r="I91">
        <f>IF($J91&gt;0,heat_accel,-down_accel)</f>
        <v>-1.6666666666666668E-3</v>
      </c>
      <c r="J91">
        <f>IF(B90&gt;cutoff_high,user_rpm,IF(B90&lt;cutoff_low,0,J90))</f>
        <v>0</v>
      </c>
    </row>
    <row r="92" spans="1:10" x14ac:dyDescent="0.25">
      <c r="A92">
        <f>A91+interval</f>
        <v>61</v>
      </c>
      <c r="B92">
        <f>IF(B91+D92&gt;ambient,ambient,B91+D92)</f>
        <v>-34.891666666666659</v>
      </c>
      <c r="C92">
        <f>IF(C91+E92&gt;ambient,C91+E92,ambient)</f>
        <v>27.60166666666667</v>
      </c>
      <c r="D92">
        <f>IF(F92&lt;-max_cool,-max_cool,IF(F92&gt;max_warm,max_warm,F92))</f>
        <v>-0.46666666666666662</v>
      </c>
      <c r="E92">
        <f>IF(G92&gt;max_heat,max_heat,IF(G92&lt;-max_down,-max_down,G92))</f>
        <v>1.6666666666666637E-3</v>
      </c>
      <c r="F92">
        <f>IF(B91&lt;=ambient,D91+H92,0)</f>
        <v>-0.46666666666666662</v>
      </c>
      <c r="G92">
        <f>IF(C91&gt;=ambient,E91+I92,0)</f>
        <v>1.6666666666666637E-3</v>
      </c>
      <c r="H92">
        <f>IF($J92&gt;0,-cool_accel,warm_accel)</f>
        <v>1.6666666666666668E-3</v>
      </c>
      <c r="I92">
        <f>IF($J92&gt;0,heat_accel,-down_accel)</f>
        <v>-1.6666666666666668E-3</v>
      </c>
      <c r="J92">
        <f>IF(B91&gt;cutoff_high,user_rpm,IF(B91&lt;cutoff_low,0,J91))</f>
        <v>0</v>
      </c>
    </row>
    <row r="93" spans="1:10" x14ac:dyDescent="0.25">
      <c r="A93">
        <f>A92+interval</f>
        <v>62</v>
      </c>
      <c r="B93">
        <f>IF(B92+D93&gt;ambient,ambient,B92+D93)</f>
        <v>-35.356666666666662</v>
      </c>
      <c r="C93">
        <f>IF(C92+E93&gt;ambient,C92+E93,ambient)</f>
        <v>27.60166666666667</v>
      </c>
      <c r="D93">
        <f>IF(F93&lt;-max_cool,-max_cool,IF(F93&gt;max_warm,max_warm,F93))</f>
        <v>-0.46499999999999997</v>
      </c>
      <c r="E93">
        <f>IF(G93&gt;max_heat,max_heat,IF(G93&lt;-max_down,-max_down,G93))</f>
        <v>-3.0357660829594124E-18</v>
      </c>
      <c r="F93">
        <f>IF(B92&lt;=ambient,D92+H93,0)</f>
        <v>-0.46499999999999997</v>
      </c>
      <c r="G93">
        <f>IF(C92&gt;=ambient,E92+I93,0)</f>
        <v>-3.0357660829594124E-18</v>
      </c>
      <c r="H93">
        <f>IF($J93&gt;0,-cool_accel,warm_accel)</f>
        <v>1.6666666666666668E-3</v>
      </c>
      <c r="I93">
        <f>IF($J93&gt;0,heat_accel,-down_accel)</f>
        <v>-1.6666666666666668E-3</v>
      </c>
      <c r="J93">
        <f>IF(B92&gt;cutoff_high,user_rpm,IF(B92&lt;cutoff_low,0,J92))</f>
        <v>0</v>
      </c>
    </row>
    <row r="94" spans="1:10" x14ac:dyDescent="0.25">
      <c r="A94">
        <f>A93+interval</f>
        <v>63</v>
      </c>
      <c r="B94">
        <f>IF(B93+D94&gt;ambient,ambient,B93+D94)</f>
        <v>-35.819999999999993</v>
      </c>
      <c r="C94">
        <f>IF(C93+E94&gt;ambient,C93+E94,ambient)</f>
        <v>27.600000000000005</v>
      </c>
      <c r="D94">
        <f>IF(F94&lt;-max_cool,-max_cool,IF(F94&gt;max_warm,max_warm,F94))</f>
        <v>-0.46333333333333332</v>
      </c>
      <c r="E94">
        <f>IF(G94&gt;max_heat,max_heat,IF(G94&lt;-max_down,-max_down,G94))</f>
        <v>-1.6666666666666698E-3</v>
      </c>
      <c r="F94">
        <f>IF(B93&lt;=ambient,D93+H94,0)</f>
        <v>-0.46333333333333332</v>
      </c>
      <c r="G94">
        <f>IF(C93&gt;=ambient,E93+I94,0)</f>
        <v>-1.6666666666666698E-3</v>
      </c>
      <c r="H94">
        <f>IF($J94&gt;0,-cool_accel,warm_accel)</f>
        <v>1.6666666666666668E-3</v>
      </c>
      <c r="I94">
        <f>IF($J94&gt;0,heat_accel,-down_accel)</f>
        <v>-1.6666666666666668E-3</v>
      </c>
      <c r="J94">
        <f>IF(B93&gt;cutoff_high,user_rpm,IF(B93&lt;cutoff_low,0,J93))</f>
        <v>0</v>
      </c>
    </row>
    <row r="95" spans="1:10" x14ac:dyDescent="0.25">
      <c r="A95">
        <f>A94+interval</f>
        <v>64</v>
      </c>
      <c r="B95">
        <f>IF(B94+D95&gt;ambient,ambient,B94+D95)</f>
        <v>-36.281666666666659</v>
      </c>
      <c r="C95">
        <f>IF(C94+E95&gt;ambient,C94+E95,ambient)</f>
        <v>27.596666666666671</v>
      </c>
      <c r="D95">
        <f>IF(F95&lt;-max_cool,-max_cool,IF(F95&gt;max_warm,max_warm,F95))</f>
        <v>-0.46166666666666667</v>
      </c>
      <c r="E95">
        <f>IF(G95&gt;max_heat,max_heat,IF(G95&lt;-max_down,-max_down,G95))</f>
        <v>-3.3333333333333366E-3</v>
      </c>
      <c r="F95">
        <f>IF(B94&lt;=ambient,D94+H95,0)</f>
        <v>-0.46166666666666667</v>
      </c>
      <c r="G95">
        <f>IF(C94&gt;=ambient,E94+I95,0)</f>
        <v>-3.3333333333333366E-3</v>
      </c>
      <c r="H95">
        <f>IF($J95&gt;0,-cool_accel,warm_accel)</f>
        <v>1.6666666666666668E-3</v>
      </c>
      <c r="I95">
        <f>IF($J95&gt;0,heat_accel,-down_accel)</f>
        <v>-1.6666666666666668E-3</v>
      </c>
      <c r="J95">
        <f>IF(B94&gt;cutoff_high,user_rpm,IF(B94&lt;cutoff_low,0,J94))</f>
        <v>0</v>
      </c>
    </row>
    <row r="96" spans="1:10" x14ac:dyDescent="0.25">
      <c r="A96">
        <f>A95+interval</f>
        <v>65</v>
      </c>
      <c r="B96">
        <f>IF(B95+D96&gt;ambient,ambient,B95+D96)</f>
        <v>-36.74166666666666</v>
      </c>
      <c r="C96">
        <f>IF(C95+E96&gt;ambient,C95+E96,ambient)</f>
        <v>27.591666666666672</v>
      </c>
      <c r="D96">
        <f>IF(F96&lt;-max_cool,-max_cool,IF(F96&gt;max_warm,max_warm,F96))</f>
        <v>-0.46</v>
      </c>
      <c r="E96">
        <f>IF(G96&gt;max_heat,max_heat,IF(G96&lt;-max_down,-max_down,G96))</f>
        <v>-5.0000000000000036E-3</v>
      </c>
      <c r="F96">
        <f>IF(B95&lt;=ambient,D95+H96,0)</f>
        <v>-0.46</v>
      </c>
      <c r="G96">
        <f>IF(C95&gt;=ambient,E95+I96,0)</f>
        <v>-5.0000000000000036E-3</v>
      </c>
      <c r="H96">
        <f>IF($J96&gt;0,-cool_accel,warm_accel)</f>
        <v>1.6666666666666668E-3</v>
      </c>
      <c r="I96">
        <f>IF($J96&gt;0,heat_accel,-down_accel)</f>
        <v>-1.6666666666666668E-3</v>
      </c>
      <c r="J96">
        <f>IF(B95&gt;cutoff_high,user_rpm,IF(B95&lt;cutoff_low,0,J95))</f>
        <v>0</v>
      </c>
    </row>
    <row r="97" spans="1:10" x14ac:dyDescent="0.25">
      <c r="A97">
        <f>A96+interval</f>
        <v>66</v>
      </c>
      <c r="B97">
        <f>IF(B96+D97&gt;ambient,ambient,B96+D97)</f>
        <v>-37.199999999999996</v>
      </c>
      <c r="C97">
        <f>IF(C96+E97&gt;ambient,C96+E97,ambient)</f>
        <v>27.585000000000004</v>
      </c>
      <c r="D97">
        <f>IF(F97&lt;-max_cool,-max_cool,IF(F97&gt;max_warm,max_warm,F97))</f>
        <v>-0.45833333333333337</v>
      </c>
      <c r="E97">
        <f>IF(G97&gt;max_heat,max_heat,IF(G97&lt;-max_down,-max_down,G97))</f>
        <v>-6.6666666666666706E-3</v>
      </c>
      <c r="F97">
        <f>IF(B96&lt;=ambient,D96+H97,0)</f>
        <v>-0.45833333333333337</v>
      </c>
      <c r="G97">
        <f>IF(C96&gt;=ambient,E96+I97,0)</f>
        <v>-6.6666666666666706E-3</v>
      </c>
      <c r="H97">
        <f>IF($J97&gt;0,-cool_accel,warm_accel)</f>
        <v>1.6666666666666668E-3</v>
      </c>
      <c r="I97">
        <f>IF($J97&gt;0,heat_accel,-down_accel)</f>
        <v>-1.6666666666666668E-3</v>
      </c>
      <c r="J97">
        <f>IF(B96&gt;cutoff_high,user_rpm,IF(B96&lt;cutoff_low,0,J96))</f>
        <v>0</v>
      </c>
    </row>
    <row r="98" spans="1:10" x14ac:dyDescent="0.25">
      <c r="A98">
        <f>A97+interval</f>
        <v>67</v>
      </c>
      <c r="B98">
        <f>IF(B97+D98&gt;ambient,ambient,B97+D98)</f>
        <v>-37.656666666666659</v>
      </c>
      <c r="C98">
        <f>IF(C97+E98&gt;ambient,C97+E98,ambient)</f>
        <v>27.576666666666672</v>
      </c>
      <c r="D98">
        <f>IF(F98&lt;-max_cool,-max_cool,IF(F98&gt;max_warm,max_warm,F98))</f>
        <v>-0.45666666666666672</v>
      </c>
      <c r="E98">
        <f>IF(G98&gt;max_heat,max_heat,IF(G98&lt;-max_down,-max_down,G98))</f>
        <v>-8.3333333333333367E-3</v>
      </c>
      <c r="F98">
        <f>IF(B97&lt;=ambient,D97+H98,0)</f>
        <v>-0.45666666666666672</v>
      </c>
      <c r="G98">
        <f>IF(C97&gt;=ambient,E97+I98,0)</f>
        <v>-8.3333333333333367E-3</v>
      </c>
      <c r="H98">
        <f>IF($J98&gt;0,-cool_accel,warm_accel)</f>
        <v>1.6666666666666668E-3</v>
      </c>
      <c r="I98">
        <f>IF($J98&gt;0,heat_accel,-down_accel)</f>
        <v>-1.6666666666666668E-3</v>
      </c>
      <c r="J98">
        <f>IF(B97&gt;cutoff_high,user_rpm,IF(B97&lt;cutoff_low,0,J97))</f>
        <v>0</v>
      </c>
    </row>
    <row r="99" spans="1:10" x14ac:dyDescent="0.25">
      <c r="A99">
        <f>A98+interval</f>
        <v>68</v>
      </c>
      <c r="B99">
        <f>IF(B98+D99&gt;ambient,ambient,B98+D99)</f>
        <v>-38.111666666666657</v>
      </c>
      <c r="C99">
        <f>IF(C98+E99&gt;ambient,C98+E99,ambient)</f>
        <v>27.56666666666667</v>
      </c>
      <c r="D99">
        <f>IF(F99&lt;-max_cool,-max_cool,IF(F99&gt;max_warm,max_warm,F99))</f>
        <v>-0.45500000000000007</v>
      </c>
      <c r="E99">
        <f>IF(G99&gt;max_heat,max_heat,IF(G99&lt;-max_down,-max_down,G99))</f>
        <v>-1.0000000000000004E-2</v>
      </c>
      <c r="F99">
        <f>IF(B98&lt;=ambient,D98+H99,0)</f>
        <v>-0.45500000000000007</v>
      </c>
      <c r="G99">
        <f>IF(C98&gt;=ambient,E98+I99,0)</f>
        <v>-1.0000000000000004E-2</v>
      </c>
      <c r="H99">
        <f>IF($J99&gt;0,-cool_accel,warm_accel)</f>
        <v>1.6666666666666668E-3</v>
      </c>
      <c r="I99">
        <f>IF($J99&gt;0,heat_accel,-down_accel)</f>
        <v>-1.6666666666666668E-3</v>
      </c>
      <c r="J99">
        <f>IF(B98&gt;cutoff_high,user_rpm,IF(B98&lt;cutoff_low,0,J98))</f>
        <v>0</v>
      </c>
    </row>
    <row r="100" spans="1:10" x14ac:dyDescent="0.25">
      <c r="A100">
        <f>A99+interval</f>
        <v>69</v>
      </c>
      <c r="B100">
        <f>IF(B99+D100&gt;ambient,ambient,B99+D100)</f>
        <v>-38.564999999999991</v>
      </c>
      <c r="C100">
        <f>IF(C99+E100&gt;ambient,C99+E100,ambient)</f>
        <v>27.555000000000003</v>
      </c>
      <c r="D100">
        <f>IF(F100&lt;-max_cool,-max_cool,IF(F100&gt;max_warm,max_warm,F100))</f>
        <v>-0.45333333333333342</v>
      </c>
      <c r="E100">
        <f>IF(G100&gt;max_heat,max_heat,IF(G100&lt;-max_down,-max_down,G100))</f>
        <v>-1.1666666666666671E-2</v>
      </c>
      <c r="F100">
        <f>IF(B99&lt;=ambient,D99+H100,0)</f>
        <v>-0.45333333333333342</v>
      </c>
      <c r="G100">
        <f>IF(C99&gt;=ambient,E99+I100,0)</f>
        <v>-1.1666666666666671E-2</v>
      </c>
      <c r="H100">
        <f>IF($J100&gt;0,-cool_accel,warm_accel)</f>
        <v>1.6666666666666668E-3</v>
      </c>
      <c r="I100">
        <f>IF($J100&gt;0,heat_accel,-down_accel)</f>
        <v>-1.6666666666666668E-3</v>
      </c>
      <c r="J100">
        <f>IF(B99&gt;cutoff_high,user_rpm,IF(B99&lt;cutoff_low,0,J99))</f>
        <v>0</v>
      </c>
    </row>
    <row r="101" spans="1:10" x14ac:dyDescent="0.25">
      <c r="A101">
        <f>A100+interval</f>
        <v>70</v>
      </c>
      <c r="B101">
        <f>IF(B100+D101&gt;ambient,ambient,B100+D101)</f>
        <v>-39.016666666666659</v>
      </c>
      <c r="C101">
        <f>IF(C100+E101&gt;ambient,C100+E101,ambient)</f>
        <v>27.541666666666671</v>
      </c>
      <c r="D101">
        <f>IF(F101&lt;-max_cool,-max_cool,IF(F101&gt;max_warm,max_warm,F101))</f>
        <v>-0.45166666666666677</v>
      </c>
      <c r="E101">
        <f>IF(G101&gt;max_heat,max_heat,IF(G101&lt;-max_down,-max_down,G101))</f>
        <v>-1.3333333333333338E-2</v>
      </c>
      <c r="F101">
        <f>IF(B100&lt;=ambient,D100+H101,0)</f>
        <v>-0.45166666666666677</v>
      </c>
      <c r="G101">
        <f>IF(C100&gt;=ambient,E100+I101,0)</f>
        <v>-1.3333333333333338E-2</v>
      </c>
      <c r="H101">
        <f>IF($J101&gt;0,-cool_accel,warm_accel)</f>
        <v>1.6666666666666668E-3</v>
      </c>
      <c r="I101">
        <f>IF($J101&gt;0,heat_accel,-down_accel)</f>
        <v>-1.6666666666666668E-3</v>
      </c>
      <c r="J101">
        <f>IF(B100&gt;cutoff_high,user_rpm,IF(B100&lt;cutoff_low,0,J100))</f>
        <v>0</v>
      </c>
    </row>
    <row r="102" spans="1:10" x14ac:dyDescent="0.25">
      <c r="A102">
        <f>A101+interval</f>
        <v>71</v>
      </c>
      <c r="B102">
        <f>IF(B101+D102&gt;ambient,ambient,B101+D102)</f>
        <v>-39.466666666666661</v>
      </c>
      <c r="C102">
        <f>IF(C101+E102&gt;ambient,C101+E102,ambient)</f>
        <v>27.526666666666671</v>
      </c>
      <c r="D102">
        <f>IF(F102&lt;-max_cool,-max_cool,IF(F102&gt;max_warm,max_warm,F102))</f>
        <v>-0.45000000000000012</v>
      </c>
      <c r="E102">
        <f>IF(G102&gt;max_heat,max_heat,IF(G102&lt;-max_down,-max_down,G102))</f>
        <v>-1.5000000000000005E-2</v>
      </c>
      <c r="F102">
        <f>IF(B101&lt;=ambient,D101+H102,0)</f>
        <v>-0.45000000000000012</v>
      </c>
      <c r="G102">
        <f>IF(C101&gt;=ambient,E101+I102,0)</f>
        <v>-1.5000000000000005E-2</v>
      </c>
      <c r="H102">
        <f>IF($J102&gt;0,-cool_accel,warm_accel)</f>
        <v>1.6666666666666668E-3</v>
      </c>
      <c r="I102">
        <f>IF($J102&gt;0,heat_accel,-down_accel)</f>
        <v>-1.6666666666666668E-3</v>
      </c>
      <c r="J102">
        <f>IF(B101&gt;cutoff_high,user_rpm,IF(B101&lt;cutoff_low,0,J101))</f>
        <v>0</v>
      </c>
    </row>
    <row r="103" spans="1:10" x14ac:dyDescent="0.25">
      <c r="A103">
        <f>A102+interval</f>
        <v>72</v>
      </c>
      <c r="B103">
        <f>IF(B102+D103&gt;ambient,ambient,B102+D103)</f>
        <v>-39.914999999999992</v>
      </c>
      <c r="C103">
        <f>IF(C102+E103&gt;ambient,C102+E103,ambient)</f>
        <v>27.510000000000005</v>
      </c>
      <c r="D103">
        <f>IF(F103&lt;-max_cool,-max_cool,IF(F103&gt;max_warm,max_warm,F103))</f>
        <v>-0.44833333333333347</v>
      </c>
      <c r="E103">
        <f>IF(G103&gt;max_heat,max_heat,IF(G103&lt;-max_down,-max_down,G103))</f>
        <v>-1.666666666666667E-2</v>
      </c>
      <c r="F103">
        <f>IF(B102&lt;=ambient,D102+H103,0)</f>
        <v>-0.44833333333333347</v>
      </c>
      <c r="G103">
        <f>IF(C102&gt;=ambient,E102+I103,0)</f>
        <v>-1.666666666666667E-2</v>
      </c>
      <c r="H103">
        <f>IF($J103&gt;0,-cool_accel,warm_accel)</f>
        <v>1.6666666666666668E-3</v>
      </c>
      <c r="I103">
        <f>IF($J103&gt;0,heat_accel,-down_accel)</f>
        <v>-1.6666666666666668E-3</v>
      </c>
      <c r="J103">
        <f>IF(B102&gt;cutoff_high,user_rpm,IF(B102&lt;cutoff_low,0,J102))</f>
        <v>0</v>
      </c>
    </row>
    <row r="104" spans="1:10" x14ac:dyDescent="0.25">
      <c r="A104">
        <f>A103+interval</f>
        <v>73</v>
      </c>
      <c r="B104">
        <f>IF(B103+D104&gt;ambient,ambient,B103+D104)</f>
        <v>-40.361666666666657</v>
      </c>
      <c r="C104">
        <f>IF(C103+E104&gt;ambient,C103+E104,ambient)</f>
        <v>27.491666666666671</v>
      </c>
      <c r="D104">
        <f>IF(F104&lt;-max_cool,-max_cool,IF(F104&gt;max_warm,max_warm,F104))</f>
        <v>-0.44666666666666682</v>
      </c>
      <c r="E104">
        <f>IF(G104&gt;max_heat,max_heat,IF(G104&lt;-max_down,-max_down,G104))</f>
        <v>-1.8333333333333337E-2</v>
      </c>
      <c r="F104">
        <f>IF(B103&lt;=ambient,D103+H104,0)</f>
        <v>-0.44666666666666682</v>
      </c>
      <c r="G104">
        <f>IF(C103&gt;=ambient,E103+I104,0)</f>
        <v>-1.8333333333333337E-2</v>
      </c>
      <c r="H104">
        <f>IF($J104&gt;0,-cool_accel,warm_accel)</f>
        <v>1.6666666666666668E-3</v>
      </c>
      <c r="I104">
        <f>IF($J104&gt;0,heat_accel,-down_accel)</f>
        <v>-1.6666666666666668E-3</v>
      </c>
      <c r="J104">
        <f>IF(B103&gt;cutoff_high,user_rpm,IF(B103&lt;cutoff_low,0,J103))</f>
        <v>0</v>
      </c>
    </row>
    <row r="105" spans="1:10" x14ac:dyDescent="0.25">
      <c r="A105">
        <f>A104+interval</f>
        <v>74</v>
      </c>
      <c r="B105">
        <f>IF(B104+D105&gt;ambient,ambient,B104+D105)</f>
        <v>-40.806666666666658</v>
      </c>
      <c r="C105">
        <f>IF(C104+E105&gt;ambient,C104+E105,ambient)</f>
        <v>27.471666666666671</v>
      </c>
      <c r="D105">
        <f>IF(F105&lt;-max_cool,-max_cool,IF(F105&gt;max_warm,max_warm,F105))</f>
        <v>-0.44500000000000017</v>
      </c>
      <c r="E105">
        <f>IF(G105&gt;max_heat,max_heat,IF(G105&lt;-max_down,-max_down,G105))</f>
        <v>-2.0000000000000004E-2</v>
      </c>
      <c r="F105">
        <f>IF(B104&lt;=ambient,D104+H105,0)</f>
        <v>-0.44500000000000017</v>
      </c>
      <c r="G105">
        <f>IF(C104&gt;=ambient,E104+I105,0)</f>
        <v>-2.0000000000000004E-2</v>
      </c>
      <c r="H105">
        <f>IF($J105&gt;0,-cool_accel,warm_accel)</f>
        <v>1.6666666666666668E-3</v>
      </c>
      <c r="I105">
        <f>IF($J105&gt;0,heat_accel,-down_accel)</f>
        <v>-1.6666666666666668E-3</v>
      </c>
      <c r="J105">
        <f>IF(B104&gt;cutoff_high,user_rpm,IF(B104&lt;cutoff_low,0,J104))</f>
        <v>0</v>
      </c>
    </row>
    <row r="106" spans="1:10" x14ac:dyDescent="0.25">
      <c r="A106">
        <f>A105+interval</f>
        <v>75</v>
      </c>
      <c r="B106">
        <f>IF(B105+D106&gt;ambient,ambient,B105+D106)</f>
        <v>-41.249999999999993</v>
      </c>
      <c r="C106">
        <f>IF(C105+E106&gt;ambient,C105+E106,ambient)</f>
        <v>27.450000000000003</v>
      </c>
      <c r="D106">
        <f>IF(F106&lt;-max_cool,-max_cool,IF(F106&gt;max_warm,max_warm,F106))</f>
        <v>-0.44333333333333352</v>
      </c>
      <c r="E106">
        <f>IF(G106&gt;max_heat,max_heat,IF(G106&lt;-max_down,-max_down,G106))</f>
        <v>-2.1666666666666671E-2</v>
      </c>
      <c r="F106">
        <f>IF(B105&lt;=ambient,D105+H106,0)</f>
        <v>-0.44333333333333352</v>
      </c>
      <c r="G106">
        <f>IF(C105&gt;=ambient,E105+I106,0)</f>
        <v>-2.1666666666666671E-2</v>
      </c>
      <c r="H106">
        <f>IF($J106&gt;0,-cool_accel,warm_accel)</f>
        <v>1.6666666666666668E-3</v>
      </c>
      <c r="I106">
        <f>IF($J106&gt;0,heat_accel,-down_accel)</f>
        <v>-1.6666666666666668E-3</v>
      </c>
      <c r="J106">
        <f>IF(B105&gt;cutoff_high,user_rpm,IF(B105&lt;cutoff_low,0,J105))</f>
        <v>0</v>
      </c>
    </row>
    <row r="107" spans="1:10" x14ac:dyDescent="0.25">
      <c r="A107">
        <f>A106+interval</f>
        <v>76</v>
      </c>
      <c r="B107">
        <f>IF(B106+D107&gt;ambient,ambient,B106+D107)</f>
        <v>-41.691666666666663</v>
      </c>
      <c r="C107">
        <f>IF(C106+E107&gt;ambient,C106+E107,ambient)</f>
        <v>27.426666666666669</v>
      </c>
      <c r="D107">
        <f>IF(F107&lt;-max_cool,-max_cool,IF(F107&gt;max_warm,max_warm,F107))</f>
        <v>-0.44166666666666687</v>
      </c>
      <c r="E107">
        <f>IF(G107&gt;max_heat,max_heat,IF(G107&lt;-max_down,-max_down,G107))</f>
        <v>-2.3333333333333338E-2</v>
      </c>
      <c r="F107">
        <f>IF(B106&lt;=ambient,D106+H107,0)</f>
        <v>-0.44166666666666687</v>
      </c>
      <c r="G107">
        <f>IF(C106&gt;=ambient,E106+I107,0)</f>
        <v>-2.3333333333333338E-2</v>
      </c>
      <c r="H107">
        <f>IF($J107&gt;0,-cool_accel,warm_accel)</f>
        <v>1.6666666666666668E-3</v>
      </c>
      <c r="I107">
        <f>IF($J107&gt;0,heat_accel,-down_accel)</f>
        <v>-1.6666666666666668E-3</v>
      </c>
      <c r="J107">
        <f>IF(B106&gt;cutoff_high,user_rpm,IF(B106&lt;cutoff_low,0,J106))</f>
        <v>0</v>
      </c>
    </row>
    <row r="108" spans="1:10" x14ac:dyDescent="0.25">
      <c r="A108">
        <f>A107+interval</f>
        <v>77</v>
      </c>
      <c r="B108">
        <f>IF(B107+D108&gt;ambient,ambient,B107+D108)</f>
        <v>-42.131666666666661</v>
      </c>
      <c r="C108">
        <f>IF(C107+E108&gt;ambient,C107+E108,ambient)</f>
        <v>27.401666666666671</v>
      </c>
      <c r="D108">
        <f>IF(F108&lt;-max_cool,-max_cool,IF(F108&gt;max_warm,max_warm,F108))</f>
        <v>-0.44000000000000022</v>
      </c>
      <c r="E108">
        <f>IF(G108&gt;max_heat,max_heat,IF(G108&lt;-max_down,-max_down,G108))</f>
        <v>-2.5000000000000005E-2</v>
      </c>
      <c r="F108">
        <f>IF(B107&lt;=ambient,D107+H108,0)</f>
        <v>-0.44000000000000022</v>
      </c>
      <c r="G108">
        <f>IF(C107&gt;=ambient,E107+I108,0)</f>
        <v>-2.5000000000000005E-2</v>
      </c>
      <c r="H108">
        <f>IF($J108&gt;0,-cool_accel,warm_accel)</f>
        <v>1.6666666666666668E-3</v>
      </c>
      <c r="I108">
        <f>IF($J108&gt;0,heat_accel,-down_accel)</f>
        <v>-1.6666666666666668E-3</v>
      </c>
      <c r="J108">
        <f>IF(B107&gt;cutoff_high,user_rpm,IF(B107&lt;cutoff_low,0,J107))</f>
        <v>0</v>
      </c>
    </row>
    <row r="109" spans="1:10" x14ac:dyDescent="0.25">
      <c r="A109">
        <f>A108+interval</f>
        <v>78</v>
      </c>
      <c r="B109">
        <f>IF(B108+D109&gt;ambient,ambient,B108+D109)</f>
        <v>-42.569999999999993</v>
      </c>
      <c r="C109">
        <f>IF(C108+E109&gt;ambient,C108+E109,ambient)</f>
        <v>27.375000000000004</v>
      </c>
      <c r="D109">
        <f>IF(F109&lt;-max_cool,-max_cool,IF(F109&gt;max_warm,max_warm,F109))</f>
        <v>-0.43833333333333357</v>
      </c>
      <c r="E109">
        <f>IF(G109&gt;max_heat,max_heat,IF(G109&lt;-max_down,-max_down,G109))</f>
        <v>-2.6666666666666672E-2</v>
      </c>
      <c r="F109">
        <f>IF(B108&lt;=ambient,D108+H109,0)</f>
        <v>-0.43833333333333357</v>
      </c>
      <c r="G109">
        <f>IF(C108&gt;=ambient,E108+I109,0)</f>
        <v>-2.6666666666666672E-2</v>
      </c>
      <c r="H109">
        <f>IF($J109&gt;0,-cool_accel,warm_accel)</f>
        <v>1.6666666666666668E-3</v>
      </c>
      <c r="I109">
        <f>IF($J109&gt;0,heat_accel,-down_accel)</f>
        <v>-1.6666666666666668E-3</v>
      </c>
      <c r="J109">
        <f>IF(B108&gt;cutoff_high,user_rpm,IF(B108&lt;cutoff_low,0,J108))</f>
        <v>0</v>
      </c>
    </row>
    <row r="110" spans="1:10" x14ac:dyDescent="0.25">
      <c r="A110">
        <f>A109+interval</f>
        <v>79</v>
      </c>
      <c r="B110">
        <f>IF(B109+D110&gt;ambient,ambient,B109+D110)</f>
        <v>-43.006666666666661</v>
      </c>
      <c r="C110">
        <f>IF(C109+E110&gt;ambient,C109+E110,ambient)</f>
        <v>27.346666666666671</v>
      </c>
      <c r="D110">
        <f>IF(F110&lt;-max_cool,-max_cool,IF(F110&gt;max_warm,max_warm,F110))</f>
        <v>-0.43666666666666692</v>
      </c>
      <c r="E110">
        <f>IF(G110&gt;max_heat,max_heat,IF(G110&lt;-max_down,-max_down,G110))</f>
        <v>-2.8333333333333339E-2</v>
      </c>
      <c r="F110">
        <f>IF(B109&lt;=ambient,D109+H110,0)</f>
        <v>-0.43666666666666692</v>
      </c>
      <c r="G110">
        <f>IF(C109&gt;=ambient,E109+I110,0)</f>
        <v>-2.8333333333333339E-2</v>
      </c>
      <c r="H110">
        <f>IF($J110&gt;0,-cool_accel,warm_accel)</f>
        <v>1.6666666666666668E-3</v>
      </c>
      <c r="I110">
        <f>IF($J110&gt;0,heat_accel,-down_accel)</f>
        <v>-1.6666666666666668E-3</v>
      </c>
      <c r="J110">
        <f>IF(B109&gt;cutoff_high,user_rpm,IF(B109&lt;cutoff_low,0,J109))</f>
        <v>0</v>
      </c>
    </row>
    <row r="111" spans="1:10" x14ac:dyDescent="0.25">
      <c r="A111">
        <f>A110+interval</f>
        <v>80</v>
      </c>
      <c r="B111">
        <f>IF(B110+D111&gt;ambient,ambient,B110+D111)</f>
        <v>-43.441666666666663</v>
      </c>
      <c r="C111">
        <f>IF(C110+E111&gt;ambient,C110+E111,ambient)</f>
        <v>27.31666666666667</v>
      </c>
      <c r="D111">
        <f>IF(F111&lt;-max_cool,-max_cool,IF(F111&gt;max_warm,max_warm,F111))</f>
        <v>-0.43500000000000028</v>
      </c>
      <c r="E111">
        <f>IF(G111&gt;max_heat,max_heat,IF(G111&lt;-max_down,-max_down,G111))</f>
        <v>-3.0000000000000006E-2</v>
      </c>
      <c r="F111">
        <f>IF(B110&lt;=ambient,D110+H111,0)</f>
        <v>-0.43500000000000028</v>
      </c>
      <c r="G111">
        <f>IF(C110&gt;=ambient,E110+I111,0)</f>
        <v>-3.0000000000000006E-2</v>
      </c>
      <c r="H111">
        <f>IF($J111&gt;0,-cool_accel,warm_accel)</f>
        <v>1.6666666666666668E-3</v>
      </c>
      <c r="I111">
        <f>IF($J111&gt;0,heat_accel,-down_accel)</f>
        <v>-1.6666666666666668E-3</v>
      </c>
      <c r="J111">
        <f>IF(B110&gt;cutoff_high,user_rpm,IF(B110&lt;cutoff_low,0,J110))</f>
        <v>0</v>
      </c>
    </row>
    <row r="112" spans="1:10" x14ac:dyDescent="0.25">
      <c r="A112">
        <f>A111+interval</f>
        <v>81</v>
      </c>
      <c r="B112">
        <f>IF(B111+D112&gt;ambient,ambient,B111+D112)</f>
        <v>-43.875</v>
      </c>
      <c r="C112">
        <f>IF(C111+E112&gt;ambient,C111+E112,ambient)</f>
        <v>27.285000000000004</v>
      </c>
      <c r="D112">
        <f>IF(F112&lt;-max_cool,-max_cool,IF(F112&gt;max_warm,max_warm,F112))</f>
        <v>-0.43333333333333363</v>
      </c>
      <c r="E112">
        <f>IF(G112&gt;max_heat,max_heat,IF(G112&lt;-max_down,-max_down,G112))</f>
        <v>-3.1666666666666669E-2</v>
      </c>
      <c r="F112">
        <f>IF(B111&lt;=ambient,D111+H112,0)</f>
        <v>-0.43333333333333363</v>
      </c>
      <c r="G112">
        <f>IF(C111&gt;=ambient,E111+I112,0)</f>
        <v>-3.1666666666666669E-2</v>
      </c>
      <c r="H112">
        <f>IF($J112&gt;0,-cool_accel,warm_accel)</f>
        <v>1.6666666666666668E-3</v>
      </c>
      <c r="I112">
        <f>IF($J112&gt;0,heat_accel,-down_accel)</f>
        <v>-1.6666666666666668E-3</v>
      </c>
      <c r="J112">
        <f>IF(B111&gt;cutoff_high,user_rpm,IF(B111&lt;cutoff_low,0,J111))</f>
        <v>0</v>
      </c>
    </row>
    <row r="113" spans="1:10" x14ac:dyDescent="0.25">
      <c r="A113">
        <f>A112+interval</f>
        <v>82</v>
      </c>
      <c r="B113">
        <f>IF(B112+D113&gt;ambient,ambient,B112+D113)</f>
        <v>-44.306666666666665</v>
      </c>
      <c r="C113">
        <f>IF(C112+E113&gt;ambient,C112+E113,ambient)</f>
        <v>27.251666666666669</v>
      </c>
      <c r="D113">
        <f>IF(F113&lt;-max_cool,-max_cool,IF(F113&gt;max_warm,max_warm,F113))</f>
        <v>-0.43166666666666698</v>
      </c>
      <c r="E113">
        <f>IF(G113&gt;max_heat,max_heat,IF(G113&lt;-max_down,-max_down,G113))</f>
        <v>-3.3333333333333333E-2</v>
      </c>
      <c r="F113">
        <f>IF(B112&lt;=ambient,D112+H113,0)</f>
        <v>-0.43166666666666698</v>
      </c>
      <c r="G113">
        <f>IF(C112&gt;=ambient,E112+I113,0)</f>
        <v>-3.3333333333333333E-2</v>
      </c>
      <c r="H113">
        <f>IF($J113&gt;0,-cool_accel,warm_accel)</f>
        <v>1.6666666666666668E-3</v>
      </c>
      <c r="I113">
        <f>IF($J113&gt;0,heat_accel,-down_accel)</f>
        <v>-1.6666666666666668E-3</v>
      </c>
      <c r="J113">
        <f>IF(B112&gt;cutoff_high,user_rpm,IF(B112&lt;cutoff_low,0,J112))</f>
        <v>0</v>
      </c>
    </row>
    <row r="114" spans="1:10" x14ac:dyDescent="0.25">
      <c r="A114">
        <f>A113+interval</f>
        <v>83</v>
      </c>
      <c r="B114">
        <f>IF(B113+D114&gt;ambient,ambient,B113+D114)</f>
        <v>-44.736666666666665</v>
      </c>
      <c r="C114">
        <f>IF(C113+E114&gt;ambient,C113+E114,ambient)</f>
        <v>27.216666666666669</v>
      </c>
      <c r="D114">
        <f>IF(F114&lt;-max_cool,-max_cool,IF(F114&gt;max_warm,max_warm,F114))</f>
        <v>-0.43000000000000033</v>
      </c>
      <c r="E114">
        <f>IF(G114&gt;max_heat,max_heat,IF(G114&lt;-max_down,-max_down,G114))</f>
        <v>-3.4999999999999996E-2</v>
      </c>
      <c r="F114">
        <f>IF(B113&lt;=ambient,D113+H114,0)</f>
        <v>-0.43000000000000033</v>
      </c>
      <c r="G114">
        <f>IF(C113&gt;=ambient,E113+I114,0)</f>
        <v>-3.4999999999999996E-2</v>
      </c>
      <c r="H114">
        <f>IF($J114&gt;0,-cool_accel,warm_accel)</f>
        <v>1.6666666666666668E-3</v>
      </c>
      <c r="I114">
        <f>IF($J114&gt;0,heat_accel,-down_accel)</f>
        <v>-1.6666666666666668E-3</v>
      </c>
      <c r="J114">
        <f>IF(B113&gt;cutoff_high,user_rpm,IF(B113&lt;cutoff_low,0,J113))</f>
        <v>0</v>
      </c>
    </row>
    <row r="115" spans="1:10" x14ac:dyDescent="0.25">
      <c r="A115">
        <f>A114+interval</f>
        <v>84</v>
      </c>
      <c r="B115">
        <f>IF(B114+D115&gt;ambient,ambient,B114+D115)</f>
        <v>-45.164999999999999</v>
      </c>
      <c r="C115">
        <f>IF(C114+E115&gt;ambient,C114+E115,ambient)</f>
        <v>27.180000000000003</v>
      </c>
      <c r="D115">
        <f>IF(F115&lt;-max_cool,-max_cool,IF(F115&gt;max_warm,max_warm,F115))</f>
        <v>-0.42833333333333368</v>
      </c>
      <c r="E115">
        <f>IF(G115&gt;max_heat,max_heat,IF(G115&lt;-max_down,-max_down,G115))</f>
        <v>-3.666666666666666E-2</v>
      </c>
      <c r="F115">
        <f>IF(B114&lt;=ambient,D114+H115,0)</f>
        <v>-0.42833333333333368</v>
      </c>
      <c r="G115">
        <f>IF(C114&gt;=ambient,E114+I115,0)</f>
        <v>-3.666666666666666E-2</v>
      </c>
      <c r="H115">
        <f>IF($J115&gt;0,-cool_accel,warm_accel)</f>
        <v>1.6666666666666668E-3</v>
      </c>
      <c r="I115">
        <f>IF($J115&gt;0,heat_accel,-down_accel)</f>
        <v>-1.6666666666666668E-3</v>
      </c>
      <c r="J115">
        <f>IF(B114&gt;cutoff_high,user_rpm,IF(B114&lt;cutoff_low,0,J114))</f>
        <v>0</v>
      </c>
    </row>
    <row r="116" spans="1:10" x14ac:dyDescent="0.25">
      <c r="A116">
        <f>A115+interval</f>
        <v>85</v>
      </c>
      <c r="B116">
        <f>IF(B115+D116&gt;ambient,ambient,B115+D116)</f>
        <v>-45.591666666666669</v>
      </c>
      <c r="C116">
        <f>IF(C115+E116&gt;ambient,C115+E116,ambient)</f>
        <v>27.141666666666669</v>
      </c>
      <c r="D116">
        <f>IF(F116&lt;-max_cool,-max_cool,IF(F116&gt;max_warm,max_warm,F116))</f>
        <v>-0.42666666666666703</v>
      </c>
      <c r="E116">
        <f>IF(G116&gt;max_heat,max_heat,IF(G116&lt;-max_down,-max_down,G116))</f>
        <v>-3.8333333333333323E-2</v>
      </c>
      <c r="F116">
        <f>IF(B115&lt;=ambient,D115+H116,0)</f>
        <v>-0.42666666666666703</v>
      </c>
      <c r="G116">
        <f>IF(C115&gt;=ambient,E115+I116,0)</f>
        <v>-3.8333333333333323E-2</v>
      </c>
      <c r="H116">
        <f>IF($J116&gt;0,-cool_accel,warm_accel)</f>
        <v>1.6666666666666668E-3</v>
      </c>
      <c r="I116">
        <f>IF($J116&gt;0,heat_accel,-down_accel)</f>
        <v>-1.6666666666666668E-3</v>
      </c>
      <c r="J116">
        <f>IF(B115&gt;cutoff_high,user_rpm,IF(B115&lt;cutoff_low,0,J115))</f>
        <v>0</v>
      </c>
    </row>
    <row r="117" spans="1:10" x14ac:dyDescent="0.25">
      <c r="A117">
        <f>A116+interval</f>
        <v>86</v>
      </c>
      <c r="B117">
        <f>IF(B116+D117&gt;ambient,ambient,B116+D117)</f>
        <v>-46.016666666666666</v>
      </c>
      <c r="C117">
        <f>IF(C116+E117&gt;ambient,C116+E117,ambient)</f>
        <v>27.10166666666667</v>
      </c>
      <c r="D117">
        <f>IF(F117&lt;-max_cool,-max_cool,IF(F117&gt;max_warm,max_warm,F117))</f>
        <v>-0.42500000000000038</v>
      </c>
      <c r="E117">
        <f>IF(G117&gt;max_heat,max_heat,IF(G117&lt;-max_down,-max_down,G117))</f>
        <v>-3.9999999999999987E-2</v>
      </c>
      <c r="F117">
        <f>IF(B116&lt;=ambient,D116+H117,0)</f>
        <v>-0.42500000000000038</v>
      </c>
      <c r="G117">
        <f>IF(C116&gt;=ambient,E116+I117,0)</f>
        <v>-3.9999999999999987E-2</v>
      </c>
      <c r="H117">
        <f>IF($J117&gt;0,-cool_accel,warm_accel)</f>
        <v>1.6666666666666668E-3</v>
      </c>
      <c r="I117">
        <f>IF($J117&gt;0,heat_accel,-down_accel)</f>
        <v>-1.6666666666666668E-3</v>
      </c>
      <c r="J117">
        <f>IF(B116&gt;cutoff_high,user_rpm,IF(B116&lt;cutoff_low,0,J116))</f>
        <v>0</v>
      </c>
    </row>
    <row r="118" spans="1:10" x14ac:dyDescent="0.25">
      <c r="A118">
        <f>A117+interval</f>
        <v>87</v>
      </c>
      <c r="B118">
        <f>IF(B117+D118&gt;ambient,ambient,B117+D118)</f>
        <v>-46.44</v>
      </c>
      <c r="C118">
        <f>IF(C117+E118&gt;ambient,C117+E118,ambient)</f>
        <v>27.060000000000002</v>
      </c>
      <c r="D118">
        <f>IF(F118&lt;-max_cool,-max_cool,IF(F118&gt;max_warm,max_warm,F118))</f>
        <v>-0.42333333333333373</v>
      </c>
      <c r="E118">
        <f>IF(G118&gt;max_heat,max_heat,IF(G118&lt;-max_down,-max_down,G118))</f>
        <v>-4.166666666666665E-2</v>
      </c>
      <c r="F118">
        <f>IF(B117&lt;=ambient,D117+H118,0)</f>
        <v>-0.42333333333333373</v>
      </c>
      <c r="G118">
        <f>IF(C117&gt;=ambient,E117+I118,0)</f>
        <v>-4.166666666666665E-2</v>
      </c>
      <c r="H118">
        <f>IF($J118&gt;0,-cool_accel,warm_accel)</f>
        <v>1.6666666666666668E-3</v>
      </c>
      <c r="I118">
        <f>IF($J118&gt;0,heat_accel,-down_accel)</f>
        <v>-1.6666666666666668E-3</v>
      </c>
      <c r="J118">
        <f>IF(B117&gt;cutoff_high,user_rpm,IF(B117&lt;cutoff_low,0,J117))</f>
        <v>0</v>
      </c>
    </row>
    <row r="119" spans="1:10" x14ac:dyDescent="0.25">
      <c r="A119">
        <f>A118+interval</f>
        <v>88</v>
      </c>
      <c r="B119">
        <f>IF(B118+D119&gt;ambient,ambient,B118+D119)</f>
        <v>-46.861666666666665</v>
      </c>
      <c r="C119">
        <f>IF(C118+E119&gt;ambient,C118+E119,ambient)</f>
        <v>27.016666666666669</v>
      </c>
      <c r="D119">
        <f>IF(F119&lt;-max_cool,-max_cool,IF(F119&gt;max_warm,max_warm,F119))</f>
        <v>-0.42166666666666708</v>
      </c>
      <c r="E119">
        <f>IF(G119&gt;max_heat,max_heat,IF(G119&lt;-max_down,-max_down,G119))</f>
        <v>-4.3333333333333314E-2</v>
      </c>
      <c r="F119">
        <f>IF(B118&lt;=ambient,D118+H119,0)</f>
        <v>-0.42166666666666708</v>
      </c>
      <c r="G119">
        <f>IF(C118&gt;=ambient,E118+I119,0)</f>
        <v>-4.3333333333333314E-2</v>
      </c>
      <c r="H119">
        <f>IF($J119&gt;0,-cool_accel,warm_accel)</f>
        <v>1.6666666666666668E-3</v>
      </c>
      <c r="I119">
        <f>IF($J119&gt;0,heat_accel,-down_accel)</f>
        <v>-1.6666666666666668E-3</v>
      </c>
      <c r="J119">
        <f>IF(B118&gt;cutoff_high,user_rpm,IF(B118&lt;cutoff_low,0,J118))</f>
        <v>0</v>
      </c>
    </row>
    <row r="120" spans="1:10" x14ac:dyDescent="0.25">
      <c r="A120">
        <f>A119+interval</f>
        <v>89</v>
      </c>
      <c r="B120">
        <f>IF(B119+D120&gt;ambient,ambient,B119+D120)</f>
        <v>-47.281666666666666</v>
      </c>
      <c r="C120">
        <f>IF(C119+E120&gt;ambient,C119+E120,ambient)</f>
        <v>26.971666666666668</v>
      </c>
      <c r="D120">
        <f>IF(F120&lt;-max_cool,-max_cool,IF(F120&gt;max_warm,max_warm,F120))</f>
        <v>-0.42000000000000043</v>
      </c>
      <c r="E120">
        <f>IF(G120&gt;max_heat,max_heat,IF(G120&lt;-max_down,-max_down,G120))</f>
        <v>-4.4999999999999978E-2</v>
      </c>
      <c r="F120">
        <f>IF(B119&lt;=ambient,D119+H120,0)</f>
        <v>-0.42000000000000043</v>
      </c>
      <c r="G120">
        <f>IF(C119&gt;=ambient,E119+I120,0)</f>
        <v>-4.4999999999999978E-2</v>
      </c>
      <c r="H120">
        <f>IF($J120&gt;0,-cool_accel,warm_accel)</f>
        <v>1.6666666666666668E-3</v>
      </c>
      <c r="I120">
        <f>IF($J120&gt;0,heat_accel,-down_accel)</f>
        <v>-1.6666666666666668E-3</v>
      </c>
      <c r="J120">
        <f>IF(B119&gt;cutoff_high,user_rpm,IF(B119&lt;cutoff_low,0,J119))</f>
        <v>0</v>
      </c>
    </row>
    <row r="121" spans="1:10" x14ac:dyDescent="0.25">
      <c r="A121">
        <f>A120+interval</f>
        <v>90</v>
      </c>
      <c r="B121">
        <f>IF(B120+D121&gt;ambient,ambient,B120+D121)</f>
        <v>-47.7</v>
      </c>
      <c r="C121">
        <f>IF(C120+E121&gt;ambient,C120+E121,ambient)</f>
        <v>26.925000000000001</v>
      </c>
      <c r="D121">
        <f>IF(F121&lt;-max_cool,-max_cool,IF(F121&gt;max_warm,max_warm,F121))</f>
        <v>-0.41833333333333378</v>
      </c>
      <c r="E121">
        <f>IF(G121&gt;max_heat,max_heat,IF(G121&lt;-max_down,-max_down,G121))</f>
        <v>-4.6666666666666641E-2</v>
      </c>
      <c r="F121">
        <f>IF(B120&lt;=ambient,D120+H121,0)</f>
        <v>-0.41833333333333378</v>
      </c>
      <c r="G121">
        <f>IF(C120&gt;=ambient,E120+I121,0)</f>
        <v>-4.6666666666666641E-2</v>
      </c>
      <c r="H121">
        <f>IF($J121&gt;0,-cool_accel,warm_accel)</f>
        <v>1.6666666666666668E-3</v>
      </c>
      <c r="I121">
        <f>IF($J121&gt;0,heat_accel,-down_accel)</f>
        <v>-1.6666666666666668E-3</v>
      </c>
      <c r="J121">
        <f>IF(B120&gt;cutoff_high,user_rpm,IF(B120&lt;cutoff_low,0,J120))</f>
        <v>0</v>
      </c>
    </row>
    <row r="122" spans="1:10" x14ac:dyDescent="0.25">
      <c r="A122">
        <f>A121+interval</f>
        <v>91</v>
      </c>
      <c r="B122">
        <f>IF(B121+D122&gt;ambient,ambient,B121+D122)</f>
        <v>-48.116666666666667</v>
      </c>
      <c r="C122">
        <f>IF(C121+E122&gt;ambient,C121+E122,ambient)</f>
        <v>26.876666666666669</v>
      </c>
      <c r="D122">
        <f>IF(F122&lt;-max_cool,-max_cool,IF(F122&gt;max_warm,max_warm,F122))</f>
        <v>-0.41666666666666713</v>
      </c>
      <c r="E122">
        <f>IF(G122&gt;max_heat,max_heat,IF(G122&lt;-max_down,-max_down,G122))</f>
        <v>-4.8333333333333305E-2</v>
      </c>
      <c r="F122">
        <f>IF(B121&lt;=ambient,D121+H122,0)</f>
        <v>-0.41666666666666713</v>
      </c>
      <c r="G122">
        <f>IF(C121&gt;=ambient,E121+I122,0)</f>
        <v>-4.8333333333333305E-2</v>
      </c>
      <c r="H122">
        <f>IF($J122&gt;0,-cool_accel,warm_accel)</f>
        <v>1.6666666666666668E-3</v>
      </c>
      <c r="I122">
        <f>IF($J122&gt;0,heat_accel,-down_accel)</f>
        <v>-1.6666666666666668E-3</v>
      </c>
      <c r="J122">
        <f>IF(B121&gt;cutoff_high,user_rpm,IF(B121&lt;cutoff_low,0,J121))</f>
        <v>0</v>
      </c>
    </row>
    <row r="123" spans="1:10" x14ac:dyDescent="0.25">
      <c r="A123">
        <f>A122+interval</f>
        <v>92</v>
      </c>
      <c r="B123">
        <f>IF(B122+D123&gt;ambient,ambient,B122+D123)</f>
        <v>-48.531666666666666</v>
      </c>
      <c r="C123">
        <f>IF(C122+E123&gt;ambient,C122+E123,ambient)</f>
        <v>26.826666666666668</v>
      </c>
      <c r="D123">
        <f>IF(F123&lt;-max_cool,-max_cool,IF(F123&gt;max_warm,max_warm,F123))</f>
        <v>-0.41500000000000048</v>
      </c>
      <c r="E123">
        <f>IF(G123&gt;max_heat,max_heat,IF(G123&lt;-max_down,-max_down,G123))</f>
        <v>-4.9999999999999968E-2</v>
      </c>
      <c r="F123">
        <f>IF(B122&lt;=ambient,D122+H123,0)</f>
        <v>-0.41500000000000048</v>
      </c>
      <c r="G123">
        <f>IF(C122&gt;=ambient,E122+I123,0)</f>
        <v>-4.9999999999999968E-2</v>
      </c>
      <c r="H123">
        <f>IF($J123&gt;0,-cool_accel,warm_accel)</f>
        <v>1.6666666666666668E-3</v>
      </c>
      <c r="I123">
        <f>IF($J123&gt;0,heat_accel,-down_accel)</f>
        <v>-1.6666666666666668E-3</v>
      </c>
      <c r="J123">
        <f>IF(B122&gt;cutoff_high,user_rpm,IF(B122&lt;cutoff_low,0,J122))</f>
        <v>0</v>
      </c>
    </row>
    <row r="124" spans="1:10" x14ac:dyDescent="0.25">
      <c r="A124">
        <f>A123+interval</f>
        <v>93</v>
      </c>
      <c r="B124">
        <f>IF(B123+D124&gt;ambient,ambient,B123+D124)</f>
        <v>-48.945</v>
      </c>
      <c r="C124">
        <f>IF(C123+E124&gt;ambient,C123+E124,ambient)</f>
        <v>26.775000000000002</v>
      </c>
      <c r="D124">
        <f>IF(F124&lt;-max_cool,-max_cool,IF(F124&gt;max_warm,max_warm,F124))</f>
        <v>-0.41333333333333383</v>
      </c>
      <c r="E124">
        <f>IF(G124&gt;max_heat,max_heat,IF(G124&lt;-max_down,-max_down,G124))</f>
        <v>-5.1666666666666632E-2</v>
      </c>
      <c r="F124">
        <f>IF(B123&lt;=ambient,D123+H124,0)</f>
        <v>-0.41333333333333383</v>
      </c>
      <c r="G124">
        <f>IF(C123&gt;=ambient,E123+I124,0)</f>
        <v>-5.1666666666666632E-2</v>
      </c>
      <c r="H124">
        <f>IF($J124&gt;0,-cool_accel,warm_accel)</f>
        <v>1.6666666666666668E-3</v>
      </c>
      <c r="I124">
        <f>IF($J124&gt;0,heat_accel,-down_accel)</f>
        <v>-1.6666666666666668E-3</v>
      </c>
      <c r="J124">
        <f>IF(B123&gt;cutoff_high,user_rpm,IF(B123&lt;cutoff_low,0,J123))</f>
        <v>0</v>
      </c>
    </row>
    <row r="125" spans="1:10" x14ac:dyDescent="0.25">
      <c r="A125">
        <f>A124+interval</f>
        <v>94</v>
      </c>
      <c r="B125">
        <f>IF(B124+D125&gt;ambient,ambient,B124+D125)</f>
        <v>-49.356666666666669</v>
      </c>
      <c r="C125">
        <f>IF(C124+E125&gt;ambient,C124+E125,ambient)</f>
        <v>26.721666666666668</v>
      </c>
      <c r="D125">
        <f>IF(F125&lt;-max_cool,-max_cool,IF(F125&gt;max_warm,max_warm,F125))</f>
        <v>-0.41166666666666718</v>
      </c>
      <c r="E125">
        <f>IF(G125&gt;max_heat,max_heat,IF(G125&lt;-max_down,-max_down,G125))</f>
        <v>-5.3333333333333295E-2</v>
      </c>
      <c r="F125">
        <f>IF(B124&lt;=ambient,D124+H125,0)</f>
        <v>-0.41166666666666718</v>
      </c>
      <c r="G125">
        <f>IF(C124&gt;=ambient,E124+I125,0)</f>
        <v>-5.3333333333333295E-2</v>
      </c>
      <c r="H125">
        <f>IF($J125&gt;0,-cool_accel,warm_accel)</f>
        <v>1.6666666666666668E-3</v>
      </c>
      <c r="I125">
        <f>IF($J125&gt;0,heat_accel,-down_accel)</f>
        <v>-1.6666666666666668E-3</v>
      </c>
      <c r="J125">
        <f>IF(B124&gt;cutoff_high,user_rpm,IF(B124&lt;cutoff_low,0,J124))</f>
        <v>0</v>
      </c>
    </row>
    <row r="126" spans="1:10" x14ac:dyDescent="0.25">
      <c r="A126">
        <f>A125+interval</f>
        <v>95</v>
      </c>
      <c r="B126">
        <f>IF(B125+D126&gt;ambient,ambient,B125+D126)</f>
        <v>-49.766666666666673</v>
      </c>
      <c r="C126">
        <f>IF(C125+E126&gt;ambient,C125+E126,ambient)</f>
        <v>26.666666666666668</v>
      </c>
      <c r="D126">
        <f>IF(F126&lt;-max_cool,-max_cool,IF(F126&gt;max_warm,max_warm,F126))</f>
        <v>-0.41000000000000053</v>
      </c>
      <c r="E126">
        <f>IF(G126&gt;max_heat,max_heat,IF(G126&lt;-max_down,-max_down,G126))</f>
        <v>-5.4999999999999959E-2</v>
      </c>
      <c r="F126">
        <f>IF(B125&lt;=ambient,D125+H126,0)</f>
        <v>-0.41000000000000053</v>
      </c>
      <c r="G126">
        <f>IF(C125&gt;=ambient,E125+I126,0)</f>
        <v>-5.4999999999999959E-2</v>
      </c>
      <c r="H126">
        <f>IF($J126&gt;0,-cool_accel,warm_accel)</f>
        <v>1.6666666666666668E-3</v>
      </c>
      <c r="I126">
        <f>IF($J126&gt;0,heat_accel,-down_accel)</f>
        <v>-1.6666666666666668E-3</v>
      </c>
      <c r="J126">
        <f>IF(B125&gt;cutoff_high,user_rpm,IF(B125&lt;cutoff_low,0,J125))</f>
        <v>0</v>
      </c>
    </row>
    <row r="127" spans="1:10" x14ac:dyDescent="0.25">
      <c r="A127">
        <f>A126+interval</f>
        <v>96</v>
      </c>
      <c r="B127">
        <f>IF(B126+D127&gt;ambient,ambient,B126+D127)</f>
        <v>-50.175000000000004</v>
      </c>
      <c r="C127">
        <f>IF(C126+E127&gt;ambient,C126+E127,ambient)</f>
        <v>26.610000000000003</v>
      </c>
      <c r="D127">
        <f>IF(F127&lt;-max_cool,-max_cool,IF(F127&gt;max_warm,max_warm,F127))</f>
        <v>-0.40833333333333388</v>
      </c>
      <c r="E127">
        <f>IF(G127&gt;max_heat,max_heat,IF(G127&lt;-max_down,-max_down,G127))</f>
        <v>-5.6666666666666622E-2</v>
      </c>
      <c r="F127">
        <f>IF(B126&lt;=ambient,D126+H127,0)</f>
        <v>-0.40833333333333388</v>
      </c>
      <c r="G127">
        <f>IF(C126&gt;=ambient,E126+I127,0)</f>
        <v>-5.6666666666666622E-2</v>
      </c>
      <c r="H127">
        <f>IF($J127&gt;0,-cool_accel,warm_accel)</f>
        <v>1.6666666666666668E-3</v>
      </c>
      <c r="I127">
        <f>IF($J127&gt;0,heat_accel,-down_accel)</f>
        <v>-1.6666666666666668E-3</v>
      </c>
      <c r="J127">
        <f>IF(B126&gt;cutoff_high,user_rpm,IF(B126&lt;cutoff_low,0,J126))</f>
        <v>0</v>
      </c>
    </row>
    <row r="128" spans="1:10" x14ac:dyDescent="0.25">
      <c r="A128">
        <f>A127+interval</f>
        <v>97</v>
      </c>
      <c r="B128">
        <f>IF(B127+D128&gt;ambient,ambient,B127+D128)</f>
        <v>-50.581666666666671</v>
      </c>
      <c r="C128">
        <f>IF(C127+E128&gt;ambient,C127+E128,ambient)</f>
        <v>26.551666666666669</v>
      </c>
      <c r="D128">
        <f>IF(F128&lt;-max_cool,-max_cool,IF(F128&gt;max_warm,max_warm,F128))</f>
        <v>-0.40666666666666723</v>
      </c>
      <c r="E128">
        <f>IF(G128&gt;max_heat,max_heat,IF(G128&lt;-max_down,-max_down,G128))</f>
        <v>-5.8333333333333286E-2</v>
      </c>
      <c r="F128">
        <f>IF(B127&lt;=ambient,D127+H128,0)</f>
        <v>-0.40666666666666723</v>
      </c>
      <c r="G128">
        <f>IF(C127&gt;=ambient,E127+I128,0)</f>
        <v>-5.8333333333333286E-2</v>
      </c>
      <c r="H128">
        <f>IF($J128&gt;0,-cool_accel,warm_accel)</f>
        <v>1.6666666666666668E-3</v>
      </c>
      <c r="I128">
        <f>IF($J128&gt;0,heat_accel,-down_accel)</f>
        <v>-1.6666666666666668E-3</v>
      </c>
      <c r="J128">
        <f>IF(B127&gt;cutoff_high,user_rpm,IF(B127&lt;cutoff_low,0,J127))</f>
        <v>0</v>
      </c>
    </row>
    <row r="129" spans="1:10" x14ac:dyDescent="0.25">
      <c r="A129">
        <f>A128+interval</f>
        <v>98</v>
      </c>
      <c r="B129">
        <f>IF(B128+D129&gt;ambient,ambient,B128+D129)</f>
        <v>-50.986666666666672</v>
      </c>
      <c r="C129">
        <f>IF(C128+E129&gt;ambient,C128+E129,ambient)</f>
        <v>26.491666666666671</v>
      </c>
      <c r="D129">
        <f>IF(F129&lt;-max_cool,-max_cool,IF(F129&gt;max_warm,max_warm,F129))</f>
        <v>-0.40500000000000058</v>
      </c>
      <c r="E129">
        <f>IF(G129&gt;max_heat,max_heat,IF(G129&lt;-max_down,-max_down,G129))</f>
        <v>-5.9999999999999949E-2</v>
      </c>
      <c r="F129">
        <f>IF(B128&lt;=ambient,D128+H129,0)</f>
        <v>-0.40500000000000058</v>
      </c>
      <c r="G129">
        <f>IF(C128&gt;=ambient,E128+I129,0)</f>
        <v>-5.9999999999999949E-2</v>
      </c>
      <c r="H129">
        <f>IF($J129&gt;0,-cool_accel,warm_accel)</f>
        <v>1.6666666666666668E-3</v>
      </c>
      <c r="I129">
        <f>IF($J129&gt;0,heat_accel,-down_accel)</f>
        <v>-1.6666666666666668E-3</v>
      </c>
      <c r="J129">
        <f>IF(B128&gt;cutoff_high,user_rpm,IF(B128&lt;cutoff_low,0,J128))</f>
        <v>0</v>
      </c>
    </row>
    <row r="130" spans="1:10" x14ac:dyDescent="0.25">
      <c r="A130">
        <f>A129+interval</f>
        <v>99</v>
      </c>
      <c r="B130">
        <f>IF(B129+D130&gt;ambient,ambient,B129+D130)</f>
        <v>-51.390000000000008</v>
      </c>
      <c r="C130">
        <f>IF(C129+E130&gt;ambient,C129+E130,ambient)</f>
        <v>26.430000000000003</v>
      </c>
      <c r="D130">
        <f>IF(F130&lt;-max_cool,-max_cool,IF(F130&gt;max_warm,max_warm,F130))</f>
        <v>-0.40333333333333393</v>
      </c>
      <c r="E130">
        <f>IF(G130&gt;max_heat,max_heat,IF(G130&lt;-max_down,-max_down,G130))</f>
        <v>-6.1666666666666613E-2</v>
      </c>
      <c r="F130">
        <f>IF(B129&lt;=ambient,D129+H130,0)</f>
        <v>-0.40333333333333393</v>
      </c>
      <c r="G130">
        <f>IF(C129&gt;=ambient,E129+I130,0)</f>
        <v>-6.1666666666666613E-2</v>
      </c>
      <c r="H130">
        <f>IF($J130&gt;0,-cool_accel,warm_accel)</f>
        <v>1.6666666666666668E-3</v>
      </c>
      <c r="I130">
        <f>IF($J130&gt;0,heat_accel,-down_accel)</f>
        <v>-1.6666666666666668E-3</v>
      </c>
      <c r="J130">
        <f>IF(B129&gt;cutoff_high,user_rpm,IF(B129&lt;cutoff_low,0,J129))</f>
        <v>0</v>
      </c>
    </row>
    <row r="131" spans="1:10" x14ac:dyDescent="0.25">
      <c r="A131">
        <f>A130+interval</f>
        <v>100</v>
      </c>
      <c r="B131">
        <f>IF(B130+D131&gt;ambient,ambient,B130+D131)</f>
        <v>-51.791666666666671</v>
      </c>
      <c r="C131">
        <f>IF(C130+E131&gt;ambient,C130+E131,ambient)</f>
        <v>26.366666666666671</v>
      </c>
      <c r="D131">
        <f>IF(F131&lt;-max_cool,-max_cool,IF(F131&gt;max_warm,max_warm,F131))</f>
        <v>-0.40166666666666728</v>
      </c>
      <c r="E131">
        <f>IF(G131&gt;max_heat,max_heat,IF(G131&lt;-max_down,-max_down,G131))</f>
        <v>-6.3333333333333283E-2</v>
      </c>
      <c r="F131">
        <f>IF(B130&lt;=ambient,D130+H131,0)</f>
        <v>-0.40166666666666728</v>
      </c>
      <c r="G131">
        <f>IF(C130&gt;=ambient,E130+I131,0)</f>
        <v>-6.3333333333333283E-2</v>
      </c>
      <c r="H131">
        <f>IF($J131&gt;0,-cool_accel,warm_accel)</f>
        <v>1.6666666666666668E-3</v>
      </c>
      <c r="I131">
        <f>IF($J131&gt;0,heat_accel,-down_accel)</f>
        <v>-1.6666666666666668E-3</v>
      </c>
      <c r="J131">
        <f>IF(B130&gt;cutoff_high,user_rpm,IF(B130&lt;cutoff_low,0,J130))</f>
        <v>0</v>
      </c>
    </row>
    <row r="132" spans="1:10" x14ac:dyDescent="0.25">
      <c r="A132">
        <f>A131+interval</f>
        <v>101</v>
      </c>
      <c r="B132">
        <f>IF(B131+D132&gt;ambient,ambient,B131+D132)</f>
        <v>-52.19166666666667</v>
      </c>
      <c r="C132">
        <f>IF(C131+E132&gt;ambient,C131+E132,ambient)</f>
        <v>26.301666666666669</v>
      </c>
      <c r="D132">
        <f>IF(F132&lt;-max_cool,-max_cool,IF(F132&gt;max_warm,max_warm,F132))</f>
        <v>-0.40000000000000063</v>
      </c>
      <c r="E132">
        <f>IF(G132&gt;max_heat,max_heat,IF(G132&lt;-max_down,-max_down,G132))</f>
        <v>-6.4999999999999947E-2</v>
      </c>
      <c r="F132">
        <f>IF(B131&lt;=ambient,D131+H132,0)</f>
        <v>-0.40000000000000063</v>
      </c>
      <c r="G132">
        <f>IF(C131&gt;=ambient,E131+I132,0)</f>
        <v>-6.4999999999999947E-2</v>
      </c>
      <c r="H132">
        <f>IF($J132&gt;0,-cool_accel,warm_accel)</f>
        <v>1.6666666666666668E-3</v>
      </c>
      <c r="I132">
        <f>IF($J132&gt;0,heat_accel,-down_accel)</f>
        <v>-1.6666666666666668E-3</v>
      </c>
      <c r="J132">
        <f>IF(B131&gt;cutoff_high,user_rpm,IF(B131&lt;cutoff_low,0,J131))</f>
        <v>0</v>
      </c>
    </row>
    <row r="133" spans="1:10" x14ac:dyDescent="0.25">
      <c r="A133">
        <f>A132+interval</f>
        <v>102</v>
      </c>
      <c r="B133">
        <f>IF(B132+D133&gt;ambient,ambient,B132+D133)</f>
        <v>-52.59</v>
      </c>
      <c r="C133">
        <f>IF(C132+E133&gt;ambient,C132+E133,ambient)</f>
        <v>26.235000000000003</v>
      </c>
      <c r="D133">
        <f>IF(F133&lt;-max_cool,-max_cool,IF(F133&gt;max_warm,max_warm,F133))</f>
        <v>-0.39833333333333398</v>
      </c>
      <c r="E133">
        <f>IF(G133&gt;max_heat,max_heat,IF(G133&lt;-max_down,-max_down,G133))</f>
        <v>-6.666666666666661E-2</v>
      </c>
      <c r="F133">
        <f>IF(B132&lt;=ambient,D132+H133,0)</f>
        <v>-0.39833333333333398</v>
      </c>
      <c r="G133">
        <f>IF(C132&gt;=ambient,E132+I133,0)</f>
        <v>-6.666666666666661E-2</v>
      </c>
      <c r="H133">
        <f>IF($J133&gt;0,-cool_accel,warm_accel)</f>
        <v>1.6666666666666668E-3</v>
      </c>
      <c r="I133">
        <f>IF($J133&gt;0,heat_accel,-down_accel)</f>
        <v>-1.6666666666666668E-3</v>
      </c>
      <c r="J133">
        <f>IF(B132&gt;cutoff_high,user_rpm,IF(B132&lt;cutoff_low,0,J132))</f>
        <v>0</v>
      </c>
    </row>
    <row r="134" spans="1:10" x14ac:dyDescent="0.25">
      <c r="A134">
        <f>A133+interval</f>
        <v>103</v>
      </c>
      <c r="B134">
        <f>IF(B133+D134&gt;ambient,ambient,B133+D134)</f>
        <v>-52.986666666666672</v>
      </c>
      <c r="C134">
        <f>IF(C133+E134&gt;ambient,C133+E134,ambient)</f>
        <v>26.166666666666671</v>
      </c>
      <c r="D134">
        <f>IF(F134&lt;-max_cool,-max_cool,IF(F134&gt;max_warm,max_warm,F134))</f>
        <v>-0.39666666666666733</v>
      </c>
      <c r="E134">
        <f>IF(G134&gt;max_heat,max_heat,IF(G134&lt;-max_down,-max_down,G134))</f>
        <v>-6.8333333333333274E-2</v>
      </c>
      <c r="F134">
        <f>IF(B133&lt;=ambient,D133+H134,0)</f>
        <v>-0.39666666666666733</v>
      </c>
      <c r="G134">
        <f>IF(C133&gt;=ambient,E133+I134,0)</f>
        <v>-6.8333333333333274E-2</v>
      </c>
      <c r="H134">
        <f>IF($J134&gt;0,-cool_accel,warm_accel)</f>
        <v>1.6666666666666668E-3</v>
      </c>
      <c r="I134">
        <f>IF($J134&gt;0,heat_accel,-down_accel)</f>
        <v>-1.6666666666666668E-3</v>
      </c>
      <c r="J134">
        <f>IF(B133&gt;cutoff_high,user_rpm,IF(B133&lt;cutoff_low,0,J133))</f>
        <v>0</v>
      </c>
    </row>
    <row r="135" spans="1:10" x14ac:dyDescent="0.25">
      <c r="A135">
        <f>A134+interval</f>
        <v>104</v>
      </c>
      <c r="B135">
        <f>IF(B134+D135&gt;ambient,ambient,B134+D135)</f>
        <v>-53.381666666666675</v>
      </c>
      <c r="C135">
        <f>IF(C134+E135&gt;ambient,C134+E135,ambient)</f>
        <v>26.096666666666671</v>
      </c>
      <c r="D135">
        <f>IF(F135&lt;-max_cool,-max_cool,IF(F135&gt;max_warm,max_warm,F135))</f>
        <v>-0.39500000000000068</v>
      </c>
      <c r="E135">
        <f>IF(G135&gt;max_heat,max_heat,IF(G135&lt;-max_down,-max_down,G135))</f>
        <v>-6.9999999999999937E-2</v>
      </c>
      <c r="F135">
        <f>IF(B134&lt;=ambient,D134+H135,0)</f>
        <v>-0.39500000000000068</v>
      </c>
      <c r="G135">
        <f>IF(C134&gt;=ambient,E134+I135,0)</f>
        <v>-6.9999999999999937E-2</v>
      </c>
      <c r="H135">
        <f>IF($J135&gt;0,-cool_accel,warm_accel)</f>
        <v>1.6666666666666668E-3</v>
      </c>
      <c r="I135">
        <f>IF($J135&gt;0,heat_accel,-down_accel)</f>
        <v>-1.6666666666666668E-3</v>
      </c>
      <c r="J135">
        <f>IF(B134&gt;cutoff_high,user_rpm,IF(B134&lt;cutoff_low,0,J134))</f>
        <v>0</v>
      </c>
    </row>
    <row r="136" spans="1:10" x14ac:dyDescent="0.25">
      <c r="A136">
        <f>A135+interval</f>
        <v>105</v>
      </c>
      <c r="B136">
        <f>IF(B135+D136&gt;ambient,ambient,B135+D136)</f>
        <v>-53.775000000000006</v>
      </c>
      <c r="C136">
        <f>IF(C135+E136&gt;ambient,C135+E136,ambient)</f>
        <v>26.025000000000006</v>
      </c>
      <c r="D136">
        <f>IF(F136&lt;-max_cool,-max_cool,IF(F136&gt;max_warm,max_warm,F136))</f>
        <v>-0.39333333333333403</v>
      </c>
      <c r="E136">
        <f>IF(G136&gt;max_heat,max_heat,IF(G136&lt;-max_down,-max_down,G136))</f>
        <v>-7.1666666666666601E-2</v>
      </c>
      <c r="F136">
        <f>IF(B135&lt;=ambient,D135+H136,0)</f>
        <v>-0.39333333333333403</v>
      </c>
      <c r="G136">
        <f>IF(C135&gt;=ambient,E135+I136,0)</f>
        <v>-7.1666666666666601E-2</v>
      </c>
      <c r="H136">
        <f>IF($J136&gt;0,-cool_accel,warm_accel)</f>
        <v>1.6666666666666668E-3</v>
      </c>
      <c r="I136">
        <f>IF($J136&gt;0,heat_accel,-down_accel)</f>
        <v>-1.6666666666666668E-3</v>
      </c>
      <c r="J136">
        <f>IF(B135&gt;cutoff_high,user_rpm,IF(B135&lt;cutoff_low,0,J135))</f>
        <v>0</v>
      </c>
    </row>
    <row r="137" spans="1:10" x14ac:dyDescent="0.25">
      <c r="A137">
        <f>A136+interval</f>
        <v>106</v>
      </c>
      <c r="B137">
        <f>IF(B136+D137&gt;ambient,ambient,B136+D137)</f>
        <v>-54.166666666666671</v>
      </c>
      <c r="C137">
        <f>IF(C136+E137&gt;ambient,C136+E137,ambient)</f>
        <v>26</v>
      </c>
      <c r="D137">
        <f>IF(F137&lt;-max_cool,-max_cool,IF(F137&gt;max_warm,max_warm,F137))</f>
        <v>-0.39166666666666738</v>
      </c>
      <c r="E137">
        <f>IF(G137&gt;max_heat,max_heat,IF(G137&lt;-max_down,-max_down,G137))</f>
        <v>-7.3333333333333264E-2</v>
      </c>
      <c r="F137">
        <f>IF(B136&lt;=ambient,D136+H137,0)</f>
        <v>-0.39166666666666738</v>
      </c>
      <c r="G137">
        <f>IF(C136&gt;=ambient,E136+I137,0)</f>
        <v>-7.3333333333333264E-2</v>
      </c>
      <c r="H137">
        <f>IF($J137&gt;0,-cool_accel,warm_accel)</f>
        <v>1.6666666666666668E-3</v>
      </c>
      <c r="I137">
        <f>IF($J137&gt;0,heat_accel,-down_accel)</f>
        <v>-1.6666666666666668E-3</v>
      </c>
      <c r="J137">
        <f>IF(B136&gt;cutoff_high,user_rpm,IF(B136&lt;cutoff_low,0,J136))</f>
        <v>0</v>
      </c>
    </row>
    <row r="138" spans="1:10" x14ac:dyDescent="0.25">
      <c r="A138">
        <f>A137+interval</f>
        <v>107</v>
      </c>
      <c r="B138">
        <f>IF(B137+D138&gt;ambient,ambient,B137+D138)</f>
        <v>-54.556666666666672</v>
      </c>
      <c r="C138">
        <f>IF(C137+E138&gt;ambient,C137+E138,ambient)</f>
        <v>26</v>
      </c>
      <c r="D138">
        <f>IF(F138&lt;-max_cool,-max_cool,IF(F138&gt;max_warm,max_warm,F138))</f>
        <v>-0.39000000000000073</v>
      </c>
      <c r="E138">
        <f>IF(G138&gt;max_heat,max_heat,IF(G138&lt;-max_down,-max_down,G138))</f>
        <v>-7.4999999999999928E-2</v>
      </c>
      <c r="F138">
        <f>IF(B137&lt;=ambient,D137+H138,0)</f>
        <v>-0.39000000000000073</v>
      </c>
      <c r="G138">
        <f>IF(C137&gt;=ambient,E137+I138,0)</f>
        <v>-7.4999999999999928E-2</v>
      </c>
      <c r="H138">
        <f>IF($J138&gt;0,-cool_accel,warm_accel)</f>
        <v>1.6666666666666668E-3</v>
      </c>
      <c r="I138">
        <f>IF($J138&gt;0,heat_accel,-down_accel)</f>
        <v>-1.6666666666666668E-3</v>
      </c>
      <c r="J138">
        <f>IF(B137&gt;cutoff_high,user_rpm,IF(B137&lt;cutoff_low,0,J137))</f>
        <v>0</v>
      </c>
    </row>
    <row r="139" spans="1:10" x14ac:dyDescent="0.25">
      <c r="A139">
        <f>A138+interval</f>
        <v>108</v>
      </c>
      <c r="B139">
        <f>IF(B138+D139&gt;ambient,ambient,B138+D139)</f>
        <v>-54.945000000000007</v>
      </c>
      <c r="C139">
        <f>IF(C138+E139&gt;ambient,C138+E139,ambient)</f>
        <v>26</v>
      </c>
      <c r="D139">
        <f>IF(F139&lt;-max_cool,-max_cool,IF(F139&gt;max_warm,max_warm,F139))</f>
        <v>-0.38833333333333409</v>
      </c>
      <c r="E139">
        <f>IF(G139&gt;max_heat,max_heat,IF(G139&lt;-max_down,-max_down,G139))</f>
        <v>-7.6666666666666591E-2</v>
      </c>
      <c r="F139">
        <f>IF(B138&lt;=ambient,D138+H139,0)</f>
        <v>-0.38833333333333409</v>
      </c>
      <c r="G139">
        <f>IF(C138&gt;=ambient,E138+I139,0)</f>
        <v>-7.6666666666666591E-2</v>
      </c>
      <c r="H139">
        <f>IF($J139&gt;0,-cool_accel,warm_accel)</f>
        <v>1.6666666666666668E-3</v>
      </c>
      <c r="I139">
        <f>IF($J139&gt;0,heat_accel,-down_accel)</f>
        <v>-1.6666666666666668E-3</v>
      </c>
      <c r="J139">
        <f>IF(B138&gt;cutoff_high,user_rpm,IF(B138&lt;cutoff_low,0,J138))</f>
        <v>0</v>
      </c>
    </row>
    <row r="140" spans="1:10" x14ac:dyDescent="0.25">
      <c r="A140">
        <f>A139+interval</f>
        <v>109</v>
      </c>
      <c r="B140">
        <f>IF(B139+D140&gt;ambient,ambient,B139+D140)</f>
        <v>-55.331666666666678</v>
      </c>
      <c r="C140">
        <f>IF(C139+E140&gt;ambient,C139+E140,ambient)</f>
        <v>26</v>
      </c>
      <c r="D140">
        <f>IF(F140&lt;-max_cool,-max_cool,IF(F140&gt;max_warm,max_warm,F140))</f>
        <v>-0.38666666666666744</v>
      </c>
      <c r="E140">
        <f>IF(G140&gt;max_heat,max_heat,IF(G140&lt;-max_down,-max_down,G140))</f>
        <v>-7.8333333333333255E-2</v>
      </c>
      <c r="F140">
        <f>IF(B139&lt;=ambient,D139+H140,0)</f>
        <v>-0.38666666666666744</v>
      </c>
      <c r="G140">
        <f>IF(C139&gt;=ambient,E139+I140,0)</f>
        <v>-7.8333333333333255E-2</v>
      </c>
      <c r="H140">
        <f>IF($J140&gt;0,-cool_accel,warm_accel)</f>
        <v>1.6666666666666668E-3</v>
      </c>
      <c r="I140">
        <f>IF($J140&gt;0,heat_accel,-down_accel)</f>
        <v>-1.6666666666666668E-3</v>
      </c>
      <c r="J140">
        <f>IF(B139&gt;cutoff_high,user_rpm,IF(B139&lt;cutoff_low,0,J139))</f>
        <v>0</v>
      </c>
    </row>
    <row r="141" spans="1:10" x14ac:dyDescent="0.25">
      <c r="A141">
        <f>A140+interval</f>
        <v>110</v>
      </c>
      <c r="B141">
        <f>IF(B140+D141&gt;ambient,ambient,B140+D141)</f>
        <v>-55.716666666666676</v>
      </c>
      <c r="C141">
        <f>IF(C140+E141&gt;ambient,C140+E141,ambient)</f>
        <v>26</v>
      </c>
      <c r="D141">
        <f>IF(F141&lt;-max_cool,-max_cool,IF(F141&gt;max_warm,max_warm,F141))</f>
        <v>-0.38500000000000079</v>
      </c>
      <c r="E141">
        <f>IF(G141&gt;max_heat,max_heat,IF(G141&lt;-max_down,-max_down,G141))</f>
        <v>-7.9999999999999918E-2</v>
      </c>
      <c r="F141">
        <f>IF(B140&lt;=ambient,D140+H141,0)</f>
        <v>-0.38500000000000079</v>
      </c>
      <c r="G141">
        <f>IF(C140&gt;=ambient,E140+I141,0)</f>
        <v>-7.9999999999999918E-2</v>
      </c>
      <c r="H141">
        <f>IF($J141&gt;0,-cool_accel,warm_accel)</f>
        <v>1.6666666666666668E-3</v>
      </c>
      <c r="I141">
        <f>IF($J141&gt;0,heat_accel,-down_accel)</f>
        <v>-1.6666666666666668E-3</v>
      </c>
      <c r="J141">
        <f>IF(B140&gt;cutoff_high,user_rpm,IF(B140&lt;cutoff_low,0,J140))</f>
        <v>0</v>
      </c>
    </row>
    <row r="142" spans="1:10" x14ac:dyDescent="0.25">
      <c r="A142">
        <f>A141+interval</f>
        <v>111</v>
      </c>
      <c r="B142">
        <f>IF(B141+D142&gt;ambient,ambient,B141+D142)</f>
        <v>-56.100000000000009</v>
      </c>
      <c r="C142">
        <f>IF(C141+E142&gt;ambient,C141+E142,ambient)</f>
        <v>26</v>
      </c>
      <c r="D142">
        <f>IF(F142&lt;-max_cool,-max_cool,IF(F142&gt;max_warm,max_warm,F142))</f>
        <v>-0.38333333333333414</v>
      </c>
      <c r="E142">
        <f>IF(G142&gt;max_heat,max_heat,IF(G142&lt;-max_down,-max_down,G142))</f>
        <v>-8.1666666666666582E-2</v>
      </c>
      <c r="F142">
        <f>IF(B141&lt;=ambient,D141+H142,0)</f>
        <v>-0.38333333333333414</v>
      </c>
      <c r="G142">
        <f>IF(C141&gt;=ambient,E141+I142,0)</f>
        <v>-8.1666666666666582E-2</v>
      </c>
      <c r="H142">
        <f>IF($J142&gt;0,-cool_accel,warm_accel)</f>
        <v>1.6666666666666668E-3</v>
      </c>
      <c r="I142">
        <f>IF($J142&gt;0,heat_accel,-down_accel)</f>
        <v>-1.6666666666666668E-3</v>
      </c>
      <c r="J142">
        <f>IF(B141&gt;cutoff_high,user_rpm,IF(B141&lt;cutoff_low,0,J141))</f>
        <v>0</v>
      </c>
    </row>
    <row r="143" spans="1:10" x14ac:dyDescent="0.25">
      <c r="A143">
        <f>A142+interval</f>
        <v>112</v>
      </c>
      <c r="B143">
        <f>IF(B142+D143&gt;ambient,ambient,B142+D143)</f>
        <v>-56.481666666666676</v>
      </c>
      <c r="C143">
        <f>IF(C142+E143&gt;ambient,C142+E143,ambient)</f>
        <v>26</v>
      </c>
      <c r="D143">
        <f>IF(F143&lt;-max_cool,-max_cool,IF(F143&gt;max_warm,max_warm,F143))</f>
        <v>-0.38166666666666749</v>
      </c>
      <c r="E143">
        <f>IF(G143&gt;max_heat,max_heat,IF(G143&lt;-max_down,-max_down,G143))</f>
        <v>-8.3333333333333245E-2</v>
      </c>
      <c r="F143">
        <f>IF(B142&lt;=ambient,D142+H143,0)</f>
        <v>-0.38166666666666749</v>
      </c>
      <c r="G143">
        <f>IF(C142&gt;=ambient,E142+I143,0)</f>
        <v>-8.3333333333333245E-2</v>
      </c>
      <c r="H143">
        <f>IF($J143&gt;0,-cool_accel,warm_accel)</f>
        <v>1.6666666666666668E-3</v>
      </c>
      <c r="I143">
        <f>IF($J143&gt;0,heat_accel,-down_accel)</f>
        <v>-1.6666666666666668E-3</v>
      </c>
      <c r="J143">
        <f>IF(B142&gt;cutoff_high,user_rpm,IF(B142&lt;cutoff_low,0,J142))</f>
        <v>0</v>
      </c>
    </row>
    <row r="144" spans="1:10" x14ac:dyDescent="0.25">
      <c r="A144">
        <f>A143+interval</f>
        <v>113</v>
      </c>
      <c r="B144">
        <f>IF(B143+D144&gt;ambient,ambient,B143+D144)</f>
        <v>-56.861666666666679</v>
      </c>
      <c r="C144">
        <f>IF(C143+E144&gt;ambient,C143+E144,ambient)</f>
        <v>26</v>
      </c>
      <c r="D144">
        <f>IF(F144&lt;-max_cool,-max_cool,IF(F144&gt;max_warm,max_warm,F144))</f>
        <v>-0.38000000000000084</v>
      </c>
      <c r="E144">
        <f>IF(G144&gt;max_heat,max_heat,IF(G144&lt;-max_down,-max_down,G144))</f>
        <v>-8.4999999999999909E-2</v>
      </c>
      <c r="F144">
        <f>IF(B143&lt;=ambient,D143+H144,0)</f>
        <v>-0.38000000000000084</v>
      </c>
      <c r="G144">
        <f>IF(C143&gt;=ambient,E143+I144,0)</f>
        <v>-8.4999999999999909E-2</v>
      </c>
      <c r="H144">
        <f>IF($J144&gt;0,-cool_accel,warm_accel)</f>
        <v>1.6666666666666668E-3</v>
      </c>
      <c r="I144">
        <f>IF($J144&gt;0,heat_accel,-down_accel)</f>
        <v>-1.6666666666666668E-3</v>
      </c>
      <c r="J144">
        <f>IF(B143&gt;cutoff_high,user_rpm,IF(B143&lt;cutoff_low,0,J143))</f>
        <v>0</v>
      </c>
    </row>
    <row r="145" spans="1:10" x14ac:dyDescent="0.25">
      <c r="A145">
        <f>A144+interval</f>
        <v>114</v>
      </c>
      <c r="B145">
        <f>IF(B144+D145&gt;ambient,ambient,B144+D145)</f>
        <v>-57.240000000000016</v>
      </c>
      <c r="C145">
        <f>IF(C144+E145&gt;ambient,C144+E145,ambient)</f>
        <v>26</v>
      </c>
      <c r="D145">
        <f>IF(F145&lt;-max_cool,-max_cool,IF(F145&gt;max_warm,max_warm,F145))</f>
        <v>-0.37833333333333419</v>
      </c>
      <c r="E145">
        <f>IF(G145&gt;max_heat,max_heat,IF(G145&lt;-max_down,-max_down,G145))</f>
        <v>-8.6666666666666572E-2</v>
      </c>
      <c r="F145">
        <f>IF(B144&lt;=ambient,D144+H145,0)</f>
        <v>-0.37833333333333419</v>
      </c>
      <c r="G145">
        <f>IF(C144&gt;=ambient,E144+I145,0)</f>
        <v>-8.6666666666666572E-2</v>
      </c>
      <c r="H145">
        <f>IF($J145&gt;0,-cool_accel,warm_accel)</f>
        <v>1.6666666666666668E-3</v>
      </c>
      <c r="I145">
        <f>IF($J145&gt;0,heat_accel,-down_accel)</f>
        <v>-1.6666666666666668E-3</v>
      </c>
      <c r="J145">
        <f>IF(B144&gt;cutoff_high,user_rpm,IF(B144&lt;cutoff_low,0,J144))</f>
        <v>0</v>
      </c>
    </row>
    <row r="146" spans="1:10" x14ac:dyDescent="0.25">
      <c r="A146">
        <f>A145+interval</f>
        <v>115</v>
      </c>
      <c r="B146">
        <f>IF(B145+D146&gt;ambient,ambient,B145+D146)</f>
        <v>-57.616666666666681</v>
      </c>
      <c r="C146">
        <f>IF(C145+E146&gt;ambient,C145+E146,ambient)</f>
        <v>26</v>
      </c>
      <c r="D146">
        <f>IF(F146&lt;-max_cool,-max_cool,IF(F146&gt;max_warm,max_warm,F146))</f>
        <v>-0.37666666666666754</v>
      </c>
      <c r="E146">
        <f>IF(G146&gt;max_heat,max_heat,IF(G146&lt;-max_down,-max_down,G146))</f>
        <v>-8.8333333333333236E-2</v>
      </c>
      <c r="F146">
        <f>IF(B145&lt;=ambient,D145+H146,0)</f>
        <v>-0.37666666666666754</v>
      </c>
      <c r="G146">
        <f>IF(C145&gt;=ambient,E145+I146,0)</f>
        <v>-8.8333333333333236E-2</v>
      </c>
      <c r="H146">
        <f>IF($J146&gt;0,-cool_accel,warm_accel)</f>
        <v>1.6666666666666668E-3</v>
      </c>
      <c r="I146">
        <f>IF($J146&gt;0,heat_accel,-down_accel)</f>
        <v>-1.6666666666666668E-3</v>
      </c>
      <c r="J146">
        <f>IF(B145&gt;cutoff_high,user_rpm,IF(B145&lt;cutoff_low,0,J145))</f>
        <v>0</v>
      </c>
    </row>
    <row r="147" spans="1:10" x14ac:dyDescent="0.25">
      <c r="A147">
        <f>A146+interval</f>
        <v>116</v>
      </c>
      <c r="B147">
        <f>IF(B146+D147&gt;ambient,ambient,B146+D147)</f>
        <v>-57.991666666666681</v>
      </c>
      <c r="C147">
        <f>IF(C146+E147&gt;ambient,C146+E147,ambient)</f>
        <v>26</v>
      </c>
      <c r="D147">
        <f>IF(F147&lt;-max_cool,-max_cool,IF(F147&gt;max_warm,max_warm,F147))</f>
        <v>-0.37500000000000089</v>
      </c>
      <c r="E147">
        <f>IF(G147&gt;max_heat,max_heat,IF(G147&lt;-max_down,-max_down,G147))</f>
        <v>-8.99999999999999E-2</v>
      </c>
      <c r="F147">
        <f>IF(B146&lt;=ambient,D146+H147,0)</f>
        <v>-0.37500000000000089</v>
      </c>
      <c r="G147">
        <f>IF(C146&gt;=ambient,E146+I147,0)</f>
        <v>-8.99999999999999E-2</v>
      </c>
      <c r="H147">
        <f>IF($J147&gt;0,-cool_accel,warm_accel)</f>
        <v>1.6666666666666668E-3</v>
      </c>
      <c r="I147">
        <f>IF($J147&gt;0,heat_accel,-down_accel)</f>
        <v>-1.6666666666666668E-3</v>
      </c>
      <c r="J147">
        <f>IF(B146&gt;cutoff_high,user_rpm,IF(B146&lt;cutoff_low,0,J146))</f>
        <v>0</v>
      </c>
    </row>
    <row r="148" spans="1:10" x14ac:dyDescent="0.25">
      <c r="A148">
        <f>A147+interval</f>
        <v>117</v>
      </c>
      <c r="B148">
        <f>IF(B147+D148&gt;ambient,ambient,B147+D148)</f>
        <v>-58.365000000000016</v>
      </c>
      <c r="C148">
        <f>IF(C147+E148&gt;ambient,C147+E148,ambient)</f>
        <v>26</v>
      </c>
      <c r="D148">
        <f>IF(F148&lt;-max_cool,-max_cool,IF(F148&gt;max_warm,max_warm,F148))</f>
        <v>-0.37333333333333424</v>
      </c>
      <c r="E148">
        <f>IF(G148&gt;max_heat,max_heat,IF(G148&lt;-max_down,-max_down,G148))</f>
        <v>-9.1666666666666563E-2</v>
      </c>
      <c r="F148">
        <f>IF(B147&lt;=ambient,D147+H148,0)</f>
        <v>-0.37333333333333424</v>
      </c>
      <c r="G148">
        <f>IF(C147&gt;=ambient,E147+I148,0)</f>
        <v>-9.1666666666666563E-2</v>
      </c>
      <c r="H148">
        <f>IF($J148&gt;0,-cool_accel,warm_accel)</f>
        <v>1.6666666666666668E-3</v>
      </c>
      <c r="I148">
        <f>IF($J148&gt;0,heat_accel,-down_accel)</f>
        <v>-1.6666666666666668E-3</v>
      </c>
      <c r="J148">
        <f>IF(B147&gt;cutoff_high,user_rpm,IF(B147&lt;cutoff_low,0,J147))</f>
        <v>0</v>
      </c>
    </row>
    <row r="149" spans="1:10" x14ac:dyDescent="0.25">
      <c r="A149">
        <f>A148+interval</f>
        <v>118</v>
      </c>
      <c r="B149">
        <f>IF(B148+D149&gt;ambient,ambient,B148+D149)</f>
        <v>-58.736666666666686</v>
      </c>
      <c r="C149">
        <f>IF(C148+E149&gt;ambient,C148+E149,ambient)</f>
        <v>26</v>
      </c>
      <c r="D149">
        <f>IF(F149&lt;-max_cool,-max_cool,IF(F149&gt;max_warm,max_warm,F149))</f>
        <v>-0.37166666666666759</v>
      </c>
      <c r="E149">
        <f>IF(G149&gt;max_heat,max_heat,IF(G149&lt;-max_down,-max_down,G149))</f>
        <v>-9.3333333333333227E-2</v>
      </c>
      <c r="F149">
        <f>IF(B148&lt;=ambient,D148+H149,0)</f>
        <v>-0.37166666666666759</v>
      </c>
      <c r="G149">
        <f>IF(C148&gt;=ambient,E148+I149,0)</f>
        <v>-9.3333333333333227E-2</v>
      </c>
      <c r="H149">
        <f>IF($J149&gt;0,-cool_accel,warm_accel)</f>
        <v>1.6666666666666668E-3</v>
      </c>
      <c r="I149">
        <f>IF($J149&gt;0,heat_accel,-down_accel)</f>
        <v>-1.6666666666666668E-3</v>
      </c>
      <c r="J149">
        <f>IF(B148&gt;cutoff_high,user_rpm,IF(B148&lt;cutoff_low,0,J148))</f>
        <v>0</v>
      </c>
    </row>
    <row r="150" spans="1:10" x14ac:dyDescent="0.25">
      <c r="A150">
        <f>A149+interval</f>
        <v>119</v>
      </c>
      <c r="B150">
        <f>IF(B149+D150&gt;ambient,ambient,B149+D150)</f>
        <v>-59.106666666666683</v>
      </c>
      <c r="C150">
        <f>IF(C149+E150&gt;ambient,C149+E150,ambient)</f>
        <v>26</v>
      </c>
      <c r="D150">
        <f>IF(F150&lt;-max_cool,-max_cool,IF(F150&gt;max_warm,max_warm,F150))</f>
        <v>-0.37000000000000094</v>
      </c>
      <c r="E150">
        <f>IF(G150&gt;max_heat,max_heat,IF(G150&lt;-max_down,-max_down,G150))</f>
        <v>-9.499999999999989E-2</v>
      </c>
      <c r="F150">
        <f>IF(B149&lt;=ambient,D149+H150,0)</f>
        <v>-0.37000000000000094</v>
      </c>
      <c r="G150">
        <f>IF(C149&gt;=ambient,E149+I150,0)</f>
        <v>-9.499999999999989E-2</v>
      </c>
      <c r="H150">
        <f>IF($J150&gt;0,-cool_accel,warm_accel)</f>
        <v>1.6666666666666668E-3</v>
      </c>
      <c r="I150">
        <f>IF($J150&gt;0,heat_accel,-down_accel)</f>
        <v>-1.6666666666666668E-3</v>
      </c>
      <c r="J150">
        <f>IF(B149&gt;cutoff_high,user_rpm,IF(B149&lt;cutoff_low,0,J149))</f>
        <v>0</v>
      </c>
    </row>
    <row r="151" spans="1:10" x14ac:dyDescent="0.25">
      <c r="A151">
        <f>A150+interval</f>
        <v>120</v>
      </c>
      <c r="B151">
        <f>IF(B150+D151&gt;ambient,ambient,B150+D151)</f>
        <v>-59.475000000000016</v>
      </c>
      <c r="C151">
        <f>IF(C150+E151&gt;ambient,C150+E151,ambient)</f>
        <v>26</v>
      </c>
      <c r="D151">
        <f>IF(F151&lt;-max_cool,-max_cool,IF(F151&gt;max_warm,max_warm,F151))</f>
        <v>-0.36833333333333429</v>
      </c>
      <c r="E151">
        <f>IF(G151&gt;max_heat,max_heat,IF(G151&lt;-max_down,-max_down,G151))</f>
        <v>-9.6666666666666554E-2</v>
      </c>
      <c r="F151">
        <f>IF(B150&lt;=ambient,D150+H151,0)</f>
        <v>-0.36833333333333429</v>
      </c>
      <c r="G151">
        <f>IF(C150&gt;=ambient,E150+I151,0)</f>
        <v>-9.6666666666666554E-2</v>
      </c>
      <c r="H151">
        <f>IF($J151&gt;0,-cool_accel,warm_accel)</f>
        <v>1.6666666666666668E-3</v>
      </c>
      <c r="I151">
        <f>IF($J151&gt;0,heat_accel,-down_accel)</f>
        <v>-1.6666666666666668E-3</v>
      </c>
      <c r="J151">
        <f>IF(B150&gt;cutoff_high,user_rpm,IF(B150&lt;cutoff_low,0,J150))</f>
        <v>0</v>
      </c>
    </row>
    <row r="152" spans="1:10" x14ac:dyDescent="0.25">
      <c r="A152">
        <f>A151+interval</f>
        <v>121</v>
      </c>
      <c r="B152">
        <f>IF(B151+D152&gt;ambient,ambient,B151+D152)</f>
        <v>-59.841666666666683</v>
      </c>
      <c r="C152">
        <f>IF(C151+E152&gt;ambient,C151+E152,ambient)</f>
        <v>26</v>
      </c>
      <c r="D152">
        <f>IF(F152&lt;-max_cool,-max_cool,IF(F152&gt;max_warm,max_warm,F152))</f>
        <v>-0.36666666666666764</v>
      </c>
      <c r="E152">
        <f>IF(G152&gt;max_heat,max_heat,IF(G152&lt;-max_down,-max_down,G152))</f>
        <v>-9.8333333333333217E-2</v>
      </c>
      <c r="F152">
        <f>IF(B151&lt;=ambient,D151+H152,0)</f>
        <v>-0.36666666666666764</v>
      </c>
      <c r="G152">
        <f>IF(C151&gt;=ambient,E151+I152,0)</f>
        <v>-9.8333333333333217E-2</v>
      </c>
      <c r="H152">
        <f>IF($J152&gt;0,-cool_accel,warm_accel)</f>
        <v>1.6666666666666668E-3</v>
      </c>
      <c r="I152">
        <f>IF($J152&gt;0,heat_accel,-down_accel)</f>
        <v>-1.6666666666666668E-3</v>
      </c>
      <c r="J152">
        <f>IF(B151&gt;cutoff_high,user_rpm,IF(B151&lt;cutoff_low,0,J151))</f>
        <v>0</v>
      </c>
    </row>
    <row r="153" spans="1:10" x14ac:dyDescent="0.25">
      <c r="A153">
        <f>A152+interval</f>
        <v>122</v>
      </c>
      <c r="B153">
        <f>IF(B152+D153&gt;ambient,ambient,B152+D153)</f>
        <v>-60.206666666666685</v>
      </c>
      <c r="C153">
        <f>IF(C152+E153&gt;ambient,C152+E153,ambient)</f>
        <v>26</v>
      </c>
      <c r="D153">
        <f>IF(F153&lt;-max_cool,-max_cool,IF(F153&gt;max_warm,max_warm,F153))</f>
        <v>-0.36500000000000099</v>
      </c>
      <c r="E153">
        <f>IF(G153&gt;max_heat,max_heat,IF(G153&lt;-max_down,-max_down,G153))</f>
        <v>-9.9999999999999881E-2</v>
      </c>
      <c r="F153">
        <f>IF(B152&lt;=ambient,D152+H153,0)</f>
        <v>-0.36500000000000099</v>
      </c>
      <c r="G153">
        <f>IF(C152&gt;=ambient,E152+I153,0)</f>
        <v>-9.9999999999999881E-2</v>
      </c>
      <c r="H153">
        <f>IF($J153&gt;0,-cool_accel,warm_accel)</f>
        <v>1.6666666666666668E-3</v>
      </c>
      <c r="I153">
        <f>IF($J153&gt;0,heat_accel,-down_accel)</f>
        <v>-1.6666666666666668E-3</v>
      </c>
      <c r="J153">
        <f>IF(B152&gt;cutoff_high,user_rpm,IF(B152&lt;cutoff_low,0,J152))</f>
        <v>0</v>
      </c>
    </row>
    <row r="154" spans="1:10" x14ac:dyDescent="0.25">
      <c r="A154">
        <f>A153+interval</f>
        <v>123</v>
      </c>
      <c r="B154">
        <f>IF(B153+D154&gt;ambient,ambient,B153+D154)</f>
        <v>-60.570000000000022</v>
      </c>
      <c r="C154">
        <f>IF(C153+E154&gt;ambient,C153+E154,ambient)</f>
        <v>26</v>
      </c>
      <c r="D154">
        <f>IF(F154&lt;-max_cool,-max_cool,IF(F154&gt;max_warm,max_warm,F154))</f>
        <v>-0.36333333333333434</v>
      </c>
      <c r="E154">
        <f>IF(G154&gt;max_heat,max_heat,IF(G154&lt;-max_down,-max_down,G154))</f>
        <v>-0.10166666666666654</v>
      </c>
      <c r="F154">
        <f>IF(B153&lt;=ambient,D153+H154,0)</f>
        <v>-0.36333333333333434</v>
      </c>
      <c r="G154">
        <f>IF(C153&gt;=ambient,E153+I154,0)</f>
        <v>-0.10166666666666654</v>
      </c>
      <c r="H154">
        <f>IF($J154&gt;0,-cool_accel,warm_accel)</f>
        <v>1.6666666666666668E-3</v>
      </c>
      <c r="I154">
        <f>IF($J154&gt;0,heat_accel,-down_accel)</f>
        <v>-1.6666666666666668E-3</v>
      </c>
      <c r="J154">
        <f>IF(B153&gt;cutoff_high,user_rpm,IF(B153&lt;cutoff_low,0,J153))</f>
        <v>0</v>
      </c>
    </row>
    <row r="155" spans="1:10" x14ac:dyDescent="0.25">
      <c r="A155">
        <f>A154+interval</f>
        <v>124</v>
      </c>
      <c r="B155">
        <f>IF(B154+D155&gt;ambient,ambient,B154+D155)</f>
        <v>-60.931666666666686</v>
      </c>
      <c r="C155">
        <f>IF(C154+E155&gt;ambient,C154+E155,ambient)</f>
        <v>26</v>
      </c>
      <c r="D155">
        <f>IF(F155&lt;-max_cool,-max_cool,IF(F155&gt;max_warm,max_warm,F155))</f>
        <v>-0.36166666666666769</v>
      </c>
      <c r="E155">
        <f>IF(G155&gt;max_heat,max_heat,IF(G155&lt;-max_down,-max_down,G155))</f>
        <v>-0.10333333333333321</v>
      </c>
      <c r="F155">
        <f>IF(B154&lt;=ambient,D154+H155,0)</f>
        <v>-0.36166666666666769</v>
      </c>
      <c r="G155">
        <f>IF(C154&gt;=ambient,E154+I155,0)</f>
        <v>-0.10333333333333321</v>
      </c>
      <c r="H155">
        <f>IF($J155&gt;0,-cool_accel,warm_accel)</f>
        <v>1.6666666666666668E-3</v>
      </c>
      <c r="I155">
        <f>IF($J155&gt;0,heat_accel,-down_accel)</f>
        <v>-1.6666666666666668E-3</v>
      </c>
      <c r="J155">
        <f>IF(B154&gt;cutoff_high,user_rpm,IF(B154&lt;cutoff_low,0,J154))</f>
        <v>0</v>
      </c>
    </row>
    <row r="156" spans="1:10" x14ac:dyDescent="0.25">
      <c r="A156">
        <f>A155+interval</f>
        <v>125</v>
      </c>
      <c r="B156">
        <f>IF(B155+D156&gt;ambient,ambient,B155+D156)</f>
        <v>-61.291666666666686</v>
      </c>
      <c r="C156">
        <f>IF(C155+E156&gt;ambient,C155+E156,ambient)</f>
        <v>26</v>
      </c>
      <c r="D156">
        <f>IF(F156&lt;-max_cool,-max_cool,IF(F156&gt;max_warm,max_warm,F156))</f>
        <v>-0.36000000000000104</v>
      </c>
      <c r="E156">
        <f>IF(G156&gt;max_heat,max_heat,IF(G156&lt;-max_down,-max_down,G156))</f>
        <v>-0.10499999999999987</v>
      </c>
      <c r="F156">
        <f>IF(B155&lt;=ambient,D155+H156,0)</f>
        <v>-0.36000000000000104</v>
      </c>
      <c r="G156">
        <f>IF(C155&gt;=ambient,E155+I156,0)</f>
        <v>-0.10499999999999987</v>
      </c>
      <c r="H156">
        <f>IF($J156&gt;0,-cool_accel,warm_accel)</f>
        <v>1.6666666666666668E-3</v>
      </c>
      <c r="I156">
        <f>IF($J156&gt;0,heat_accel,-down_accel)</f>
        <v>-1.6666666666666668E-3</v>
      </c>
      <c r="J156">
        <f>IF(B155&gt;cutoff_high,user_rpm,IF(B155&lt;cutoff_low,0,J155))</f>
        <v>0</v>
      </c>
    </row>
    <row r="157" spans="1:10" x14ac:dyDescent="0.25">
      <c r="A157">
        <f>A156+interval</f>
        <v>126</v>
      </c>
      <c r="B157">
        <f>IF(B156+D157&gt;ambient,ambient,B156+D157)</f>
        <v>-61.65000000000002</v>
      </c>
      <c r="C157">
        <f>IF(C156+E157&gt;ambient,C156+E157,ambient)</f>
        <v>26</v>
      </c>
      <c r="D157">
        <f>IF(F157&lt;-max_cool,-max_cool,IF(F157&gt;max_warm,max_warm,F157))</f>
        <v>-0.35833333333333439</v>
      </c>
      <c r="E157">
        <f>IF(G157&gt;max_heat,max_heat,IF(G157&lt;-max_down,-max_down,G157))</f>
        <v>-0.10666666666666653</v>
      </c>
      <c r="F157">
        <f>IF(B156&lt;=ambient,D156+H157,0)</f>
        <v>-0.35833333333333439</v>
      </c>
      <c r="G157">
        <f>IF(C156&gt;=ambient,E156+I157,0)</f>
        <v>-0.10666666666666653</v>
      </c>
      <c r="H157">
        <f>IF($J157&gt;0,-cool_accel,warm_accel)</f>
        <v>1.6666666666666668E-3</v>
      </c>
      <c r="I157">
        <f>IF($J157&gt;0,heat_accel,-down_accel)</f>
        <v>-1.6666666666666668E-3</v>
      </c>
      <c r="J157">
        <f>IF(B156&gt;cutoff_high,user_rpm,IF(B156&lt;cutoff_low,0,J156))</f>
        <v>0</v>
      </c>
    </row>
    <row r="158" spans="1:10" x14ac:dyDescent="0.25">
      <c r="A158">
        <f>A157+interval</f>
        <v>127</v>
      </c>
      <c r="B158">
        <f>IF(B157+D158&gt;ambient,ambient,B157+D158)</f>
        <v>-62.006666666666689</v>
      </c>
      <c r="C158">
        <f>IF(C157+E158&gt;ambient,C157+E158,ambient)</f>
        <v>26</v>
      </c>
      <c r="D158">
        <f>IF(F158&lt;-max_cool,-max_cool,IF(F158&gt;max_warm,max_warm,F158))</f>
        <v>-0.35666666666666774</v>
      </c>
      <c r="E158">
        <f>IF(G158&gt;max_heat,max_heat,IF(G158&lt;-max_down,-max_down,G158))</f>
        <v>-0.1083333333333332</v>
      </c>
      <c r="F158">
        <f>IF(B157&lt;=ambient,D157+H158,0)</f>
        <v>-0.35666666666666774</v>
      </c>
      <c r="G158">
        <f>IF(C157&gt;=ambient,E157+I158,0)</f>
        <v>-0.1083333333333332</v>
      </c>
      <c r="H158">
        <f>IF($J158&gt;0,-cool_accel,warm_accel)</f>
        <v>1.6666666666666668E-3</v>
      </c>
      <c r="I158">
        <f>IF($J158&gt;0,heat_accel,-down_accel)</f>
        <v>-1.6666666666666668E-3</v>
      </c>
      <c r="J158">
        <f>IF(B157&gt;cutoff_high,user_rpm,IF(B157&lt;cutoff_low,0,J157))</f>
        <v>0</v>
      </c>
    </row>
    <row r="159" spans="1:10" x14ac:dyDescent="0.25">
      <c r="A159">
        <f>A158+interval</f>
        <v>128</v>
      </c>
      <c r="B159">
        <f>IF(B158+D159&gt;ambient,ambient,B158+D159)</f>
        <v>-62.361666666666693</v>
      </c>
      <c r="C159">
        <f>IF(C158+E159&gt;ambient,C158+E159,ambient)</f>
        <v>26</v>
      </c>
      <c r="D159">
        <f>IF(F159&lt;-max_cool,-max_cool,IF(F159&gt;max_warm,max_warm,F159))</f>
        <v>-0.35500000000000109</v>
      </c>
      <c r="E159">
        <f>IF(G159&gt;max_heat,max_heat,IF(G159&lt;-max_down,-max_down,G159))</f>
        <v>-0.10999999999999986</v>
      </c>
      <c r="F159">
        <f>IF(B158&lt;=ambient,D158+H159,0)</f>
        <v>-0.35500000000000109</v>
      </c>
      <c r="G159">
        <f>IF(C158&gt;=ambient,E158+I159,0)</f>
        <v>-0.10999999999999986</v>
      </c>
      <c r="H159">
        <f>IF($J159&gt;0,-cool_accel,warm_accel)</f>
        <v>1.6666666666666668E-3</v>
      </c>
      <c r="I159">
        <f>IF($J159&gt;0,heat_accel,-down_accel)</f>
        <v>-1.6666666666666668E-3</v>
      </c>
      <c r="J159">
        <f>IF(B158&gt;cutoff_high,user_rpm,IF(B158&lt;cutoff_low,0,J158))</f>
        <v>0</v>
      </c>
    </row>
    <row r="160" spans="1:10" x14ac:dyDescent="0.25">
      <c r="A160">
        <f>A159+interval</f>
        <v>129</v>
      </c>
      <c r="B160">
        <f>IF(B159+D160&gt;ambient,ambient,B159+D160)</f>
        <v>-62.715000000000025</v>
      </c>
      <c r="C160">
        <f>IF(C159+E160&gt;ambient,C159+E160,ambient)</f>
        <v>26</v>
      </c>
      <c r="D160">
        <f>IF(F160&lt;-max_cool,-max_cool,IF(F160&gt;max_warm,max_warm,F160))</f>
        <v>-0.35333333333333444</v>
      </c>
      <c r="E160">
        <f>IF(G160&gt;max_heat,max_heat,IF(G160&lt;-max_down,-max_down,G160))</f>
        <v>-0.11166666666666653</v>
      </c>
      <c r="F160">
        <f>IF(B159&lt;=ambient,D159+H160,0)</f>
        <v>-0.35333333333333444</v>
      </c>
      <c r="G160">
        <f>IF(C159&gt;=ambient,E159+I160,0)</f>
        <v>-0.11166666666666653</v>
      </c>
      <c r="H160">
        <f>IF($J160&gt;0,-cool_accel,warm_accel)</f>
        <v>1.6666666666666668E-3</v>
      </c>
      <c r="I160">
        <f>IF($J160&gt;0,heat_accel,-down_accel)</f>
        <v>-1.6666666666666668E-3</v>
      </c>
      <c r="J160">
        <f>IF(B159&gt;cutoff_high,user_rpm,IF(B159&lt;cutoff_low,0,J159))</f>
        <v>0</v>
      </c>
    </row>
    <row r="161" spans="1:10" x14ac:dyDescent="0.25">
      <c r="A161">
        <f>A160+interval</f>
        <v>130</v>
      </c>
      <c r="B161">
        <f>IF(B160+D161&gt;ambient,ambient,B160+D161)</f>
        <v>-63.066666666666691</v>
      </c>
      <c r="C161">
        <f>IF(C160+E161&gt;ambient,C160+E161,ambient)</f>
        <v>26</v>
      </c>
      <c r="D161">
        <f>IF(F161&lt;-max_cool,-max_cool,IF(F161&gt;max_warm,max_warm,F161))</f>
        <v>-0.35166666666666779</v>
      </c>
      <c r="E161">
        <f>IF(G161&gt;max_heat,max_heat,IF(G161&lt;-max_down,-max_down,G161))</f>
        <v>-0.11333333333333319</v>
      </c>
      <c r="F161">
        <f>IF(B160&lt;=ambient,D160+H161,0)</f>
        <v>-0.35166666666666779</v>
      </c>
      <c r="G161">
        <f>IF(C160&gt;=ambient,E160+I161,0)</f>
        <v>-0.11333333333333319</v>
      </c>
      <c r="H161">
        <f>IF($J161&gt;0,-cool_accel,warm_accel)</f>
        <v>1.6666666666666668E-3</v>
      </c>
      <c r="I161">
        <f>IF($J161&gt;0,heat_accel,-down_accel)</f>
        <v>-1.6666666666666668E-3</v>
      </c>
      <c r="J161">
        <f>IF(B160&gt;cutoff_high,user_rpm,IF(B160&lt;cutoff_low,0,J160))</f>
        <v>0</v>
      </c>
    </row>
    <row r="162" spans="1:10" x14ac:dyDescent="0.25">
      <c r="A162">
        <f>A161+interval</f>
        <v>131</v>
      </c>
      <c r="B162">
        <f>IF(B161+D162&gt;ambient,ambient,B161+D162)</f>
        <v>-63.416666666666693</v>
      </c>
      <c r="C162">
        <f>IF(C161+E162&gt;ambient,C161+E162,ambient)</f>
        <v>26</v>
      </c>
      <c r="D162">
        <f>IF(F162&lt;-max_cool,-max_cool,IF(F162&gt;max_warm,max_warm,F162))</f>
        <v>-0.35000000000000114</v>
      </c>
      <c r="E162">
        <f>IF(G162&gt;max_heat,max_heat,IF(G162&lt;-max_down,-max_down,G162))</f>
        <v>-0.11499999999999985</v>
      </c>
      <c r="F162">
        <f>IF(B161&lt;=ambient,D161+H162,0)</f>
        <v>-0.35000000000000114</v>
      </c>
      <c r="G162">
        <f>IF(C161&gt;=ambient,E161+I162,0)</f>
        <v>-0.11499999999999985</v>
      </c>
      <c r="H162">
        <f>IF($J162&gt;0,-cool_accel,warm_accel)</f>
        <v>1.6666666666666668E-3</v>
      </c>
      <c r="I162">
        <f>IF($J162&gt;0,heat_accel,-down_accel)</f>
        <v>-1.6666666666666668E-3</v>
      </c>
      <c r="J162">
        <f>IF(B161&gt;cutoff_high,user_rpm,IF(B161&lt;cutoff_low,0,J161))</f>
        <v>0</v>
      </c>
    </row>
    <row r="163" spans="1:10" x14ac:dyDescent="0.25">
      <c r="A163">
        <f>A162+interval</f>
        <v>132</v>
      </c>
      <c r="B163">
        <f>IF(B162+D163&gt;ambient,ambient,B162+D163)</f>
        <v>-63.765000000000029</v>
      </c>
      <c r="C163">
        <f>IF(C162+E163&gt;ambient,C162+E163,ambient)</f>
        <v>26</v>
      </c>
      <c r="D163">
        <f>IF(F163&lt;-max_cool,-max_cool,IF(F163&gt;max_warm,max_warm,F163))</f>
        <v>-0.34833333333333449</v>
      </c>
      <c r="E163">
        <f>IF(G163&gt;max_heat,max_heat,IF(G163&lt;-max_down,-max_down,G163))</f>
        <v>-0.11666666666666652</v>
      </c>
      <c r="F163">
        <f>IF(B162&lt;=ambient,D162+H163,0)</f>
        <v>-0.34833333333333449</v>
      </c>
      <c r="G163">
        <f>IF(C162&gt;=ambient,E162+I163,0)</f>
        <v>-0.11666666666666652</v>
      </c>
      <c r="H163">
        <f>IF($J163&gt;0,-cool_accel,warm_accel)</f>
        <v>1.6666666666666668E-3</v>
      </c>
      <c r="I163">
        <f>IF($J163&gt;0,heat_accel,-down_accel)</f>
        <v>-1.6666666666666668E-3</v>
      </c>
      <c r="J163">
        <f>IF(B162&gt;cutoff_high,user_rpm,IF(B162&lt;cutoff_low,0,J162))</f>
        <v>0</v>
      </c>
    </row>
    <row r="164" spans="1:10" x14ac:dyDescent="0.25">
      <c r="A164">
        <f>A163+interval</f>
        <v>133</v>
      </c>
      <c r="B164">
        <f>IF(B163+D164&gt;ambient,ambient,B163+D164)</f>
        <v>-64.111666666666693</v>
      </c>
      <c r="C164">
        <f>IF(C163+E164&gt;ambient,C163+E164,ambient)</f>
        <v>26</v>
      </c>
      <c r="D164">
        <f>IF(F164&lt;-max_cool,-max_cool,IF(F164&gt;max_warm,max_warm,F164))</f>
        <v>-0.34666666666666784</v>
      </c>
      <c r="E164">
        <f>IF(G164&gt;max_heat,max_heat,IF(G164&lt;-max_down,-max_down,G164))</f>
        <v>-0.11833333333333318</v>
      </c>
      <c r="F164">
        <f>IF(B163&lt;=ambient,D163+H164,0)</f>
        <v>-0.34666666666666784</v>
      </c>
      <c r="G164">
        <f>IF(C163&gt;=ambient,E163+I164,0)</f>
        <v>-0.11833333333333318</v>
      </c>
      <c r="H164">
        <f>IF($J164&gt;0,-cool_accel,warm_accel)</f>
        <v>1.6666666666666668E-3</v>
      </c>
      <c r="I164">
        <f>IF($J164&gt;0,heat_accel,-down_accel)</f>
        <v>-1.6666666666666668E-3</v>
      </c>
      <c r="J164">
        <f>IF(B163&gt;cutoff_high,user_rpm,IF(B163&lt;cutoff_low,0,J163))</f>
        <v>0</v>
      </c>
    </row>
    <row r="165" spans="1:10" x14ac:dyDescent="0.25">
      <c r="A165">
        <f>A164+interval</f>
        <v>134</v>
      </c>
      <c r="B165">
        <f>IF(B164+D165&gt;ambient,ambient,B164+D165)</f>
        <v>-64.456666666666692</v>
      </c>
      <c r="C165">
        <f>IF(C164+E165&gt;ambient,C164+E165,ambient)</f>
        <v>26</v>
      </c>
      <c r="D165">
        <f>IF(F165&lt;-max_cool,-max_cool,IF(F165&gt;max_warm,max_warm,F165))</f>
        <v>-0.34500000000000119</v>
      </c>
      <c r="E165">
        <f>IF(G165&gt;max_heat,max_heat,IF(G165&lt;-max_down,-max_down,G165))</f>
        <v>-0.11999999999999984</v>
      </c>
      <c r="F165">
        <f>IF(B164&lt;=ambient,D164+H165,0)</f>
        <v>-0.34500000000000119</v>
      </c>
      <c r="G165">
        <f>IF(C164&gt;=ambient,E164+I165,0)</f>
        <v>-0.11999999999999984</v>
      </c>
      <c r="H165">
        <f>IF($J165&gt;0,-cool_accel,warm_accel)</f>
        <v>1.6666666666666668E-3</v>
      </c>
      <c r="I165">
        <f>IF($J165&gt;0,heat_accel,-down_accel)</f>
        <v>-1.6666666666666668E-3</v>
      </c>
      <c r="J165">
        <f>IF(B164&gt;cutoff_high,user_rpm,IF(B164&lt;cutoff_low,0,J164))</f>
        <v>0</v>
      </c>
    </row>
    <row r="166" spans="1:10" x14ac:dyDescent="0.25">
      <c r="A166">
        <f>A165+interval</f>
        <v>135</v>
      </c>
      <c r="B166">
        <f>IF(B165+D166&gt;ambient,ambient,B165+D166)</f>
        <v>-64.800000000000026</v>
      </c>
      <c r="C166">
        <f>IF(C165+E166&gt;ambient,C165+E166,ambient)</f>
        <v>26</v>
      </c>
      <c r="D166">
        <f>IF(F166&lt;-max_cool,-max_cool,IF(F166&gt;max_warm,max_warm,F166))</f>
        <v>-0.34333333333333454</v>
      </c>
      <c r="E166">
        <f>IF(G166&gt;max_heat,max_heat,IF(G166&lt;-max_down,-max_down,G166))</f>
        <v>-0.12166666666666651</v>
      </c>
      <c r="F166">
        <f>IF(B165&lt;=ambient,D165+H166,0)</f>
        <v>-0.34333333333333454</v>
      </c>
      <c r="G166">
        <f>IF(C165&gt;=ambient,E165+I166,0)</f>
        <v>-0.12166666666666651</v>
      </c>
      <c r="H166">
        <f>IF($J166&gt;0,-cool_accel,warm_accel)</f>
        <v>1.6666666666666668E-3</v>
      </c>
      <c r="I166">
        <f>IF($J166&gt;0,heat_accel,-down_accel)</f>
        <v>-1.6666666666666668E-3</v>
      </c>
      <c r="J166">
        <f>IF(B165&gt;cutoff_high,user_rpm,IF(B165&lt;cutoff_low,0,J165))</f>
        <v>0</v>
      </c>
    </row>
    <row r="167" spans="1:10" x14ac:dyDescent="0.25">
      <c r="A167">
        <f>A166+interval</f>
        <v>136</v>
      </c>
      <c r="B167">
        <f>IF(B166+D167&gt;ambient,ambient,B166+D167)</f>
        <v>-65.141666666666694</v>
      </c>
      <c r="C167">
        <f>IF(C166+E167&gt;ambient,C166+E167,ambient)</f>
        <v>26</v>
      </c>
      <c r="D167">
        <f>IF(F167&lt;-max_cool,-max_cool,IF(F167&gt;max_warm,max_warm,F167))</f>
        <v>-0.3416666666666679</v>
      </c>
      <c r="E167">
        <f>IF(G167&gt;max_heat,max_heat,IF(G167&lt;-max_down,-max_down,G167))</f>
        <v>-0.12333333333333317</v>
      </c>
      <c r="F167">
        <f>IF(B166&lt;=ambient,D166+H167,0)</f>
        <v>-0.3416666666666679</v>
      </c>
      <c r="G167">
        <f>IF(C166&gt;=ambient,E166+I167,0)</f>
        <v>-0.12333333333333317</v>
      </c>
      <c r="H167">
        <f>IF($J167&gt;0,-cool_accel,warm_accel)</f>
        <v>1.6666666666666668E-3</v>
      </c>
      <c r="I167">
        <f>IF($J167&gt;0,heat_accel,-down_accel)</f>
        <v>-1.6666666666666668E-3</v>
      </c>
      <c r="J167">
        <f>IF(B166&gt;cutoff_high,user_rpm,IF(B166&lt;cutoff_low,0,J166))</f>
        <v>0</v>
      </c>
    </row>
    <row r="168" spans="1:10" x14ac:dyDescent="0.25">
      <c r="A168">
        <f>A167+interval</f>
        <v>137</v>
      </c>
      <c r="B168">
        <f>IF(B167+D168&gt;ambient,ambient,B167+D168)</f>
        <v>-65.481666666666698</v>
      </c>
      <c r="C168">
        <f>IF(C167+E168&gt;ambient,C167+E168,ambient)</f>
        <v>26</v>
      </c>
      <c r="D168">
        <f>IF(F168&lt;-max_cool,-max_cool,IF(F168&gt;max_warm,max_warm,F168))</f>
        <v>-0.34000000000000125</v>
      </c>
      <c r="E168">
        <f>IF(G168&gt;max_heat,max_heat,IF(G168&lt;-max_down,-max_down,G168))</f>
        <v>-0.12499999999999983</v>
      </c>
      <c r="F168">
        <f>IF(B167&lt;=ambient,D167+H168,0)</f>
        <v>-0.34000000000000125</v>
      </c>
      <c r="G168">
        <f>IF(C167&gt;=ambient,E167+I168,0)</f>
        <v>-0.12499999999999983</v>
      </c>
      <c r="H168">
        <f>IF($J168&gt;0,-cool_accel,warm_accel)</f>
        <v>1.6666666666666668E-3</v>
      </c>
      <c r="I168">
        <f>IF($J168&gt;0,heat_accel,-down_accel)</f>
        <v>-1.6666666666666668E-3</v>
      </c>
      <c r="J168">
        <f>IF(B167&gt;cutoff_high,user_rpm,IF(B167&lt;cutoff_low,0,J167))</f>
        <v>0</v>
      </c>
    </row>
    <row r="169" spans="1:10" x14ac:dyDescent="0.25">
      <c r="A169">
        <f>A168+interval</f>
        <v>138</v>
      </c>
      <c r="B169">
        <f>IF(B168+D169&gt;ambient,ambient,B168+D169)</f>
        <v>-65.820000000000036</v>
      </c>
      <c r="C169">
        <f>IF(C168+E169&gt;ambient,C168+E169,ambient)</f>
        <v>26</v>
      </c>
      <c r="D169">
        <f>IF(F169&lt;-max_cool,-max_cool,IF(F169&gt;max_warm,max_warm,F169))</f>
        <v>-0.3383333333333346</v>
      </c>
      <c r="E169">
        <f>IF(G169&gt;max_heat,max_heat,IF(G169&lt;-max_down,-max_down,G169))</f>
        <v>-0.12666666666666651</v>
      </c>
      <c r="F169">
        <f>IF(B168&lt;=ambient,D168+H169,0)</f>
        <v>-0.3383333333333346</v>
      </c>
      <c r="G169">
        <f>IF(C168&gt;=ambient,E168+I169,0)</f>
        <v>-0.12666666666666651</v>
      </c>
      <c r="H169">
        <f>IF($J169&gt;0,-cool_accel,warm_accel)</f>
        <v>1.6666666666666668E-3</v>
      </c>
      <c r="I169">
        <f>IF($J169&gt;0,heat_accel,-down_accel)</f>
        <v>-1.6666666666666668E-3</v>
      </c>
      <c r="J169">
        <f>IF(B168&gt;cutoff_high,user_rpm,IF(B168&lt;cutoff_low,0,J168))</f>
        <v>0</v>
      </c>
    </row>
    <row r="170" spans="1:10" x14ac:dyDescent="0.25">
      <c r="A170">
        <f>A169+interval</f>
        <v>139</v>
      </c>
      <c r="B170">
        <f>IF(B169+D170&gt;ambient,ambient,B169+D170)</f>
        <v>-66.156666666666709</v>
      </c>
      <c r="C170">
        <f>IF(C169+E170&gt;ambient,C169+E170,ambient)</f>
        <v>26</v>
      </c>
      <c r="D170">
        <f>IF(F170&lt;-max_cool,-max_cool,IF(F170&gt;max_warm,max_warm,F170))</f>
        <v>-0.33666666666666795</v>
      </c>
      <c r="E170">
        <f>IF(G170&gt;max_heat,max_heat,IF(G170&lt;-max_down,-max_down,G170))</f>
        <v>-0.12833333333333319</v>
      </c>
      <c r="F170">
        <f>IF(B169&lt;=ambient,D169+H170,0)</f>
        <v>-0.33666666666666795</v>
      </c>
      <c r="G170">
        <f>IF(C169&gt;=ambient,E169+I170,0)</f>
        <v>-0.12833333333333319</v>
      </c>
      <c r="H170">
        <f>IF($J170&gt;0,-cool_accel,warm_accel)</f>
        <v>1.6666666666666668E-3</v>
      </c>
      <c r="I170">
        <f>IF($J170&gt;0,heat_accel,-down_accel)</f>
        <v>-1.6666666666666668E-3</v>
      </c>
      <c r="J170">
        <f>IF(B169&gt;cutoff_high,user_rpm,IF(B169&lt;cutoff_low,0,J169))</f>
        <v>0</v>
      </c>
    </row>
    <row r="171" spans="1:10" x14ac:dyDescent="0.25">
      <c r="A171">
        <f>A170+interval</f>
        <v>140</v>
      </c>
      <c r="B171">
        <f>IF(B170+D171&gt;ambient,ambient,B170+D171)</f>
        <v>-66.491666666666717</v>
      </c>
      <c r="C171">
        <f>IF(C170+E171&gt;ambient,C170+E171,ambient)</f>
        <v>26</v>
      </c>
      <c r="D171">
        <f>IF(F171&lt;-max_cool,-max_cool,IF(F171&gt;max_warm,max_warm,F171))</f>
        <v>-0.3350000000000013</v>
      </c>
      <c r="E171">
        <f>IF(G171&gt;max_heat,max_heat,IF(G171&lt;-max_down,-max_down,G171))</f>
        <v>-0.12999999999999987</v>
      </c>
      <c r="F171">
        <f>IF(B170&lt;=ambient,D170+H171,0)</f>
        <v>-0.3350000000000013</v>
      </c>
      <c r="G171">
        <f>IF(C170&gt;=ambient,E170+I171,0)</f>
        <v>-0.12999999999999987</v>
      </c>
      <c r="H171">
        <f>IF($J171&gt;0,-cool_accel,warm_accel)</f>
        <v>1.6666666666666668E-3</v>
      </c>
      <c r="I171">
        <f>IF($J171&gt;0,heat_accel,-down_accel)</f>
        <v>-1.6666666666666668E-3</v>
      </c>
      <c r="J171">
        <f>IF(B170&gt;cutoff_high,user_rpm,IF(B170&lt;cutoff_low,0,J170))</f>
        <v>0</v>
      </c>
    </row>
    <row r="172" spans="1:10" x14ac:dyDescent="0.25">
      <c r="A172">
        <f>A171+interval</f>
        <v>141</v>
      </c>
      <c r="B172">
        <f>IF(B171+D172&gt;ambient,ambient,B171+D172)</f>
        <v>-66.825000000000045</v>
      </c>
      <c r="C172">
        <f>IF(C171+E172&gt;ambient,C171+E172,ambient)</f>
        <v>26</v>
      </c>
      <c r="D172">
        <f>IF(F172&lt;-max_cool,-max_cool,IF(F172&gt;max_warm,max_warm,F172))</f>
        <v>-0.33333333333333465</v>
      </c>
      <c r="E172">
        <f>IF(G172&gt;max_heat,max_heat,IF(G172&lt;-max_down,-max_down,G172))</f>
        <v>-0.13166666666666654</v>
      </c>
      <c r="F172">
        <f>IF(B171&lt;=ambient,D171+H172,0)</f>
        <v>-0.33333333333333465</v>
      </c>
      <c r="G172">
        <f>IF(C171&gt;=ambient,E171+I172,0)</f>
        <v>-0.13166666666666654</v>
      </c>
      <c r="H172">
        <f>IF($J172&gt;0,-cool_accel,warm_accel)</f>
        <v>1.6666666666666668E-3</v>
      </c>
      <c r="I172">
        <f>IF($J172&gt;0,heat_accel,-down_accel)</f>
        <v>-1.6666666666666668E-3</v>
      </c>
      <c r="J172">
        <f>IF(B171&gt;cutoff_high,user_rpm,IF(B171&lt;cutoff_low,0,J171))</f>
        <v>0</v>
      </c>
    </row>
    <row r="173" spans="1:10" x14ac:dyDescent="0.25">
      <c r="A173">
        <f>A172+interval</f>
        <v>142</v>
      </c>
      <c r="B173">
        <f>IF(B172+D173&gt;ambient,ambient,B172+D173)</f>
        <v>-67.156666666666709</v>
      </c>
      <c r="C173">
        <f>IF(C172+E173&gt;ambient,C172+E173,ambient)</f>
        <v>26</v>
      </c>
      <c r="D173">
        <f>IF(F173&lt;-max_cool,-max_cool,IF(F173&gt;max_warm,max_warm,F173))</f>
        <v>-0.331666666666668</v>
      </c>
      <c r="E173">
        <f>IF(G173&gt;max_heat,max_heat,IF(G173&lt;-max_down,-max_down,G173))</f>
        <v>-0.13333333333333322</v>
      </c>
      <c r="F173">
        <f>IF(B172&lt;=ambient,D172+H173,0)</f>
        <v>-0.331666666666668</v>
      </c>
      <c r="G173">
        <f>IF(C172&gt;=ambient,E172+I173,0)</f>
        <v>-0.13333333333333322</v>
      </c>
      <c r="H173">
        <f>IF($J173&gt;0,-cool_accel,warm_accel)</f>
        <v>1.6666666666666668E-3</v>
      </c>
      <c r="I173">
        <f>IF($J173&gt;0,heat_accel,-down_accel)</f>
        <v>-1.6666666666666668E-3</v>
      </c>
      <c r="J173">
        <f>IF(B172&gt;cutoff_high,user_rpm,IF(B172&lt;cutoff_low,0,J172))</f>
        <v>0</v>
      </c>
    </row>
    <row r="174" spans="1:10" x14ac:dyDescent="0.25">
      <c r="A174">
        <f>A173+interval</f>
        <v>143</v>
      </c>
      <c r="B174">
        <f>IF(B173+D174&gt;ambient,ambient,B173+D174)</f>
        <v>-67.486666666666707</v>
      </c>
      <c r="C174">
        <f>IF(C173+E174&gt;ambient,C173+E174,ambient)</f>
        <v>26</v>
      </c>
      <c r="D174">
        <f>IF(F174&lt;-max_cool,-max_cool,IF(F174&gt;max_warm,max_warm,F174))</f>
        <v>-0.33000000000000135</v>
      </c>
      <c r="E174">
        <f>IF(G174&gt;max_heat,max_heat,IF(G174&lt;-max_down,-max_down,G174))</f>
        <v>-0.1349999999999999</v>
      </c>
      <c r="F174">
        <f>IF(B173&lt;=ambient,D173+H174,0)</f>
        <v>-0.33000000000000135</v>
      </c>
      <c r="G174">
        <f>IF(C173&gt;=ambient,E173+I174,0)</f>
        <v>-0.1349999999999999</v>
      </c>
      <c r="H174">
        <f>IF($J174&gt;0,-cool_accel,warm_accel)</f>
        <v>1.6666666666666668E-3</v>
      </c>
      <c r="I174">
        <f>IF($J174&gt;0,heat_accel,-down_accel)</f>
        <v>-1.6666666666666668E-3</v>
      </c>
      <c r="J174">
        <f>IF(B173&gt;cutoff_high,user_rpm,IF(B173&lt;cutoff_low,0,J173))</f>
        <v>0</v>
      </c>
    </row>
    <row r="175" spans="1:10" x14ac:dyDescent="0.25">
      <c r="A175">
        <f>A174+interval</f>
        <v>144</v>
      </c>
      <c r="B175">
        <f>IF(B174+D175&gt;ambient,ambient,B174+D175)</f>
        <v>-67.81500000000004</v>
      </c>
      <c r="C175">
        <f>IF(C174+E175&gt;ambient,C174+E175,ambient)</f>
        <v>26</v>
      </c>
      <c r="D175">
        <f>IF(F175&lt;-max_cool,-max_cool,IF(F175&gt;max_warm,max_warm,F175))</f>
        <v>-0.3283333333333347</v>
      </c>
      <c r="E175">
        <f>IF(G175&gt;max_heat,max_heat,IF(G175&lt;-max_down,-max_down,G175))</f>
        <v>-0.13666666666666658</v>
      </c>
      <c r="F175">
        <f>IF(B174&lt;=ambient,D174+H175,0)</f>
        <v>-0.3283333333333347</v>
      </c>
      <c r="G175">
        <f>IF(C174&gt;=ambient,E174+I175,0)</f>
        <v>-0.13666666666666658</v>
      </c>
      <c r="H175">
        <f>IF($J175&gt;0,-cool_accel,warm_accel)</f>
        <v>1.6666666666666668E-3</v>
      </c>
      <c r="I175">
        <f>IF($J175&gt;0,heat_accel,-down_accel)</f>
        <v>-1.6666666666666668E-3</v>
      </c>
      <c r="J175">
        <f>IF(B174&gt;cutoff_high,user_rpm,IF(B174&lt;cutoff_low,0,J174))</f>
        <v>0</v>
      </c>
    </row>
    <row r="176" spans="1:10" x14ac:dyDescent="0.25">
      <c r="A176">
        <f>A175+interval</f>
        <v>145</v>
      </c>
      <c r="B176">
        <f>IF(B175+D176&gt;ambient,ambient,B175+D176)</f>
        <v>-68.141666666666708</v>
      </c>
      <c r="C176">
        <f>IF(C175+E176&gt;ambient,C175+E176,ambient)</f>
        <v>26</v>
      </c>
      <c r="D176">
        <f>IF(F176&lt;-max_cool,-max_cool,IF(F176&gt;max_warm,max_warm,F176))</f>
        <v>-0.32666666666666805</v>
      </c>
      <c r="E176">
        <f>IF(G176&gt;max_heat,max_heat,IF(G176&lt;-max_down,-max_down,G176))</f>
        <v>-0.13833333333333325</v>
      </c>
      <c r="F176">
        <f>IF(B175&lt;=ambient,D175+H176,0)</f>
        <v>-0.32666666666666805</v>
      </c>
      <c r="G176">
        <f>IF(C175&gt;=ambient,E175+I176,0)</f>
        <v>-0.13833333333333325</v>
      </c>
      <c r="H176">
        <f>IF($J176&gt;0,-cool_accel,warm_accel)</f>
        <v>1.6666666666666668E-3</v>
      </c>
      <c r="I176">
        <f>IF($J176&gt;0,heat_accel,-down_accel)</f>
        <v>-1.6666666666666668E-3</v>
      </c>
      <c r="J176">
        <f>IF(B175&gt;cutoff_high,user_rpm,IF(B175&lt;cutoff_low,0,J175))</f>
        <v>0</v>
      </c>
    </row>
    <row r="177" spans="1:10" x14ac:dyDescent="0.25">
      <c r="A177">
        <f>A176+interval</f>
        <v>146</v>
      </c>
      <c r="B177">
        <f>IF(B176+D177&gt;ambient,ambient,B176+D177)</f>
        <v>-68.466666666666711</v>
      </c>
      <c r="C177">
        <f>IF(C176+E177&gt;ambient,C176+E177,ambient)</f>
        <v>26</v>
      </c>
      <c r="D177">
        <f>IF(F177&lt;-max_cool,-max_cool,IF(F177&gt;max_warm,max_warm,F177))</f>
        <v>-0.3250000000000014</v>
      </c>
      <c r="E177">
        <f>IF(G177&gt;max_heat,max_heat,IF(G177&lt;-max_down,-max_down,G177))</f>
        <v>-0.13999999999999993</v>
      </c>
      <c r="F177">
        <f>IF(B176&lt;=ambient,D176+H177,0)</f>
        <v>-0.3250000000000014</v>
      </c>
      <c r="G177">
        <f>IF(C176&gt;=ambient,E176+I177,0)</f>
        <v>-0.13999999999999993</v>
      </c>
      <c r="H177">
        <f>IF($J177&gt;0,-cool_accel,warm_accel)</f>
        <v>1.6666666666666668E-3</v>
      </c>
      <c r="I177">
        <f>IF($J177&gt;0,heat_accel,-down_accel)</f>
        <v>-1.6666666666666668E-3</v>
      </c>
      <c r="J177">
        <f>IF(B176&gt;cutoff_high,user_rpm,IF(B176&lt;cutoff_low,0,J176))</f>
        <v>0</v>
      </c>
    </row>
    <row r="178" spans="1:10" x14ac:dyDescent="0.25">
      <c r="A178">
        <f>A177+interval</f>
        <v>147</v>
      </c>
      <c r="B178">
        <f>IF(B177+D178&gt;ambient,ambient,B177+D178)</f>
        <v>-68.790000000000049</v>
      </c>
      <c r="C178">
        <f>IF(C177+E178&gt;ambient,C177+E178,ambient)</f>
        <v>26</v>
      </c>
      <c r="D178">
        <f>IF(F178&lt;-max_cool,-max_cool,IF(F178&gt;max_warm,max_warm,F178))</f>
        <v>-0.32333333333333475</v>
      </c>
      <c r="E178">
        <f>IF(G178&gt;max_heat,max_heat,IF(G178&lt;-max_down,-max_down,G178))</f>
        <v>-0.14166666666666661</v>
      </c>
      <c r="F178">
        <f>IF(B177&lt;=ambient,D177+H178,0)</f>
        <v>-0.32333333333333475</v>
      </c>
      <c r="G178">
        <f>IF(C177&gt;=ambient,E177+I178,0)</f>
        <v>-0.14166666666666661</v>
      </c>
      <c r="H178">
        <f>IF($J178&gt;0,-cool_accel,warm_accel)</f>
        <v>1.6666666666666668E-3</v>
      </c>
      <c r="I178">
        <f>IF($J178&gt;0,heat_accel,-down_accel)</f>
        <v>-1.6666666666666668E-3</v>
      </c>
      <c r="J178">
        <f>IF(B177&gt;cutoff_high,user_rpm,IF(B177&lt;cutoff_low,0,J177))</f>
        <v>0</v>
      </c>
    </row>
    <row r="179" spans="1:10" x14ac:dyDescent="0.25">
      <c r="A179">
        <f>A178+interval</f>
        <v>148</v>
      </c>
      <c r="B179">
        <f>IF(B178+D179&gt;ambient,ambient,B178+D179)</f>
        <v>-69.111666666666721</v>
      </c>
      <c r="C179">
        <f>IF(C178+E179&gt;ambient,C178+E179,ambient)</f>
        <v>26</v>
      </c>
      <c r="D179">
        <f>IF(F179&lt;-max_cool,-max_cool,IF(F179&gt;max_warm,max_warm,F179))</f>
        <v>-0.3216666666666681</v>
      </c>
      <c r="E179">
        <f>IF(G179&gt;max_heat,max_heat,IF(G179&lt;-max_down,-max_down,G179))</f>
        <v>-0.14333333333333328</v>
      </c>
      <c r="F179">
        <f>IF(B178&lt;=ambient,D178+H179,0)</f>
        <v>-0.3216666666666681</v>
      </c>
      <c r="G179">
        <f>IF(C178&gt;=ambient,E178+I179,0)</f>
        <v>-0.14333333333333328</v>
      </c>
      <c r="H179">
        <f>IF($J179&gt;0,-cool_accel,warm_accel)</f>
        <v>1.6666666666666668E-3</v>
      </c>
      <c r="I179">
        <f>IF($J179&gt;0,heat_accel,-down_accel)</f>
        <v>-1.6666666666666668E-3</v>
      </c>
      <c r="J179">
        <f>IF(B178&gt;cutoff_high,user_rpm,IF(B178&lt;cutoff_low,0,J178))</f>
        <v>0</v>
      </c>
    </row>
    <row r="180" spans="1:10" x14ac:dyDescent="0.25">
      <c r="A180">
        <f>A179+interval</f>
        <v>149</v>
      </c>
      <c r="B180">
        <f>IF(B179+D180&gt;ambient,ambient,B179+D180)</f>
        <v>-69.431666666666729</v>
      </c>
      <c r="C180">
        <f>IF(C179+E180&gt;ambient,C179+E180,ambient)</f>
        <v>26</v>
      </c>
      <c r="D180">
        <f>IF(F180&lt;-max_cool,-max_cool,IF(F180&gt;max_warm,max_warm,F180))</f>
        <v>-0.32000000000000145</v>
      </c>
      <c r="E180">
        <f>IF(G180&gt;max_heat,max_heat,IF(G180&lt;-max_down,-max_down,G180))</f>
        <v>-0.14499999999999996</v>
      </c>
      <c r="F180">
        <f>IF(B179&lt;=ambient,D179+H180,0)</f>
        <v>-0.32000000000000145</v>
      </c>
      <c r="G180">
        <f>IF(C179&gt;=ambient,E179+I180,0)</f>
        <v>-0.14499999999999996</v>
      </c>
      <c r="H180">
        <f>IF($J180&gt;0,-cool_accel,warm_accel)</f>
        <v>1.6666666666666668E-3</v>
      </c>
      <c r="I180">
        <f>IF($J180&gt;0,heat_accel,-down_accel)</f>
        <v>-1.6666666666666668E-3</v>
      </c>
      <c r="J180">
        <f>IF(B179&gt;cutoff_high,user_rpm,IF(B179&lt;cutoff_low,0,J179))</f>
        <v>0</v>
      </c>
    </row>
    <row r="181" spans="1:10" x14ac:dyDescent="0.25">
      <c r="A181">
        <f>A180+interval</f>
        <v>150</v>
      </c>
      <c r="B181">
        <f>IF(B180+D181&gt;ambient,ambient,B180+D181)</f>
        <v>-69.750000000000057</v>
      </c>
      <c r="C181">
        <f>IF(C180+E181&gt;ambient,C180+E181,ambient)</f>
        <v>26</v>
      </c>
      <c r="D181">
        <f>IF(F181&lt;-max_cool,-max_cool,IF(F181&gt;max_warm,max_warm,F181))</f>
        <v>-0.3183333333333348</v>
      </c>
      <c r="E181">
        <f>IF(G181&gt;max_heat,max_heat,IF(G181&lt;-max_down,-max_down,G181))</f>
        <v>-0.14666666666666664</v>
      </c>
      <c r="F181">
        <f>IF(B180&lt;=ambient,D180+H181,0)</f>
        <v>-0.3183333333333348</v>
      </c>
      <c r="G181">
        <f>IF(C180&gt;=ambient,E180+I181,0)</f>
        <v>-0.14666666666666664</v>
      </c>
      <c r="H181">
        <f>IF($J181&gt;0,-cool_accel,warm_accel)</f>
        <v>1.6666666666666668E-3</v>
      </c>
      <c r="I181">
        <f>IF($J181&gt;0,heat_accel,-down_accel)</f>
        <v>-1.6666666666666668E-3</v>
      </c>
      <c r="J181">
        <f>IF(B180&gt;cutoff_high,user_rpm,IF(B180&lt;cutoff_low,0,J180))</f>
        <v>0</v>
      </c>
    </row>
    <row r="182" spans="1:10" x14ac:dyDescent="0.25">
      <c r="A182">
        <f>A181+interval</f>
        <v>151</v>
      </c>
      <c r="B182">
        <f>IF(B181+D182&gt;ambient,ambient,B181+D182)</f>
        <v>-70.06666666666672</v>
      </c>
      <c r="C182">
        <f>IF(C181+E182&gt;ambient,C181+E182,ambient)</f>
        <v>26</v>
      </c>
      <c r="D182">
        <f>IF(F182&lt;-max_cool,-max_cool,IF(F182&gt;max_warm,max_warm,F182))</f>
        <v>-0.31666666666666815</v>
      </c>
      <c r="E182">
        <f>IF(G182&gt;max_heat,max_heat,IF(G182&lt;-max_down,-max_down,G182))</f>
        <v>-0.14833333333333332</v>
      </c>
      <c r="F182">
        <f>IF(B181&lt;=ambient,D181+H182,0)</f>
        <v>-0.31666666666666815</v>
      </c>
      <c r="G182">
        <f>IF(C181&gt;=ambient,E181+I182,0)</f>
        <v>-0.14833333333333332</v>
      </c>
      <c r="H182">
        <f>IF($J182&gt;0,-cool_accel,warm_accel)</f>
        <v>1.6666666666666668E-3</v>
      </c>
      <c r="I182">
        <f>IF($J182&gt;0,heat_accel,-down_accel)</f>
        <v>-1.6666666666666668E-3</v>
      </c>
      <c r="J182">
        <f>IF(B181&gt;cutoff_high,user_rpm,IF(B181&lt;cutoff_low,0,J181))</f>
        <v>0</v>
      </c>
    </row>
    <row r="183" spans="1:10" x14ac:dyDescent="0.25">
      <c r="A183">
        <f>A182+interval</f>
        <v>152</v>
      </c>
      <c r="B183">
        <f>IF(B182+D183&gt;ambient,ambient,B182+D183)</f>
        <v>-70.381666666666717</v>
      </c>
      <c r="C183">
        <f>IF(C182+E183&gt;ambient,C182+E183,ambient)</f>
        <v>26</v>
      </c>
      <c r="D183">
        <f>IF(F183&lt;-max_cool,-max_cool,IF(F183&gt;max_warm,max_warm,F183))</f>
        <v>-0.3150000000000015</v>
      </c>
      <c r="E183">
        <f>IF(G183&gt;max_heat,max_heat,IF(G183&lt;-max_down,-max_down,G183))</f>
        <v>-0.15</v>
      </c>
      <c r="F183">
        <f>IF(B182&lt;=ambient,D182+H183,0)</f>
        <v>-0.3150000000000015</v>
      </c>
      <c r="G183">
        <f>IF(C182&gt;=ambient,E182+I183,0)</f>
        <v>-0.15</v>
      </c>
      <c r="H183">
        <f>IF($J183&gt;0,-cool_accel,warm_accel)</f>
        <v>1.6666666666666668E-3</v>
      </c>
      <c r="I183">
        <f>IF($J183&gt;0,heat_accel,-down_accel)</f>
        <v>-1.6666666666666668E-3</v>
      </c>
      <c r="J183">
        <f>IF(B182&gt;cutoff_high,user_rpm,IF(B182&lt;cutoff_low,0,J182))</f>
        <v>0</v>
      </c>
    </row>
    <row r="184" spans="1:10" x14ac:dyDescent="0.25">
      <c r="A184">
        <f>A183+interval</f>
        <v>153</v>
      </c>
      <c r="B184">
        <f>IF(B183+D184&gt;ambient,ambient,B183+D184)</f>
        <v>-70.69500000000005</v>
      </c>
      <c r="C184">
        <f>IF(C183+E184&gt;ambient,C183+E184,ambient)</f>
        <v>26</v>
      </c>
      <c r="D184">
        <f>IF(F184&lt;-max_cool,-max_cool,IF(F184&gt;max_warm,max_warm,F184))</f>
        <v>-0.31333333333333485</v>
      </c>
      <c r="E184">
        <f>IF(G184&gt;max_heat,max_heat,IF(G184&lt;-max_down,-max_down,G184))</f>
        <v>-0.15166666666666667</v>
      </c>
      <c r="F184">
        <f>IF(B183&lt;=ambient,D183+H184,0)</f>
        <v>-0.31333333333333485</v>
      </c>
      <c r="G184">
        <f>IF(C183&gt;=ambient,E183+I184,0)</f>
        <v>-0.15166666666666667</v>
      </c>
      <c r="H184">
        <f>IF($J184&gt;0,-cool_accel,warm_accel)</f>
        <v>1.6666666666666668E-3</v>
      </c>
      <c r="I184">
        <f>IF($J184&gt;0,heat_accel,-down_accel)</f>
        <v>-1.6666666666666668E-3</v>
      </c>
      <c r="J184">
        <f>IF(B183&gt;cutoff_high,user_rpm,IF(B183&lt;cutoff_low,0,J183))</f>
        <v>0</v>
      </c>
    </row>
    <row r="185" spans="1:10" x14ac:dyDescent="0.25">
      <c r="A185">
        <f>A184+interval</f>
        <v>154</v>
      </c>
      <c r="B185">
        <f>IF(B184+D185&gt;ambient,ambient,B184+D185)</f>
        <v>-71.006666666666717</v>
      </c>
      <c r="C185">
        <f>IF(C184+E185&gt;ambient,C184+E185,ambient)</f>
        <v>26</v>
      </c>
      <c r="D185">
        <f>IF(F185&lt;-max_cool,-max_cool,IF(F185&gt;max_warm,max_warm,F185))</f>
        <v>-0.3116666666666682</v>
      </c>
      <c r="E185">
        <f>IF(G185&gt;max_heat,max_heat,IF(G185&lt;-max_down,-max_down,G185))</f>
        <v>-0.15333333333333335</v>
      </c>
      <c r="F185">
        <f>IF(B184&lt;=ambient,D184+H185,0)</f>
        <v>-0.3116666666666682</v>
      </c>
      <c r="G185">
        <f>IF(C184&gt;=ambient,E184+I185,0)</f>
        <v>-0.15333333333333335</v>
      </c>
      <c r="H185">
        <f>IF($J185&gt;0,-cool_accel,warm_accel)</f>
        <v>1.6666666666666668E-3</v>
      </c>
      <c r="I185">
        <f>IF($J185&gt;0,heat_accel,-down_accel)</f>
        <v>-1.6666666666666668E-3</v>
      </c>
      <c r="J185">
        <f>IF(B184&gt;cutoff_high,user_rpm,IF(B184&lt;cutoff_low,0,J184))</f>
        <v>0</v>
      </c>
    </row>
    <row r="186" spans="1:10" x14ac:dyDescent="0.25">
      <c r="A186">
        <f>A185+interval</f>
        <v>155</v>
      </c>
      <c r="B186">
        <f>IF(B185+D186&gt;ambient,ambient,B185+D186)</f>
        <v>-71.31666666666672</v>
      </c>
      <c r="C186">
        <f>IF(C185+E186&gt;ambient,C185+E186,ambient)</f>
        <v>26</v>
      </c>
      <c r="D186">
        <f>IF(F186&lt;-max_cool,-max_cool,IF(F186&gt;max_warm,max_warm,F186))</f>
        <v>-0.31000000000000155</v>
      </c>
      <c r="E186">
        <f>IF(G186&gt;max_heat,max_heat,IF(G186&lt;-max_down,-max_down,G186))</f>
        <v>-0.15500000000000003</v>
      </c>
      <c r="F186">
        <f>IF(B185&lt;=ambient,D185+H186,0)</f>
        <v>-0.31000000000000155</v>
      </c>
      <c r="G186">
        <f>IF(C185&gt;=ambient,E185+I186,0)</f>
        <v>-0.15500000000000003</v>
      </c>
      <c r="H186">
        <f>IF($J186&gt;0,-cool_accel,warm_accel)</f>
        <v>1.6666666666666668E-3</v>
      </c>
      <c r="I186">
        <f>IF($J186&gt;0,heat_accel,-down_accel)</f>
        <v>-1.6666666666666668E-3</v>
      </c>
      <c r="J186">
        <f>IF(B185&gt;cutoff_high,user_rpm,IF(B185&lt;cutoff_low,0,J185))</f>
        <v>0</v>
      </c>
    </row>
    <row r="187" spans="1:10" x14ac:dyDescent="0.25">
      <c r="A187">
        <f>A186+interval</f>
        <v>156</v>
      </c>
      <c r="B187">
        <f>IF(B186+D187&gt;ambient,ambient,B186+D187)</f>
        <v>-71.625000000000057</v>
      </c>
      <c r="C187">
        <f>IF(C186+E187&gt;ambient,C186+E187,ambient)</f>
        <v>26</v>
      </c>
      <c r="D187">
        <f>IF(F187&lt;-max_cool,-max_cool,IF(F187&gt;max_warm,max_warm,F187))</f>
        <v>-0.3083333333333349</v>
      </c>
      <c r="E187">
        <f>IF(G187&gt;max_heat,max_heat,IF(G187&lt;-max_down,-max_down,G187))</f>
        <v>-0.1566666666666667</v>
      </c>
      <c r="F187">
        <f>IF(B186&lt;=ambient,D186+H187,0)</f>
        <v>-0.3083333333333349</v>
      </c>
      <c r="G187">
        <f>IF(C186&gt;=ambient,E186+I187,0)</f>
        <v>-0.1566666666666667</v>
      </c>
      <c r="H187">
        <f>IF($J187&gt;0,-cool_accel,warm_accel)</f>
        <v>1.6666666666666668E-3</v>
      </c>
      <c r="I187">
        <f>IF($J187&gt;0,heat_accel,-down_accel)</f>
        <v>-1.6666666666666668E-3</v>
      </c>
      <c r="J187">
        <f>IF(B186&gt;cutoff_high,user_rpm,IF(B186&lt;cutoff_low,0,J186))</f>
        <v>0</v>
      </c>
    </row>
    <row r="188" spans="1:10" x14ac:dyDescent="0.25">
      <c r="A188">
        <f>A187+interval</f>
        <v>157</v>
      </c>
      <c r="B188">
        <f>IF(B187+D188&gt;ambient,ambient,B187+D188)</f>
        <v>-71.931666666666729</v>
      </c>
      <c r="C188">
        <f>IF(C187+E188&gt;ambient,C187+E188,ambient)</f>
        <v>26</v>
      </c>
      <c r="D188">
        <f>IF(F188&lt;-max_cool,-max_cool,IF(F188&gt;max_warm,max_warm,F188))</f>
        <v>-0.30666666666666825</v>
      </c>
      <c r="E188">
        <f>IF(G188&gt;max_heat,max_heat,IF(G188&lt;-max_down,-max_down,G188))</f>
        <v>-0.15833333333333338</v>
      </c>
      <c r="F188">
        <f>IF(B187&lt;=ambient,D187+H188,0)</f>
        <v>-0.30666666666666825</v>
      </c>
      <c r="G188">
        <f>IF(C187&gt;=ambient,E187+I188,0)</f>
        <v>-0.15833333333333338</v>
      </c>
      <c r="H188">
        <f>IF($J188&gt;0,-cool_accel,warm_accel)</f>
        <v>1.6666666666666668E-3</v>
      </c>
      <c r="I188">
        <f>IF($J188&gt;0,heat_accel,-down_accel)</f>
        <v>-1.6666666666666668E-3</v>
      </c>
      <c r="J188">
        <f>IF(B187&gt;cutoff_high,user_rpm,IF(B187&lt;cutoff_low,0,J187))</f>
        <v>0</v>
      </c>
    </row>
    <row r="189" spans="1:10" x14ac:dyDescent="0.25">
      <c r="A189">
        <f>A188+interval</f>
        <v>158</v>
      </c>
      <c r="B189">
        <f>IF(B188+D189&gt;ambient,ambient,B188+D189)</f>
        <v>-72.236666666666736</v>
      </c>
      <c r="C189">
        <f>IF(C188+E189&gt;ambient,C188+E189,ambient)</f>
        <v>26</v>
      </c>
      <c r="D189">
        <f>IF(F189&lt;-max_cool,-max_cool,IF(F189&gt;max_warm,max_warm,F189))</f>
        <v>-0.3050000000000016</v>
      </c>
      <c r="E189">
        <f>IF(G189&gt;max_heat,max_heat,IF(G189&lt;-max_down,-max_down,G189))</f>
        <v>-0.16000000000000006</v>
      </c>
      <c r="F189">
        <f>IF(B188&lt;=ambient,D188+H189,0)</f>
        <v>-0.3050000000000016</v>
      </c>
      <c r="G189">
        <f>IF(C188&gt;=ambient,E188+I189,0)</f>
        <v>-0.16000000000000006</v>
      </c>
      <c r="H189">
        <f>IF($J189&gt;0,-cool_accel,warm_accel)</f>
        <v>1.6666666666666668E-3</v>
      </c>
      <c r="I189">
        <f>IF($J189&gt;0,heat_accel,-down_accel)</f>
        <v>-1.6666666666666668E-3</v>
      </c>
      <c r="J189">
        <f>IF(B188&gt;cutoff_high,user_rpm,IF(B188&lt;cutoff_low,0,J188))</f>
        <v>0</v>
      </c>
    </row>
    <row r="190" spans="1:10" x14ac:dyDescent="0.25">
      <c r="A190">
        <f>A189+interval</f>
        <v>159</v>
      </c>
      <c r="B190">
        <f>IF(B189+D190&gt;ambient,ambient,B189+D190)</f>
        <v>-72.540000000000077</v>
      </c>
      <c r="C190">
        <f>IF(C189+E190&gt;ambient,C189+E190,ambient)</f>
        <v>26</v>
      </c>
      <c r="D190">
        <f>IF(F190&lt;-max_cool,-max_cool,IF(F190&gt;max_warm,max_warm,F190))</f>
        <v>-0.30333333333333495</v>
      </c>
      <c r="E190">
        <f>IF(G190&gt;max_heat,max_heat,IF(G190&lt;-max_down,-max_down,G190))</f>
        <v>-0.16166666666666674</v>
      </c>
      <c r="F190">
        <f>IF(B189&lt;=ambient,D189+H190,0)</f>
        <v>-0.30333333333333495</v>
      </c>
      <c r="G190">
        <f>IF(C189&gt;=ambient,E189+I190,0)</f>
        <v>-0.16166666666666674</v>
      </c>
      <c r="H190">
        <f>IF($J190&gt;0,-cool_accel,warm_accel)</f>
        <v>1.6666666666666668E-3</v>
      </c>
      <c r="I190">
        <f>IF($J190&gt;0,heat_accel,-down_accel)</f>
        <v>-1.6666666666666668E-3</v>
      </c>
      <c r="J190">
        <f>IF(B189&gt;cutoff_high,user_rpm,IF(B189&lt;cutoff_low,0,J189))</f>
        <v>0</v>
      </c>
    </row>
    <row r="191" spans="1:10" x14ac:dyDescent="0.25">
      <c r="A191">
        <f>A190+interval</f>
        <v>160</v>
      </c>
      <c r="B191">
        <f>IF(B190+D191&gt;ambient,ambient,B190+D191)</f>
        <v>-72.84166666666674</v>
      </c>
      <c r="C191">
        <f>IF(C190+E191&gt;ambient,C190+E191,ambient)</f>
        <v>26</v>
      </c>
      <c r="D191">
        <f>IF(F191&lt;-max_cool,-max_cool,IF(F191&gt;max_warm,max_warm,F191))</f>
        <v>-0.3016666666666683</v>
      </c>
      <c r="E191">
        <f>IF(G191&gt;max_heat,max_heat,IF(G191&lt;-max_down,-max_down,G191))</f>
        <v>-0.16333333333333341</v>
      </c>
      <c r="F191">
        <f>IF(B190&lt;=ambient,D190+H191,0)</f>
        <v>-0.3016666666666683</v>
      </c>
      <c r="G191">
        <f>IF(C190&gt;=ambient,E190+I191,0)</f>
        <v>-0.16333333333333341</v>
      </c>
      <c r="H191">
        <f>IF($J191&gt;0,-cool_accel,warm_accel)</f>
        <v>1.6666666666666668E-3</v>
      </c>
      <c r="I191">
        <f>IF($J191&gt;0,heat_accel,-down_accel)</f>
        <v>-1.6666666666666668E-3</v>
      </c>
      <c r="J191">
        <f>IF(B190&gt;cutoff_high,user_rpm,IF(B190&lt;cutoff_low,0,J190))</f>
        <v>0</v>
      </c>
    </row>
    <row r="192" spans="1:10" x14ac:dyDescent="0.25">
      <c r="A192">
        <f>A191+interval</f>
        <v>161</v>
      </c>
      <c r="B192">
        <f>IF(B191+D192&gt;ambient,ambient,B191+D192)</f>
        <v>-73.141666666666737</v>
      </c>
      <c r="C192">
        <f>IF(C191+E192&gt;ambient,C191+E192,ambient)</f>
        <v>26</v>
      </c>
      <c r="D192">
        <f>IF(F192&lt;-max_cool,-max_cool,IF(F192&gt;max_warm,max_warm,F192))</f>
        <v>-0.30000000000000165</v>
      </c>
      <c r="E192">
        <f>IF(G192&gt;max_heat,max_heat,IF(G192&lt;-max_down,-max_down,G192))</f>
        <v>-0.16500000000000009</v>
      </c>
      <c r="F192">
        <f>IF(B191&lt;=ambient,D191+H192,0)</f>
        <v>-0.30000000000000165</v>
      </c>
      <c r="G192">
        <f>IF(C191&gt;=ambient,E191+I192,0)</f>
        <v>-0.16500000000000009</v>
      </c>
      <c r="H192">
        <f>IF($J192&gt;0,-cool_accel,warm_accel)</f>
        <v>1.6666666666666668E-3</v>
      </c>
      <c r="I192">
        <f>IF($J192&gt;0,heat_accel,-down_accel)</f>
        <v>-1.6666666666666668E-3</v>
      </c>
      <c r="J192">
        <f>IF(B191&gt;cutoff_high,user_rpm,IF(B191&lt;cutoff_low,0,J191))</f>
        <v>0</v>
      </c>
    </row>
    <row r="193" spans="1:10" x14ac:dyDescent="0.25">
      <c r="A193">
        <f>A192+interval</f>
        <v>162</v>
      </c>
      <c r="B193">
        <f>IF(B192+D193&gt;ambient,ambient,B192+D193)</f>
        <v>-73.440000000000069</v>
      </c>
      <c r="C193">
        <f>IF(C192+E193&gt;ambient,C192+E193,ambient)</f>
        <v>26</v>
      </c>
      <c r="D193">
        <f>IF(F193&lt;-max_cool,-max_cool,IF(F193&gt;max_warm,max_warm,F193))</f>
        <v>-0.298333333333335</v>
      </c>
      <c r="E193">
        <f>IF(G193&gt;max_heat,max_heat,IF(G193&lt;-max_down,-max_down,G193))</f>
        <v>-0.16666666666666677</v>
      </c>
      <c r="F193">
        <f>IF(B192&lt;=ambient,D192+H193,0)</f>
        <v>-0.298333333333335</v>
      </c>
      <c r="G193">
        <f>IF(C192&gt;=ambient,E192+I193,0)</f>
        <v>-0.16666666666666677</v>
      </c>
      <c r="H193">
        <f>IF($J193&gt;0,-cool_accel,warm_accel)</f>
        <v>1.6666666666666668E-3</v>
      </c>
      <c r="I193">
        <f>IF($J193&gt;0,heat_accel,-down_accel)</f>
        <v>-1.6666666666666668E-3</v>
      </c>
      <c r="J193">
        <f>IF(B192&gt;cutoff_high,user_rpm,IF(B192&lt;cutoff_low,0,J192))</f>
        <v>0</v>
      </c>
    </row>
    <row r="194" spans="1:10" x14ac:dyDescent="0.25">
      <c r="A194">
        <f>A193+interval</f>
        <v>163</v>
      </c>
      <c r="B194">
        <f>IF(B193+D194&gt;ambient,ambient,B193+D194)</f>
        <v>-73.736666666666736</v>
      </c>
      <c r="C194">
        <f>IF(C193+E194&gt;ambient,C193+E194,ambient)</f>
        <v>26</v>
      </c>
      <c r="D194">
        <f>IF(F194&lt;-max_cool,-max_cool,IF(F194&gt;max_warm,max_warm,F194))</f>
        <v>-0.29666666666666835</v>
      </c>
      <c r="E194">
        <f>IF(G194&gt;max_heat,max_heat,IF(G194&lt;-max_down,-max_down,G194))</f>
        <v>-0.16833333333333345</v>
      </c>
      <c r="F194">
        <f>IF(B193&lt;=ambient,D193+H194,0)</f>
        <v>-0.29666666666666835</v>
      </c>
      <c r="G194">
        <f>IF(C193&gt;=ambient,E193+I194,0)</f>
        <v>-0.16833333333333345</v>
      </c>
      <c r="H194">
        <f>IF($J194&gt;0,-cool_accel,warm_accel)</f>
        <v>1.6666666666666668E-3</v>
      </c>
      <c r="I194">
        <f>IF($J194&gt;0,heat_accel,-down_accel)</f>
        <v>-1.6666666666666668E-3</v>
      </c>
      <c r="J194">
        <f>IF(B193&gt;cutoff_high,user_rpm,IF(B193&lt;cutoff_low,0,J193))</f>
        <v>0</v>
      </c>
    </row>
    <row r="195" spans="1:10" x14ac:dyDescent="0.25">
      <c r="A195">
        <f>A194+interval</f>
        <v>164</v>
      </c>
      <c r="B195">
        <f>IF(B194+D195&gt;ambient,ambient,B194+D195)</f>
        <v>-74.031666666666737</v>
      </c>
      <c r="C195">
        <f>IF(C194+E195&gt;ambient,C194+E195,ambient)</f>
        <v>26</v>
      </c>
      <c r="D195">
        <f>IF(F195&lt;-max_cool,-max_cool,IF(F195&gt;max_warm,max_warm,F195))</f>
        <v>-0.29500000000000171</v>
      </c>
      <c r="E195">
        <f>IF(G195&gt;max_heat,max_heat,IF(G195&lt;-max_down,-max_down,G195))</f>
        <v>-0.17000000000000012</v>
      </c>
      <c r="F195">
        <f>IF(B194&lt;=ambient,D194+H195,0)</f>
        <v>-0.29500000000000171</v>
      </c>
      <c r="G195">
        <f>IF(C194&gt;=ambient,E194+I195,0)</f>
        <v>-0.17000000000000012</v>
      </c>
      <c r="H195">
        <f>IF($J195&gt;0,-cool_accel,warm_accel)</f>
        <v>1.6666666666666668E-3</v>
      </c>
      <c r="I195">
        <f>IF($J195&gt;0,heat_accel,-down_accel)</f>
        <v>-1.6666666666666668E-3</v>
      </c>
      <c r="J195">
        <f>IF(B194&gt;cutoff_high,user_rpm,IF(B194&lt;cutoff_low,0,J194))</f>
        <v>0</v>
      </c>
    </row>
    <row r="196" spans="1:10" x14ac:dyDescent="0.25">
      <c r="A196">
        <f>A195+interval</f>
        <v>165</v>
      </c>
      <c r="B196">
        <f>IF(B195+D196&gt;ambient,ambient,B195+D196)</f>
        <v>-74.325000000000074</v>
      </c>
      <c r="C196">
        <f>IF(C195+E196&gt;ambient,C195+E196,ambient)</f>
        <v>26</v>
      </c>
      <c r="D196">
        <f>IF(F196&lt;-max_cool,-max_cool,IF(F196&gt;max_warm,max_warm,F196))</f>
        <v>-0.29333333333333506</v>
      </c>
      <c r="E196">
        <f>IF(G196&gt;max_heat,max_heat,IF(G196&lt;-max_down,-max_down,G196))</f>
        <v>-0.1716666666666668</v>
      </c>
      <c r="F196">
        <f>IF(B195&lt;=ambient,D195+H196,0)</f>
        <v>-0.29333333333333506</v>
      </c>
      <c r="G196">
        <f>IF(C195&gt;=ambient,E195+I196,0)</f>
        <v>-0.1716666666666668</v>
      </c>
      <c r="H196">
        <f>IF($J196&gt;0,-cool_accel,warm_accel)</f>
        <v>1.6666666666666668E-3</v>
      </c>
      <c r="I196">
        <f>IF($J196&gt;0,heat_accel,-down_accel)</f>
        <v>-1.6666666666666668E-3</v>
      </c>
      <c r="J196">
        <f>IF(B195&gt;cutoff_high,user_rpm,IF(B195&lt;cutoff_low,0,J195))</f>
        <v>0</v>
      </c>
    </row>
    <row r="197" spans="1:10" x14ac:dyDescent="0.25">
      <c r="A197">
        <f>A196+interval</f>
        <v>166</v>
      </c>
      <c r="B197">
        <f>IF(B196+D197&gt;ambient,ambient,B196+D197)</f>
        <v>-74.616666666666745</v>
      </c>
      <c r="C197">
        <f>IF(C196+E197&gt;ambient,C196+E197,ambient)</f>
        <v>26</v>
      </c>
      <c r="D197">
        <f>IF(F197&lt;-max_cool,-max_cool,IF(F197&gt;max_warm,max_warm,F197))</f>
        <v>-0.29166666666666841</v>
      </c>
      <c r="E197">
        <f>IF(G197&gt;max_heat,max_heat,IF(G197&lt;-max_down,-max_down,G197))</f>
        <v>-0.17333333333333348</v>
      </c>
      <c r="F197">
        <f>IF(B196&lt;=ambient,D196+H197,0)</f>
        <v>-0.29166666666666841</v>
      </c>
      <c r="G197">
        <f>IF(C196&gt;=ambient,E196+I197,0)</f>
        <v>-0.17333333333333348</v>
      </c>
      <c r="H197">
        <f>IF($J197&gt;0,-cool_accel,warm_accel)</f>
        <v>1.6666666666666668E-3</v>
      </c>
      <c r="I197">
        <f>IF($J197&gt;0,heat_accel,-down_accel)</f>
        <v>-1.6666666666666668E-3</v>
      </c>
      <c r="J197">
        <f>IF(B196&gt;cutoff_high,user_rpm,IF(B196&lt;cutoff_low,0,J196))</f>
        <v>0</v>
      </c>
    </row>
    <row r="198" spans="1:10" x14ac:dyDescent="0.25">
      <c r="A198">
        <f>A197+interval</f>
        <v>167</v>
      </c>
      <c r="B198">
        <f>IF(B197+D198&gt;ambient,ambient,B197+D198)</f>
        <v>-74.906666666666752</v>
      </c>
      <c r="C198">
        <f>IF(C197+E198&gt;ambient,C197+E198,ambient)</f>
        <v>26</v>
      </c>
      <c r="D198">
        <f>IF(F198&lt;-max_cool,-max_cool,IF(F198&gt;max_warm,max_warm,F198))</f>
        <v>-0.29000000000000176</v>
      </c>
      <c r="E198">
        <f>IF(G198&gt;max_heat,max_heat,IF(G198&lt;-max_down,-max_down,G198))</f>
        <v>-0.17500000000000016</v>
      </c>
      <c r="F198">
        <f>IF(B197&lt;=ambient,D197+H198,0)</f>
        <v>-0.29000000000000176</v>
      </c>
      <c r="G198">
        <f>IF(C197&gt;=ambient,E197+I198,0)</f>
        <v>-0.17500000000000016</v>
      </c>
      <c r="H198">
        <f>IF($J198&gt;0,-cool_accel,warm_accel)</f>
        <v>1.6666666666666668E-3</v>
      </c>
      <c r="I198">
        <f>IF($J198&gt;0,heat_accel,-down_accel)</f>
        <v>-1.6666666666666668E-3</v>
      </c>
      <c r="J198">
        <f>IF(B197&gt;cutoff_high,user_rpm,IF(B197&lt;cutoff_low,0,J197))</f>
        <v>0</v>
      </c>
    </row>
    <row r="199" spans="1:10" x14ac:dyDescent="0.25">
      <c r="A199">
        <f>A198+interval</f>
        <v>168</v>
      </c>
      <c r="B199">
        <f>IF(B198+D199&gt;ambient,ambient,B198+D199)</f>
        <v>-75.195000000000093</v>
      </c>
      <c r="C199">
        <f>IF(C198+E199&gt;ambient,C198+E199,ambient)</f>
        <v>26</v>
      </c>
      <c r="D199">
        <f>IF(F199&lt;-max_cool,-max_cool,IF(F199&gt;max_warm,max_warm,F199))</f>
        <v>-0.28833333333333511</v>
      </c>
      <c r="E199">
        <f>IF(G199&gt;max_heat,max_heat,IF(G199&lt;-max_down,-max_down,G199))</f>
        <v>-0.17666666666666683</v>
      </c>
      <c r="F199">
        <f>IF(B198&lt;=ambient,D198+H199,0)</f>
        <v>-0.28833333333333511</v>
      </c>
      <c r="G199">
        <f>IF(C198&gt;=ambient,E198+I199,0)</f>
        <v>-0.17666666666666683</v>
      </c>
      <c r="H199">
        <f>IF($J199&gt;0,-cool_accel,warm_accel)</f>
        <v>1.6666666666666668E-3</v>
      </c>
      <c r="I199">
        <f>IF($J199&gt;0,heat_accel,-down_accel)</f>
        <v>-1.6666666666666668E-3</v>
      </c>
      <c r="J199">
        <f>IF(B198&gt;cutoff_high,user_rpm,IF(B198&lt;cutoff_low,0,J198))</f>
        <v>0</v>
      </c>
    </row>
    <row r="200" spans="1:10" x14ac:dyDescent="0.25">
      <c r="A200">
        <f>A199+interval</f>
        <v>169</v>
      </c>
      <c r="B200">
        <f>IF(B199+D200&gt;ambient,ambient,B199+D200)</f>
        <v>-75.481666666666754</v>
      </c>
      <c r="C200">
        <f>IF(C199+E200&gt;ambient,C199+E200,ambient)</f>
        <v>26</v>
      </c>
      <c r="D200">
        <f>IF(F200&lt;-max_cool,-max_cool,IF(F200&gt;max_warm,max_warm,F200))</f>
        <v>-0.28666666666666846</v>
      </c>
      <c r="E200">
        <f>IF(G200&gt;max_heat,max_heat,IF(G200&lt;-max_down,-max_down,G200))</f>
        <v>-0.17833333333333351</v>
      </c>
      <c r="F200">
        <f>IF(B199&lt;=ambient,D199+H200,0)</f>
        <v>-0.28666666666666846</v>
      </c>
      <c r="G200">
        <f>IF(C199&gt;=ambient,E199+I200,0)</f>
        <v>-0.17833333333333351</v>
      </c>
      <c r="H200">
        <f>IF($J200&gt;0,-cool_accel,warm_accel)</f>
        <v>1.6666666666666668E-3</v>
      </c>
      <c r="I200">
        <f>IF($J200&gt;0,heat_accel,-down_accel)</f>
        <v>-1.6666666666666668E-3</v>
      </c>
      <c r="J200">
        <f>IF(B199&gt;cutoff_high,user_rpm,IF(B199&lt;cutoff_low,0,J199))</f>
        <v>0</v>
      </c>
    </row>
    <row r="201" spans="1:10" x14ac:dyDescent="0.25">
      <c r="A201">
        <f>A200+interval</f>
        <v>170</v>
      </c>
      <c r="B201">
        <f>IF(B200+D201&gt;ambient,ambient,B200+D201)</f>
        <v>-75.766666666666751</v>
      </c>
      <c r="C201">
        <f>IF(C200+E201&gt;ambient,C200+E201,ambient)</f>
        <v>26</v>
      </c>
      <c r="D201">
        <f>IF(F201&lt;-max_cool,-max_cool,IF(F201&gt;max_warm,max_warm,F201))</f>
        <v>-0.28500000000000181</v>
      </c>
      <c r="E201">
        <f>IF(G201&gt;max_heat,max_heat,IF(G201&lt;-max_down,-max_down,G201))</f>
        <v>-0.18000000000000019</v>
      </c>
      <c r="F201">
        <f>IF(B200&lt;=ambient,D200+H201,0)</f>
        <v>-0.28500000000000181</v>
      </c>
      <c r="G201">
        <f>IF(C200&gt;=ambient,E200+I201,0)</f>
        <v>-0.18000000000000019</v>
      </c>
      <c r="H201">
        <f>IF($J201&gt;0,-cool_accel,warm_accel)</f>
        <v>1.6666666666666668E-3</v>
      </c>
      <c r="I201">
        <f>IF($J201&gt;0,heat_accel,-down_accel)</f>
        <v>-1.6666666666666668E-3</v>
      </c>
      <c r="J201">
        <f>IF(B200&gt;cutoff_high,user_rpm,IF(B200&lt;cutoff_low,0,J200))</f>
        <v>0</v>
      </c>
    </row>
    <row r="202" spans="1:10" x14ac:dyDescent="0.25">
      <c r="A202">
        <f>A201+interval</f>
        <v>171</v>
      </c>
      <c r="B202">
        <f>IF(B201+D202&gt;ambient,ambient,B201+D202)</f>
        <v>-76.050000000000082</v>
      </c>
      <c r="C202">
        <f>IF(C201+E202&gt;ambient,C201+E202,ambient)</f>
        <v>26</v>
      </c>
      <c r="D202">
        <f>IF(F202&lt;-max_cool,-max_cool,IF(F202&gt;max_warm,max_warm,F202))</f>
        <v>-0.28333333333333516</v>
      </c>
      <c r="E202">
        <f>IF(G202&gt;max_heat,max_heat,IF(G202&lt;-max_down,-max_down,G202))</f>
        <v>-0.18166666666666687</v>
      </c>
      <c r="F202">
        <f>IF(B201&lt;=ambient,D201+H202,0)</f>
        <v>-0.28333333333333516</v>
      </c>
      <c r="G202">
        <f>IF(C201&gt;=ambient,E201+I202,0)</f>
        <v>-0.18166666666666687</v>
      </c>
      <c r="H202">
        <f>IF($J202&gt;0,-cool_accel,warm_accel)</f>
        <v>1.6666666666666668E-3</v>
      </c>
      <c r="I202">
        <f>IF($J202&gt;0,heat_accel,-down_accel)</f>
        <v>-1.6666666666666668E-3</v>
      </c>
      <c r="J202">
        <f>IF(B201&gt;cutoff_high,user_rpm,IF(B201&lt;cutoff_low,0,J201))</f>
        <v>0</v>
      </c>
    </row>
    <row r="203" spans="1:10" x14ac:dyDescent="0.25">
      <c r="A203">
        <f>A202+interval</f>
        <v>172</v>
      </c>
      <c r="B203">
        <f>IF(B202+D203&gt;ambient,ambient,B202+D203)</f>
        <v>-76.331666666666749</v>
      </c>
      <c r="C203">
        <f>IF(C202+E203&gt;ambient,C202+E203,ambient)</f>
        <v>26</v>
      </c>
      <c r="D203">
        <f>IF(F203&lt;-max_cool,-max_cool,IF(F203&gt;max_warm,max_warm,F203))</f>
        <v>-0.28166666666666851</v>
      </c>
      <c r="E203">
        <f>IF(G203&gt;max_heat,max_heat,IF(G203&lt;-max_down,-max_down,G203))</f>
        <v>-0.18333333333333354</v>
      </c>
      <c r="F203">
        <f>IF(B202&lt;=ambient,D202+H203,0)</f>
        <v>-0.28166666666666851</v>
      </c>
      <c r="G203">
        <f>IF(C202&gt;=ambient,E202+I203,0)</f>
        <v>-0.18333333333333354</v>
      </c>
      <c r="H203">
        <f>IF($J203&gt;0,-cool_accel,warm_accel)</f>
        <v>1.6666666666666668E-3</v>
      </c>
      <c r="I203">
        <f>IF($J203&gt;0,heat_accel,-down_accel)</f>
        <v>-1.6666666666666668E-3</v>
      </c>
      <c r="J203">
        <f>IF(B202&gt;cutoff_high,user_rpm,IF(B202&lt;cutoff_low,0,J202))</f>
        <v>0</v>
      </c>
    </row>
    <row r="204" spans="1:10" x14ac:dyDescent="0.25">
      <c r="A204">
        <f>A203+interval</f>
        <v>173</v>
      </c>
      <c r="B204">
        <f>IF(B203+D204&gt;ambient,ambient,B203+D204)</f>
        <v>-76.61166666666675</v>
      </c>
      <c r="C204">
        <f>IF(C203+E204&gt;ambient,C203+E204,ambient)</f>
        <v>26</v>
      </c>
      <c r="D204">
        <f>IF(F204&lt;-max_cool,-max_cool,IF(F204&gt;max_warm,max_warm,F204))</f>
        <v>-0.28000000000000186</v>
      </c>
      <c r="E204">
        <f>IF(G204&gt;max_heat,max_heat,IF(G204&lt;-max_down,-max_down,G204))</f>
        <v>-0.18500000000000022</v>
      </c>
      <c r="F204">
        <f>IF(B203&lt;=ambient,D203+H204,0)</f>
        <v>-0.28000000000000186</v>
      </c>
      <c r="G204">
        <f>IF(C203&gt;=ambient,E203+I204,0)</f>
        <v>-0.18500000000000022</v>
      </c>
      <c r="H204">
        <f>IF($J204&gt;0,-cool_accel,warm_accel)</f>
        <v>1.6666666666666668E-3</v>
      </c>
      <c r="I204">
        <f>IF($J204&gt;0,heat_accel,-down_accel)</f>
        <v>-1.6666666666666668E-3</v>
      </c>
      <c r="J204">
        <f>IF(B203&gt;cutoff_high,user_rpm,IF(B203&lt;cutoff_low,0,J203))</f>
        <v>0</v>
      </c>
    </row>
    <row r="205" spans="1:10" x14ac:dyDescent="0.25">
      <c r="A205">
        <f>A204+interval</f>
        <v>174</v>
      </c>
      <c r="B205">
        <f>IF(B204+D205&gt;ambient,ambient,B204+D205)</f>
        <v>-76.890000000000086</v>
      </c>
      <c r="C205">
        <f>IF(C204+E205&gt;ambient,C204+E205,ambient)</f>
        <v>26</v>
      </c>
      <c r="D205">
        <f>IF(F205&lt;-max_cool,-max_cool,IF(F205&gt;max_warm,max_warm,F205))</f>
        <v>-0.27833333333333521</v>
      </c>
      <c r="E205">
        <f>IF(G205&gt;max_heat,max_heat,IF(G205&lt;-max_down,-max_down,G205))</f>
        <v>-0.1866666666666669</v>
      </c>
      <c r="F205">
        <f>IF(B204&lt;=ambient,D204+H205,0)</f>
        <v>-0.27833333333333521</v>
      </c>
      <c r="G205">
        <f>IF(C204&gt;=ambient,E204+I205,0)</f>
        <v>-0.1866666666666669</v>
      </c>
      <c r="H205">
        <f>IF($J205&gt;0,-cool_accel,warm_accel)</f>
        <v>1.6666666666666668E-3</v>
      </c>
      <c r="I205">
        <f>IF($J205&gt;0,heat_accel,-down_accel)</f>
        <v>-1.6666666666666668E-3</v>
      </c>
      <c r="J205">
        <f>IF(B204&gt;cutoff_high,user_rpm,IF(B204&lt;cutoff_low,0,J204))</f>
        <v>0</v>
      </c>
    </row>
    <row r="206" spans="1:10" x14ac:dyDescent="0.25">
      <c r="A206">
        <f>A205+interval</f>
        <v>175</v>
      </c>
      <c r="B206">
        <f>IF(B205+D206&gt;ambient,ambient,B205+D206)</f>
        <v>-77.166666666666757</v>
      </c>
      <c r="C206">
        <f>IF(C205+E206&gt;ambient,C205+E206,ambient)</f>
        <v>26</v>
      </c>
      <c r="D206">
        <f>IF(F206&lt;-max_cool,-max_cool,IF(F206&gt;max_warm,max_warm,F206))</f>
        <v>-0.27666666666666856</v>
      </c>
      <c r="E206">
        <f>IF(G206&gt;max_heat,max_heat,IF(G206&lt;-max_down,-max_down,G206))</f>
        <v>-0.18833333333333357</v>
      </c>
      <c r="F206">
        <f>IF(B205&lt;=ambient,D205+H206,0)</f>
        <v>-0.27666666666666856</v>
      </c>
      <c r="G206">
        <f>IF(C205&gt;=ambient,E205+I206,0)</f>
        <v>-0.18833333333333357</v>
      </c>
      <c r="H206">
        <f>IF($J206&gt;0,-cool_accel,warm_accel)</f>
        <v>1.6666666666666668E-3</v>
      </c>
      <c r="I206">
        <f>IF($J206&gt;0,heat_accel,-down_accel)</f>
        <v>-1.6666666666666668E-3</v>
      </c>
      <c r="J206">
        <f>IF(B205&gt;cutoff_high,user_rpm,IF(B205&lt;cutoff_low,0,J205))</f>
        <v>0</v>
      </c>
    </row>
    <row r="207" spans="1:10" x14ac:dyDescent="0.25">
      <c r="A207">
        <f>A206+interval</f>
        <v>176</v>
      </c>
      <c r="B207">
        <f>IF(B206+D207&gt;ambient,ambient,B206+D207)</f>
        <v>-77.441666666666762</v>
      </c>
      <c r="C207">
        <f>IF(C206+E207&gt;ambient,C206+E207,ambient)</f>
        <v>26</v>
      </c>
      <c r="D207">
        <f>IF(F207&lt;-max_cool,-max_cool,IF(F207&gt;max_warm,max_warm,F207))</f>
        <v>-0.27500000000000191</v>
      </c>
      <c r="E207">
        <f>IF(G207&gt;max_heat,max_heat,IF(G207&lt;-max_down,-max_down,G207))</f>
        <v>-0.19000000000000025</v>
      </c>
      <c r="F207">
        <f>IF(B206&lt;=ambient,D206+H207,0)</f>
        <v>-0.27500000000000191</v>
      </c>
      <c r="G207">
        <f>IF(C206&gt;=ambient,E206+I207,0)</f>
        <v>-0.19000000000000025</v>
      </c>
      <c r="H207">
        <f>IF($J207&gt;0,-cool_accel,warm_accel)</f>
        <v>1.6666666666666668E-3</v>
      </c>
      <c r="I207">
        <f>IF($J207&gt;0,heat_accel,-down_accel)</f>
        <v>-1.6666666666666668E-3</v>
      </c>
      <c r="J207">
        <f>IF(B206&gt;cutoff_high,user_rpm,IF(B206&lt;cutoff_low,0,J206))</f>
        <v>0</v>
      </c>
    </row>
    <row r="208" spans="1:10" x14ac:dyDescent="0.25">
      <c r="A208">
        <f>A207+interval</f>
        <v>177</v>
      </c>
      <c r="B208">
        <f>IF(B207+D208&gt;ambient,ambient,B207+D208)</f>
        <v>-77.715000000000103</v>
      </c>
      <c r="C208">
        <f>IF(C207+E208&gt;ambient,C207+E208,ambient)</f>
        <v>26</v>
      </c>
      <c r="D208">
        <f>IF(F208&lt;-max_cool,-max_cool,IF(F208&gt;max_warm,max_warm,F208))</f>
        <v>-0.27333333333333526</v>
      </c>
      <c r="E208">
        <f>IF(G208&gt;max_heat,max_heat,IF(G208&lt;-max_down,-max_down,G208))</f>
        <v>-0.19166666666666693</v>
      </c>
      <c r="F208">
        <f>IF(B207&lt;=ambient,D207+H208,0)</f>
        <v>-0.27333333333333526</v>
      </c>
      <c r="G208">
        <f>IF(C207&gt;=ambient,E207+I208,0)</f>
        <v>-0.19166666666666693</v>
      </c>
      <c r="H208">
        <f>IF($J208&gt;0,-cool_accel,warm_accel)</f>
        <v>1.6666666666666668E-3</v>
      </c>
      <c r="I208">
        <f>IF($J208&gt;0,heat_accel,-down_accel)</f>
        <v>-1.6666666666666668E-3</v>
      </c>
      <c r="J208">
        <f>IF(B207&gt;cutoff_high,user_rpm,IF(B207&lt;cutoff_low,0,J207))</f>
        <v>0</v>
      </c>
    </row>
    <row r="209" spans="1:10" x14ac:dyDescent="0.25">
      <c r="A209">
        <f>A208+interval</f>
        <v>178</v>
      </c>
      <c r="B209">
        <f>IF(B208+D209&gt;ambient,ambient,B208+D209)</f>
        <v>-77.986666666666778</v>
      </c>
      <c r="C209">
        <f>IF(C208+E209&gt;ambient,C208+E209,ambient)</f>
        <v>26</v>
      </c>
      <c r="D209">
        <f>IF(F209&lt;-max_cool,-max_cool,IF(F209&gt;max_warm,max_warm,F209))</f>
        <v>-0.27166666666666861</v>
      </c>
      <c r="E209">
        <f>IF(G209&gt;max_heat,max_heat,IF(G209&lt;-max_down,-max_down,G209))</f>
        <v>-0.19333333333333361</v>
      </c>
      <c r="F209">
        <f>IF(B208&lt;=ambient,D208+H209,0)</f>
        <v>-0.27166666666666861</v>
      </c>
      <c r="G209">
        <f>IF(C208&gt;=ambient,E208+I209,0)</f>
        <v>-0.19333333333333361</v>
      </c>
      <c r="H209">
        <f>IF($J209&gt;0,-cool_accel,warm_accel)</f>
        <v>1.6666666666666668E-3</v>
      </c>
      <c r="I209">
        <f>IF($J209&gt;0,heat_accel,-down_accel)</f>
        <v>-1.6666666666666668E-3</v>
      </c>
      <c r="J209">
        <f>IF(B208&gt;cutoff_high,user_rpm,IF(B208&lt;cutoff_low,0,J208))</f>
        <v>0</v>
      </c>
    </row>
    <row r="210" spans="1:10" x14ac:dyDescent="0.25">
      <c r="A210">
        <f>A209+interval</f>
        <v>179</v>
      </c>
      <c r="B210">
        <f>IF(B209+D210&gt;ambient,ambient,B209+D210)</f>
        <v>-78.256666666666774</v>
      </c>
      <c r="C210">
        <f>IF(C209+E210&gt;ambient,C209+E210,ambient)</f>
        <v>26</v>
      </c>
      <c r="D210">
        <f>IF(F210&lt;-max_cool,-max_cool,IF(F210&gt;max_warm,max_warm,F210))</f>
        <v>-0.27000000000000196</v>
      </c>
      <c r="E210">
        <f>IF(G210&gt;max_heat,max_heat,IF(G210&lt;-max_down,-max_down,G210))</f>
        <v>-0.19500000000000028</v>
      </c>
      <c r="F210">
        <f>IF(B209&lt;=ambient,D209+H210,0)</f>
        <v>-0.27000000000000196</v>
      </c>
      <c r="G210">
        <f>IF(C209&gt;=ambient,E209+I210,0)</f>
        <v>-0.19500000000000028</v>
      </c>
      <c r="H210">
        <f>IF($J210&gt;0,-cool_accel,warm_accel)</f>
        <v>1.6666666666666668E-3</v>
      </c>
      <c r="I210">
        <f>IF($J210&gt;0,heat_accel,-down_accel)</f>
        <v>-1.6666666666666668E-3</v>
      </c>
      <c r="J210">
        <f>IF(B209&gt;cutoff_high,user_rpm,IF(B209&lt;cutoff_low,0,J209))</f>
        <v>0</v>
      </c>
    </row>
    <row r="211" spans="1:10" x14ac:dyDescent="0.25">
      <c r="A211">
        <f>A210+interval</f>
        <v>180</v>
      </c>
      <c r="B211">
        <f>IF(B210+D211&gt;ambient,ambient,B210+D211)</f>
        <v>-78.525000000000105</v>
      </c>
      <c r="C211">
        <f>IF(C210+E211&gt;ambient,C210+E211,ambient)</f>
        <v>26</v>
      </c>
      <c r="D211">
        <f>IF(F211&lt;-max_cool,-max_cool,IF(F211&gt;max_warm,max_warm,F211))</f>
        <v>-0.26833333333333531</v>
      </c>
      <c r="E211">
        <f>IF(G211&gt;max_heat,max_heat,IF(G211&lt;-max_down,-max_down,G211))</f>
        <v>-0.19666666666666696</v>
      </c>
      <c r="F211">
        <f>IF(B210&lt;=ambient,D210+H211,0)</f>
        <v>-0.26833333333333531</v>
      </c>
      <c r="G211">
        <f>IF(C210&gt;=ambient,E210+I211,0)</f>
        <v>-0.19666666666666696</v>
      </c>
      <c r="H211">
        <f>IF($J211&gt;0,-cool_accel,warm_accel)</f>
        <v>1.6666666666666668E-3</v>
      </c>
      <c r="I211">
        <f>IF($J211&gt;0,heat_accel,-down_accel)</f>
        <v>-1.6666666666666668E-3</v>
      </c>
      <c r="J211">
        <f>IF(B210&gt;cutoff_high,user_rpm,IF(B210&lt;cutoff_low,0,J210))</f>
        <v>0</v>
      </c>
    </row>
    <row r="212" spans="1:10" x14ac:dyDescent="0.25">
      <c r="A212">
        <f>A211+interval</f>
        <v>181</v>
      </c>
      <c r="B212">
        <f>IF(B211+D212&gt;ambient,ambient,B211+D212)</f>
        <v>-78.791666666666771</v>
      </c>
      <c r="C212">
        <f>IF(C211+E212&gt;ambient,C211+E212,ambient)</f>
        <v>26</v>
      </c>
      <c r="D212">
        <f>IF(F212&lt;-max_cool,-max_cool,IF(F212&gt;max_warm,max_warm,F212))</f>
        <v>-0.26666666666666866</v>
      </c>
      <c r="E212">
        <f>IF(G212&gt;max_heat,max_heat,IF(G212&lt;-max_down,-max_down,G212))</f>
        <v>-0.19833333333333364</v>
      </c>
      <c r="F212">
        <f>IF(B211&lt;=ambient,D211+H212,0)</f>
        <v>-0.26666666666666866</v>
      </c>
      <c r="G212">
        <f>IF(C211&gt;=ambient,E211+I212,0)</f>
        <v>-0.19833333333333364</v>
      </c>
      <c r="H212">
        <f>IF($J212&gt;0,-cool_accel,warm_accel)</f>
        <v>1.6666666666666668E-3</v>
      </c>
      <c r="I212">
        <f>IF($J212&gt;0,heat_accel,-down_accel)</f>
        <v>-1.6666666666666668E-3</v>
      </c>
      <c r="J212">
        <f>IF(B211&gt;cutoff_high,user_rpm,IF(B211&lt;cutoff_low,0,J211))</f>
        <v>0</v>
      </c>
    </row>
    <row r="213" spans="1:10" x14ac:dyDescent="0.25">
      <c r="A213">
        <f>A212+interval</f>
        <v>182</v>
      </c>
      <c r="B213">
        <f>IF(B212+D213&gt;ambient,ambient,B212+D213)</f>
        <v>-79.056666666666771</v>
      </c>
      <c r="C213">
        <f>IF(C212+E213&gt;ambient,C212+E213,ambient)</f>
        <v>26</v>
      </c>
      <c r="D213">
        <f>IF(F213&lt;-max_cool,-max_cool,IF(F213&gt;max_warm,max_warm,F213))</f>
        <v>-0.26500000000000201</v>
      </c>
      <c r="E213">
        <f>IF(G213&gt;max_heat,max_heat,IF(G213&lt;-max_down,-max_down,G213))</f>
        <v>-0.20000000000000032</v>
      </c>
      <c r="F213">
        <f>IF(B212&lt;=ambient,D212+H213,0)</f>
        <v>-0.26500000000000201</v>
      </c>
      <c r="G213">
        <f>IF(C212&gt;=ambient,E212+I213,0)</f>
        <v>-0.20000000000000032</v>
      </c>
      <c r="H213">
        <f>IF($J213&gt;0,-cool_accel,warm_accel)</f>
        <v>1.6666666666666668E-3</v>
      </c>
      <c r="I213">
        <f>IF($J213&gt;0,heat_accel,-down_accel)</f>
        <v>-1.6666666666666668E-3</v>
      </c>
      <c r="J213">
        <f>IF(B212&gt;cutoff_high,user_rpm,IF(B212&lt;cutoff_low,0,J212))</f>
        <v>0</v>
      </c>
    </row>
    <row r="214" spans="1:10" x14ac:dyDescent="0.25">
      <c r="A214">
        <f>A213+interval</f>
        <v>183</v>
      </c>
      <c r="B214">
        <f>IF(B213+D214&gt;ambient,ambient,B213+D214)</f>
        <v>-79.320000000000107</v>
      </c>
      <c r="C214">
        <f>IF(C213+E214&gt;ambient,C213+E214,ambient)</f>
        <v>26</v>
      </c>
      <c r="D214">
        <f>IF(F214&lt;-max_cool,-max_cool,IF(F214&gt;max_warm,max_warm,F214))</f>
        <v>-0.26333333333333536</v>
      </c>
      <c r="E214">
        <f>IF(G214&gt;max_heat,max_heat,IF(G214&lt;-max_down,-max_down,G214))</f>
        <v>-0.20166666666666699</v>
      </c>
      <c r="F214">
        <f>IF(B213&lt;=ambient,D213+H214,0)</f>
        <v>-0.26333333333333536</v>
      </c>
      <c r="G214">
        <f>IF(C213&gt;=ambient,E213+I214,0)</f>
        <v>-0.20166666666666699</v>
      </c>
      <c r="H214">
        <f>IF($J214&gt;0,-cool_accel,warm_accel)</f>
        <v>1.6666666666666668E-3</v>
      </c>
      <c r="I214">
        <f>IF($J214&gt;0,heat_accel,-down_accel)</f>
        <v>-1.6666666666666668E-3</v>
      </c>
      <c r="J214">
        <f>IF(B213&gt;cutoff_high,user_rpm,IF(B213&lt;cutoff_low,0,J213))</f>
        <v>0</v>
      </c>
    </row>
    <row r="215" spans="1:10" x14ac:dyDescent="0.25">
      <c r="A215">
        <f>A214+interval</f>
        <v>184</v>
      </c>
      <c r="B215">
        <f>IF(B214+D215&gt;ambient,ambient,B214+D215)</f>
        <v>-79.581666666666777</v>
      </c>
      <c r="C215">
        <f>IF(C214+E215&gt;ambient,C214+E215,ambient)</f>
        <v>26</v>
      </c>
      <c r="D215">
        <f>IF(F215&lt;-max_cool,-max_cool,IF(F215&gt;max_warm,max_warm,F215))</f>
        <v>-0.26166666666666871</v>
      </c>
      <c r="E215">
        <f>IF(G215&gt;max_heat,max_heat,IF(G215&lt;-max_down,-max_down,G215))</f>
        <v>-0.20333333333333367</v>
      </c>
      <c r="F215">
        <f>IF(B214&lt;=ambient,D214+H215,0)</f>
        <v>-0.26166666666666871</v>
      </c>
      <c r="G215">
        <f>IF(C214&gt;=ambient,E214+I215,0)</f>
        <v>-0.20333333333333367</v>
      </c>
      <c r="H215">
        <f>IF($J215&gt;0,-cool_accel,warm_accel)</f>
        <v>1.6666666666666668E-3</v>
      </c>
      <c r="I215">
        <f>IF($J215&gt;0,heat_accel,-down_accel)</f>
        <v>-1.6666666666666668E-3</v>
      </c>
      <c r="J215">
        <f>IF(B214&gt;cutoff_high,user_rpm,IF(B214&lt;cutoff_low,0,J214))</f>
        <v>0</v>
      </c>
    </row>
    <row r="216" spans="1:10" x14ac:dyDescent="0.25">
      <c r="A216">
        <f>A215+interval</f>
        <v>185</v>
      </c>
      <c r="B216">
        <f>IF(B215+D216&gt;ambient,ambient,B215+D216)</f>
        <v>-79.841666666666782</v>
      </c>
      <c r="C216">
        <f>IF(C215+E216&gt;ambient,C215+E216,ambient)</f>
        <v>26</v>
      </c>
      <c r="D216">
        <f>IF(F216&lt;-max_cool,-max_cool,IF(F216&gt;max_warm,max_warm,F216))</f>
        <v>-0.26000000000000206</v>
      </c>
      <c r="E216">
        <f>IF(G216&gt;max_heat,max_heat,IF(G216&lt;-max_down,-max_down,G216))</f>
        <v>-0.20500000000000035</v>
      </c>
      <c r="F216">
        <f>IF(B215&lt;=ambient,D215+H216,0)</f>
        <v>-0.26000000000000206</v>
      </c>
      <c r="G216">
        <f>IF(C215&gt;=ambient,E215+I216,0)</f>
        <v>-0.20500000000000035</v>
      </c>
      <c r="H216">
        <f>IF($J216&gt;0,-cool_accel,warm_accel)</f>
        <v>1.6666666666666668E-3</v>
      </c>
      <c r="I216">
        <f>IF($J216&gt;0,heat_accel,-down_accel)</f>
        <v>-1.6666666666666668E-3</v>
      </c>
      <c r="J216">
        <f>IF(B215&gt;cutoff_high,user_rpm,IF(B215&lt;cutoff_low,0,J215))</f>
        <v>0</v>
      </c>
    </row>
    <row r="217" spans="1:10" x14ac:dyDescent="0.25">
      <c r="A217">
        <f>A216+interval</f>
        <v>186</v>
      </c>
      <c r="B217">
        <f>IF(B216+D217&gt;ambient,ambient,B216+D217)</f>
        <v>-80.100000000000122</v>
      </c>
      <c r="C217">
        <f>IF(C216+E217&gt;ambient,C216+E217,ambient)</f>
        <v>26</v>
      </c>
      <c r="D217">
        <f>IF(F217&lt;-max_cool,-max_cool,IF(F217&gt;max_warm,max_warm,F217))</f>
        <v>-0.25833333333333541</v>
      </c>
      <c r="E217">
        <f>IF(G217&gt;max_heat,max_heat,IF(G217&lt;-max_down,-max_down,G217))</f>
        <v>-0.20666666666666703</v>
      </c>
      <c r="F217">
        <f>IF(B216&lt;=ambient,D216+H217,0)</f>
        <v>-0.25833333333333541</v>
      </c>
      <c r="G217">
        <f>IF(C216&gt;=ambient,E216+I217,0)</f>
        <v>-0.20666666666666703</v>
      </c>
      <c r="H217">
        <f>IF($J217&gt;0,-cool_accel,warm_accel)</f>
        <v>1.6666666666666668E-3</v>
      </c>
      <c r="I217">
        <f>IF($J217&gt;0,heat_accel,-down_accel)</f>
        <v>-1.6666666666666668E-3</v>
      </c>
      <c r="J217">
        <f>IF(B216&gt;cutoff_high,user_rpm,IF(B216&lt;cutoff_low,0,J216))</f>
        <v>0</v>
      </c>
    </row>
    <row r="218" spans="1:10" x14ac:dyDescent="0.25">
      <c r="A218">
        <f>A217+interval</f>
        <v>187</v>
      </c>
      <c r="B218">
        <f>IF(B217+D218&gt;ambient,ambient,B217+D218)</f>
        <v>-80.356666666666797</v>
      </c>
      <c r="C218">
        <f>IF(C217+E218&gt;ambient,C217+E218,ambient)</f>
        <v>26</v>
      </c>
      <c r="D218">
        <f>IF(F218&lt;-max_cool,-max_cool,IF(F218&gt;max_warm,max_warm,F218))</f>
        <v>-0.25666666666666876</v>
      </c>
      <c r="E218">
        <f>IF(G218&gt;max_heat,max_heat,IF(G218&lt;-max_down,-max_down,G218))</f>
        <v>-0.2083333333333337</v>
      </c>
      <c r="F218">
        <f>IF(B217&lt;=ambient,D217+H218,0)</f>
        <v>-0.25666666666666876</v>
      </c>
      <c r="G218">
        <f>IF(C217&gt;=ambient,E217+I218,0)</f>
        <v>-0.2083333333333337</v>
      </c>
      <c r="H218">
        <f>IF($J218&gt;0,-cool_accel,warm_accel)</f>
        <v>1.6666666666666668E-3</v>
      </c>
      <c r="I218">
        <f>IF($J218&gt;0,heat_accel,-down_accel)</f>
        <v>-1.6666666666666668E-3</v>
      </c>
      <c r="J218">
        <f>IF(B217&gt;cutoff_high,user_rpm,IF(B217&lt;cutoff_low,0,J217))</f>
        <v>0</v>
      </c>
    </row>
    <row r="219" spans="1:10" x14ac:dyDescent="0.25">
      <c r="A219">
        <f>A218+interval</f>
        <v>188</v>
      </c>
      <c r="B219">
        <f>IF(B218+D219&gt;ambient,ambient,B218+D219)</f>
        <v>-80.611666666666792</v>
      </c>
      <c r="C219">
        <f>IF(C218+E219&gt;ambient,C218+E219,ambient)</f>
        <v>26</v>
      </c>
      <c r="D219">
        <f>IF(F219&lt;-max_cool,-max_cool,IF(F219&gt;max_warm,max_warm,F219))</f>
        <v>-0.25500000000000211</v>
      </c>
      <c r="E219">
        <f>IF(G219&gt;max_heat,max_heat,IF(G219&lt;-max_down,-max_down,G219))</f>
        <v>-0.21000000000000038</v>
      </c>
      <c r="F219">
        <f>IF(B218&lt;=ambient,D218+H219,0)</f>
        <v>-0.25500000000000211</v>
      </c>
      <c r="G219">
        <f>IF(C218&gt;=ambient,E218+I219,0)</f>
        <v>-0.21000000000000038</v>
      </c>
      <c r="H219">
        <f>IF($J219&gt;0,-cool_accel,warm_accel)</f>
        <v>1.6666666666666668E-3</v>
      </c>
      <c r="I219">
        <f>IF($J219&gt;0,heat_accel,-down_accel)</f>
        <v>-1.6666666666666668E-3</v>
      </c>
      <c r="J219">
        <f>IF(B218&gt;cutoff_high,user_rpm,IF(B218&lt;cutoff_low,0,J218))</f>
        <v>0</v>
      </c>
    </row>
    <row r="220" spans="1:10" x14ac:dyDescent="0.25">
      <c r="A220">
        <f>A219+interval</f>
        <v>189</v>
      </c>
      <c r="B220">
        <f>IF(B219+D220&gt;ambient,ambient,B219+D220)</f>
        <v>-80.865000000000123</v>
      </c>
      <c r="C220">
        <f>IF(C219+E220&gt;ambient,C219+E220,ambient)</f>
        <v>26</v>
      </c>
      <c r="D220">
        <f>IF(F220&lt;-max_cool,-max_cool,IF(F220&gt;max_warm,max_warm,F220))</f>
        <v>-0.25333333333333546</v>
      </c>
      <c r="E220">
        <f>IF(G220&gt;max_heat,max_heat,IF(G220&lt;-max_down,-max_down,G220))</f>
        <v>-0.21166666666666706</v>
      </c>
      <c r="F220">
        <f>IF(B219&lt;=ambient,D219+H220,0)</f>
        <v>-0.25333333333333546</v>
      </c>
      <c r="G220">
        <f>IF(C219&gt;=ambient,E219+I220,0)</f>
        <v>-0.21166666666666706</v>
      </c>
      <c r="H220">
        <f>IF($J220&gt;0,-cool_accel,warm_accel)</f>
        <v>1.6666666666666668E-3</v>
      </c>
      <c r="I220">
        <f>IF($J220&gt;0,heat_accel,-down_accel)</f>
        <v>-1.6666666666666668E-3</v>
      </c>
      <c r="J220">
        <f>IF(B219&gt;cutoff_high,user_rpm,IF(B219&lt;cutoff_low,0,J219))</f>
        <v>0</v>
      </c>
    </row>
    <row r="221" spans="1:10" x14ac:dyDescent="0.25">
      <c r="A221">
        <f>A220+interval</f>
        <v>190</v>
      </c>
      <c r="B221">
        <f>IF(B220+D221&gt;ambient,ambient,B220+D221)</f>
        <v>-81.116666666666788</v>
      </c>
      <c r="C221">
        <f>IF(C220+E221&gt;ambient,C220+E221,ambient)</f>
        <v>26</v>
      </c>
      <c r="D221">
        <f>IF(F221&lt;-max_cool,-max_cool,IF(F221&gt;max_warm,max_warm,F221))</f>
        <v>-0.25166666666666881</v>
      </c>
      <c r="E221">
        <f>IF(G221&gt;max_heat,max_heat,IF(G221&lt;-max_down,-max_down,G221))</f>
        <v>-0.21333333333333374</v>
      </c>
      <c r="F221">
        <f>IF(B220&lt;=ambient,D220+H221,0)</f>
        <v>-0.25166666666666881</v>
      </c>
      <c r="G221">
        <f>IF(C220&gt;=ambient,E220+I221,0)</f>
        <v>-0.21333333333333374</v>
      </c>
      <c r="H221">
        <f>IF($J221&gt;0,-cool_accel,warm_accel)</f>
        <v>1.6666666666666668E-3</v>
      </c>
      <c r="I221">
        <f>IF($J221&gt;0,heat_accel,-down_accel)</f>
        <v>-1.6666666666666668E-3</v>
      </c>
      <c r="J221">
        <f>IF(B220&gt;cutoff_high,user_rpm,IF(B220&lt;cutoff_low,0,J220))</f>
        <v>0</v>
      </c>
    </row>
    <row r="222" spans="1:10" x14ac:dyDescent="0.25">
      <c r="A222">
        <f>A221+interval</f>
        <v>191</v>
      </c>
      <c r="B222">
        <f>IF(B221+D222&gt;ambient,ambient,B221+D222)</f>
        <v>-81.366666666666788</v>
      </c>
      <c r="C222">
        <f>IF(C221+E222&gt;ambient,C221+E222,ambient)</f>
        <v>26</v>
      </c>
      <c r="D222">
        <f>IF(F222&lt;-max_cool,-max_cool,IF(F222&gt;max_warm,max_warm,F222))</f>
        <v>-0.25000000000000216</v>
      </c>
      <c r="E222">
        <f>IF(G222&gt;max_heat,max_heat,IF(G222&lt;-max_down,-max_down,G222))</f>
        <v>-0.21500000000000041</v>
      </c>
      <c r="F222">
        <f>IF(B221&lt;=ambient,D221+H222,0)</f>
        <v>-0.25000000000000216</v>
      </c>
      <c r="G222">
        <f>IF(C221&gt;=ambient,E221+I222,0)</f>
        <v>-0.21500000000000041</v>
      </c>
      <c r="H222">
        <f>IF($J222&gt;0,-cool_accel,warm_accel)</f>
        <v>1.6666666666666668E-3</v>
      </c>
      <c r="I222">
        <f>IF($J222&gt;0,heat_accel,-down_accel)</f>
        <v>-1.6666666666666668E-3</v>
      </c>
      <c r="J222">
        <f>IF(B221&gt;cutoff_high,user_rpm,IF(B221&lt;cutoff_low,0,J221))</f>
        <v>0</v>
      </c>
    </row>
    <row r="223" spans="1:10" x14ac:dyDescent="0.25">
      <c r="A223">
        <f>A222+interval</f>
        <v>192</v>
      </c>
      <c r="B223">
        <f>IF(B222+D223&gt;ambient,ambient,B222+D223)</f>
        <v>-81.615000000000123</v>
      </c>
      <c r="C223">
        <f>IF(C222+E223&gt;ambient,C222+E223,ambient)</f>
        <v>26</v>
      </c>
      <c r="D223">
        <f>IF(F223&lt;-max_cool,-max_cool,IF(F223&gt;max_warm,max_warm,F223))</f>
        <v>-0.24833333333333549</v>
      </c>
      <c r="E223">
        <f>IF(G223&gt;max_heat,max_heat,IF(G223&lt;-max_down,-max_down,G223))</f>
        <v>-0.21666666666666709</v>
      </c>
      <c r="F223">
        <f>IF(B222&lt;=ambient,D222+H223,0)</f>
        <v>-0.24833333333333549</v>
      </c>
      <c r="G223">
        <f>IF(C222&gt;=ambient,E222+I223,0)</f>
        <v>-0.21666666666666709</v>
      </c>
      <c r="H223">
        <f>IF($J223&gt;0,-cool_accel,warm_accel)</f>
        <v>1.6666666666666668E-3</v>
      </c>
      <c r="I223">
        <f>IF($J223&gt;0,heat_accel,-down_accel)</f>
        <v>-1.6666666666666668E-3</v>
      </c>
      <c r="J223">
        <f>IF(B222&gt;cutoff_high,user_rpm,IF(B222&lt;cutoff_low,0,J222))</f>
        <v>0</v>
      </c>
    </row>
    <row r="224" spans="1:10" x14ac:dyDescent="0.25">
      <c r="A224">
        <f>A223+interval</f>
        <v>193</v>
      </c>
      <c r="B224">
        <f>IF(B223+D224&gt;ambient,ambient,B223+D224)</f>
        <v>-81.861666666666792</v>
      </c>
      <c r="C224">
        <f>IF(C223+E224&gt;ambient,C223+E224,ambient)</f>
        <v>26</v>
      </c>
      <c r="D224">
        <f>IF(F224&lt;-max_cool,-max_cool,IF(F224&gt;max_warm,max_warm,F224))</f>
        <v>-0.24666666666666881</v>
      </c>
      <c r="E224">
        <f>IF(G224&gt;max_heat,max_heat,IF(G224&lt;-max_down,-max_down,G224))</f>
        <v>-0.21833333333333377</v>
      </c>
      <c r="F224">
        <f>IF(B223&lt;=ambient,D223+H224,0)</f>
        <v>-0.24666666666666881</v>
      </c>
      <c r="G224">
        <f>IF(C223&gt;=ambient,E223+I224,0)</f>
        <v>-0.21833333333333377</v>
      </c>
      <c r="H224">
        <f>IF($J224&gt;0,-cool_accel,warm_accel)</f>
        <v>1.6666666666666668E-3</v>
      </c>
      <c r="I224">
        <f>IF($J224&gt;0,heat_accel,-down_accel)</f>
        <v>-1.6666666666666668E-3</v>
      </c>
      <c r="J224">
        <f>IF(B223&gt;cutoff_high,user_rpm,IF(B223&lt;cutoff_low,0,J223))</f>
        <v>0</v>
      </c>
    </row>
    <row r="225" spans="1:10" x14ac:dyDescent="0.25">
      <c r="A225">
        <f>A224+interval</f>
        <v>194</v>
      </c>
      <c r="B225">
        <f>IF(B224+D225&gt;ambient,ambient,B224+D225)</f>
        <v>-82.106666666666797</v>
      </c>
      <c r="C225">
        <f>IF(C224+E225&gt;ambient,C224+E225,ambient)</f>
        <v>26</v>
      </c>
      <c r="D225">
        <f>IF(F225&lt;-max_cool,-max_cool,IF(F225&gt;max_warm,max_warm,F225))</f>
        <v>-0.24500000000000213</v>
      </c>
      <c r="E225">
        <f>IF(G225&gt;max_heat,max_heat,IF(G225&lt;-max_down,-max_down,G225))</f>
        <v>-0.22000000000000045</v>
      </c>
      <c r="F225">
        <f>IF(B224&lt;=ambient,D224+H225,0)</f>
        <v>-0.24500000000000213</v>
      </c>
      <c r="G225">
        <f>IF(C224&gt;=ambient,E224+I225,0)</f>
        <v>-0.22000000000000045</v>
      </c>
      <c r="H225">
        <f>IF($J225&gt;0,-cool_accel,warm_accel)</f>
        <v>1.6666666666666668E-3</v>
      </c>
      <c r="I225">
        <f>IF($J225&gt;0,heat_accel,-down_accel)</f>
        <v>-1.6666666666666668E-3</v>
      </c>
      <c r="J225">
        <f>IF(B224&gt;cutoff_high,user_rpm,IF(B224&lt;cutoff_low,0,J224))</f>
        <v>0</v>
      </c>
    </row>
    <row r="226" spans="1:10" x14ac:dyDescent="0.25">
      <c r="A226">
        <f>A225+interval</f>
        <v>195</v>
      </c>
      <c r="B226">
        <f>IF(B225+D226&gt;ambient,ambient,B225+D226)</f>
        <v>-82.350000000000136</v>
      </c>
      <c r="C226">
        <f>IF(C225+E226&gt;ambient,C225+E226,ambient)</f>
        <v>26</v>
      </c>
      <c r="D226">
        <f>IF(F226&lt;-max_cool,-max_cool,IF(F226&gt;max_warm,max_warm,F226))</f>
        <v>-0.24333333333333546</v>
      </c>
      <c r="E226">
        <f>IF(G226&gt;max_heat,max_heat,IF(G226&lt;-max_down,-max_down,G226))</f>
        <v>-0.22166666666666712</v>
      </c>
      <c r="F226">
        <f>IF(B225&lt;=ambient,D225+H226,0)</f>
        <v>-0.24333333333333546</v>
      </c>
      <c r="G226">
        <f>IF(C225&gt;=ambient,E225+I226,0)</f>
        <v>-0.22166666666666712</v>
      </c>
      <c r="H226">
        <f>IF($J226&gt;0,-cool_accel,warm_accel)</f>
        <v>1.6666666666666668E-3</v>
      </c>
      <c r="I226">
        <f>IF($J226&gt;0,heat_accel,-down_accel)</f>
        <v>-1.6666666666666668E-3</v>
      </c>
      <c r="J226">
        <f>IF(B225&gt;cutoff_high,user_rpm,IF(B225&lt;cutoff_low,0,J225))</f>
        <v>0</v>
      </c>
    </row>
    <row r="227" spans="1:10" x14ac:dyDescent="0.25">
      <c r="A227">
        <f>A226+interval</f>
        <v>196</v>
      </c>
      <c r="B227">
        <f>IF(B226+D227&gt;ambient,ambient,B226+D227)</f>
        <v>-82.591666666666811</v>
      </c>
      <c r="C227">
        <f>IF(C226+E227&gt;ambient,C226+E227,ambient)</f>
        <v>26</v>
      </c>
      <c r="D227">
        <f>IF(F227&lt;-max_cool,-max_cool,IF(F227&gt;max_warm,max_warm,F227))</f>
        <v>-0.24166666666666878</v>
      </c>
      <c r="E227">
        <f>IF(G227&gt;max_heat,max_heat,IF(G227&lt;-max_down,-max_down,G227))</f>
        <v>-0.2233333333333338</v>
      </c>
      <c r="F227">
        <f>IF(B226&lt;=ambient,D226+H227,0)</f>
        <v>-0.24166666666666878</v>
      </c>
      <c r="G227">
        <f>IF(C226&gt;=ambient,E226+I227,0)</f>
        <v>-0.2233333333333338</v>
      </c>
      <c r="H227">
        <f>IF($J227&gt;0,-cool_accel,warm_accel)</f>
        <v>1.6666666666666668E-3</v>
      </c>
      <c r="I227">
        <f>IF($J227&gt;0,heat_accel,-down_accel)</f>
        <v>-1.6666666666666668E-3</v>
      </c>
      <c r="J227">
        <f>IF(B226&gt;cutoff_high,user_rpm,IF(B226&lt;cutoff_low,0,J226))</f>
        <v>0</v>
      </c>
    </row>
    <row r="228" spans="1:10" x14ac:dyDescent="0.25">
      <c r="A228">
        <f>A227+interval</f>
        <v>197</v>
      </c>
      <c r="B228">
        <f>IF(B227+D228&gt;ambient,ambient,B227+D228)</f>
        <v>-82.83166666666682</v>
      </c>
      <c r="C228">
        <f>IF(C227+E228&gt;ambient,C227+E228,ambient)</f>
        <v>26</v>
      </c>
      <c r="D228">
        <f>IF(F228&lt;-max_cool,-max_cool,IF(F228&gt;max_warm,max_warm,F228))</f>
        <v>-0.2400000000000021</v>
      </c>
      <c r="E228">
        <f>IF(G228&gt;max_heat,max_heat,IF(G228&lt;-max_down,-max_down,G228))</f>
        <v>-0.22500000000000048</v>
      </c>
      <c r="F228">
        <f>IF(B227&lt;=ambient,D227+H228,0)</f>
        <v>-0.2400000000000021</v>
      </c>
      <c r="G228">
        <f>IF(C227&gt;=ambient,E227+I228,0)</f>
        <v>-0.22500000000000048</v>
      </c>
      <c r="H228">
        <f>IF($J228&gt;0,-cool_accel,warm_accel)</f>
        <v>1.6666666666666668E-3</v>
      </c>
      <c r="I228">
        <f>IF($J228&gt;0,heat_accel,-down_accel)</f>
        <v>-1.6666666666666668E-3</v>
      </c>
      <c r="J228">
        <f>IF(B227&gt;cutoff_high,user_rpm,IF(B227&lt;cutoff_low,0,J227))</f>
        <v>0</v>
      </c>
    </row>
    <row r="229" spans="1:10" x14ac:dyDescent="0.25">
      <c r="A229">
        <f>A228+interval</f>
        <v>198</v>
      </c>
      <c r="B229">
        <f>IF(B228+D229&gt;ambient,ambient,B228+D229)</f>
        <v>-83.070000000000149</v>
      </c>
      <c r="C229">
        <f>IF(C228+E229&gt;ambient,C228+E229,ambient)</f>
        <v>26</v>
      </c>
      <c r="D229">
        <f>IF(F229&lt;-max_cool,-max_cool,IF(F229&gt;max_warm,max_warm,F229))</f>
        <v>-0.23833333333333542</v>
      </c>
      <c r="E229">
        <f>IF(G229&gt;max_heat,max_heat,IF(G229&lt;-max_down,-max_down,G229))</f>
        <v>-0.22666666666666715</v>
      </c>
      <c r="F229">
        <f>IF(B228&lt;=ambient,D228+H229,0)</f>
        <v>-0.23833333333333542</v>
      </c>
      <c r="G229">
        <f>IF(C228&gt;=ambient,E228+I229,0)</f>
        <v>-0.22666666666666715</v>
      </c>
      <c r="H229">
        <f>IF($J229&gt;0,-cool_accel,warm_accel)</f>
        <v>1.6666666666666668E-3</v>
      </c>
      <c r="I229">
        <f>IF($J229&gt;0,heat_accel,-down_accel)</f>
        <v>-1.6666666666666668E-3</v>
      </c>
      <c r="J229">
        <f>IF(B228&gt;cutoff_high,user_rpm,IF(B228&lt;cutoff_low,0,J228))</f>
        <v>0</v>
      </c>
    </row>
    <row r="230" spans="1:10" x14ac:dyDescent="0.25">
      <c r="A230">
        <f>A229+interval</f>
        <v>199</v>
      </c>
      <c r="B230">
        <f>IF(B229+D230&gt;ambient,ambient,B229+D230)</f>
        <v>-83.306666666666814</v>
      </c>
      <c r="C230">
        <f>IF(C229+E230&gt;ambient,C229+E230,ambient)</f>
        <v>26</v>
      </c>
      <c r="D230">
        <f>IF(F230&lt;-max_cool,-max_cool,IF(F230&gt;max_warm,max_warm,F230))</f>
        <v>-0.23666666666666875</v>
      </c>
      <c r="E230">
        <f>IF(G230&gt;max_heat,max_heat,IF(G230&lt;-max_down,-max_down,G230))</f>
        <v>-0.22833333333333383</v>
      </c>
      <c r="F230">
        <f>IF(B229&lt;=ambient,D229+H230,0)</f>
        <v>-0.23666666666666875</v>
      </c>
      <c r="G230">
        <f>IF(C229&gt;=ambient,E229+I230,0)</f>
        <v>-0.22833333333333383</v>
      </c>
      <c r="H230">
        <f>IF($J230&gt;0,-cool_accel,warm_accel)</f>
        <v>1.6666666666666668E-3</v>
      </c>
      <c r="I230">
        <f>IF($J230&gt;0,heat_accel,-down_accel)</f>
        <v>-1.6666666666666668E-3</v>
      </c>
      <c r="J230">
        <f>IF(B229&gt;cutoff_high,user_rpm,IF(B229&lt;cutoff_low,0,J229))</f>
        <v>0</v>
      </c>
    </row>
    <row r="231" spans="1:10" x14ac:dyDescent="0.25">
      <c r="A231">
        <f>A230+interval</f>
        <v>200</v>
      </c>
      <c r="B231">
        <f>IF(B230+D231&gt;ambient,ambient,B230+D231)</f>
        <v>-83.541666666666814</v>
      </c>
      <c r="C231">
        <f>IF(C230+E231&gt;ambient,C230+E231,ambient)</f>
        <v>26</v>
      </c>
      <c r="D231">
        <f>IF(F231&lt;-max_cool,-max_cool,IF(F231&gt;max_warm,max_warm,F231))</f>
        <v>-0.23500000000000207</v>
      </c>
      <c r="E231">
        <f>IF(G231&gt;max_heat,max_heat,IF(G231&lt;-max_down,-max_down,G231))</f>
        <v>-0.23000000000000051</v>
      </c>
      <c r="F231">
        <f>IF(B230&lt;=ambient,D230+H231,0)</f>
        <v>-0.23500000000000207</v>
      </c>
      <c r="G231">
        <f>IF(C230&gt;=ambient,E230+I231,0)</f>
        <v>-0.23000000000000051</v>
      </c>
      <c r="H231">
        <f>IF($J231&gt;0,-cool_accel,warm_accel)</f>
        <v>1.6666666666666668E-3</v>
      </c>
      <c r="I231">
        <f>IF($J231&gt;0,heat_accel,-down_accel)</f>
        <v>-1.6666666666666668E-3</v>
      </c>
      <c r="J231">
        <f>IF(B230&gt;cutoff_high,user_rpm,IF(B230&lt;cutoff_low,0,J230))</f>
        <v>0</v>
      </c>
    </row>
    <row r="232" spans="1:10" x14ac:dyDescent="0.25">
      <c r="A232">
        <f>A231+interval</f>
        <v>201</v>
      </c>
      <c r="B232">
        <f>IF(B231+D232&gt;ambient,ambient,B231+D232)</f>
        <v>-83.775000000000148</v>
      </c>
      <c r="C232">
        <f>IF(C231+E232&gt;ambient,C231+E232,ambient)</f>
        <v>26</v>
      </c>
      <c r="D232">
        <f>IF(F232&lt;-max_cool,-max_cool,IF(F232&gt;max_warm,max_warm,F232))</f>
        <v>-0.23333333333333539</v>
      </c>
      <c r="E232">
        <f>IF(G232&gt;max_heat,max_heat,IF(G232&lt;-max_down,-max_down,G232))</f>
        <v>-0.23166666666666719</v>
      </c>
      <c r="F232">
        <f>IF(B231&lt;=ambient,D231+H232,0)</f>
        <v>-0.23333333333333539</v>
      </c>
      <c r="G232">
        <f>IF(C231&gt;=ambient,E231+I232,0)</f>
        <v>-0.23166666666666719</v>
      </c>
      <c r="H232">
        <f>IF($J232&gt;0,-cool_accel,warm_accel)</f>
        <v>1.6666666666666668E-3</v>
      </c>
      <c r="I232">
        <f>IF($J232&gt;0,heat_accel,-down_accel)</f>
        <v>-1.6666666666666668E-3</v>
      </c>
      <c r="J232">
        <f>IF(B231&gt;cutoff_high,user_rpm,IF(B231&lt;cutoff_low,0,J231))</f>
        <v>0</v>
      </c>
    </row>
    <row r="233" spans="1:10" x14ac:dyDescent="0.25">
      <c r="A233">
        <f>A232+interval</f>
        <v>202</v>
      </c>
      <c r="B233">
        <f>IF(B232+D233&gt;ambient,ambient,B232+D233)</f>
        <v>-84.006666666666817</v>
      </c>
      <c r="C233">
        <f>IF(C232+E233&gt;ambient,C232+E233,ambient)</f>
        <v>26</v>
      </c>
      <c r="D233">
        <f>IF(F233&lt;-max_cool,-max_cool,IF(F233&gt;max_warm,max_warm,F233))</f>
        <v>-0.23166666666666871</v>
      </c>
      <c r="E233">
        <f>IF(G233&gt;max_heat,max_heat,IF(G233&lt;-max_down,-max_down,G233))</f>
        <v>-0.23333333333333386</v>
      </c>
      <c r="F233">
        <f>IF(B232&lt;=ambient,D232+H233,0)</f>
        <v>-0.23166666666666871</v>
      </c>
      <c r="G233">
        <f>IF(C232&gt;=ambient,E232+I233,0)</f>
        <v>-0.23333333333333386</v>
      </c>
      <c r="H233">
        <f>IF($J233&gt;0,-cool_accel,warm_accel)</f>
        <v>1.6666666666666668E-3</v>
      </c>
      <c r="I233">
        <f>IF($J233&gt;0,heat_accel,-down_accel)</f>
        <v>-1.6666666666666668E-3</v>
      </c>
      <c r="J233">
        <f>IF(B232&gt;cutoff_high,user_rpm,IF(B232&lt;cutoff_low,0,J232))</f>
        <v>0</v>
      </c>
    </row>
    <row r="234" spans="1:10" x14ac:dyDescent="0.25">
      <c r="A234">
        <f>A233+interval</f>
        <v>203</v>
      </c>
      <c r="B234">
        <f>IF(B233+D234&gt;ambient,ambient,B233+D234)</f>
        <v>-84.236666666666821</v>
      </c>
      <c r="C234">
        <f>IF(C233+E234&gt;ambient,C233+E234,ambient)</f>
        <v>26</v>
      </c>
      <c r="D234">
        <f>IF(F234&lt;-max_cool,-max_cool,IF(F234&gt;max_warm,max_warm,F234))</f>
        <v>-0.23000000000000204</v>
      </c>
      <c r="E234">
        <f>IF(G234&gt;max_heat,max_heat,IF(G234&lt;-max_down,-max_down,G234))</f>
        <v>-0.23500000000000054</v>
      </c>
      <c r="F234">
        <f>IF(B233&lt;=ambient,D233+H234,0)</f>
        <v>-0.23000000000000204</v>
      </c>
      <c r="G234">
        <f>IF(C233&gt;=ambient,E233+I234,0)</f>
        <v>-0.23500000000000054</v>
      </c>
      <c r="H234">
        <f>IF($J234&gt;0,-cool_accel,warm_accel)</f>
        <v>1.6666666666666668E-3</v>
      </c>
      <c r="I234">
        <f>IF($J234&gt;0,heat_accel,-down_accel)</f>
        <v>-1.6666666666666668E-3</v>
      </c>
      <c r="J234">
        <f>IF(B233&gt;cutoff_high,user_rpm,IF(B233&lt;cutoff_low,0,J233))</f>
        <v>0</v>
      </c>
    </row>
    <row r="235" spans="1:10" x14ac:dyDescent="0.25">
      <c r="A235">
        <f>A234+interval</f>
        <v>204</v>
      </c>
      <c r="B235">
        <f>IF(B234+D235&gt;ambient,ambient,B234+D235)</f>
        <v>-84.46500000000016</v>
      </c>
      <c r="C235">
        <f>IF(C234+E235&gt;ambient,C234+E235,ambient)</f>
        <v>26</v>
      </c>
      <c r="D235">
        <f>IF(F235&lt;-max_cool,-max_cool,IF(F235&gt;max_warm,max_warm,F235))</f>
        <v>-0.22833333333333536</v>
      </c>
      <c r="E235">
        <f>IF(G235&gt;max_heat,max_heat,IF(G235&lt;-max_down,-max_down,G235))</f>
        <v>-0.23666666666666722</v>
      </c>
      <c r="F235">
        <f>IF(B234&lt;=ambient,D234+H235,0)</f>
        <v>-0.22833333333333536</v>
      </c>
      <c r="G235">
        <f>IF(C234&gt;=ambient,E234+I235,0)</f>
        <v>-0.23666666666666722</v>
      </c>
      <c r="H235">
        <f>IF($J235&gt;0,-cool_accel,warm_accel)</f>
        <v>1.6666666666666668E-3</v>
      </c>
      <c r="I235">
        <f>IF($J235&gt;0,heat_accel,-down_accel)</f>
        <v>-1.6666666666666668E-3</v>
      </c>
      <c r="J235">
        <f>IF(B234&gt;cutoff_high,user_rpm,IF(B234&lt;cutoff_low,0,J234))</f>
        <v>0</v>
      </c>
    </row>
    <row r="236" spans="1:10" x14ac:dyDescent="0.25">
      <c r="A236">
        <f>A235+interval</f>
        <v>205</v>
      </c>
      <c r="B236">
        <f>IF(B235+D236&gt;ambient,ambient,B235+D236)</f>
        <v>-84.691666666666833</v>
      </c>
      <c r="C236">
        <f>IF(C235+E236&gt;ambient,C235+E236,ambient)</f>
        <v>26</v>
      </c>
      <c r="D236">
        <f>IF(F236&lt;-max_cool,-max_cool,IF(F236&gt;max_warm,max_warm,F236))</f>
        <v>-0.22666666666666868</v>
      </c>
      <c r="E236">
        <f>IF(G236&gt;max_heat,max_heat,IF(G236&lt;-max_down,-max_down,G236))</f>
        <v>-0.2383333333333339</v>
      </c>
      <c r="F236">
        <f>IF(B235&lt;=ambient,D235+H236,0)</f>
        <v>-0.22666666666666868</v>
      </c>
      <c r="G236">
        <f>IF(C235&gt;=ambient,E235+I236,0)</f>
        <v>-0.2383333333333339</v>
      </c>
      <c r="H236">
        <f>IF($J236&gt;0,-cool_accel,warm_accel)</f>
        <v>1.6666666666666668E-3</v>
      </c>
      <c r="I236">
        <f>IF($J236&gt;0,heat_accel,-down_accel)</f>
        <v>-1.6666666666666668E-3</v>
      </c>
      <c r="J236">
        <f>IF(B235&gt;cutoff_high,user_rpm,IF(B235&lt;cutoff_low,0,J235))</f>
        <v>0</v>
      </c>
    </row>
    <row r="237" spans="1:10" x14ac:dyDescent="0.25">
      <c r="A237">
        <f>A236+interval</f>
        <v>206</v>
      </c>
      <c r="B237">
        <f>IF(B236+D237&gt;ambient,ambient,B236+D237)</f>
        <v>-84.916666666666842</v>
      </c>
      <c r="C237">
        <f>IF(C236+E237&gt;ambient,C236+E237,ambient)</f>
        <v>26</v>
      </c>
      <c r="D237">
        <f>IF(F237&lt;-max_cool,-max_cool,IF(F237&gt;max_warm,max_warm,F237))</f>
        <v>-0.225000000000002</v>
      </c>
      <c r="E237">
        <f>IF(G237&gt;max_heat,max_heat,IF(G237&lt;-max_down,-max_down,G237))</f>
        <v>-0.24000000000000057</v>
      </c>
      <c r="F237">
        <f>IF(B236&lt;=ambient,D236+H237,0)</f>
        <v>-0.225000000000002</v>
      </c>
      <c r="G237">
        <f>IF(C236&gt;=ambient,E236+I237,0)</f>
        <v>-0.24000000000000057</v>
      </c>
      <c r="H237">
        <f>IF($J237&gt;0,-cool_accel,warm_accel)</f>
        <v>1.6666666666666668E-3</v>
      </c>
      <c r="I237">
        <f>IF($J237&gt;0,heat_accel,-down_accel)</f>
        <v>-1.6666666666666668E-3</v>
      </c>
      <c r="J237">
        <f>IF(B236&gt;cutoff_high,user_rpm,IF(B236&lt;cutoff_low,0,J236))</f>
        <v>0</v>
      </c>
    </row>
    <row r="238" spans="1:10" x14ac:dyDescent="0.25">
      <c r="A238">
        <f>A237+interval</f>
        <v>207</v>
      </c>
      <c r="B238">
        <f>IF(B237+D238&gt;ambient,ambient,B237+D238)</f>
        <v>-85.140000000000171</v>
      </c>
      <c r="C238">
        <f>IF(C237+E238&gt;ambient,C237+E238,ambient)</f>
        <v>26</v>
      </c>
      <c r="D238">
        <f>IF(F238&lt;-max_cool,-max_cool,IF(F238&gt;max_warm,max_warm,F238))</f>
        <v>-0.22333333333333533</v>
      </c>
      <c r="E238">
        <f>IF(G238&gt;max_heat,max_heat,IF(G238&lt;-max_down,-max_down,G238))</f>
        <v>-0.24166666666666725</v>
      </c>
      <c r="F238">
        <f>IF(B237&lt;=ambient,D237+H238,0)</f>
        <v>-0.22333333333333533</v>
      </c>
      <c r="G238">
        <f>IF(C237&gt;=ambient,E237+I238,0)</f>
        <v>-0.24166666666666725</v>
      </c>
      <c r="H238">
        <f>IF($J238&gt;0,-cool_accel,warm_accel)</f>
        <v>1.6666666666666668E-3</v>
      </c>
      <c r="I238">
        <f>IF($J238&gt;0,heat_accel,-down_accel)</f>
        <v>-1.6666666666666668E-3</v>
      </c>
      <c r="J238">
        <f>IF(B237&gt;cutoff_high,user_rpm,IF(B237&lt;cutoff_low,0,J237))</f>
        <v>0</v>
      </c>
    </row>
    <row r="239" spans="1:10" x14ac:dyDescent="0.25">
      <c r="A239">
        <f>A238+interval</f>
        <v>208</v>
      </c>
      <c r="B239">
        <f>IF(B238+D239&gt;ambient,ambient,B238+D239)</f>
        <v>-85.361666666666835</v>
      </c>
      <c r="C239">
        <f>IF(C238+E239&gt;ambient,C238+E239,ambient)</f>
        <v>26</v>
      </c>
      <c r="D239">
        <f>IF(F239&lt;-max_cool,-max_cool,IF(F239&gt;max_warm,max_warm,F239))</f>
        <v>-0.22166666666666865</v>
      </c>
      <c r="E239">
        <f>IF(G239&gt;max_heat,max_heat,IF(G239&lt;-max_down,-max_down,G239))</f>
        <v>-0.24333333333333393</v>
      </c>
      <c r="F239">
        <f>IF(B238&lt;=ambient,D238+H239,0)</f>
        <v>-0.22166666666666865</v>
      </c>
      <c r="G239">
        <f>IF(C238&gt;=ambient,E238+I239,0)</f>
        <v>-0.24333333333333393</v>
      </c>
      <c r="H239">
        <f>IF($J239&gt;0,-cool_accel,warm_accel)</f>
        <v>1.6666666666666668E-3</v>
      </c>
      <c r="I239">
        <f>IF($J239&gt;0,heat_accel,-down_accel)</f>
        <v>-1.6666666666666668E-3</v>
      </c>
      <c r="J239">
        <f>IF(B238&gt;cutoff_high,user_rpm,IF(B238&lt;cutoff_low,0,J238))</f>
        <v>0</v>
      </c>
    </row>
    <row r="240" spans="1:10" x14ac:dyDescent="0.25">
      <c r="A240">
        <f>A239+interval</f>
        <v>209</v>
      </c>
      <c r="B240">
        <f>IF(B239+D240&gt;ambient,ambient,B239+D240)</f>
        <v>-85.581666666666834</v>
      </c>
      <c r="C240">
        <f>IF(C239+E240&gt;ambient,C239+E240,ambient)</f>
        <v>26</v>
      </c>
      <c r="D240">
        <f>IF(F240&lt;-max_cool,-max_cool,IF(F240&gt;max_warm,max_warm,F240))</f>
        <v>-0.22000000000000197</v>
      </c>
      <c r="E240">
        <f>IF(G240&gt;max_heat,max_heat,IF(G240&lt;-max_down,-max_down,G240))</f>
        <v>-0.24500000000000061</v>
      </c>
      <c r="F240">
        <f>IF(B239&lt;=ambient,D239+H240,0)</f>
        <v>-0.22000000000000197</v>
      </c>
      <c r="G240">
        <f>IF(C239&gt;=ambient,E239+I240,0)</f>
        <v>-0.24500000000000061</v>
      </c>
      <c r="H240">
        <f>IF($J240&gt;0,-cool_accel,warm_accel)</f>
        <v>1.6666666666666668E-3</v>
      </c>
      <c r="I240">
        <f>IF($J240&gt;0,heat_accel,-down_accel)</f>
        <v>-1.6666666666666668E-3</v>
      </c>
      <c r="J240">
        <f>IF(B239&gt;cutoff_high,user_rpm,IF(B239&lt;cutoff_low,0,J239))</f>
        <v>0</v>
      </c>
    </row>
    <row r="241" spans="1:10" x14ac:dyDescent="0.25">
      <c r="A241">
        <f>A240+interval</f>
        <v>210</v>
      </c>
      <c r="B241">
        <f>IF(B240+D241&gt;ambient,ambient,B240+D241)</f>
        <v>-85.800000000000168</v>
      </c>
      <c r="C241">
        <f>IF(C240+E241&gt;ambient,C240+E241,ambient)</f>
        <v>26</v>
      </c>
      <c r="D241">
        <f>IF(F241&lt;-max_cool,-max_cool,IF(F241&gt;max_warm,max_warm,F241))</f>
        <v>-0.21833333333333529</v>
      </c>
      <c r="E241">
        <f>IF(G241&gt;max_heat,max_heat,IF(G241&lt;-max_down,-max_down,G241))</f>
        <v>-0.24666666666666728</v>
      </c>
      <c r="F241">
        <f>IF(B240&lt;=ambient,D240+H241,0)</f>
        <v>-0.21833333333333529</v>
      </c>
      <c r="G241">
        <f>IF(C240&gt;=ambient,E240+I241,0)</f>
        <v>-0.24666666666666728</v>
      </c>
      <c r="H241">
        <f>IF($J241&gt;0,-cool_accel,warm_accel)</f>
        <v>1.6666666666666668E-3</v>
      </c>
      <c r="I241">
        <f>IF($J241&gt;0,heat_accel,-down_accel)</f>
        <v>-1.6666666666666668E-3</v>
      </c>
      <c r="J241">
        <f>IF(B240&gt;cutoff_high,user_rpm,IF(B240&lt;cutoff_low,0,J240))</f>
        <v>0</v>
      </c>
    </row>
    <row r="242" spans="1:10" x14ac:dyDescent="0.25">
      <c r="A242">
        <f>A241+interval</f>
        <v>211</v>
      </c>
      <c r="B242">
        <f>IF(B241+D242&gt;ambient,ambient,B241+D242)</f>
        <v>-86.016666666666836</v>
      </c>
      <c r="C242">
        <f>IF(C241+E242&gt;ambient,C241+E242,ambient)</f>
        <v>26</v>
      </c>
      <c r="D242">
        <f>IF(F242&lt;-max_cool,-max_cool,IF(F242&gt;max_warm,max_warm,F242))</f>
        <v>-0.21666666666666862</v>
      </c>
      <c r="E242">
        <f>IF(G242&gt;max_heat,max_heat,IF(G242&lt;-max_down,-max_down,G242))</f>
        <v>-0.24833333333333396</v>
      </c>
      <c r="F242">
        <f>IF(B241&lt;=ambient,D241+H242,0)</f>
        <v>-0.21666666666666862</v>
      </c>
      <c r="G242">
        <f>IF(C241&gt;=ambient,E241+I242,0)</f>
        <v>-0.24833333333333396</v>
      </c>
      <c r="H242">
        <f>IF($J242&gt;0,-cool_accel,warm_accel)</f>
        <v>1.6666666666666668E-3</v>
      </c>
      <c r="I242">
        <f>IF($J242&gt;0,heat_accel,-down_accel)</f>
        <v>-1.6666666666666668E-3</v>
      </c>
      <c r="J242">
        <f>IF(B241&gt;cutoff_high,user_rpm,IF(B241&lt;cutoff_low,0,J241))</f>
        <v>0</v>
      </c>
    </row>
    <row r="243" spans="1:10" x14ac:dyDescent="0.25">
      <c r="A243">
        <f>A242+interval</f>
        <v>212</v>
      </c>
      <c r="B243">
        <f>IF(B242+D243&gt;ambient,ambient,B242+D243)</f>
        <v>-86.23166666666684</v>
      </c>
      <c r="C243">
        <f>IF(C242+E243&gt;ambient,C242+E243,ambient)</f>
        <v>26</v>
      </c>
      <c r="D243">
        <f>IF(F243&lt;-max_cool,-max_cool,IF(F243&gt;max_warm,max_warm,F243))</f>
        <v>-0.21500000000000194</v>
      </c>
      <c r="E243">
        <f>IF(G243&gt;max_heat,max_heat,IF(G243&lt;-max_down,-max_down,G243))</f>
        <v>-0.25000000000000061</v>
      </c>
      <c r="F243">
        <f>IF(B242&lt;=ambient,D242+H243,0)</f>
        <v>-0.21500000000000194</v>
      </c>
      <c r="G243">
        <f>IF(C242&gt;=ambient,E242+I243,0)</f>
        <v>-0.25000000000000061</v>
      </c>
      <c r="H243">
        <f>IF($J243&gt;0,-cool_accel,warm_accel)</f>
        <v>1.6666666666666668E-3</v>
      </c>
      <c r="I243">
        <f>IF($J243&gt;0,heat_accel,-down_accel)</f>
        <v>-1.6666666666666668E-3</v>
      </c>
      <c r="J243">
        <f>IF(B242&gt;cutoff_high,user_rpm,IF(B242&lt;cutoff_low,0,J242))</f>
        <v>0</v>
      </c>
    </row>
    <row r="244" spans="1:10" x14ac:dyDescent="0.25">
      <c r="A244">
        <f>A243+interval</f>
        <v>213</v>
      </c>
      <c r="B244">
        <f>IF(B243+D244&gt;ambient,ambient,B243+D244)</f>
        <v>-86.445000000000178</v>
      </c>
      <c r="C244">
        <f>IF(C243+E244&gt;ambient,C243+E244,ambient)</f>
        <v>26</v>
      </c>
      <c r="D244">
        <f>IF(F244&lt;-max_cool,-max_cool,IF(F244&gt;max_warm,max_warm,F244))</f>
        <v>-0.21333333333333526</v>
      </c>
      <c r="E244">
        <f>IF(G244&gt;max_heat,max_heat,IF(G244&lt;-max_down,-max_down,G244))</f>
        <v>-0.25166666666666726</v>
      </c>
      <c r="F244">
        <f>IF(B243&lt;=ambient,D243+H244,0)</f>
        <v>-0.21333333333333526</v>
      </c>
      <c r="G244">
        <f>IF(C243&gt;=ambient,E243+I244,0)</f>
        <v>-0.25166666666666726</v>
      </c>
      <c r="H244">
        <f>IF($J244&gt;0,-cool_accel,warm_accel)</f>
        <v>1.6666666666666668E-3</v>
      </c>
      <c r="I244">
        <f>IF($J244&gt;0,heat_accel,-down_accel)</f>
        <v>-1.6666666666666668E-3</v>
      </c>
      <c r="J244">
        <f>IF(B243&gt;cutoff_high,user_rpm,IF(B243&lt;cutoff_low,0,J243))</f>
        <v>0</v>
      </c>
    </row>
    <row r="245" spans="1:10" x14ac:dyDescent="0.25">
      <c r="A245">
        <f>A244+interval</f>
        <v>214</v>
      </c>
      <c r="B245">
        <f>IF(B244+D245&gt;ambient,ambient,B244+D245)</f>
        <v>-86.656666666666851</v>
      </c>
      <c r="C245">
        <f>IF(C244+E245&gt;ambient,C244+E245,ambient)</f>
        <v>26</v>
      </c>
      <c r="D245">
        <f>IF(F245&lt;-max_cool,-max_cool,IF(F245&gt;max_warm,max_warm,F245))</f>
        <v>-0.21166666666666858</v>
      </c>
      <c r="E245">
        <f>IF(G245&gt;max_heat,max_heat,IF(G245&lt;-max_down,-max_down,G245))</f>
        <v>-0.25333333333333391</v>
      </c>
      <c r="F245">
        <f>IF(B244&lt;=ambient,D244+H245,0)</f>
        <v>-0.21166666666666858</v>
      </c>
      <c r="G245">
        <f>IF(C244&gt;=ambient,E244+I245,0)</f>
        <v>-0.25333333333333391</v>
      </c>
      <c r="H245">
        <f>IF($J245&gt;0,-cool_accel,warm_accel)</f>
        <v>1.6666666666666668E-3</v>
      </c>
      <c r="I245">
        <f>IF($J245&gt;0,heat_accel,-down_accel)</f>
        <v>-1.6666666666666668E-3</v>
      </c>
      <c r="J245">
        <f>IF(B244&gt;cutoff_high,user_rpm,IF(B244&lt;cutoff_low,0,J244))</f>
        <v>0</v>
      </c>
    </row>
    <row r="246" spans="1:10" x14ac:dyDescent="0.25">
      <c r="A246">
        <f>A245+interval</f>
        <v>215</v>
      </c>
      <c r="B246">
        <f>IF(B245+D246&gt;ambient,ambient,B245+D246)</f>
        <v>-86.866666666666859</v>
      </c>
      <c r="C246">
        <f>IF(C245+E246&gt;ambient,C245+E246,ambient)</f>
        <v>26</v>
      </c>
      <c r="D246">
        <f>IF(F246&lt;-max_cool,-max_cool,IF(F246&gt;max_warm,max_warm,F246))</f>
        <v>-0.21000000000000191</v>
      </c>
      <c r="E246">
        <f>IF(G246&gt;max_heat,max_heat,IF(G246&lt;-max_down,-max_down,G246))</f>
        <v>-0.25500000000000056</v>
      </c>
      <c r="F246">
        <f>IF(B245&lt;=ambient,D245+H246,0)</f>
        <v>-0.21000000000000191</v>
      </c>
      <c r="G246">
        <f>IF(C245&gt;=ambient,E245+I246,0)</f>
        <v>-0.25500000000000056</v>
      </c>
      <c r="H246">
        <f>IF($J246&gt;0,-cool_accel,warm_accel)</f>
        <v>1.6666666666666668E-3</v>
      </c>
      <c r="I246">
        <f>IF($J246&gt;0,heat_accel,-down_accel)</f>
        <v>-1.6666666666666668E-3</v>
      </c>
      <c r="J246">
        <f>IF(B245&gt;cutoff_high,user_rpm,IF(B245&lt;cutoff_low,0,J245))</f>
        <v>0</v>
      </c>
    </row>
    <row r="247" spans="1:10" x14ac:dyDescent="0.25">
      <c r="A247">
        <f>A246+interval</f>
        <v>216</v>
      </c>
      <c r="B247">
        <f>IF(B246+D247&gt;ambient,ambient,B246+D247)</f>
        <v>-87.075000000000188</v>
      </c>
      <c r="C247">
        <f>IF(C246+E247&gt;ambient,C246+E247,ambient)</f>
        <v>26</v>
      </c>
      <c r="D247">
        <f>IF(F247&lt;-max_cool,-max_cool,IF(F247&gt;max_warm,max_warm,F247))</f>
        <v>-0.20833333333333523</v>
      </c>
      <c r="E247">
        <f>IF(G247&gt;max_heat,max_heat,IF(G247&lt;-max_down,-max_down,G247))</f>
        <v>-0.25666666666666721</v>
      </c>
      <c r="F247">
        <f>IF(B246&lt;=ambient,D246+H247,0)</f>
        <v>-0.20833333333333523</v>
      </c>
      <c r="G247">
        <f>IF(C246&gt;=ambient,E246+I247,0)</f>
        <v>-0.25666666666666721</v>
      </c>
      <c r="H247">
        <f>IF($J247&gt;0,-cool_accel,warm_accel)</f>
        <v>1.6666666666666668E-3</v>
      </c>
      <c r="I247">
        <f>IF($J247&gt;0,heat_accel,-down_accel)</f>
        <v>-1.6666666666666668E-3</v>
      </c>
      <c r="J247">
        <f>IF(B246&gt;cutoff_high,user_rpm,IF(B246&lt;cutoff_low,0,J246))</f>
        <v>0</v>
      </c>
    </row>
    <row r="248" spans="1:10" x14ac:dyDescent="0.25">
      <c r="A248">
        <f>A247+interval</f>
        <v>217</v>
      </c>
      <c r="B248">
        <f>IF(B247+D248&gt;ambient,ambient,B247+D248)</f>
        <v>-87.281666666666851</v>
      </c>
      <c r="C248">
        <f>IF(C247+E248&gt;ambient,C247+E248,ambient)</f>
        <v>26</v>
      </c>
      <c r="D248">
        <f>IF(F248&lt;-max_cool,-max_cool,IF(F248&gt;max_warm,max_warm,F248))</f>
        <v>-0.20666666666666855</v>
      </c>
      <c r="E248">
        <f>IF(G248&gt;max_heat,max_heat,IF(G248&lt;-max_down,-max_down,G248))</f>
        <v>-0.25833333333333386</v>
      </c>
      <c r="F248">
        <f>IF(B247&lt;=ambient,D247+H248,0)</f>
        <v>-0.20666666666666855</v>
      </c>
      <c r="G248">
        <f>IF(C247&gt;=ambient,E247+I248,0)</f>
        <v>-0.25833333333333386</v>
      </c>
      <c r="H248">
        <f>IF($J248&gt;0,-cool_accel,warm_accel)</f>
        <v>1.6666666666666668E-3</v>
      </c>
      <c r="I248">
        <f>IF($J248&gt;0,heat_accel,-down_accel)</f>
        <v>-1.6666666666666668E-3</v>
      </c>
      <c r="J248">
        <f>IF(B247&gt;cutoff_high,user_rpm,IF(B247&lt;cutoff_low,0,J247))</f>
        <v>0</v>
      </c>
    </row>
    <row r="249" spans="1:10" x14ac:dyDescent="0.25">
      <c r="A249">
        <f>A248+interval</f>
        <v>218</v>
      </c>
      <c r="B249">
        <f>IF(B248+D249&gt;ambient,ambient,B248+D249)</f>
        <v>-87.486666666666849</v>
      </c>
      <c r="C249">
        <f>IF(C248+E249&gt;ambient,C248+E249,ambient)</f>
        <v>26</v>
      </c>
      <c r="D249">
        <f>IF(F249&lt;-max_cool,-max_cool,IF(F249&gt;max_warm,max_warm,F249))</f>
        <v>-0.20500000000000188</v>
      </c>
      <c r="E249">
        <f>IF(G249&gt;max_heat,max_heat,IF(G249&lt;-max_down,-max_down,G249))</f>
        <v>-0.26000000000000051</v>
      </c>
      <c r="F249">
        <f>IF(B248&lt;=ambient,D248+H249,0)</f>
        <v>-0.20500000000000188</v>
      </c>
      <c r="G249">
        <f>IF(C248&gt;=ambient,E248+I249,0)</f>
        <v>-0.26000000000000051</v>
      </c>
      <c r="H249">
        <f>IF($J249&gt;0,-cool_accel,warm_accel)</f>
        <v>1.6666666666666668E-3</v>
      </c>
      <c r="I249">
        <f>IF($J249&gt;0,heat_accel,-down_accel)</f>
        <v>-1.6666666666666668E-3</v>
      </c>
      <c r="J249">
        <f>IF(B248&gt;cutoff_high,user_rpm,IF(B248&lt;cutoff_low,0,J248))</f>
        <v>0</v>
      </c>
    </row>
    <row r="250" spans="1:10" x14ac:dyDescent="0.25">
      <c r="A250">
        <f>A249+interval</f>
        <v>219</v>
      </c>
      <c r="B250">
        <f>IF(B249+D250&gt;ambient,ambient,B249+D250)</f>
        <v>-87.690000000000182</v>
      </c>
      <c r="C250">
        <f>IF(C249+E250&gt;ambient,C249+E250,ambient)</f>
        <v>26</v>
      </c>
      <c r="D250">
        <f>IF(F250&lt;-max_cool,-max_cool,IF(F250&gt;max_warm,max_warm,F250))</f>
        <v>-0.2033333333333352</v>
      </c>
      <c r="E250">
        <f>IF(G250&gt;max_heat,max_heat,IF(G250&lt;-max_down,-max_down,G250))</f>
        <v>-0.26166666666666716</v>
      </c>
      <c r="F250">
        <f>IF(B249&lt;=ambient,D249+H250,0)</f>
        <v>-0.2033333333333352</v>
      </c>
      <c r="G250">
        <f>IF(C249&gt;=ambient,E249+I250,0)</f>
        <v>-0.26166666666666716</v>
      </c>
      <c r="H250">
        <f>IF($J250&gt;0,-cool_accel,warm_accel)</f>
        <v>1.6666666666666668E-3</v>
      </c>
      <c r="I250">
        <f>IF($J250&gt;0,heat_accel,-down_accel)</f>
        <v>-1.6666666666666668E-3</v>
      </c>
      <c r="J250">
        <f>IF(B249&gt;cutoff_high,user_rpm,IF(B249&lt;cutoff_low,0,J249))</f>
        <v>0</v>
      </c>
    </row>
    <row r="251" spans="1:10" x14ac:dyDescent="0.25">
      <c r="A251">
        <f>A250+interval</f>
        <v>220</v>
      </c>
      <c r="B251">
        <f>IF(B250+D251&gt;ambient,ambient,B250+D251)</f>
        <v>-87.89166666666685</v>
      </c>
      <c r="C251">
        <f>IF(C250+E251&gt;ambient,C250+E251,ambient)</f>
        <v>26</v>
      </c>
      <c r="D251">
        <f>IF(F251&lt;-max_cool,-max_cool,IF(F251&gt;max_warm,max_warm,F251))</f>
        <v>-0.20166666666666852</v>
      </c>
      <c r="E251">
        <f>IF(G251&gt;max_heat,max_heat,IF(G251&lt;-max_down,-max_down,G251))</f>
        <v>-0.26333333333333381</v>
      </c>
      <c r="F251">
        <f>IF(B250&lt;=ambient,D250+H251,0)</f>
        <v>-0.20166666666666852</v>
      </c>
      <c r="G251">
        <f>IF(C250&gt;=ambient,E250+I251,0)</f>
        <v>-0.26333333333333381</v>
      </c>
      <c r="H251">
        <f>IF($J251&gt;0,-cool_accel,warm_accel)</f>
        <v>1.6666666666666668E-3</v>
      </c>
      <c r="I251">
        <f>IF($J251&gt;0,heat_accel,-down_accel)</f>
        <v>-1.6666666666666668E-3</v>
      </c>
      <c r="J251">
        <f>IF(B250&gt;cutoff_high,user_rpm,IF(B250&lt;cutoff_low,0,J250))</f>
        <v>0</v>
      </c>
    </row>
    <row r="252" spans="1:10" x14ac:dyDescent="0.25">
      <c r="A252">
        <f>A251+interval</f>
        <v>221</v>
      </c>
      <c r="B252">
        <f>IF(B251+D252&gt;ambient,ambient,B251+D252)</f>
        <v>-88.091666666666853</v>
      </c>
      <c r="C252">
        <f>IF(C251+E252&gt;ambient,C251+E252,ambient)</f>
        <v>26</v>
      </c>
      <c r="D252">
        <f>IF(F252&lt;-max_cool,-max_cool,IF(F252&gt;max_warm,max_warm,F252))</f>
        <v>-0.20000000000000184</v>
      </c>
      <c r="E252">
        <f>IF(G252&gt;max_heat,max_heat,IF(G252&lt;-max_down,-max_down,G252))</f>
        <v>-0.26500000000000046</v>
      </c>
      <c r="F252">
        <f>IF(B251&lt;=ambient,D251+H252,0)</f>
        <v>-0.20000000000000184</v>
      </c>
      <c r="G252">
        <f>IF(C251&gt;=ambient,E251+I252,0)</f>
        <v>-0.26500000000000046</v>
      </c>
      <c r="H252">
        <f>IF($J252&gt;0,-cool_accel,warm_accel)</f>
        <v>1.6666666666666668E-3</v>
      </c>
      <c r="I252">
        <f>IF($J252&gt;0,heat_accel,-down_accel)</f>
        <v>-1.6666666666666668E-3</v>
      </c>
      <c r="J252">
        <f>IF(B251&gt;cutoff_high,user_rpm,IF(B251&lt;cutoff_low,0,J251))</f>
        <v>0</v>
      </c>
    </row>
    <row r="253" spans="1:10" x14ac:dyDescent="0.25">
      <c r="A253">
        <f>A252+interval</f>
        <v>222</v>
      </c>
      <c r="B253">
        <f>IF(B252+D253&gt;ambient,ambient,B252+D253)</f>
        <v>-88.290000000000191</v>
      </c>
      <c r="C253">
        <f>IF(C252+E253&gt;ambient,C252+E253,ambient)</f>
        <v>26</v>
      </c>
      <c r="D253">
        <f>IF(F253&lt;-max_cool,-max_cool,IF(F253&gt;max_warm,max_warm,F253))</f>
        <v>-0.19833333333333517</v>
      </c>
      <c r="E253">
        <f>IF(G253&gt;max_heat,max_heat,IF(G253&lt;-max_down,-max_down,G253))</f>
        <v>-0.26666666666666711</v>
      </c>
      <c r="F253">
        <f>IF(B252&lt;=ambient,D252+H253,0)</f>
        <v>-0.19833333333333517</v>
      </c>
      <c r="G253">
        <f>IF(C252&gt;=ambient,E252+I253,0)</f>
        <v>-0.26666666666666711</v>
      </c>
      <c r="H253">
        <f>IF($J253&gt;0,-cool_accel,warm_accel)</f>
        <v>1.6666666666666668E-3</v>
      </c>
      <c r="I253">
        <f>IF($J253&gt;0,heat_accel,-down_accel)</f>
        <v>-1.6666666666666668E-3</v>
      </c>
      <c r="J253">
        <f>IF(B252&gt;cutoff_high,user_rpm,IF(B252&lt;cutoff_low,0,J252))</f>
        <v>0</v>
      </c>
    </row>
    <row r="254" spans="1:10" x14ac:dyDescent="0.25">
      <c r="A254">
        <f>A253+interval</f>
        <v>223</v>
      </c>
      <c r="B254">
        <f>IF(B253+D254&gt;ambient,ambient,B253+D254)</f>
        <v>-88.486666666666864</v>
      </c>
      <c r="C254">
        <f>IF(C253+E254&gt;ambient,C253+E254,ambient)</f>
        <v>26</v>
      </c>
      <c r="D254">
        <f>IF(F254&lt;-max_cool,-max_cool,IF(F254&gt;max_warm,max_warm,F254))</f>
        <v>-0.19666666666666849</v>
      </c>
      <c r="E254">
        <f>IF(G254&gt;max_heat,max_heat,IF(G254&lt;-max_down,-max_down,G254))</f>
        <v>-0.26833333333333376</v>
      </c>
      <c r="F254">
        <f>IF(B253&lt;=ambient,D253+H254,0)</f>
        <v>-0.19666666666666849</v>
      </c>
      <c r="G254">
        <f>IF(C253&gt;=ambient,E253+I254,0)</f>
        <v>-0.26833333333333376</v>
      </c>
      <c r="H254">
        <f>IF($J254&gt;0,-cool_accel,warm_accel)</f>
        <v>1.6666666666666668E-3</v>
      </c>
      <c r="I254">
        <f>IF($J254&gt;0,heat_accel,-down_accel)</f>
        <v>-1.6666666666666668E-3</v>
      </c>
      <c r="J254">
        <f>IF(B253&gt;cutoff_high,user_rpm,IF(B253&lt;cutoff_low,0,J253))</f>
        <v>0</v>
      </c>
    </row>
    <row r="255" spans="1:10" x14ac:dyDescent="0.25">
      <c r="A255">
        <f>A254+interval</f>
        <v>224</v>
      </c>
      <c r="B255">
        <f>IF(B254+D255&gt;ambient,ambient,B254+D255)</f>
        <v>-88.681666666666871</v>
      </c>
      <c r="C255">
        <f>IF(C254+E255&gt;ambient,C254+E255,ambient)</f>
        <v>26</v>
      </c>
      <c r="D255">
        <f>IF(F255&lt;-max_cool,-max_cool,IF(F255&gt;max_warm,max_warm,F255))</f>
        <v>-0.19500000000000181</v>
      </c>
      <c r="E255">
        <f>IF(G255&gt;max_heat,max_heat,IF(G255&lt;-max_down,-max_down,G255))</f>
        <v>-0.27000000000000041</v>
      </c>
      <c r="F255">
        <f>IF(B254&lt;=ambient,D254+H255,0)</f>
        <v>-0.19500000000000181</v>
      </c>
      <c r="G255">
        <f>IF(C254&gt;=ambient,E254+I255,0)</f>
        <v>-0.27000000000000041</v>
      </c>
      <c r="H255">
        <f>IF($J255&gt;0,-cool_accel,warm_accel)</f>
        <v>1.6666666666666668E-3</v>
      </c>
      <c r="I255">
        <f>IF($J255&gt;0,heat_accel,-down_accel)</f>
        <v>-1.6666666666666668E-3</v>
      </c>
      <c r="J255">
        <f>IF(B254&gt;cutoff_high,user_rpm,IF(B254&lt;cutoff_low,0,J254))</f>
        <v>0</v>
      </c>
    </row>
    <row r="256" spans="1:10" x14ac:dyDescent="0.25">
      <c r="A256">
        <f>A255+interval</f>
        <v>225</v>
      </c>
      <c r="B256">
        <f>IF(B255+D256&gt;ambient,ambient,B255+D256)</f>
        <v>-88.875000000000199</v>
      </c>
      <c r="C256">
        <f>IF(C255+E256&gt;ambient,C255+E256,ambient)</f>
        <v>26</v>
      </c>
      <c r="D256">
        <f>IF(F256&lt;-max_cool,-max_cool,IF(F256&gt;max_warm,max_warm,F256))</f>
        <v>-0.19333333333333513</v>
      </c>
      <c r="E256">
        <f>IF(G256&gt;max_heat,max_heat,IF(G256&lt;-max_down,-max_down,G256))</f>
        <v>-0.27166666666666706</v>
      </c>
      <c r="F256">
        <f>IF(B255&lt;=ambient,D255+H256,0)</f>
        <v>-0.19333333333333513</v>
      </c>
      <c r="G256">
        <f>IF(C255&gt;=ambient,E255+I256,0)</f>
        <v>-0.27166666666666706</v>
      </c>
      <c r="H256">
        <f>IF($J256&gt;0,-cool_accel,warm_accel)</f>
        <v>1.6666666666666668E-3</v>
      </c>
      <c r="I256">
        <f>IF($J256&gt;0,heat_accel,-down_accel)</f>
        <v>-1.6666666666666668E-3</v>
      </c>
      <c r="J256">
        <f>IF(B255&gt;cutoff_high,user_rpm,IF(B255&lt;cutoff_low,0,J255))</f>
        <v>0</v>
      </c>
    </row>
    <row r="257" spans="1:10" x14ac:dyDescent="0.25">
      <c r="A257">
        <f>A256+interval</f>
        <v>226</v>
      </c>
      <c r="B257">
        <f>IF(B256+D257&gt;ambient,ambient,B256+D257)</f>
        <v>-89.066666666666862</v>
      </c>
      <c r="C257">
        <f>IF(C256+E257&gt;ambient,C256+E257,ambient)</f>
        <v>26</v>
      </c>
      <c r="D257">
        <f>IF(F257&lt;-max_cool,-max_cool,IF(F257&gt;max_warm,max_warm,F257))</f>
        <v>-0.19166666666666846</v>
      </c>
      <c r="E257">
        <f>IF(G257&gt;max_heat,max_heat,IF(G257&lt;-max_down,-max_down,G257))</f>
        <v>-0.27333333333333371</v>
      </c>
      <c r="F257">
        <f>IF(B256&lt;=ambient,D256+H257,0)</f>
        <v>-0.19166666666666846</v>
      </c>
      <c r="G257">
        <f>IF(C256&gt;=ambient,E256+I257,0)</f>
        <v>-0.27333333333333371</v>
      </c>
      <c r="H257">
        <f>IF($J257&gt;0,-cool_accel,warm_accel)</f>
        <v>1.6666666666666668E-3</v>
      </c>
      <c r="I257">
        <f>IF($J257&gt;0,heat_accel,-down_accel)</f>
        <v>-1.6666666666666668E-3</v>
      </c>
      <c r="J257">
        <f>IF(B256&gt;cutoff_high,user_rpm,IF(B256&lt;cutoff_low,0,J256))</f>
        <v>0</v>
      </c>
    </row>
    <row r="258" spans="1:10" x14ac:dyDescent="0.25">
      <c r="A258">
        <f>A257+interval</f>
        <v>227</v>
      </c>
      <c r="B258">
        <f>IF(B257+D258&gt;ambient,ambient,B257+D258)</f>
        <v>-89.25666666666686</v>
      </c>
      <c r="C258">
        <f>IF(C257+E258&gt;ambient,C257+E258,ambient)</f>
        <v>26</v>
      </c>
      <c r="D258">
        <f>IF(F258&lt;-max_cool,-max_cool,IF(F258&gt;max_warm,max_warm,F258))</f>
        <v>-0.19000000000000178</v>
      </c>
      <c r="E258">
        <f>IF(G258&gt;max_heat,max_heat,IF(G258&lt;-max_down,-max_down,G258))</f>
        <v>-0.27500000000000036</v>
      </c>
      <c r="F258">
        <f>IF(B257&lt;=ambient,D257+H258,0)</f>
        <v>-0.19000000000000178</v>
      </c>
      <c r="G258">
        <f>IF(C257&gt;=ambient,E257+I258,0)</f>
        <v>-0.27500000000000036</v>
      </c>
      <c r="H258">
        <f>IF($J258&gt;0,-cool_accel,warm_accel)</f>
        <v>1.6666666666666668E-3</v>
      </c>
      <c r="I258">
        <f>IF($J258&gt;0,heat_accel,-down_accel)</f>
        <v>-1.6666666666666668E-3</v>
      </c>
      <c r="J258">
        <f>IF(B257&gt;cutoff_high,user_rpm,IF(B257&lt;cutoff_low,0,J257))</f>
        <v>0</v>
      </c>
    </row>
    <row r="259" spans="1:10" x14ac:dyDescent="0.25">
      <c r="A259">
        <f>A258+interval</f>
        <v>228</v>
      </c>
      <c r="B259">
        <f>IF(B258+D259&gt;ambient,ambient,B258+D259)</f>
        <v>-89.445000000000192</v>
      </c>
      <c r="C259">
        <f>IF(C258+E259&gt;ambient,C258+E259,ambient)</f>
        <v>26</v>
      </c>
      <c r="D259">
        <f>IF(F259&lt;-max_cool,-max_cool,IF(F259&gt;max_warm,max_warm,F259))</f>
        <v>-0.1883333333333351</v>
      </c>
      <c r="E259">
        <f>IF(G259&gt;max_heat,max_heat,IF(G259&lt;-max_down,-max_down,G259))</f>
        <v>-0.276666666666667</v>
      </c>
      <c r="F259">
        <f>IF(B258&lt;=ambient,D258+H259,0)</f>
        <v>-0.1883333333333351</v>
      </c>
      <c r="G259">
        <f>IF(C258&gt;=ambient,E258+I259,0)</f>
        <v>-0.276666666666667</v>
      </c>
      <c r="H259">
        <f>IF($J259&gt;0,-cool_accel,warm_accel)</f>
        <v>1.6666666666666668E-3</v>
      </c>
      <c r="I259">
        <f>IF($J259&gt;0,heat_accel,-down_accel)</f>
        <v>-1.6666666666666668E-3</v>
      </c>
      <c r="J259">
        <f>IF(B258&gt;cutoff_high,user_rpm,IF(B258&lt;cutoff_low,0,J258))</f>
        <v>0</v>
      </c>
    </row>
    <row r="260" spans="1:10" x14ac:dyDescent="0.25">
      <c r="A260">
        <f>A259+interval</f>
        <v>229</v>
      </c>
      <c r="B260">
        <f>IF(B259+D260&gt;ambient,ambient,B259+D260)</f>
        <v>-89.63166666666686</v>
      </c>
      <c r="C260">
        <f>IF(C259+E260&gt;ambient,C259+E260,ambient)</f>
        <v>26</v>
      </c>
      <c r="D260">
        <f>IF(F260&lt;-max_cool,-max_cool,IF(F260&gt;max_warm,max_warm,F260))</f>
        <v>-0.18666666666666842</v>
      </c>
      <c r="E260">
        <f>IF(G260&gt;max_heat,max_heat,IF(G260&lt;-max_down,-max_down,G260))</f>
        <v>-0.27833333333333365</v>
      </c>
      <c r="F260">
        <f>IF(B259&lt;=ambient,D259+H260,0)</f>
        <v>-0.18666666666666842</v>
      </c>
      <c r="G260">
        <f>IF(C259&gt;=ambient,E259+I260,0)</f>
        <v>-0.27833333333333365</v>
      </c>
      <c r="H260">
        <f>IF($J260&gt;0,-cool_accel,warm_accel)</f>
        <v>1.6666666666666668E-3</v>
      </c>
      <c r="I260">
        <f>IF($J260&gt;0,heat_accel,-down_accel)</f>
        <v>-1.6666666666666668E-3</v>
      </c>
      <c r="J260">
        <f>IF(B259&gt;cutoff_high,user_rpm,IF(B259&lt;cutoff_low,0,J259))</f>
        <v>0</v>
      </c>
    </row>
    <row r="261" spans="1:10" x14ac:dyDescent="0.25">
      <c r="A261">
        <f>A260+interval</f>
        <v>230</v>
      </c>
      <c r="B261">
        <f>IF(B260+D261&gt;ambient,ambient,B260+D261)</f>
        <v>-89.816666666666862</v>
      </c>
      <c r="C261">
        <f>IF(C260+E261&gt;ambient,C260+E261,ambient)</f>
        <v>26</v>
      </c>
      <c r="D261">
        <f>IF(F261&lt;-max_cool,-max_cool,IF(F261&gt;max_warm,max_warm,F261))</f>
        <v>-0.18500000000000175</v>
      </c>
      <c r="E261">
        <f>IF(G261&gt;max_heat,max_heat,IF(G261&lt;-max_down,-max_down,G261))</f>
        <v>-0.2800000000000003</v>
      </c>
      <c r="F261">
        <f>IF(B260&lt;=ambient,D260+H261,0)</f>
        <v>-0.18500000000000175</v>
      </c>
      <c r="G261">
        <f>IF(C260&gt;=ambient,E260+I261,0)</f>
        <v>-0.2800000000000003</v>
      </c>
      <c r="H261">
        <f>IF($J261&gt;0,-cool_accel,warm_accel)</f>
        <v>1.6666666666666668E-3</v>
      </c>
      <c r="I261">
        <f>IF($J261&gt;0,heat_accel,-down_accel)</f>
        <v>-1.6666666666666668E-3</v>
      </c>
      <c r="J261">
        <f>IF(B260&gt;cutoff_high,user_rpm,IF(B260&lt;cutoff_low,0,J260))</f>
        <v>0</v>
      </c>
    </row>
    <row r="262" spans="1:10" x14ac:dyDescent="0.25">
      <c r="A262">
        <f>A261+interval</f>
        <v>231</v>
      </c>
      <c r="B262">
        <f>IF(B261+D262&gt;ambient,ambient,B261+D262)</f>
        <v>-90.000000000000199</v>
      </c>
      <c r="C262">
        <f>IF(C261+E262&gt;ambient,C261+E262,ambient)</f>
        <v>26</v>
      </c>
      <c r="D262">
        <f>IF(F262&lt;-max_cool,-max_cool,IF(F262&gt;max_warm,max_warm,F262))</f>
        <v>-0.18333333333333507</v>
      </c>
      <c r="E262">
        <f>IF(G262&gt;max_heat,max_heat,IF(G262&lt;-max_down,-max_down,G262))</f>
        <v>-0.28166666666666695</v>
      </c>
      <c r="F262">
        <f>IF(B261&lt;=ambient,D261+H262,0)</f>
        <v>-0.18333333333333507</v>
      </c>
      <c r="G262">
        <f>IF(C261&gt;=ambient,E261+I262,0)</f>
        <v>-0.28166666666666695</v>
      </c>
      <c r="H262">
        <f>IF($J262&gt;0,-cool_accel,warm_accel)</f>
        <v>1.6666666666666668E-3</v>
      </c>
      <c r="I262">
        <f>IF($J262&gt;0,heat_accel,-down_accel)</f>
        <v>-1.6666666666666668E-3</v>
      </c>
      <c r="J262">
        <f>IF(B261&gt;cutoff_high,user_rpm,IF(B261&lt;cutoff_low,0,J261))</f>
        <v>0</v>
      </c>
    </row>
    <row r="263" spans="1:10" x14ac:dyDescent="0.25">
      <c r="A263">
        <f>A262+interval</f>
        <v>232</v>
      </c>
      <c r="B263">
        <f>IF(B262+D263&gt;ambient,ambient,B262+D263)</f>
        <v>-90.181666666666871</v>
      </c>
      <c r="C263">
        <f>IF(C262+E263&gt;ambient,C262+E263,ambient)</f>
        <v>26</v>
      </c>
      <c r="D263">
        <f>IF(F263&lt;-max_cool,-max_cool,IF(F263&gt;max_warm,max_warm,F263))</f>
        <v>-0.18166666666666839</v>
      </c>
      <c r="E263">
        <f>IF(G263&gt;max_heat,max_heat,IF(G263&lt;-max_down,-max_down,G263))</f>
        <v>-0.2833333333333336</v>
      </c>
      <c r="F263">
        <f>IF(B262&lt;=ambient,D262+H263,0)</f>
        <v>-0.18166666666666839</v>
      </c>
      <c r="G263">
        <f>IF(C262&gt;=ambient,E262+I263,0)</f>
        <v>-0.2833333333333336</v>
      </c>
      <c r="H263">
        <f>IF($J263&gt;0,-cool_accel,warm_accel)</f>
        <v>1.6666666666666668E-3</v>
      </c>
      <c r="I263">
        <f>IF($J263&gt;0,heat_accel,-down_accel)</f>
        <v>-1.6666666666666668E-3</v>
      </c>
      <c r="J263">
        <f>IF(B262&gt;cutoff_high,user_rpm,IF(B262&lt;cutoff_low,0,J262))</f>
        <v>0</v>
      </c>
    </row>
    <row r="264" spans="1:10" x14ac:dyDescent="0.25">
      <c r="A264">
        <f>A263+interval</f>
        <v>233</v>
      </c>
      <c r="B264">
        <f>IF(B263+D264&gt;ambient,ambient,B263+D264)</f>
        <v>-90.361666666666878</v>
      </c>
      <c r="C264">
        <f>IF(C263+E264&gt;ambient,C263+E264,ambient)</f>
        <v>26</v>
      </c>
      <c r="D264">
        <f>IF(F264&lt;-max_cool,-max_cool,IF(F264&gt;max_warm,max_warm,F264))</f>
        <v>-0.18000000000000171</v>
      </c>
      <c r="E264">
        <f>IF(G264&gt;max_heat,max_heat,IF(G264&lt;-max_down,-max_down,G264))</f>
        <v>-0.28500000000000025</v>
      </c>
      <c r="F264">
        <f>IF(B263&lt;=ambient,D263+H264,0)</f>
        <v>-0.18000000000000171</v>
      </c>
      <c r="G264">
        <f>IF(C263&gt;=ambient,E263+I264,0)</f>
        <v>-0.28500000000000025</v>
      </c>
      <c r="H264">
        <f>IF($J264&gt;0,-cool_accel,warm_accel)</f>
        <v>1.6666666666666668E-3</v>
      </c>
      <c r="I264">
        <f>IF($J264&gt;0,heat_accel,-down_accel)</f>
        <v>-1.6666666666666668E-3</v>
      </c>
      <c r="J264">
        <f>IF(B263&gt;cutoff_high,user_rpm,IF(B263&lt;cutoff_low,0,J263))</f>
        <v>0</v>
      </c>
    </row>
    <row r="265" spans="1:10" x14ac:dyDescent="0.25">
      <c r="A265">
        <f>A264+interval</f>
        <v>234</v>
      </c>
      <c r="B265">
        <f>IF(B264+D265&gt;ambient,ambient,B264+D265)</f>
        <v>-90.540000000000219</v>
      </c>
      <c r="C265">
        <f>IF(C264+E265&gt;ambient,C264+E265,ambient)</f>
        <v>26</v>
      </c>
      <c r="D265">
        <f>IF(F265&lt;-max_cool,-max_cool,IF(F265&gt;max_warm,max_warm,F265))</f>
        <v>-0.17833333333333504</v>
      </c>
      <c r="E265">
        <f>IF(G265&gt;max_heat,max_heat,IF(G265&lt;-max_down,-max_down,G265))</f>
        <v>-0.2866666666666669</v>
      </c>
      <c r="F265">
        <f>IF(B264&lt;=ambient,D264+H265,0)</f>
        <v>-0.17833333333333504</v>
      </c>
      <c r="G265">
        <f>IF(C264&gt;=ambient,E264+I265,0)</f>
        <v>-0.2866666666666669</v>
      </c>
      <c r="H265">
        <f>IF($J265&gt;0,-cool_accel,warm_accel)</f>
        <v>1.6666666666666668E-3</v>
      </c>
      <c r="I265">
        <f>IF($J265&gt;0,heat_accel,-down_accel)</f>
        <v>-1.6666666666666668E-3</v>
      </c>
      <c r="J265">
        <f>IF(B264&gt;cutoff_high,user_rpm,IF(B264&lt;cutoff_low,0,J264))</f>
        <v>0</v>
      </c>
    </row>
    <row r="266" spans="1:10" x14ac:dyDescent="0.25">
      <c r="A266">
        <f>A265+interval</f>
        <v>235</v>
      </c>
      <c r="B266">
        <f>IF(B265+D266&gt;ambient,ambient,B265+D266)</f>
        <v>-90.716666666666882</v>
      </c>
      <c r="C266">
        <f>IF(C265+E266&gt;ambient,C265+E266,ambient)</f>
        <v>26</v>
      </c>
      <c r="D266">
        <f>IF(F266&lt;-max_cool,-max_cool,IF(F266&gt;max_warm,max_warm,F266))</f>
        <v>-0.17666666666666836</v>
      </c>
      <c r="E266">
        <f>IF(G266&gt;max_heat,max_heat,IF(G266&lt;-max_down,-max_down,G266))</f>
        <v>-0.28833333333333355</v>
      </c>
      <c r="F266">
        <f>IF(B265&lt;=ambient,D265+H266,0)</f>
        <v>-0.17666666666666836</v>
      </c>
      <c r="G266">
        <f>IF(C265&gt;=ambient,E265+I266,0)</f>
        <v>-0.28833333333333355</v>
      </c>
      <c r="H266">
        <f>IF($J266&gt;0,-cool_accel,warm_accel)</f>
        <v>1.6666666666666668E-3</v>
      </c>
      <c r="I266">
        <f>IF($J266&gt;0,heat_accel,-down_accel)</f>
        <v>-1.6666666666666668E-3</v>
      </c>
      <c r="J266">
        <f>IF(B265&gt;cutoff_high,user_rpm,IF(B265&lt;cutoff_low,0,J265))</f>
        <v>0</v>
      </c>
    </row>
    <row r="267" spans="1:10" x14ac:dyDescent="0.25">
      <c r="A267">
        <f>A266+interval</f>
        <v>236</v>
      </c>
      <c r="B267">
        <f>IF(B266+D267&gt;ambient,ambient,B266+D267)</f>
        <v>-90.891666666666879</v>
      </c>
      <c r="C267">
        <f>IF(C266+E267&gt;ambient,C266+E267,ambient)</f>
        <v>26</v>
      </c>
      <c r="D267">
        <f>IF(F267&lt;-max_cool,-max_cool,IF(F267&gt;max_warm,max_warm,F267))</f>
        <v>-0.17500000000000168</v>
      </c>
      <c r="E267">
        <f>IF(G267&gt;max_heat,max_heat,IF(G267&lt;-max_down,-max_down,G267))</f>
        <v>-0.2900000000000002</v>
      </c>
      <c r="F267">
        <f>IF(B266&lt;=ambient,D266+H267,0)</f>
        <v>-0.17500000000000168</v>
      </c>
      <c r="G267">
        <f>IF(C266&gt;=ambient,E266+I267,0)</f>
        <v>-0.2900000000000002</v>
      </c>
      <c r="H267">
        <f>IF($J267&gt;0,-cool_accel,warm_accel)</f>
        <v>1.6666666666666668E-3</v>
      </c>
      <c r="I267">
        <f>IF($J267&gt;0,heat_accel,-down_accel)</f>
        <v>-1.6666666666666668E-3</v>
      </c>
      <c r="J267">
        <f>IF(B266&gt;cutoff_high,user_rpm,IF(B266&lt;cutoff_low,0,J266))</f>
        <v>0</v>
      </c>
    </row>
    <row r="268" spans="1:10" x14ac:dyDescent="0.25">
      <c r="A268">
        <f>A267+interval</f>
        <v>237</v>
      </c>
      <c r="B268">
        <f>IF(B267+D268&gt;ambient,ambient,B267+D268)</f>
        <v>-91.065000000000211</v>
      </c>
      <c r="C268">
        <f>IF(C267+E268&gt;ambient,C267+E268,ambient)</f>
        <v>26</v>
      </c>
      <c r="D268">
        <f>IF(F268&lt;-max_cool,-max_cool,IF(F268&gt;max_warm,max_warm,F268))</f>
        <v>-0.173333333333335</v>
      </c>
      <c r="E268">
        <f>IF(G268&gt;max_heat,max_heat,IF(G268&lt;-max_down,-max_down,G268))</f>
        <v>-0.29166666666666685</v>
      </c>
      <c r="F268">
        <f>IF(B267&lt;=ambient,D267+H268,0)</f>
        <v>-0.173333333333335</v>
      </c>
      <c r="G268">
        <f>IF(C267&gt;=ambient,E267+I268,0)</f>
        <v>-0.29166666666666685</v>
      </c>
      <c r="H268">
        <f>IF($J268&gt;0,-cool_accel,warm_accel)</f>
        <v>1.6666666666666668E-3</v>
      </c>
      <c r="I268">
        <f>IF($J268&gt;0,heat_accel,-down_accel)</f>
        <v>-1.6666666666666668E-3</v>
      </c>
      <c r="J268">
        <f>IF(B267&gt;cutoff_high,user_rpm,IF(B267&lt;cutoff_low,0,J267))</f>
        <v>0</v>
      </c>
    </row>
    <row r="269" spans="1:10" x14ac:dyDescent="0.25">
      <c r="A269">
        <f>A268+interval</f>
        <v>238</v>
      </c>
      <c r="B269">
        <f>IF(B268+D269&gt;ambient,ambient,B268+D269)</f>
        <v>-91.236666666666878</v>
      </c>
      <c r="C269">
        <f>IF(C268+E269&gt;ambient,C268+E269,ambient)</f>
        <v>26</v>
      </c>
      <c r="D269">
        <f>IF(F269&lt;-max_cool,-max_cool,IF(F269&gt;max_warm,max_warm,F269))</f>
        <v>-0.17166666666666833</v>
      </c>
      <c r="E269">
        <f>IF(G269&gt;max_heat,max_heat,IF(G269&lt;-max_down,-max_down,G269))</f>
        <v>-0.2933333333333335</v>
      </c>
      <c r="F269">
        <f>IF(B268&lt;=ambient,D268+H269,0)</f>
        <v>-0.17166666666666833</v>
      </c>
      <c r="G269">
        <f>IF(C268&gt;=ambient,E268+I269,0)</f>
        <v>-0.2933333333333335</v>
      </c>
      <c r="H269">
        <f>IF($J269&gt;0,-cool_accel,warm_accel)</f>
        <v>1.6666666666666668E-3</v>
      </c>
      <c r="I269">
        <f>IF($J269&gt;0,heat_accel,-down_accel)</f>
        <v>-1.6666666666666668E-3</v>
      </c>
      <c r="J269">
        <f>IF(B268&gt;cutoff_high,user_rpm,IF(B268&lt;cutoff_low,0,J268))</f>
        <v>0</v>
      </c>
    </row>
    <row r="270" spans="1:10" x14ac:dyDescent="0.25">
      <c r="A270">
        <f>A269+interval</f>
        <v>239</v>
      </c>
      <c r="B270">
        <f>IF(B269+D270&gt;ambient,ambient,B269+D270)</f>
        <v>-91.406666666666879</v>
      </c>
      <c r="C270">
        <f>IF(C269+E270&gt;ambient,C269+E270,ambient)</f>
        <v>26</v>
      </c>
      <c r="D270">
        <f>IF(F270&lt;-max_cool,-max_cool,IF(F270&gt;max_warm,max_warm,F270))</f>
        <v>-0.17000000000000165</v>
      </c>
      <c r="E270">
        <f>IF(G270&gt;max_heat,max_heat,IF(G270&lt;-max_down,-max_down,G270))</f>
        <v>-0.29500000000000015</v>
      </c>
      <c r="F270">
        <f>IF(B269&lt;=ambient,D269+H270,0)</f>
        <v>-0.17000000000000165</v>
      </c>
      <c r="G270">
        <f>IF(C269&gt;=ambient,E269+I270,0)</f>
        <v>-0.29500000000000015</v>
      </c>
      <c r="H270">
        <f>IF($J270&gt;0,-cool_accel,warm_accel)</f>
        <v>1.6666666666666668E-3</v>
      </c>
      <c r="I270">
        <f>IF($J270&gt;0,heat_accel,-down_accel)</f>
        <v>-1.6666666666666668E-3</v>
      </c>
      <c r="J270">
        <f>IF(B269&gt;cutoff_high,user_rpm,IF(B269&lt;cutoff_low,0,J269))</f>
        <v>0</v>
      </c>
    </row>
    <row r="271" spans="1:10" x14ac:dyDescent="0.25">
      <c r="A271">
        <f>A270+interval</f>
        <v>240</v>
      </c>
      <c r="B271">
        <f>IF(B270+D271&gt;ambient,ambient,B270+D271)</f>
        <v>-91.575000000000216</v>
      </c>
      <c r="C271">
        <f>IF(C270+E271&gt;ambient,C270+E271,ambient)</f>
        <v>26</v>
      </c>
      <c r="D271">
        <f>IF(F271&lt;-max_cool,-max_cool,IF(F271&gt;max_warm,max_warm,F271))</f>
        <v>-0.16833333333333497</v>
      </c>
      <c r="E271">
        <f>IF(G271&gt;max_heat,max_heat,IF(G271&lt;-max_down,-max_down,G271))</f>
        <v>-0.2966666666666668</v>
      </c>
      <c r="F271">
        <f>IF(B270&lt;=ambient,D270+H271,0)</f>
        <v>-0.16833333333333497</v>
      </c>
      <c r="G271">
        <f>IF(C270&gt;=ambient,E270+I271,0)</f>
        <v>-0.2966666666666668</v>
      </c>
      <c r="H271">
        <f>IF($J271&gt;0,-cool_accel,warm_accel)</f>
        <v>1.6666666666666668E-3</v>
      </c>
      <c r="I271">
        <f>IF($J271&gt;0,heat_accel,-down_accel)</f>
        <v>-1.6666666666666668E-3</v>
      </c>
      <c r="J271">
        <f>IF(B270&gt;cutoff_high,user_rpm,IF(B270&lt;cutoff_low,0,J270))</f>
        <v>0</v>
      </c>
    </row>
    <row r="272" spans="1:10" x14ac:dyDescent="0.25">
      <c r="A272">
        <f>A271+interval</f>
        <v>241</v>
      </c>
      <c r="B272">
        <f>IF(B271+D272&gt;ambient,ambient,B271+D272)</f>
        <v>-91.741666666666887</v>
      </c>
      <c r="C272">
        <f>IF(C271+E272&gt;ambient,C271+E272,ambient)</f>
        <v>26</v>
      </c>
      <c r="D272">
        <f>IF(F272&lt;-max_cool,-max_cool,IF(F272&gt;max_warm,max_warm,F272))</f>
        <v>-0.16666666666666829</v>
      </c>
      <c r="E272">
        <f>IF(G272&gt;max_heat,max_heat,IF(G272&lt;-max_down,-max_down,G272))</f>
        <v>-0.29833333333333345</v>
      </c>
      <c r="F272">
        <f>IF(B271&lt;=ambient,D271+H272,0)</f>
        <v>-0.16666666666666829</v>
      </c>
      <c r="G272">
        <f>IF(C271&gt;=ambient,E271+I272,0)</f>
        <v>-0.29833333333333345</v>
      </c>
      <c r="H272">
        <f>IF($J272&gt;0,-cool_accel,warm_accel)</f>
        <v>1.6666666666666668E-3</v>
      </c>
      <c r="I272">
        <f>IF($J272&gt;0,heat_accel,-down_accel)</f>
        <v>-1.6666666666666668E-3</v>
      </c>
      <c r="J272">
        <f>IF(B271&gt;cutoff_high,user_rpm,IF(B271&lt;cutoff_low,0,J271))</f>
        <v>0</v>
      </c>
    </row>
    <row r="273" spans="1:10" x14ac:dyDescent="0.25">
      <c r="A273">
        <f>A272+interval</f>
        <v>242</v>
      </c>
      <c r="B273">
        <f>IF(B272+D273&gt;ambient,ambient,B272+D273)</f>
        <v>-91.906666666666894</v>
      </c>
      <c r="C273">
        <f>IF(C272+E273&gt;ambient,C272+E273,ambient)</f>
        <v>26</v>
      </c>
      <c r="D273">
        <f>IF(F273&lt;-max_cool,-max_cool,IF(F273&gt;max_warm,max_warm,F273))</f>
        <v>-0.16500000000000162</v>
      </c>
      <c r="E273">
        <f>IF(G273&gt;max_heat,max_heat,IF(G273&lt;-max_down,-max_down,G273))</f>
        <v>-0.3000000000000001</v>
      </c>
      <c r="F273">
        <f>IF(B272&lt;=ambient,D272+H273,0)</f>
        <v>-0.16500000000000162</v>
      </c>
      <c r="G273">
        <f>IF(C272&gt;=ambient,E272+I273,0)</f>
        <v>-0.3000000000000001</v>
      </c>
      <c r="H273">
        <f>IF($J273&gt;0,-cool_accel,warm_accel)</f>
        <v>1.6666666666666668E-3</v>
      </c>
      <c r="I273">
        <f>IF($J273&gt;0,heat_accel,-down_accel)</f>
        <v>-1.6666666666666668E-3</v>
      </c>
      <c r="J273">
        <f>IF(B272&gt;cutoff_high,user_rpm,IF(B272&lt;cutoff_low,0,J272))</f>
        <v>0</v>
      </c>
    </row>
    <row r="274" spans="1:10" x14ac:dyDescent="0.25">
      <c r="A274">
        <f>A273+interval</f>
        <v>243</v>
      </c>
      <c r="B274">
        <f>IF(B273+D274&gt;ambient,ambient,B273+D274)</f>
        <v>-92.070000000000235</v>
      </c>
      <c r="C274">
        <f>IF(C273+E274&gt;ambient,C273+E274,ambient)</f>
        <v>26</v>
      </c>
      <c r="D274">
        <f>IF(F274&lt;-max_cool,-max_cool,IF(F274&gt;max_warm,max_warm,F274))</f>
        <v>-0.16333333333333494</v>
      </c>
      <c r="E274">
        <f>IF(G274&gt;max_heat,max_heat,IF(G274&lt;-max_down,-max_down,G274))</f>
        <v>-0.30166666666666675</v>
      </c>
      <c r="F274">
        <f>IF(B273&lt;=ambient,D273+H274,0)</f>
        <v>-0.16333333333333494</v>
      </c>
      <c r="G274">
        <f>IF(C273&gt;=ambient,E273+I274,0)</f>
        <v>-0.30166666666666675</v>
      </c>
      <c r="H274">
        <f>IF($J274&gt;0,-cool_accel,warm_accel)</f>
        <v>1.6666666666666668E-3</v>
      </c>
      <c r="I274">
        <f>IF($J274&gt;0,heat_accel,-down_accel)</f>
        <v>-1.6666666666666668E-3</v>
      </c>
      <c r="J274">
        <f>IF(B273&gt;cutoff_high,user_rpm,IF(B273&lt;cutoff_low,0,J273))</f>
        <v>0</v>
      </c>
    </row>
    <row r="275" spans="1:10" x14ac:dyDescent="0.25">
      <c r="A275">
        <f>A274+interval</f>
        <v>244</v>
      </c>
      <c r="B275">
        <f>IF(B274+D275&gt;ambient,ambient,B274+D275)</f>
        <v>-92.231666666666897</v>
      </c>
      <c r="C275">
        <f>IF(C274+E275&gt;ambient,C274+E275,ambient)</f>
        <v>26</v>
      </c>
      <c r="D275">
        <f>IF(F275&lt;-max_cool,-max_cool,IF(F275&gt;max_warm,max_warm,F275))</f>
        <v>-0.16166666666666826</v>
      </c>
      <c r="E275">
        <f>IF(G275&gt;max_heat,max_heat,IF(G275&lt;-max_down,-max_down,G275))</f>
        <v>-0.3033333333333334</v>
      </c>
      <c r="F275">
        <f>IF(B274&lt;=ambient,D274+H275,0)</f>
        <v>-0.16166666666666826</v>
      </c>
      <c r="G275">
        <f>IF(C274&gt;=ambient,E274+I275,0)</f>
        <v>-0.3033333333333334</v>
      </c>
      <c r="H275">
        <f>IF($J275&gt;0,-cool_accel,warm_accel)</f>
        <v>1.6666666666666668E-3</v>
      </c>
      <c r="I275">
        <f>IF($J275&gt;0,heat_accel,-down_accel)</f>
        <v>-1.6666666666666668E-3</v>
      </c>
      <c r="J275">
        <f>IF(B274&gt;cutoff_high,user_rpm,IF(B274&lt;cutoff_low,0,J274))</f>
        <v>0</v>
      </c>
    </row>
    <row r="276" spans="1:10" x14ac:dyDescent="0.25">
      <c r="A276">
        <f>A275+interval</f>
        <v>245</v>
      </c>
      <c r="B276">
        <f>IF(B275+D276&gt;ambient,ambient,B275+D276)</f>
        <v>-92.391666666666893</v>
      </c>
      <c r="C276">
        <f>IF(C275+E276&gt;ambient,C275+E276,ambient)</f>
        <v>26</v>
      </c>
      <c r="D276">
        <f>IF(F276&lt;-max_cool,-max_cool,IF(F276&gt;max_warm,max_warm,F276))</f>
        <v>-0.16000000000000159</v>
      </c>
      <c r="E276">
        <f>IF(G276&gt;max_heat,max_heat,IF(G276&lt;-max_down,-max_down,G276))</f>
        <v>-0.30500000000000005</v>
      </c>
      <c r="F276">
        <f>IF(B275&lt;=ambient,D275+H276,0)</f>
        <v>-0.16000000000000159</v>
      </c>
      <c r="G276">
        <f>IF(C275&gt;=ambient,E275+I276,0)</f>
        <v>-0.30500000000000005</v>
      </c>
      <c r="H276">
        <f>IF($J276&gt;0,-cool_accel,warm_accel)</f>
        <v>1.6666666666666668E-3</v>
      </c>
      <c r="I276">
        <f>IF($J276&gt;0,heat_accel,-down_accel)</f>
        <v>-1.6666666666666668E-3</v>
      </c>
      <c r="J276">
        <f>IF(B275&gt;cutoff_high,user_rpm,IF(B275&lt;cutoff_low,0,J275))</f>
        <v>0</v>
      </c>
    </row>
    <row r="277" spans="1:10" x14ac:dyDescent="0.25">
      <c r="A277">
        <f>A276+interval</f>
        <v>246</v>
      </c>
      <c r="B277">
        <f>IF(B276+D277&gt;ambient,ambient,B276+D277)</f>
        <v>-92.550000000000225</v>
      </c>
      <c r="C277">
        <f>IF(C276+E277&gt;ambient,C276+E277,ambient)</f>
        <v>26</v>
      </c>
      <c r="D277">
        <f>IF(F277&lt;-max_cool,-max_cool,IF(F277&gt;max_warm,max_warm,F277))</f>
        <v>-0.15833333333333491</v>
      </c>
      <c r="E277">
        <f>IF(G277&gt;max_heat,max_heat,IF(G277&lt;-max_down,-max_down,G277))</f>
        <v>-0.3066666666666667</v>
      </c>
      <c r="F277">
        <f>IF(B276&lt;=ambient,D276+H277,0)</f>
        <v>-0.15833333333333491</v>
      </c>
      <c r="G277">
        <f>IF(C276&gt;=ambient,E276+I277,0)</f>
        <v>-0.3066666666666667</v>
      </c>
      <c r="H277">
        <f>IF($J277&gt;0,-cool_accel,warm_accel)</f>
        <v>1.6666666666666668E-3</v>
      </c>
      <c r="I277">
        <f>IF($J277&gt;0,heat_accel,-down_accel)</f>
        <v>-1.6666666666666668E-3</v>
      </c>
      <c r="J277">
        <f>IF(B276&gt;cutoff_high,user_rpm,IF(B276&lt;cutoff_low,0,J276))</f>
        <v>0</v>
      </c>
    </row>
    <row r="278" spans="1:10" x14ac:dyDescent="0.25">
      <c r="A278">
        <f>A277+interval</f>
        <v>247</v>
      </c>
      <c r="B278">
        <f>IF(B277+D278&gt;ambient,ambient,B277+D278)</f>
        <v>-92.706666666666891</v>
      </c>
      <c r="C278">
        <f>IF(C277+E278&gt;ambient,C277+E278,ambient)</f>
        <v>26</v>
      </c>
      <c r="D278">
        <f>IF(F278&lt;-max_cool,-max_cool,IF(F278&gt;max_warm,max_warm,F278))</f>
        <v>-0.15666666666666823</v>
      </c>
      <c r="E278">
        <f>IF(G278&gt;max_heat,max_heat,IF(G278&lt;-max_down,-max_down,G278))</f>
        <v>-0.30833333333333335</v>
      </c>
      <c r="F278">
        <f>IF(B277&lt;=ambient,D277+H278,0)</f>
        <v>-0.15666666666666823</v>
      </c>
      <c r="G278">
        <f>IF(C277&gt;=ambient,E277+I278,0)</f>
        <v>-0.30833333333333335</v>
      </c>
      <c r="H278">
        <f>IF($J278&gt;0,-cool_accel,warm_accel)</f>
        <v>1.6666666666666668E-3</v>
      </c>
      <c r="I278">
        <f>IF($J278&gt;0,heat_accel,-down_accel)</f>
        <v>-1.6666666666666668E-3</v>
      </c>
      <c r="J278">
        <f>IF(B277&gt;cutoff_high,user_rpm,IF(B277&lt;cutoff_low,0,J277))</f>
        <v>0</v>
      </c>
    </row>
    <row r="279" spans="1:10" x14ac:dyDescent="0.25">
      <c r="A279">
        <f>A278+interval</f>
        <v>248</v>
      </c>
      <c r="B279">
        <f>IF(B278+D279&gt;ambient,ambient,B278+D279)</f>
        <v>-92.861666666666892</v>
      </c>
      <c r="C279">
        <f>IF(C278+E279&gt;ambient,C278+E279,ambient)</f>
        <v>26</v>
      </c>
      <c r="D279">
        <f>IF(F279&lt;-max_cool,-max_cool,IF(F279&gt;max_warm,max_warm,F279))</f>
        <v>-0.15500000000000155</v>
      </c>
      <c r="E279">
        <f>IF(G279&gt;max_heat,max_heat,IF(G279&lt;-max_down,-max_down,G279))</f>
        <v>-0.31</v>
      </c>
      <c r="F279">
        <f>IF(B278&lt;=ambient,D278+H279,0)</f>
        <v>-0.15500000000000155</v>
      </c>
      <c r="G279">
        <f>IF(C278&gt;=ambient,E278+I279,0)</f>
        <v>-0.31</v>
      </c>
      <c r="H279">
        <f>IF($J279&gt;0,-cool_accel,warm_accel)</f>
        <v>1.6666666666666668E-3</v>
      </c>
      <c r="I279">
        <f>IF($J279&gt;0,heat_accel,-down_accel)</f>
        <v>-1.6666666666666668E-3</v>
      </c>
      <c r="J279">
        <f>IF(B278&gt;cutoff_high,user_rpm,IF(B278&lt;cutoff_low,0,J278))</f>
        <v>0</v>
      </c>
    </row>
    <row r="280" spans="1:10" x14ac:dyDescent="0.25">
      <c r="A280">
        <f>A279+interval</f>
        <v>249</v>
      </c>
      <c r="B280">
        <f>IF(B279+D280&gt;ambient,ambient,B279+D280)</f>
        <v>-93.015000000000228</v>
      </c>
      <c r="C280">
        <f>IF(C279+E280&gt;ambient,C279+E280,ambient)</f>
        <v>26</v>
      </c>
      <c r="D280">
        <f>IF(F280&lt;-max_cool,-max_cool,IF(F280&gt;max_warm,max_warm,F280))</f>
        <v>-0.15333333333333488</v>
      </c>
      <c r="E280">
        <f>IF(G280&gt;max_heat,max_heat,IF(G280&lt;-max_down,-max_down,G280))</f>
        <v>-0.31166666666666665</v>
      </c>
      <c r="F280">
        <f>IF(B279&lt;=ambient,D279+H280,0)</f>
        <v>-0.15333333333333488</v>
      </c>
      <c r="G280">
        <f>IF(C279&gt;=ambient,E279+I280,0)</f>
        <v>-0.31166666666666665</v>
      </c>
      <c r="H280">
        <f>IF($J280&gt;0,-cool_accel,warm_accel)</f>
        <v>1.6666666666666668E-3</v>
      </c>
      <c r="I280">
        <f>IF($J280&gt;0,heat_accel,-down_accel)</f>
        <v>-1.6666666666666668E-3</v>
      </c>
      <c r="J280">
        <f>IF(B279&gt;cutoff_high,user_rpm,IF(B279&lt;cutoff_low,0,J279))</f>
        <v>0</v>
      </c>
    </row>
    <row r="281" spans="1:10" x14ac:dyDescent="0.25">
      <c r="A281">
        <f>A280+interval</f>
        <v>250</v>
      </c>
      <c r="B281">
        <f>IF(B280+D281&gt;ambient,ambient,B280+D281)</f>
        <v>-93.166666666666899</v>
      </c>
      <c r="C281">
        <f>IF(C280+E281&gt;ambient,C280+E281,ambient)</f>
        <v>26</v>
      </c>
      <c r="D281">
        <f>IF(F281&lt;-max_cool,-max_cool,IF(F281&gt;max_warm,max_warm,F281))</f>
        <v>-0.1516666666666682</v>
      </c>
      <c r="E281">
        <f>IF(G281&gt;max_heat,max_heat,IF(G281&lt;-max_down,-max_down,G281))</f>
        <v>-0.3133333333333333</v>
      </c>
      <c r="F281">
        <f>IF(B280&lt;=ambient,D280+H281,0)</f>
        <v>-0.1516666666666682</v>
      </c>
      <c r="G281">
        <f>IF(C280&gt;=ambient,E280+I281,0)</f>
        <v>-0.3133333333333333</v>
      </c>
      <c r="H281">
        <f>IF($J281&gt;0,-cool_accel,warm_accel)</f>
        <v>1.6666666666666668E-3</v>
      </c>
      <c r="I281">
        <f>IF($J281&gt;0,heat_accel,-down_accel)</f>
        <v>-1.6666666666666668E-3</v>
      </c>
      <c r="J281">
        <f>IF(B280&gt;cutoff_high,user_rpm,IF(B280&lt;cutoff_low,0,J280))</f>
        <v>0</v>
      </c>
    </row>
    <row r="282" spans="1:10" x14ac:dyDescent="0.25">
      <c r="A282">
        <f>A281+interval</f>
        <v>251</v>
      </c>
      <c r="B282">
        <f>IF(B281+D282&gt;ambient,ambient,B281+D282)</f>
        <v>-93.316666666666904</v>
      </c>
      <c r="C282">
        <f>IF(C281+E282&gt;ambient,C281+E282,ambient)</f>
        <v>26</v>
      </c>
      <c r="D282">
        <f>IF(F282&lt;-max_cool,-max_cool,IF(F282&gt;max_warm,max_warm,F282))</f>
        <v>-0.15000000000000152</v>
      </c>
      <c r="E282">
        <f>IF(G282&gt;max_heat,max_heat,IF(G282&lt;-max_down,-max_down,G282))</f>
        <v>-0.31499999999999995</v>
      </c>
      <c r="F282">
        <f>IF(B281&lt;=ambient,D281+H282,0)</f>
        <v>-0.15000000000000152</v>
      </c>
      <c r="G282">
        <f>IF(C281&gt;=ambient,E281+I282,0)</f>
        <v>-0.31499999999999995</v>
      </c>
      <c r="H282">
        <f>IF($J282&gt;0,-cool_accel,warm_accel)</f>
        <v>1.6666666666666668E-3</v>
      </c>
      <c r="I282">
        <f>IF($J282&gt;0,heat_accel,-down_accel)</f>
        <v>-1.6666666666666668E-3</v>
      </c>
      <c r="J282">
        <f>IF(B281&gt;cutoff_high,user_rpm,IF(B281&lt;cutoff_low,0,J281))</f>
        <v>0</v>
      </c>
    </row>
    <row r="283" spans="1:10" x14ac:dyDescent="0.25">
      <c r="A283">
        <f>A282+interval</f>
        <v>252</v>
      </c>
      <c r="B283">
        <f>IF(B282+D283&gt;ambient,ambient,B282+D283)</f>
        <v>-93.465000000000245</v>
      </c>
      <c r="C283">
        <f>IF(C282+E283&gt;ambient,C282+E283,ambient)</f>
        <v>26</v>
      </c>
      <c r="D283">
        <f>IF(F283&lt;-max_cool,-max_cool,IF(F283&gt;max_warm,max_warm,F283))</f>
        <v>-0.14833333333333484</v>
      </c>
      <c r="E283">
        <f>IF(G283&gt;max_heat,max_heat,IF(G283&lt;-max_down,-max_down,G283))</f>
        <v>-0.3166666666666666</v>
      </c>
      <c r="F283">
        <f>IF(B282&lt;=ambient,D282+H283,0)</f>
        <v>-0.14833333333333484</v>
      </c>
      <c r="G283">
        <f>IF(C282&gt;=ambient,E282+I283,0)</f>
        <v>-0.3166666666666666</v>
      </c>
      <c r="H283">
        <f>IF($J283&gt;0,-cool_accel,warm_accel)</f>
        <v>1.6666666666666668E-3</v>
      </c>
      <c r="I283">
        <f>IF($J283&gt;0,heat_accel,-down_accel)</f>
        <v>-1.6666666666666668E-3</v>
      </c>
      <c r="J283">
        <f>IF(B282&gt;cutoff_high,user_rpm,IF(B282&lt;cutoff_low,0,J282))</f>
        <v>0</v>
      </c>
    </row>
    <row r="284" spans="1:10" x14ac:dyDescent="0.25">
      <c r="A284">
        <f>A283+interval</f>
        <v>253</v>
      </c>
      <c r="B284">
        <f>IF(B283+D284&gt;ambient,ambient,B283+D284)</f>
        <v>-93.611666666666906</v>
      </c>
      <c r="C284">
        <f>IF(C283+E284&gt;ambient,C283+E284,ambient)</f>
        <v>26</v>
      </c>
      <c r="D284">
        <f>IF(F284&lt;-max_cool,-max_cool,IF(F284&gt;max_warm,max_warm,F284))</f>
        <v>-0.14666666666666817</v>
      </c>
      <c r="E284">
        <f>IF(G284&gt;max_heat,max_heat,IF(G284&lt;-max_down,-max_down,G284))</f>
        <v>-0.31833333333333325</v>
      </c>
      <c r="F284">
        <f>IF(B283&lt;=ambient,D283+H284,0)</f>
        <v>-0.14666666666666817</v>
      </c>
      <c r="G284">
        <f>IF(C283&gt;=ambient,E283+I284,0)</f>
        <v>-0.31833333333333325</v>
      </c>
      <c r="H284">
        <f>IF($J284&gt;0,-cool_accel,warm_accel)</f>
        <v>1.6666666666666668E-3</v>
      </c>
      <c r="I284">
        <f>IF($J284&gt;0,heat_accel,-down_accel)</f>
        <v>-1.6666666666666668E-3</v>
      </c>
      <c r="J284">
        <f>IF(B283&gt;cutoff_high,user_rpm,IF(B283&lt;cutoff_low,0,J283))</f>
        <v>0</v>
      </c>
    </row>
    <row r="285" spans="1:10" x14ac:dyDescent="0.25">
      <c r="A285">
        <f>A284+interval</f>
        <v>254</v>
      </c>
      <c r="B285">
        <f>IF(B284+D285&gt;ambient,ambient,B284+D285)</f>
        <v>-93.756666666666902</v>
      </c>
      <c r="C285">
        <f>IF(C284+E285&gt;ambient,C284+E285,ambient)</f>
        <v>26</v>
      </c>
      <c r="D285">
        <f>IF(F285&lt;-max_cool,-max_cool,IF(F285&gt;max_warm,max_warm,F285))</f>
        <v>-0.14500000000000149</v>
      </c>
      <c r="E285">
        <f>IF(G285&gt;max_heat,max_heat,IF(G285&lt;-max_down,-max_down,G285))</f>
        <v>-0.3199999999999999</v>
      </c>
      <c r="F285">
        <f>IF(B284&lt;=ambient,D284+H285,0)</f>
        <v>-0.14500000000000149</v>
      </c>
      <c r="G285">
        <f>IF(C284&gt;=ambient,E284+I285,0)</f>
        <v>-0.3199999999999999</v>
      </c>
      <c r="H285">
        <f>IF($J285&gt;0,-cool_accel,warm_accel)</f>
        <v>1.6666666666666668E-3</v>
      </c>
      <c r="I285">
        <f>IF($J285&gt;0,heat_accel,-down_accel)</f>
        <v>-1.6666666666666668E-3</v>
      </c>
      <c r="J285">
        <f>IF(B284&gt;cutoff_high,user_rpm,IF(B284&lt;cutoff_low,0,J284))</f>
        <v>0</v>
      </c>
    </row>
    <row r="286" spans="1:10" x14ac:dyDescent="0.25">
      <c r="A286">
        <f>A285+interval</f>
        <v>255</v>
      </c>
      <c r="B286">
        <f>IF(B285+D286&gt;ambient,ambient,B285+D286)</f>
        <v>-93.900000000000233</v>
      </c>
      <c r="C286">
        <f>IF(C285+E286&gt;ambient,C285+E286,ambient)</f>
        <v>26</v>
      </c>
      <c r="D286">
        <f>IF(F286&lt;-max_cool,-max_cool,IF(F286&gt;max_warm,max_warm,F286))</f>
        <v>-0.14333333333333481</v>
      </c>
      <c r="E286">
        <f>IF(G286&gt;max_heat,max_heat,IF(G286&lt;-max_down,-max_down,G286))</f>
        <v>-0.32166666666666655</v>
      </c>
      <c r="F286">
        <f>IF(B285&lt;=ambient,D285+H286,0)</f>
        <v>-0.14333333333333481</v>
      </c>
      <c r="G286">
        <f>IF(C285&gt;=ambient,E285+I286,0)</f>
        <v>-0.32166666666666655</v>
      </c>
      <c r="H286">
        <f>IF($J286&gt;0,-cool_accel,warm_accel)</f>
        <v>1.6666666666666668E-3</v>
      </c>
      <c r="I286">
        <f>IF($J286&gt;0,heat_accel,-down_accel)</f>
        <v>-1.6666666666666668E-3</v>
      </c>
      <c r="J286">
        <f>IF(B285&gt;cutoff_high,user_rpm,IF(B285&lt;cutoff_low,0,J285))</f>
        <v>0</v>
      </c>
    </row>
    <row r="287" spans="1:10" x14ac:dyDescent="0.25">
      <c r="A287">
        <f>A286+interval</f>
        <v>256</v>
      </c>
      <c r="B287">
        <f>IF(B286+D287&gt;ambient,ambient,B286+D287)</f>
        <v>-94.041666666666899</v>
      </c>
      <c r="C287">
        <f>IF(C286+E287&gt;ambient,C286+E287,ambient)</f>
        <v>26</v>
      </c>
      <c r="D287">
        <f>IF(F287&lt;-max_cool,-max_cool,IF(F287&gt;max_warm,max_warm,F287))</f>
        <v>-0.14166666666666813</v>
      </c>
      <c r="E287">
        <f>IF(G287&gt;max_heat,max_heat,IF(G287&lt;-max_down,-max_down,G287))</f>
        <v>-0.32333333333333319</v>
      </c>
      <c r="F287">
        <f>IF(B286&lt;=ambient,D286+H287,0)</f>
        <v>-0.14166666666666813</v>
      </c>
      <c r="G287">
        <f>IF(C286&gt;=ambient,E286+I287,0)</f>
        <v>-0.32333333333333319</v>
      </c>
      <c r="H287">
        <f>IF($J287&gt;0,-cool_accel,warm_accel)</f>
        <v>1.6666666666666668E-3</v>
      </c>
      <c r="I287">
        <f>IF($J287&gt;0,heat_accel,-down_accel)</f>
        <v>-1.6666666666666668E-3</v>
      </c>
      <c r="J287">
        <f>IF(B286&gt;cutoff_high,user_rpm,IF(B286&lt;cutoff_low,0,J286))</f>
        <v>0</v>
      </c>
    </row>
    <row r="288" spans="1:10" x14ac:dyDescent="0.25">
      <c r="A288">
        <f>A287+interval</f>
        <v>257</v>
      </c>
      <c r="B288">
        <f>IF(B287+D288&gt;ambient,ambient,B287+D288)</f>
        <v>-94.181666666666899</v>
      </c>
      <c r="C288">
        <f>IF(C287+E288&gt;ambient,C287+E288,ambient)</f>
        <v>26</v>
      </c>
      <c r="D288">
        <f>IF(F288&lt;-max_cool,-max_cool,IF(F288&gt;max_warm,max_warm,F288))</f>
        <v>-0.14000000000000146</v>
      </c>
      <c r="E288">
        <f>IF(G288&gt;max_heat,max_heat,IF(G288&lt;-max_down,-max_down,G288))</f>
        <v>-0.32499999999999984</v>
      </c>
      <c r="F288">
        <f>IF(B287&lt;=ambient,D287+H288,0)</f>
        <v>-0.14000000000000146</v>
      </c>
      <c r="G288">
        <f>IF(C287&gt;=ambient,E287+I288,0)</f>
        <v>-0.32499999999999984</v>
      </c>
      <c r="H288">
        <f>IF($J288&gt;0,-cool_accel,warm_accel)</f>
        <v>1.6666666666666668E-3</v>
      </c>
      <c r="I288">
        <f>IF($J288&gt;0,heat_accel,-down_accel)</f>
        <v>-1.6666666666666668E-3</v>
      </c>
      <c r="J288">
        <f>IF(B287&gt;cutoff_high,user_rpm,IF(B287&lt;cutoff_low,0,J287))</f>
        <v>0</v>
      </c>
    </row>
    <row r="289" spans="1:10" x14ac:dyDescent="0.25">
      <c r="A289">
        <f>A288+interval</f>
        <v>258</v>
      </c>
      <c r="B289">
        <f>IF(B288+D289&gt;ambient,ambient,B288+D289)</f>
        <v>-94.320000000000235</v>
      </c>
      <c r="C289">
        <f>IF(C288+E289&gt;ambient,C288+E289,ambient)</f>
        <v>26</v>
      </c>
      <c r="D289">
        <f>IF(F289&lt;-max_cool,-max_cool,IF(F289&gt;max_warm,max_warm,F289))</f>
        <v>-0.13833333333333478</v>
      </c>
      <c r="E289">
        <f>IF(G289&gt;max_heat,max_heat,IF(G289&lt;-max_down,-max_down,G289))</f>
        <v>-0.32666666666666649</v>
      </c>
      <c r="F289">
        <f>IF(B288&lt;=ambient,D288+H289,0)</f>
        <v>-0.13833333333333478</v>
      </c>
      <c r="G289">
        <f>IF(C288&gt;=ambient,E288+I289,0)</f>
        <v>-0.32666666666666649</v>
      </c>
      <c r="H289">
        <f>IF($J289&gt;0,-cool_accel,warm_accel)</f>
        <v>1.6666666666666668E-3</v>
      </c>
      <c r="I289">
        <f>IF($J289&gt;0,heat_accel,-down_accel)</f>
        <v>-1.6666666666666668E-3</v>
      </c>
      <c r="J289">
        <f>IF(B288&gt;cutoff_high,user_rpm,IF(B288&lt;cutoff_low,0,J288))</f>
        <v>0</v>
      </c>
    </row>
    <row r="290" spans="1:10" x14ac:dyDescent="0.25">
      <c r="A290">
        <f>A289+interval</f>
        <v>259</v>
      </c>
      <c r="B290">
        <f>IF(B289+D290&gt;ambient,ambient,B289+D290)</f>
        <v>-94.456666666666905</v>
      </c>
      <c r="C290">
        <f>IF(C289+E290&gt;ambient,C289+E290,ambient)</f>
        <v>26</v>
      </c>
      <c r="D290">
        <f>IF(F290&lt;-max_cool,-max_cool,IF(F290&gt;max_warm,max_warm,F290))</f>
        <v>-0.1366666666666681</v>
      </c>
      <c r="E290">
        <f>IF(G290&gt;max_heat,max_heat,IF(G290&lt;-max_down,-max_down,G290))</f>
        <v>-0.32833333333333314</v>
      </c>
      <c r="F290">
        <f>IF(B289&lt;=ambient,D289+H290,0)</f>
        <v>-0.1366666666666681</v>
      </c>
      <c r="G290">
        <f>IF(C289&gt;=ambient,E289+I290,0)</f>
        <v>-0.32833333333333314</v>
      </c>
      <c r="H290">
        <f>IF($J290&gt;0,-cool_accel,warm_accel)</f>
        <v>1.6666666666666668E-3</v>
      </c>
      <c r="I290">
        <f>IF($J290&gt;0,heat_accel,-down_accel)</f>
        <v>-1.6666666666666668E-3</v>
      </c>
      <c r="J290">
        <f>IF(B289&gt;cutoff_high,user_rpm,IF(B289&lt;cutoff_low,0,J289))</f>
        <v>0</v>
      </c>
    </row>
    <row r="291" spans="1:10" x14ac:dyDescent="0.25">
      <c r="A291">
        <f>A290+interval</f>
        <v>260</v>
      </c>
      <c r="B291">
        <f>IF(B290+D291&gt;ambient,ambient,B290+D291)</f>
        <v>-94.59166666666691</v>
      </c>
      <c r="C291">
        <f>IF(C290+E291&gt;ambient,C290+E291,ambient)</f>
        <v>26</v>
      </c>
      <c r="D291">
        <f>IF(F291&lt;-max_cool,-max_cool,IF(F291&gt;max_warm,max_warm,F291))</f>
        <v>-0.13500000000000142</v>
      </c>
      <c r="E291">
        <f>IF(G291&gt;max_heat,max_heat,IF(G291&lt;-max_down,-max_down,G291))</f>
        <v>-0.32999999999999979</v>
      </c>
      <c r="F291">
        <f>IF(B290&lt;=ambient,D290+H291,0)</f>
        <v>-0.13500000000000142</v>
      </c>
      <c r="G291">
        <f>IF(C290&gt;=ambient,E290+I291,0)</f>
        <v>-0.32999999999999979</v>
      </c>
      <c r="H291">
        <f>IF($J291&gt;0,-cool_accel,warm_accel)</f>
        <v>1.6666666666666668E-3</v>
      </c>
      <c r="I291">
        <f>IF($J291&gt;0,heat_accel,-down_accel)</f>
        <v>-1.6666666666666668E-3</v>
      </c>
      <c r="J291">
        <f>IF(B290&gt;cutoff_high,user_rpm,IF(B290&lt;cutoff_low,0,J290))</f>
        <v>0</v>
      </c>
    </row>
    <row r="292" spans="1:10" x14ac:dyDescent="0.25">
      <c r="A292">
        <f>A291+interval</f>
        <v>261</v>
      </c>
      <c r="B292">
        <f>IF(B291+D292&gt;ambient,ambient,B291+D292)</f>
        <v>-94.72500000000025</v>
      </c>
      <c r="C292">
        <f>IF(C291+E292&gt;ambient,C291+E292,ambient)</f>
        <v>26</v>
      </c>
      <c r="D292">
        <f>IF(F292&lt;-max_cool,-max_cool,IF(F292&gt;max_warm,max_warm,F292))</f>
        <v>-0.13333333333333475</v>
      </c>
      <c r="E292">
        <f>IF(G292&gt;max_heat,max_heat,IF(G292&lt;-max_down,-max_down,G292))</f>
        <v>-0.33166666666666644</v>
      </c>
      <c r="F292">
        <f>IF(B291&lt;=ambient,D291+H292,0)</f>
        <v>-0.13333333333333475</v>
      </c>
      <c r="G292">
        <f>IF(C291&gt;=ambient,E291+I292,0)</f>
        <v>-0.33166666666666644</v>
      </c>
      <c r="H292">
        <f>IF($J292&gt;0,-cool_accel,warm_accel)</f>
        <v>1.6666666666666668E-3</v>
      </c>
      <c r="I292">
        <f>IF($J292&gt;0,heat_accel,-down_accel)</f>
        <v>-1.6666666666666668E-3</v>
      </c>
      <c r="J292">
        <f>IF(B291&gt;cutoff_high,user_rpm,IF(B291&lt;cutoff_low,0,J291))</f>
        <v>0</v>
      </c>
    </row>
    <row r="293" spans="1:10" x14ac:dyDescent="0.25">
      <c r="A293">
        <f>A292+interval</f>
        <v>262</v>
      </c>
      <c r="B293">
        <f>IF(B292+D293&gt;ambient,ambient,B292+D293)</f>
        <v>-94.856666666666925</v>
      </c>
      <c r="C293">
        <f>IF(C292+E293&gt;ambient,C292+E293,ambient)</f>
        <v>26</v>
      </c>
      <c r="D293">
        <f>IF(F293&lt;-max_cool,-max_cool,IF(F293&gt;max_warm,max_warm,F293))</f>
        <v>-0.13166666666666807</v>
      </c>
      <c r="E293">
        <f>IF(G293&gt;max_heat,max_heat,IF(G293&lt;-max_down,-max_down,G293))</f>
        <v>-0.33333333333333309</v>
      </c>
      <c r="F293">
        <f>IF(B292&lt;=ambient,D292+H293,0)</f>
        <v>-0.13166666666666807</v>
      </c>
      <c r="G293">
        <f>IF(C292&gt;=ambient,E292+I293,0)</f>
        <v>-0.33333333333333309</v>
      </c>
      <c r="H293">
        <f>IF($J293&gt;0,-cool_accel,warm_accel)</f>
        <v>1.6666666666666668E-3</v>
      </c>
      <c r="I293">
        <f>IF($J293&gt;0,heat_accel,-down_accel)</f>
        <v>-1.6666666666666668E-3</v>
      </c>
      <c r="J293">
        <f>IF(B292&gt;cutoff_high,user_rpm,IF(B292&lt;cutoff_low,0,J292))</f>
        <v>0</v>
      </c>
    </row>
    <row r="294" spans="1:10" x14ac:dyDescent="0.25">
      <c r="A294">
        <f>A293+interval</f>
        <v>263</v>
      </c>
      <c r="B294">
        <f>IF(B293+D294&gt;ambient,ambient,B293+D294)</f>
        <v>-94.98666666666692</v>
      </c>
      <c r="C294">
        <f>IF(C293+E294&gt;ambient,C293+E294,ambient)</f>
        <v>26</v>
      </c>
      <c r="D294">
        <f>IF(F294&lt;-max_cool,-max_cool,IF(F294&gt;max_warm,max_warm,F294))</f>
        <v>-0.13000000000000139</v>
      </c>
      <c r="E294">
        <f>IF(G294&gt;max_heat,max_heat,IF(G294&lt;-max_down,-max_down,G294))</f>
        <v>-0.33499999999999974</v>
      </c>
      <c r="F294">
        <f>IF(B293&lt;=ambient,D293+H294,0)</f>
        <v>-0.13000000000000139</v>
      </c>
      <c r="G294">
        <f>IF(C293&gt;=ambient,E293+I294,0)</f>
        <v>-0.33499999999999974</v>
      </c>
      <c r="H294">
        <f>IF($J294&gt;0,-cool_accel,warm_accel)</f>
        <v>1.6666666666666668E-3</v>
      </c>
      <c r="I294">
        <f>IF($J294&gt;0,heat_accel,-down_accel)</f>
        <v>-1.6666666666666668E-3</v>
      </c>
      <c r="J294">
        <f>IF(B293&gt;cutoff_high,user_rpm,IF(B293&lt;cutoff_low,0,J293))</f>
        <v>0</v>
      </c>
    </row>
    <row r="295" spans="1:10" x14ac:dyDescent="0.25">
      <c r="A295">
        <f>A294+interval</f>
        <v>264</v>
      </c>
      <c r="B295">
        <f>IF(B294+D295&gt;ambient,ambient,B294+D295)</f>
        <v>-95.115000000000251</v>
      </c>
      <c r="C295">
        <f>IF(C294+E295&gt;ambient,C294+E295,ambient)</f>
        <v>26</v>
      </c>
      <c r="D295">
        <f>IF(F295&lt;-max_cool,-max_cool,IF(F295&gt;max_warm,max_warm,F295))</f>
        <v>-0.12833333333333471</v>
      </c>
      <c r="E295">
        <f>IF(G295&gt;max_heat,max_heat,IF(G295&lt;-max_down,-max_down,G295))</f>
        <v>-0.33666666666666639</v>
      </c>
      <c r="F295">
        <f>IF(B294&lt;=ambient,D294+H295,0)</f>
        <v>-0.12833333333333471</v>
      </c>
      <c r="G295">
        <f>IF(C294&gt;=ambient,E294+I295,0)</f>
        <v>-0.33666666666666639</v>
      </c>
      <c r="H295">
        <f>IF($J295&gt;0,-cool_accel,warm_accel)</f>
        <v>1.6666666666666668E-3</v>
      </c>
      <c r="I295">
        <f>IF($J295&gt;0,heat_accel,-down_accel)</f>
        <v>-1.6666666666666668E-3</v>
      </c>
      <c r="J295">
        <f>IF(B294&gt;cutoff_high,user_rpm,IF(B294&lt;cutoff_low,0,J294))</f>
        <v>0</v>
      </c>
    </row>
    <row r="296" spans="1:10" x14ac:dyDescent="0.25">
      <c r="A296">
        <f>A295+interval</f>
        <v>265</v>
      </c>
      <c r="B296">
        <f>IF(B295+D296&gt;ambient,ambient,B295+D296)</f>
        <v>-95.241666666666916</v>
      </c>
      <c r="C296">
        <f>IF(C295+E296&gt;ambient,C295+E296,ambient)</f>
        <v>26</v>
      </c>
      <c r="D296">
        <f>IF(F296&lt;-max_cool,-max_cool,IF(F296&gt;max_warm,max_warm,F296))</f>
        <v>-0.12666666666666804</v>
      </c>
      <c r="E296">
        <f>IF(G296&gt;max_heat,max_heat,IF(G296&lt;-max_down,-max_down,G296))</f>
        <v>-0.33833333333333304</v>
      </c>
      <c r="F296">
        <f>IF(B295&lt;=ambient,D295+H296,0)</f>
        <v>-0.12666666666666804</v>
      </c>
      <c r="G296">
        <f>IF(C295&gt;=ambient,E295+I296,0)</f>
        <v>-0.33833333333333304</v>
      </c>
      <c r="H296">
        <f>IF($J296&gt;0,-cool_accel,warm_accel)</f>
        <v>1.6666666666666668E-3</v>
      </c>
      <c r="I296">
        <f>IF($J296&gt;0,heat_accel,-down_accel)</f>
        <v>-1.6666666666666668E-3</v>
      </c>
      <c r="J296">
        <f>IF(B295&gt;cutoff_high,user_rpm,IF(B295&lt;cutoff_low,0,J295))</f>
        <v>0</v>
      </c>
    </row>
    <row r="297" spans="1:10" x14ac:dyDescent="0.25">
      <c r="A297">
        <f>A296+interval</f>
        <v>266</v>
      </c>
      <c r="B297">
        <f>IF(B296+D297&gt;ambient,ambient,B296+D297)</f>
        <v>-95.366666666666916</v>
      </c>
      <c r="C297">
        <f>IF(C296+E297&gt;ambient,C296+E297,ambient)</f>
        <v>26</v>
      </c>
      <c r="D297">
        <f>IF(F297&lt;-max_cool,-max_cool,IF(F297&gt;max_warm,max_warm,F297))</f>
        <v>-0.12500000000000136</v>
      </c>
      <c r="E297">
        <f>IF(G297&gt;max_heat,max_heat,IF(G297&lt;-max_down,-max_down,G297))</f>
        <v>-0.33999999999999969</v>
      </c>
      <c r="F297">
        <f>IF(B296&lt;=ambient,D296+H297,0)</f>
        <v>-0.12500000000000136</v>
      </c>
      <c r="G297">
        <f>IF(C296&gt;=ambient,E296+I297,0)</f>
        <v>-0.33999999999999969</v>
      </c>
      <c r="H297">
        <f>IF($J297&gt;0,-cool_accel,warm_accel)</f>
        <v>1.6666666666666668E-3</v>
      </c>
      <c r="I297">
        <f>IF($J297&gt;0,heat_accel,-down_accel)</f>
        <v>-1.6666666666666668E-3</v>
      </c>
      <c r="J297">
        <f>IF(B296&gt;cutoff_high,user_rpm,IF(B296&lt;cutoff_low,0,J296))</f>
        <v>0</v>
      </c>
    </row>
    <row r="298" spans="1:10" x14ac:dyDescent="0.25">
      <c r="A298">
        <f>A297+interval</f>
        <v>267</v>
      </c>
      <c r="B298">
        <f>IF(B297+D298&gt;ambient,ambient,B297+D298)</f>
        <v>-95.490000000000251</v>
      </c>
      <c r="C298">
        <f>IF(C297+E298&gt;ambient,C297+E298,ambient)</f>
        <v>26</v>
      </c>
      <c r="D298">
        <f>IF(F298&lt;-max_cool,-max_cool,IF(F298&gt;max_warm,max_warm,F298))</f>
        <v>-0.1233333333333347</v>
      </c>
      <c r="E298">
        <f>IF(G298&gt;max_heat,max_heat,IF(G298&lt;-max_down,-max_down,G298))</f>
        <v>-0.34166666666666634</v>
      </c>
      <c r="F298">
        <f>IF(B297&lt;=ambient,D297+H298,0)</f>
        <v>-0.1233333333333347</v>
      </c>
      <c r="G298">
        <f>IF(C297&gt;=ambient,E297+I298,0)</f>
        <v>-0.34166666666666634</v>
      </c>
      <c r="H298">
        <f>IF($J298&gt;0,-cool_accel,warm_accel)</f>
        <v>1.6666666666666668E-3</v>
      </c>
      <c r="I298">
        <f>IF($J298&gt;0,heat_accel,-down_accel)</f>
        <v>-1.6666666666666668E-3</v>
      </c>
      <c r="J298">
        <f>IF(B297&gt;cutoff_high,user_rpm,IF(B297&lt;cutoff_low,0,J297))</f>
        <v>0</v>
      </c>
    </row>
    <row r="299" spans="1:10" x14ac:dyDescent="0.25">
      <c r="A299">
        <f>A298+interval</f>
        <v>268</v>
      </c>
      <c r="B299">
        <f>IF(B298+D299&gt;ambient,ambient,B298+D299)</f>
        <v>-95.61166666666692</v>
      </c>
      <c r="C299">
        <f>IF(C298+E299&gt;ambient,C298+E299,ambient)</f>
        <v>26</v>
      </c>
      <c r="D299">
        <f>IF(F299&lt;-max_cool,-max_cool,IF(F299&gt;max_warm,max_warm,F299))</f>
        <v>-0.12166666666666803</v>
      </c>
      <c r="E299">
        <f>IF(G299&gt;max_heat,max_heat,IF(G299&lt;-max_down,-max_down,G299))</f>
        <v>-0.34333333333333299</v>
      </c>
      <c r="F299">
        <f>IF(B298&lt;=ambient,D298+H299,0)</f>
        <v>-0.12166666666666803</v>
      </c>
      <c r="G299">
        <f>IF(C298&gt;=ambient,E298+I299,0)</f>
        <v>-0.34333333333333299</v>
      </c>
      <c r="H299">
        <f>IF($J299&gt;0,-cool_accel,warm_accel)</f>
        <v>1.6666666666666668E-3</v>
      </c>
      <c r="I299">
        <f>IF($J299&gt;0,heat_accel,-down_accel)</f>
        <v>-1.6666666666666668E-3</v>
      </c>
      <c r="J299">
        <f>IF(B298&gt;cutoff_high,user_rpm,IF(B298&lt;cutoff_low,0,J298))</f>
        <v>0</v>
      </c>
    </row>
    <row r="300" spans="1:10" x14ac:dyDescent="0.25">
      <c r="A300">
        <f>A299+interval</f>
        <v>269</v>
      </c>
      <c r="B300">
        <f>IF(B299+D300&gt;ambient,ambient,B299+D300)</f>
        <v>-95.731666666666925</v>
      </c>
      <c r="C300">
        <f>IF(C299+E300&gt;ambient,C299+E300,ambient)</f>
        <v>26</v>
      </c>
      <c r="D300">
        <f>IF(F300&lt;-max_cool,-max_cool,IF(F300&gt;max_warm,max_warm,F300))</f>
        <v>-0.12000000000000137</v>
      </c>
      <c r="E300">
        <f>IF(G300&gt;max_heat,max_heat,IF(G300&lt;-max_down,-max_down,G300))</f>
        <v>-0.34499999999999964</v>
      </c>
      <c r="F300">
        <f>IF(B299&lt;=ambient,D299+H300,0)</f>
        <v>-0.12000000000000137</v>
      </c>
      <c r="G300">
        <f>IF(C299&gt;=ambient,E299+I300,0)</f>
        <v>-0.34499999999999964</v>
      </c>
      <c r="H300">
        <f>IF($J300&gt;0,-cool_accel,warm_accel)</f>
        <v>1.6666666666666668E-3</v>
      </c>
      <c r="I300">
        <f>IF($J300&gt;0,heat_accel,-down_accel)</f>
        <v>-1.6666666666666668E-3</v>
      </c>
      <c r="J300">
        <f>IF(B299&gt;cutoff_high,user_rpm,IF(B299&lt;cutoff_low,0,J299))</f>
        <v>0</v>
      </c>
    </row>
    <row r="301" spans="1:10" x14ac:dyDescent="0.25">
      <c r="A301">
        <f>A300+interval</f>
        <v>270</v>
      </c>
      <c r="B301">
        <f>IF(B300+D301&gt;ambient,ambient,B300+D301)</f>
        <v>-95.850000000000264</v>
      </c>
      <c r="C301">
        <f>IF(C300+E301&gt;ambient,C300+E301,ambient)</f>
        <v>26</v>
      </c>
      <c r="D301">
        <f>IF(F301&lt;-max_cool,-max_cool,IF(F301&gt;max_warm,max_warm,F301))</f>
        <v>-0.11833333333333471</v>
      </c>
      <c r="E301">
        <f>IF(G301&gt;max_heat,max_heat,IF(G301&lt;-max_down,-max_down,G301))</f>
        <v>-0.34666666666666629</v>
      </c>
      <c r="F301">
        <f>IF(B300&lt;=ambient,D300+H301,0)</f>
        <v>-0.11833333333333471</v>
      </c>
      <c r="G301">
        <f>IF(C300&gt;=ambient,E300+I301,0)</f>
        <v>-0.34666666666666629</v>
      </c>
      <c r="H301">
        <f>IF($J301&gt;0,-cool_accel,warm_accel)</f>
        <v>1.6666666666666668E-3</v>
      </c>
      <c r="I301">
        <f>IF($J301&gt;0,heat_accel,-down_accel)</f>
        <v>-1.6666666666666668E-3</v>
      </c>
      <c r="J301">
        <f>IF(B300&gt;cutoff_high,user_rpm,IF(B300&lt;cutoff_low,0,J300))</f>
        <v>0</v>
      </c>
    </row>
    <row r="302" spans="1:10" x14ac:dyDescent="0.25">
      <c r="A302">
        <f>A301+interval</f>
        <v>271</v>
      </c>
      <c r="B302">
        <f>IF(B301+D302&gt;ambient,ambient,B301+D302)</f>
        <v>-95.966666666666939</v>
      </c>
      <c r="C302">
        <f>IF(C301+E302&gt;ambient,C301+E302,ambient)</f>
        <v>26</v>
      </c>
      <c r="D302">
        <f>IF(F302&lt;-max_cool,-max_cool,IF(F302&gt;max_warm,max_warm,F302))</f>
        <v>-0.11666666666666804</v>
      </c>
      <c r="E302">
        <f>IF(G302&gt;max_heat,max_heat,IF(G302&lt;-max_down,-max_down,G302))</f>
        <v>-0.34833333333333294</v>
      </c>
      <c r="F302">
        <f>IF(B301&lt;=ambient,D301+H302,0)</f>
        <v>-0.11666666666666804</v>
      </c>
      <c r="G302">
        <f>IF(C301&gt;=ambient,E301+I302,0)</f>
        <v>-0.34833333333333294</v>
      </c>
      <c r="H302">
        <f>IF($J302&gt;0,-cool_accel,warm_accel)</f>
        <v>1.6666666666666668E-3</v>
      </c>
      <c r="I302">
        <f>IF($J302&gt;0,heat_accel,-down_accel)</f>
        <v>-1.6666666666666668E-3</v>
      </c>
      <c r="J302">
        <f>IF(B301&gt;cutoff_high,user_rpm,IF(B301&lt;cutoff_low,0,J301))</f>
        <v>0</v>
      </c>
    </row>
    <row r="303" spans="1:10" x14ac:dyDescent="0.25">
      <c r="A303">
        <f>A302+interval</f>
        <v>272</v>
      </c>
      <c r="B303">
        <f>IF(B302+D303&gt;ambient,ambient,B302+D303)</f>
        <v>-96.081666666666933</v>
      </c>
      <c r="C303">
        <f>IF(C302+E303&gt;ambient,C302+E303,ambient)</f>
        <v>26</v>
      </c>
      <c r="D303">
        <f>IF(F303&lt;-max_cool,-max_cool,IF(F303&gt;max_warm,max_warm,F303))</f>
        <v>-0.11500000000000138</v>
      </c>
      <c r="E303">
        <f>IF(G303&gt;max_heat,max_heat,IF(G303&lt;-max_down,-max_down,G303))</f>
        <v>-0.34999999999999959</v>
      </c>
      <c r="F303">
        <f>IF(B302&lt;=ambient,D302+H303,0)</f>
        <v>-0.11500000000000138</v>
      </c>
      <c r="G303">
        <f>IF(C302&gt;=ambient,E302+I303,0)</f>
        <v>-0.34999999999999959</v>
      </c>
      <c r="H303">
        <f>IF($J303&gt;0,-cool_accel,warm_accel)</f>
        <v>1.6666666666666668E-3</v>
      </c>
      <c r="I303">
        <f>IF($J303&gt;0,heat_accel,-down_accel)</f>
        <v>-1.6666666666666668E-3</v>
      </c>
      <c r="J303">
        <f>IF(B302&gt;cutoff_high,user_rpm,IF(B302&lt;cutoff_low,0,J302))</f>
        <v>0</v>
      </c>
    </row>
    <row r="304" spans="1:10" x14ac:dyDescent="0.25">
      <c r="A304">
        <f>A303+interval</f>
        <v>273</v>
      </c>
      <c r="B304">
        <f>IF(B303+D304&gt;ambient,ambient,B303+D304)</f>
        <v>-96.195000000000263</v>
      </c>
      <c r="C304">
        <f>IF(C303+E304&gt;ambient,C303+E304,ambient)</f>
        <v>26</v>
      </c>
      <c r="D304">
        <f>IF(F304&lt;-max_cool,-max_cool,IF(F304&gt;max_warm,max_warm,F304))</f>
        <v>-0.11333333333333472</v>
      </c>
      <c r="E304">
        <f>IF(G304&gt;max_heat,max_heat,IF(G304&lt;-max_down,-max_down,G304))</f>
        <v>-0.35166666666666624</v>
      </c>
      <c r="F304">
        <f>IF(B303&lt;=ambient,D303+H304,0)</f>
        <v>-0.11333333333333472</v>
      </c>
      <c r="G304">
        <f>IF(C303&gt;=ambient,E303+I304,0)</f>
        <v>-0.35166666666666624</v>
      </c>
      <c r="H304">
        <f>IF($J304&gt;0,-cool_accel,warm_accel)</f>
        <v>1.6666666666666668E-3</v>
      </c>
      <c r="I304">
        <f>IF($J304&gt;0,heat_accel,-down_accel)</f>
        <v>-1.6666666666666668E-3</v>
      </c>
      <c r="J304">
        <f>IF(B303&gt;cutoff_high,user_rpm,IF(B303&lt;cutoff_low,0,J303))</f>
        <v>0</v>
      </c>
    </row>
    <row r="305" spans="1:10" x14ac:dyDescent="0.25">
      <c r="A305">
        <f>A304+interval</f>
        <v>274</v>
      </c>
      <c r="B305">
        <f>IF(B304+D305&gt;ambient,ambient,B304+D305)</f>
        <v>-96.306666666666928</v>
      </c>
      <c r="C305">
        <f>IF(C304+E305&gt;ambient,C304+E305,ambient)</f>
        <v>26</v>
      </c>
      <c r="D305">
        <f>IF(F305&lt;-max_cool,-max_cool,IF(F305&gt;max_warm,max_warm,F305))</f>
        <v>-0.11166666666666805</v>
      </c>
      <c r="E305">
        <f>IF(G305&gt;max_heat,max_heat,IF(G305&lt;-max_down,-max_down,G305))</f>
        <v>-0.35333333333333289</v>
      </c>
      <c r="F305">
        <f>IF(B304&lt;=ambient,D304+H305,0)</f>
        <v>-0.11166666666666805</v>
      </c>
      <c r="G305">
        <f>IF(C304&gt;=ambient,E304+I305,0)</f>
        <v>-0.35333333333333289</v>
      </c>
      <c r="H305">
        <f>IF($J305&gt;0,-cool_accel,warm_accel)</f>
        <v>1.6666666666666668E-3</v>
      </c>
      <c r="I305">
        <f>IF($J305&gt;0,heat_accel,-down_accel)</f>
        <v>-1.6666666666666668E-3</v>
      </c>
      <c r="J305">
        <f>IF(B304&gt;cutoff_high,user_rpm,IF(B304&lt;cutoff_low,0,J304))</f>
        <v>0</v>
      </c>
    </row>
    <row r="306" spans="1:10" x14ac:dyDescent="0.25">
      <c r="A306">
        <f>A305+interval</f>
        <v>275</v>
      </c>
      <c r="B306">
        <f>IF(B305+D306&gt;ambient,ambient,B305+D306)</f>
        <v>-96.416666666666927</v>
      </c>
      <c r="C306">
        <f>IF(C305+E306&gt;ambient,C305+E306,ambient)</f>
        <v>26</v>
      </c>
      <c r="D306">
        <f>IF(F306&lt;-max_cool,-max_cool,IF(F306&gt;max_warm,max_warm,F306))</f>
        <v>-0.11000000000000139</v>
      </c>
      <c r="E306">
        <f>IF(G306&gt;max_heat,max_heat,IF(G306&lt;-max_down,-max_down,G306))</f>
        <v>-0.35499999999999954</v>
      </c>
      <c r="F306">
        <f>IF(B305&lt;=ambient,D305+H306,0)</f>
        <v>-0.11000000000000139</v>
      </c>
      <c r="G306">
        <f>IF(C305&gt;=ambient,E305+I306,0)</f>
        <v>-0.35499999999999954</v>
      </c>
      <c r="H306">
        <f>IF($J306&gt;0,-cool_accel,warm_accel)</f>
        <v>1.6666666666666668E-3</v>
      </c>
      <c r="I306">
        <f>IF($J306&gt;0,heat_accel,-down_accel)</f>
        <v>-1.6666666666666668E-3</v>
      </c>
      <c r="J306">
        <f>IF(B305&gt;cutoff_high,user_rpm,IF(B305&lt;cutoff_low,0,J305))</f>
        <v>0</v>
      </c>
    </row>
    <row r="307" spans="1:10" x14ac:dyDescent="0.25">
      <c r="A307">
        <f>A306+interval</f>
        <v>276</v>
      </c>
      <c r="B307">
        <f>IF(B306+D307&gt;ambient,ambient,B306+D307)</f>
        <v>-96.525000000000261</v>
      </c>
      <c r="C307">
        <f>IF(C306+E307&gt;ambient,C306+E307,ambient)</f>
        <v>26</v>
      </c>
      <c r="D307">
        <f>IF(F307&lt;-max_cool,-max_cool,IF(F307&gt;max_warm,max_warm,F307))</f>
        <v>-0.10833333333333472</v>
      </c>
      <c r="E307">
        <f>IF(G307&gt;max_heat,max_heat,IF(G307&lt;-max_down,-max_down,G307))</f>
        <v>-0.35666666666666619</v>
      </c>
      <c r="F307">
        <f>IF(B306&lt;=ambient,D306+H307,0)</f>
        <v>-0.10833333333333472</v>
      </c>
      <c r="G307">
        <f>IF(C306&gt;=ambient,E306+I307,0)</f>
        <v>-0.35666666666666619</v>
      </c>
      <c r="H307">
        <f>IF($J307&gt;0,-cool_accel,warm_accel)</f>
        <v>1.6666666666666668E-3</v>
      </c>
      <c r="I307">
        <f>IF($J307&gt;0,heat_accel,-down_accel)</f>
        <v>-1.6666666666666668E-3</v>
      </c>
      <c r="J307">
        <f>IF(B306&gt;cutoff_high,user_rpm,IF(B306&lt;cutoff_low,0,J306))</f>
        <v>0</v>
      </c>
    </row>
    <row r="308" spans="1:10" x14ac:dyDescent="0.25">
      <c r="A308">
        <f>A307+interval</f>
        <v>277</v>
      </c>
      <c r="B308">
        <f>IF(B307+D308&gt;ambient,ambient,B307+D308)</f>
        <v>-96.631666666666931</v>
      </c>
      <c r="C308">
        <f>IF(C307+E308&gt;ambient,C307+E308,ambient)</f>
        <v>26</v>
      </c>
      <c r="D308">
        <f>IF(F308&lt;-max_cool,-max_cool,IF(F308&gt;max_warm,max_warm,F308))</f>
        <v>-0.10666666666666806</v>
      </c>
      <c r="E308">
        <f>IF(G308&gt;max_heat,max_heat,IF(G308&lt;-max_down,-max_down,G308))</f>
        <v>-0.35833333333333284</v>
      </c>
      <c r="F308">
        <f>IF(B307&lt;=ambient,D307+H308,0)</f>
        <v>-0.10666666666666806</v>
      </c>
      <c r="G308">
        <f>IF(C307&gt;=ambient,E307+I308,0)</f>
        <v>-0.35833333333333284</v>
      </c>
      <c r="H308">
        <f>IF($J308&gt;0,-cool_accel,warm_accel)</f>
        <v>1.6666666666666668E-3</v>
      </c>
      <c r="I308">
        <f>IF($J308&gt;0,heat_accel,-down_accel)</f>
        <v>-1.6666666666666668E-3</v>
      </c>
      <c r="J308">
        <f>IF(B307&gt;cutoff_high,user_rpm,IF(B307&lt;cutoff_low,0,J307))</f>
        <v>0</v>
      </c>
    </row>
    <row r="309" spans="1:10" x14ac:dyDescent="0.25">
      <c r="A309">
        <f>A308+interval</f>
        <v>278</v>
      </c>
      <c r="B309">
        <f>IF(B308+D309&gt;ambient,ambient,B308+D309)</f>
        <v>-96.736666666666935</v>
      </c>
      <c r="C309">
        <f>IF(C308+E309&gt;ambient,C308+E309,ambient)</f>
        <v>26</v>
      </c>
      <c r="D309">
        <f>IF(F309&lt;-max_cool,-max_cool,IF(F309&gt;max_warm,max_warm,F309))</f>
        <v>-0.1050000000000014</v>
      </c>
      <c r="E309">
        <f>IF(G309&gt;max_heat,max_heat,IF(G309&lt;-max_down,-max_down,G309))</f>
        <v>-0.35999999999999949</v>
      </c>
      <c r="F309">
        <f>IF(B308&lt;=ambient,D308+H309,0)</f>
        <v>-0.1050000000000014</v>
      </c>
      <c r="G309">
        <f>IF(C308&gt;=ambient,E308+I309,0)</f>
        <v>-0.35999999999999949</v>
      </c>
      <c r="H309">
        <f>IF($J309&gt;0,-cool_accel,warm_accel)</f>
        <v>1.6666666666666668E-3</v>
      </c>
      <c r="I309">
        <f>IF($J309&gt;0,heat_accel,-down_accel)</f>
        <v>-1.6666666666666668E-3</v>
      </c>
      <c r="J309">
        <f>IF(B308&gt;cutoff_high,user_rpm,IF(B308&lt;cutoff_low,0,J308))</f>
        <v>0</v>
      </c>
    </row>
    <row r="310" spans="1:10" x14ac:dyDescent="0.25">
      <c r="A310">
        <f>A309+interval</f>
        <v>279</v>
      </c>
      <c r="B310">
        <f>IF(B309+D310&gt;ambient,ambient,B309+D310)</f>
        <v>-96.840000000000273</v>
      </c>
      <c r="C310">
        <f>IF(C309+E310&gt;ambient,C309+E310,ambient)</f>
        <v>26</v>
      </c>
      <c r="D310">
        <f>IF(F310&lt;-max_cool,-max_cool,IF(F310&gt;max_warm,max_warm,F310))</f>
        <v>-0.10333333333333473</v>
      </c>
      <c r="E310">
        <f>IF(G310&gt;max_heat,max_heat,IF(G310&lt;-max_down,-max_down,G310))</f>
        <v>-0.36166666666666614</v>
      </c>
      <c r="F310">
        <f>IF(B309&lt;=ambient,D309+H310,0)</f>
        <v>-0.10333333333333473</v>
      </c>
      <c r="G310">
        <f>IF(C309&gt;=ambient,E309+I310,0)</f>
        <v>-0.36166666666666614</v>
      </c>
      <c r="H310">
        <f>IF($J310&gt;0,-cool_accel,warm_accel)</f>
        <v>1.6666666666666668E-3</v>
      </c>
      <c r="I310">
        <f>IF($J310&gt;0,heat_accel,-down_accel)</f>
        <v>-1.6666666666666668E-3</v>
      </c>
      <c r="J310">
        <f>IF(B309&gt;cutoff_high,user_rpm,IF(B309&lt;cutoff_low,0,J309))</f>
        <v>0</v>
      </c>
    </row>
    <row r="311" spans="1:10" x14ac:dyDescent="0.25">
      <c r="A311">
        <f>A310+interval</f>
        <v>280</v>
      </c>
      <c r="B311">
        <f>IF(B310+D311&gt;ambient,ambient,B310+D311)</f>
        <v>-96.941666666666947</v>
      </c>
      <c r="C311">
        <f>IF(C310+E311&gt;ambient,C310+E311,ambient)</f>
        <v>26</v>
      </c>
      <c r="D311">
        <f>IF(F311&lt;-max_cool,-max_cool,IF(F311&gt;max_warm,max_warm,F311))</f>
        <v>-0.10166666666666807</v>
      </c>
      <c r="E311">
        <f>IF(G311&gt;max_heat,max_heat,IF(G311&lt;-max_down,-max_down,G311))</f>
        <v>-0.36333333333333279</v>
      </c>
      <c r="F311">
        <f>IF(B310&lt;=ambient,D310+H311,0)</f>
        <v>-0.10166666666666807</v>
      </c>
      <c r="G311">
        <f>IF(C310&gt;=ambient,E310+I311,0)</f>
        <v>-0.36333333333333279</v>
      </c>
      <c r="H311">
        <f>IF($J311&gt;0,-cool_accel,warm_accel)</f>
        <v>1.6666666666666668E-3</v>
      </c>
      <c r="I311">
        <f>IF($J311&gt;0,heat_accel,-down_accel)</f>
        <v>-1.6666666666666668E-3</v>
      </c>
      <c r="J311">
        <f>IF(B310&gt;cutoff_high,user_rpm,IF(B310&lt;cutoff_low,0,J310))</f>
        <v>0</v>
      </c>
    </row>
    <row r="312" spans="1:10" x14ac:dyDescent="0.25">
      <c r="A312">
        <f>A311+interval</f>
        <v>281</v>
      </c>
      <c r="B312">
        <f>IF(B311+D312&gt;ambient,ambient,B311+D312)</f>
        <v>-97.041666666666941</v>
      </c>
      <c r="C312">
        <f>IF(C311+E312&gt;ambient,C311+E312,ambient)</f>
        <v>26</v>
      </c>
      <c r="D312">
        <f>IF(F312&lt;-max_cool,-max_cool,IF(F312&gt;max_warm,max_warm,F312))</f>
        <v>-0.10000000000000141</v>
      </c>
      <c r="E312">
        <f>IF(G312&gt;max_heat,max_heat,IF(G312&lt;-max_down,-max_down,G312))</f>
        <v>-0.36499999999999944</v>
      </c>
      <c r="F312">
        <f>IF(B311&lt;=ambient,D311+H312,0)</f>
        <v>-0.10000000000000141</v>
      </c>
      <c r="G312">
        <f>IF(C311&gt;=ambient,E311+I312,0)</f>
        <v>-0.36499999999999944</v>
      </c>
      <c r="H312">
        <f>IF($J312&gt;0,-cool_accel,warm_accel)</f>
        <v>1.6666666666666668E-3</v>
      </c>
      <c r="I312">
        <f>IF($J312&gt;0,heat_accel,-down_accel)</f>
        <v>-1.6666666666666668E-3</v>
      </c>
      <c r="J312">
        <f>IF(B311&gt;cutoff_high,user_rpm,IF(B311&lt;cutoff_low,0,J311))</f>
        <v>0</v>
      </c>
    </row>
    <row r="313" spans="1:10" x14ac:dyDescent="0.25">
      <c r="A313">
        <f>A312+interval</f>
        <v>282</v>
      </c>
      <c r="B313">
        <f>IF(B312+D313&gt;ambient,ambient,B312+D313)</f>
        <v>-97.140000000000271</v>
      </c>
      <c r="C313">
        <f>IF(C312+E313&gt;ambient,C312+E313,ambient)</f>
        <v>26</v>
      </c>
      <c r="D313">
        <f>IF(F313&lt;-max_cool,-max_cool,IF(F313&gt;max_warm,max_warm,F313))</f>
        <v>-9.8333333333334744E-2</v>
      </c>
      <c r="E313">
        <f>IF(G313&gt;max_heat,max_heat,IF(G313&lt;-max_down,-max_down,G313))</f>
        <v>-0.36666666666666609</v>
      </c>
      <c r="F313">
        <f>IF(B312&lt;=ambient,D312+H313,0)</f>
        <v>-9.8333333333334744E-2</v>
      </c>
      <c r="G313">
        <f>IF(C312&gt;=ambient,E312+I313,0)</f>
        <v>-0.36666666666666609</v>
      </c>
      <c r="H313">
        <f>IF($J313&gt;0,-cool_accel,warm_accel)</f>
        <v>1.6666666666666668E-3</v>
      </c>
      <c r="I313">
        <f>IF($J313&gt;0,heat_accel,-down_accel)</f>
        <v>-1.6666666666666668E-3</v>
      </c>
      <c r="J313">
        <f>IF(B312&gt;cutoff_high,user_rpm,IF(B312&lt;cutoff_low,0,J312))</f>
        <v>0</v>
      </c>
    </row>
    <row r="314" spans="1:10" x14ac:dyDescent="0.25">
      <c r="A314">
        <f>A313+interval</f>
        <v>283</v>
      </c>
      <c r="B314">
        <f>IF(B313+D314&gt;ambient,ambient,B313+D314)</f>
        <v>-97.236666666666935</v>
      </c>
      <c r="C314">
        <f>IF(C313+E314&gt;ambient,C313+E314,ambient)</f>
        <v>26</v>
      </c>
      <c r="D314">
        <f>IF(F314&lt;-max_cool,-max_cool,IF(F314&gt;max_warm,max_warm,F314))</f>
        <v>-9.666666666666808E-2</v>
      </c>
      <c r="E314">
        <f>IF(G314&gt;max_heat,max_heat,IF(G314&lt;-max_down,-max_down,G314))</f>
        <v>-0.36833333333333274</v>
      </c>
      <c r="F314">
        <f>IF(B313&lt;=ambient,D313+H314,0)</f>
        <v>-9.666666666666808E-2</v>
      </c>
      <c r="G314">
        <f>IF(C313&gt;=ambient,E313+I314,0)</f>
        <v>-0.36833333333333274</v>
      </c>
      <c r="H314">
        <f>IF($J314&gt;0,-cool_accel,warm_accel)</f>
        <v>1.6666666666666668E-3</v>
      </c>
      <c r="I314">
        <f>IF($J314&gt;0,heat_accel,-down_accel)</f>
        <v>-1.6666666666666668E-3</v>
      </c>
      <c r="J314">
        <f>IF(B313&gt;cutoff_high,user_rpm,IF(B313&lt;cutoff_low,0,J313))</f>
        <v>0</v>
      </c>
    </row>
    <row r="315" spans="1:10" x14ac:dyDescent="0.25">
      <c r="A315">
        <f>A314+interval</f>
        <v>284</v>
      </c>
      <c r="B315">
        <f>IF(B314+D315&gt;ambient,ambient,B314+D315)</f>
        <v>-97.331666666666933</v>
      </c>
      <c r="C315">
        <f>IF(C314+E315&gt;ambient,C314+E315,ambient)</f>
        <v>26</v>
      </c>
      <c r="D315">
        <f>IF(F315&lt;-max_cool,-max_cool,IF(F315&gt;max_warm,max_warm,F315))</f>
        <v>-9.5000000000001417E-2</v>
      </c>
      <c r="E315">
        <f>IF(G315&gt;max_heat,max_heat,IF(G315&lt;-max_down,-max_down,G315))</f>
        <v>-0.36999999999999938</v>
      </c>
      <c r="F315">
        <f>IF(B314&lt;=ambient,D314+H315,0)</f>
        <v>-9.5000000000001417E-2</v>
      </c>
      <c r="G315">
        <f>IF(C314&gt;=ambient,E314+I315,0)</f>
        <v>-0.36999999999999938</v>
      </c>
      <c r="H315">
        <f>IF($J315&gt;0,-cool_accel,warm_accel)</f>
        <v>1.6666666666666668E-3</v>
      </c>
      <c r="I315">
        <f>IF($J315&gt;0,heat_accel,-down_accel)</f>
        <v>-1.6666666666666668E-3</v>
      </c>
      <c r="J315">
        <f>IF(B314&gt;cutoff_high,user_rpm,IF(B314&lt;cutoff_low,0,J314))</f>
        <v>0</v>
      </c>
    </row>
    <row r="316" spans="1:10" x14ac:dyDescent="0.25">
      <c r="A316">
        <f>A315+interval</f>
        <v>285</v>
      </c>
      <c r="B316">
        <f>IF(B315+D316&gt;ambient,ambient,B315+D316)</f>
        <v>-97.425000000000267</v>
      </c>
      <c r="C316">
        <f>IF(C315+E316&gt;ambient,C315+E316,ambient)</f>
        <v>26</v>
      </c>
      <c r="D316">
        <f>IF(F316&lt;-max_cool,-max_cool,IF(F316&gt;max_warm,max_warm,F316))</f>
        <v>-9.3333333333334753E-2</v>
      </c>
      <c r="E316">
        <f>IF(G316&gt;max_heat,max_heat,IF(G316&lt;-max_down,-max_down,G316))</f>
        <v>-0.37166666666666603</v>
      </c>
      <c r="F316">
        <f>IF(B315&lt;=ambient,D315+H316,0)</f>
        <v>-9.3333333333334753E-2</v>
      </c>
      <c r="G316">
        <f>IF(C315&gt;=ambient,E315+I316,0)</f>
        <v>-0.37166666666666603</v>
      </c>
      <c r="H316">
        <f>IF($J316&gt;0,-cool_accel,warm_accel)</f>
        <v>1.6666666666666668E-3</v>
      </c>
      <c r="I316">
        <f>IF($J316&gt;0,heat_accel,-down_accel)</f>
        <v>-1.6666666666666668E-3</v>
      </c>
      <c r="J316">
        <f>IF(B315&gt;cutoff_high,user_rpm,IF(B315&lt;cutoff_low,0,J315))</f>
        <v>0</v>
      </c>
    </row>
    <row r="317" spans="1:10" x14ac:dyDescent="0.25">
      <c r="A317">
        <f>A316+interval</f>
        <v>286</v>
      </c>
      <c r="B317">
        <f>IF(B316+D317&gt;ambient,ambient,B316+D317)</f>
        <v>-97.516666666666936</v>
      </c>
      <c r="C317">
        <f>IF(C316+E317&gt;ambient,C316+E317,ambient)</f>
        <v>26</v>
      </c>
      <c r="D317">
        <f>IF(F317&lt;-max_cool,-max_cool,IF(F317&gt;max_warm,max_warm,F317))</f>
        <v>-9.166666666666809E-2</v>
      </c>
      <c r="E317">
        <f>IF(G317&gt;max_heat,max_heat,IF(G317&lt;-max_down,-max_down,G317))</f>
        <v>-0.37333333333333268</v>
      </c>
      <c r="F317">
        <f>IF(B316&lt;=ambient,D316+H317,0)</f>
        <v>-9.166666666666809E-2</v>
      </c>
      <c r="G317">
        <f>IF(C316&gt;=ambient,E316+I317,0)</f>
        <v>-0.37333333333333268</v>
      </c>
      <c r="H317">
        <f>IF($J317&gt;0,-cool_accel,warm_accel)</f>
        <v>1.6666666666666668E-3</v>
      </c>
      <c r="I317">
        <f>IF($J317&gt;0,heat_accel,-down_accel)</f>
        <v>-1.6666666666666668E-3</v>
      </c>
      <c r="J317">
        <f>IF(B316&gt;cutoff_high,user_rpm,IF(B316&lt;cutoff_low,0,J316))</f>
        <v>0</v>
      </c>
    </row>
    <row r="318" spans="1:10" x14ac:dyDescent="0.25">
      <c r="A318">
        <f>A317+interval</f>
        <v>287</v>
      </c>
      <c r="B318">
        <f>IF(B317+D318&gt;ambient,ambient,B317+D318)</f>
        <v>-97.606666666666939</v>
      </c>
      <c r="C318">
        <f>IF(C317+E318&gt;ambient,C317+E318,ambient)</f>
        <v>26</v>
      </c>
      <c r="D318">
        <f>IF(F318&lt;-max_cool,-max_cool,IF(F318&gt;max_warm,max_warm,F318))</f>
        <v>-9.0000000000001426E-2</v>
      </c>
      <c r="E318">
        <f>IF(G318&gt;max_heat,max_heat,IF(G318&lt;-max_down,-max_down,G318))</f>
        <v>-0.37499999999999933</v>
      </c>
      <c r="F318">
        <f>IF(B317&lt;=ambient,D317+H318,0)</f>
        <v>-9.0000000000001426E-2</v>
      </c>
      <c r="G318">
        <f>IF(C317&gt;=ambient,E317+I318,0)</f>
        <v>-0.37499999999999933</v>
      </c>
      <c r="H318">
        <f>IF($J318&gt;0,-cool_accel,warm_accel)</f>
        <v>1.6666666666666668E-3</v>
      </c>
      <c r="I318">
        <f>IF($J318&gt;0,heat_accel,-down_accel)</f>
        <v>-1.6666666666666668E-3</v>
      </c>
      <c r="J318">
        <f>IF(B317&gt;cutoff_high,user_rpm,IF(B317&lt;cutoff_low,0,J317))</f>
        <v>0</v>
      </c>
    </row>
    <row r="319" spans="1:10" x14ac:dyDescent="0.25">
      <c r="A319">
        <f>A318+interval</f>
        <v>288</v>
      </c>
      <c r="B319">
        <f>IF(B318+D319&gt;ambient,ambient,B318+D319)</f>
        <v>-97.695000000000277</v>
      </c>
      <c r="C319">
        <f>IF(C318+E319&gt;ambient,C318+E319,ambient)</f>
        <v>26</v>
      </c>
      <c r="D319">
        <f>IF(F319&lt;-max_cool,-max_cool,IF(F319&gt;max_warm,max_warm,F319))</f>
        <v>-8.8333333333334763E-2</v>
      </c>
      <c r="E319">
        <f>IF(G319&gt;max_heat,max_heat,IF(G319&lt;-max_down,-max_down,G319))</f>
        <v>-0.37666666666666598</v>
      </c>
      <c r="F319">
        <f>IF(B318&lt;=ambient,D318+H319,0)</f>
        <v>-8.8333333333334763E-2</v>
      </c>
      <c r="G319">
        <f>IF(C318&gt;=ambient,E318+I319,0)</f>
        <v>-0.37666666666666598</v>
      </c>
      <c r="H319">
        <f>IF($J319&gt;0,-cool_accel,warm_accel)</f>
        <v>1.6666666666666668E-3</v>
      </c>
      <c r="I319">
        <f>IF($J319&gt;0,heat_accel,-down_accel)</f>
        <v>-1.6666666666666668E-3</v>
      </c>
      <c r="J319">
        <f>IF(B318&gt;cutoff_high,user_rpm,IF(B318&lt;cutoff_low,0,J318))</f>
        <v>0</v>
      </c>
    </row>
    <row r="320" spans="1:10" x14ac:dyDescent="0.25">
      <c r="A320">
        <f>A319+interval</f>
        <v>289</v>
      </c>
      <c r="B320">
        <f>IF(B319+D320&gt;ambient,ambient,B319+D320)</f>
        <v>-97.781666666666951</v>
      </c>
      <c r="C320">
        <f>IF(C319+E320&gt;ambient,C319+E320,ambient)</f>
        <v>26</v>
      </c>
      <c r="D320">
        <f>IF(F320&lt;-max_cool,-max_cool,IF(F320&gt;max_warm,max_warm,F320))</f>
        <v>-8.6666666666668099E-2</v>
      </c>
      <c r="E320">
        <f>IF(G320&gt;max_heat,max_heat,IF(G320&lt;-max_down,-max_down,G320))</f>
        <v>-0.37833333333333263</v>
      </c>
      <c r="F320">
        <f>IF(B319&lt;=ambient,D319+H320,0)</f>
        <v>-8.6666666666668099E-2</v>
      </c>
      <c r="G320">
        <f>IF(C319&gt;=ambient,E319+I320,0)</f>
        <v>-0.37833333333333263</v>
      </c>
      <c r="H320">
        <f>IF($J320&gt;0,-cool_accel,warm_accel)</f>
        <v>1.6666666666666668E-3</v>
      </c>
      <c r="I320">
        <f>IF($J320&gt;0,heat_accel,-down_accel)</f>
        <v>-1.6666666666666668E-3</v>
      </c>
      <c r="J320">
        <f>IF(B319&gt;cutoff_high,user_rpm,IF(B319&lt;cutoff_low,0,J319))</f>
        <v>0</v>
      </c>
    </row>
    <row r="321" spans="1:10" x14ac:dyDescent="0.25">
      <c r="A321">
        <f>A320+interval</f>
        <v>290</v>
      </c>
      <c r="B321">
        <f>IF(B320+D321&gt;ambient,ambient,B320+D321)</f>
        <v>-97.866666666666958</v>
      </c>
      <c r="C321">
        <f>IF(C320+E321&gt;ambient,C320+E321,ambient)</f>
        <v>26</v>
      </c>
      <c r="D321">
        <f>IF(F321&lt;-max_cool,-max_cool,IF(F321&gt;max_warm,max_warm,F321))</f>
        <v>-8.5000000000001436E-2</v>
      </c>
      <c r="E321">
        <f>IF(G321&gt;max_heat,max_heat,IF(G321&lt;-max_down,-max_down,G321))</f>
        <v>-0.37999999999999928</v>
      </c>
      <c r="F321">
        <f>IF(B320&lt;=ambient,D320+H321,0)</f>
        <v>-8.5000000000001436E-2</v>
      </c>
      <c r="G321">
        <f>IF(C320&gt;=ambient,E320+I321,0)</f>
        <v>-0.37999999999999928</v>
      </c>
      <c r="H321">
        <f>IF($J321&gt;0,-cool_accel,warm_accel)</f>
        <v>1.6666666666666668E-3</v>
      </c>
      <c r="I321">
        <f>IF($J321&gt;0,heat_accel,-down_accel)</f>
        <v>-1.6666666666666668E-3</v>
      </c>
      <c r="J321">
        <f>IF(B320&gt;cutoff_high,user_rpm,IF(B320&lt;cutoff_low,0,J320))</f>
        <v>0</v>
      </c>
    </row>
    <row r="322" spans="1:10" x14ac:dyDescent="0.25">
      <c r="A322">
        <f>A321+interval</f>
        <v>291</v>
      </c>
      <c r="B322">
        <f>IF(B321+D322&gt;ambient,ambient,B321+D322)</f>
        <v>-97.950000000000287</v>
      </c>
      <c r="C322">
        <f>IF(C321+E322&gt;ambient,C321+E322,ambient)</f>
        <v>26</v>
      </c>
      <c r="D322">
        <f>IF(F322&lt;-max_cool,-max_cool,IF(F322&gt;max_warm,max_warm,F322))</f>
        <v>-8.3333333333334772E-2</v>
      </c>
      <c r="E322">
        <f>IF(G322&gt;max_heat,max_heat,IF(G322&lt;-max_down,-max_down,G322))</f>
        <v>-0.38166666666666593</v>
      </c>
      <c r="F322">
        <f>IF(B321&lt;=ambient,D321+H322,0)</f>
        <v>-8.3333333333334772E-2</v>
      </c>
      <c r="G322">
        <f>IF(C321&gt;=ambient,E321+I322,0)</f>
        <v>-0.38166666666666593</v>
      </c>
      <c r="H322">
        <f>IF($J322&gt;0,-cool_accel,warm_accel)</f>
        <v>1.6666666666666668E-3</v>
      </c>
      <c r="I322">
        <f>IF($J322&gt;0,heat_accel,-down_accel)</f>
        <v>-1.6666666666666668E-3</v>
      </c>
      <c r="J322">
        <f>IF(B321&gt;cutoff_high,user_rpm,IF(B321&lt;cutoff_low,0,J321))</f>
        <v>0</v>
      </c>
    </row>
    <row r="323" spans="1:10" x14ac:dyDescent="0.25">
      <c r="A323">
        <f>A322+interval</f>
        <v>292</v>
      </c>
      <c r="B323">
        <f>IF(B322+D323&gt;ambient,ambient,B322+D323)</f>
        <v>-98.031666666666951</v>
      </c>
      <c r="C323">
        <f>IF(C322+E323&gt;ambient,C322+E323,ambient)</f>
        <v>26</v>
      </c>
      <c r="D323">
        <f>IF(F323&lt;-max_cool,-max_cool,IF(F323&gt;max_warm,max_warm,F323))</f>
        <v>-8.1666666666668108E-2</v>
      </c>
      <c r="E323">
        <f>IF(G323&gt;max_heat,max_heat,IF(G323&lt;-max_down,-max_down,G323))</f>
        <v>-0.38333333333333258</v>
      </c>
      <c r="F323">
        <f>IF(B322&lt;=ambient,D322+H323,0)</f>
        <v>-8.1666666666668108E-2</v>
      </c>
      <c r="G323">
        <f>IF(C322&gt;=ambient,E322+I323,0)</f>
        <v>-0.38333333333333258</v>
      </c>
      <c r="H323">
        <f>IF($J323&gt;0,-cool_accel,warm_accel)</f>
        <v>1.6666666666666668E-3</v>
      </c>
      <c r="I323">
        <f>IF($J323&gt;0,heat_accel,-down_accel)</f>
        <v>-1.6666666666666668E-3</v>
      </c>
      <c r="J323">
        <f>IF(B322&gt;cutoff_high,user_rpm,IF(B322&lt;cutoff_low,0,J322))</f>
        <v>0</v>
      </c>
    </row>
    <row r="324" spans="1:10" x14ac:dyDescent="0.25">
      <c r="A324">
        <f>A323+interval</f>
        <v>293</v>
      </c>
      <c r="B324">
        <f>IF(B323+D324&gt;ambient,ambient,B323+D324)</f>
        <v>-98.111666666666949</v>
      </c>
      <c r="C324">
        <f>IF(C323+E324&gt;ambient,C323+E324,ambient)</f>
        <v>26</v>
      </c>
      <c r="D324">
        <f>IF(F324&lt;-max_cool,-max_cool,IF(F324&gt;max_warm,max_warm,F324))</f>
        <v>-8.0000000000001445E-2</v>
      </c>
      <c r="E324">
        <f>IF(G324&gt;max_heat,max_heat,IF(G324&lt;-max_down,-max_down,G324))</f>
        <v>-0.38499999999999923</v>
      </c>
      <c r="F324">
        <f>IF(B323&lt;=ambient,D323+H324,0)</f>
        <v>-8.0000000000001445E-2</v>
      </c>
      <c r="G324">
        <f>IF(C323&gt;=ambient,E323+I324,0)</f>
        <v>-0.38499999999999923</v>
      </c>
      <c r="H324">
        <f>IF($J324&gt;0,-cool_accel,warm_accel)</f>
        <v>1.6666666666666668E-3</v>
      </c>
      <c r="I324">
        <f>IF($J324&gt;0,heat_accel,-down_accel)</f>
        <v>-1.6666666666666668E-3</v>
      </c>
      <c r="J324">
        <f>IF(B323&gt;cutoff_high,user_rpm,IF(B323&lt;cutoff_low,0,J323))</f>
        <v>0</v>
      </c>
    </row>
    <row r="325" spans="1:10" x14ac:dyDescent="0.25">
      <c r="A325">
        <f>A324+interval</f>
        <v>294</v>
      </c>
      <c r="B325">
        <f>IF(B324+D325&gt;ambient,ambient,B324+D325)</f>
        <v>-98.190000000000282</v>
      </c>
      <c r="C325">
        <f>IF(C324+E325&gt;ambient,C324+E325,ambient)</f>
        <v>26</v>
      </c>
      <c r="D325">
        <f>IF(F325&lt;-max_cool,-max_cool,IF(F325&gt;max_warm,max_warm,F325))</f>
        <v>-7.8333333333334781E-2</v>
      </c>
      <c r="E325">
        <f>IF(G325&gt;max_heat,max_heat,IF(G325&lt;-max_down,-max_down,G325))</f>
        <v>-0.38666666666666588</v>
      </c>
      <c r="F325">
        <f>IF(B324&lt;=ambient,D324+H325,0)</f>
        <v>-7.8333333333334781E-2</v>
      </c>
      <c r="G325">
        <f>IF(C324&gt;=ambient,E324+I325,0)</f>
        <v>-0.38666666666666588</v>
      </c>
      <c r="H325">
        <f>IF($J325&gt;0,-cool_accel,warm_accel)</f>
        <v>1.6666666666666668E-3</v>
      </c>
      <c r="I325">
        <f>IF($J325&gt;0,heat_accel,-down_accel)</f>
        <v>-1.6666666666666668E-3</v>
      </c>
      <c r="J325">
        <f>IF(B324&gt;cutoff_high,user_rpm,IF(B324&lt;cutoff_low,0,J324))</f>
        <v>0</v>
      </c>
    </row>
    <row r="326" spans="1:10" x14ac:dyDescent="0.25">
      <c r="A326">
        <f>A325+interval</f>
        <v>295</v>
      </c>
      <c r="B326">
        <f>IF(B325+D326&gt;ambient,ambient,B325+D326)</f>
        <v>-98.26666666666695</v>
      </c>
      <c r="C326">
        <f>IF(C325+E326&gt;ambient,C325+E326,ambient)</f>
        <v>26</v>
      </c>
      <c r="D326">
        <f>IF(F326&lt;-max_cool,-max_cool,IF(F326&gt;max_warm,max_warm,F326))</f>
        <v>-7.6666666666668118E-2</v>
      </c>
      <c r="E326">
        <f>IF(G326&gt;max_heat,max_heat,IF(G326&lt;-max_down,-max_down,G326))</f>
        <v>-0.38833333333333253</v>
      </c>
      <c r="F326">
        <f>IF(B325&lt;=ambient,D325+H326,0)</f>
        <v>-7.6666666666668118E-2</v>
      </c>
      <c r="G326">
        <f>IF(C325&gt;=ambient,E325+I326,0)</f>
        <v>-0.38833333333333253</v>
      </c>
      <c r="H326">
        <f>IF($J326&gt;0,-cool_accel,warm_accel)</f>
        <v>1.6666666666666668E-3</v>
      </c>
      <c r="I326">
        <f>IF($J326&gt;0,heat_accel,-down_accel)</f>
        <v>-1.6666666666666668E-3</v>
      </c>
      <c r="J326">
        <f>IF(B325&gt;cutoff_high,user_rpm,IF(B325&lt;cutoff_low,0,J325))</f>
        <v>0</v>
      </c>
    </row>
    <row r="327" spans="1:10" x14ac:dyDescent="0.25">
      <c r="A327">
        <f>A326+interval</f>
        <v>296</v>
      </c>
      <c r="B327">
        <f>IF(B326+D327&gt;ambient,ambient,B326+D327)</f>
        <v>-98.341666666666953</v>
      </c>
      <c r="C327">
        <f>IF(C326+E327&gt;ambient,C326+E327,ambient)</f>
        <v>26</v>
      </c>
      <c r="D327">
        <f>IF(F327&lt;-max_cool,-max_cool,IF(F327&gt;max_warm,max_warm,F327))</f>
        <v>-7.5000000000001454E-2</v>
      </c>
      <c r="E327">
        <f>IF(G327&gt;max_heat,max_heat,IF(G327&lt;-max_down,-max_down,G327))</f>
        <v>-0.38999999999999918</v>
      </c>
      <c r="F327">
        <f>IF(B326&lt;=ambient,D326+H327,0)</f>
        <v>-7.5000000000001454E-2</v>
      </c>
      <c r="G327">
        <f>IF(C326&gt;=ambient,E326+I327,0)</f>
        <v>-0.38999999999999918</v>
      </c>
      <c r="H327">
        <f>IF($J327&gt;0,-cool_accel,warm_accel)</f>
        <v>1.6666666666666668E-3</v>
      </c>
      <c r="I327">
        <f>IF($J327&gt;0,heat_accel,-down_accel)</f>
        <v>-1.6666666666666668E-3</v>
      </c>
      <c r="J327">
        <f>IF(B326&gt;cutoff_high,user_rpm,IF(B326&lt;cutoff_low,0,J326))</f>
        <v>0</v>
      </c>
    </row>
    <row r="328" spans="1:10" x14ac:dyDescent="0.25">
      <c r="A328">
        <f>A327+interval</f>
        <v>297</v>
      </c>
      <c r="B328">
        <f>IF(B327+D328&gt;ambient,ambient,B327+D328)</f>
        <v>-98.41500000000029</v>
      </c>
      <c r="C328">
        <f>IF(C327+E328&gt;ambient,C327+E328,ambient)</f>
        <v>26</v>
      </c>
      <c r="D328">
        <f>IF(F328&lt;-max_cool,-max_cool,IF(F328&gt;max_warm,max_warm,F328))</f>
        <v>-7.3333333333334791E-2</v>
      </c>
      <c r="E328">
        <f>IF(G328&gt;max_heat,max_heat,IF(G328&lt;-max_down,-max_down,G328))</f>
        <v>-0.39166666666666583</v>
      </c>
      <c r="F328">
        <f>IF(B327&lt;=ambient,D327+H328,0)</f>
        <v>-7.3333333333334791E-2</v>
      </c>
      <c r="G328">
        <f>IF(C327&gt;=ambient,E327+I328,0)</f>
        <v>-0.39166666666666583</v>
      </c>
      <c r="H328">
        <f>IF($J328&gt;0,-cool_accel,warm_accel)</f>
        <v>1.6666666666666668E-3</v>
      </c>
      <c r="I328">
        <f>IF($J328&gt;0,heat_accel,-down_accel)</f>
        <v>-1.6666666666666668E-3</v>
      </c>
      <c r="J328">
        <f>IF(B327&gt;cutoff_high,user_rpm,IF(B327&lt;cutoff_low,0,J327))</f>
        <v>0</v>
      </c>
    </row>
    <row r="329" spans="1:10" x14ac:dyDescent="0.25">
      <c r="A329">
        <f>A328+interval</f>
        <v>298</v>
      </c>
      <c r="B329">
        <f>IF(B328+D329&gt;ambient,ambient,B328+D329)</f>
        <v>-98.486666666666963</v>
      </c>
      <c r="C329">
        <f>IF(C328+E329&gt;ambient,C328+E329,ambient)</f>
        <v>26</v>
      </c>
      <c r="D329">
        <f>IF(F329&lt;-max_cool,-max_cool,IF(F329&gt;max_warm,max_warm,F329))</f>
        <v>-7.1666666666668127E-2</v>
      </c>
      <c r="E329">
        <f>IF(G329&gt;max_heat,max_heat,IF(G329&lt;-max_down,-max_down,G329))</f>
        <v>-0.39333333333333248</v>
      </c>
      <c r="F329">
        <f>IF(B328&lt;=ambient,D328+H329,0)</f>
        <v>-7.1666666666668127E-2</v>
      </c>
      <c r="G329">
        <f>IF(C328&gt;=ambient,E328+I329,0)</f>
        <v>-0.39333333333333248</v>
      </c>
      <c r="H329">
        <f>IF($J329&gt;0,-cool_accel,warm_accel)</f>
        <v>1.6666666666666668E-3</v>
      </c>
      <c r="I329">
        <f>IF($J329&gt;0,heat_accel,-down_accel)</f>
        <v>-1.6666666666666668E-3</v>
      </c>
      <c r="J329">
        <f>IF(B328&gt;cutoff_high,user_rpm,IF(B328&lt;cutoff_low,0,J328))</f>
        <v>0</v>
      </c>
    </row>
    <row r="330" spans="1:10" x14ac:dyDescent="0.25">
      <c r="A330">
        <f>A329+interval</f>
        <v>299</v>
      </c>
      <c r="B330">
        <f>IF(B329+D330&gt;ambient,ambient,B329+D330)</f>
        <v>-98.55666666666697</v>
      </c>
      <c r="C330">
        <f>IF(C329+E330&gt;ambient,C329+E330,ambient)</f>
        <v>26</v>
      </c>
      <c r="D330">
        <f>IF(F330&lt;-max_cool,-max_cool,IF(F330&gt;max_warm,max_warm,F330))</f>
        <v>-7.0000000000001464E-2</v>
      </c>
      <c r="E330">
        <f>IF(G330&gt;max_heat,max_heat,IF(G330&lt;-max_down,-max_down,G330))</f>
        <v>-0.39499999999999913</v>
      </c>
      <c r="F330">
        <f>IF(B329&lt;=ambient,D329+H330,0)</f>
        <v>-7.0000000000001464E-2</v>
      </c>
      <c r="G330">
        <f>IF(C329&gt;=ambient,E329+I330,0)</f>
        <v>-0.39499999999999913</v>
      </c>
      <c r="H330">
        <f>IF($J330&gt;0,-cool_accel,warm_accel)</f>
        <v>1.6666666666666668E-3</v>
      </c>
      <c r="I330">
        <f>IF($J330&gt;0,heat_accel,-down_accel)</f>
        <v>-1.6666666666666668E-3</v>
      </c>
      <c r="J330">
        <f>IF(B329&gt;cutoff_high,user_rpm,IF(B329&lt;cutoff_low,0,J329))</f>
        <v>0</v>
      </c>
    </row>
    <row r="331" spans="1:10" x14ac:dyDescent="0.25">
      <c r="A331">
        <f>A330+interval</f>
        <v>300</v>
      </c>
      <c r="B331">
        <f>IF(B330+D331&gt;ambient,ambient,B330+D331)</f>
        <v>-98.625000000000298</v>
      </c>
      <c r="C331">
        <f>IF(C330+E331&gt;ambient,C330+E331,ambient)</f>
        <v>26</v>
      </c>
      <c r="D331">
        <f>IF(F331&lt;-max_cool,-max_cool,IF(F331&gt;max_warm,max_warm,F331))</f>
        <v>-6.83333333333348E-2</v>
      </c>
      <c r="E331">
        <f>IF(G331&gt;max_heat,max_heat,IF(G331&lt;-max_down,-max_down,G331))</f>
        <v>-0.39666666666666578</v>
      </c>
      <c r="F331">
        <f>IF(B330&lt;=ambient,D330+H331,0)</f>
        <v>-6.83333333333348E-2</v>
      </c>
      <c r="G331">
        <f>IF(C330&gt;=ambient,E330+I331,0)</f>
        <v>-0.39666666666666578</v>
      </c>
      <c r="H331">
        <f>IF($J331&gt;0,-cool_accel,warm_accel)</f>
        <v>1.6666666666666668E-3</v>
      </c>
      <c r="I331">
        <f>IF($J331&gt;0,heat_accel,-down_accel)</f>
        <v>-1.6666666666666668E-3</v>
      </c>
      <c r="J331">
        <f>IF(B330&gt;cutoff_high,user_rpm,IF(B330&lt;cutoff_low,0,J330))</f>
        <v>0</v>
      </c>
    </row>
    <row r="332" spans="1:10" x14ac:dyDescent="0.25">
      <c r="A332">
        <f>A331+interval</f>
        <v>301</v>
      </c>
      <c r="B332">
        <f>IF(B331+D332&gt;ambient,ambient,B331+D332)</f>
        <v>-98.691666666666961</v>
      </c>
      <c r="C332">
        <f>IF(C331+E332&gt;ambient,C331+E332,ambient)</f>
        <v>26</v>
      </c>
      <c r="D332">
        <f>IF(F332&lt;-max_cool,-max_cool,IF(F332&gt;max_warm,max_warm,F332))</f>
        <v>-6.6666666666668137E-2</v>
      </c>
      <c r="E332">
        <f>IF(G332&gt;max_heat,max_heat,IF(G332&lt;-max_down,-max_down,G332))</f>
        <v>-0.39833333333333243</v>
      </c>
      <c r="F332">
        <f>IF(B331&lt;=ambient,D331+H332,0)</f>
        <v>-6.6666666666668137E-2</v>
      </c>
      <c r="G332">
        <f>IF(C331&gt;=ambient,E331+I332,0)</f>
        <v>-0.39833333333333243</v>
      </c>
      <c r="H332">
        <f>IF($J332&gt;0,-cool_accel,warm_accel)</f>
        <v>1.6666666666666668E-3</v>
      </c>
      <c r="I332">
        <f>IF($J332&gt;0,heat_accel,-down_accel)</f>
        <v>-1.6666666666666668E-3</v>
      </c>
      <c r="J332">
        <f>IF(B331&gt;cutoff_high,user_rpm,IF(B331&lt;cutoff_low,0,J331))</f>
        <v>0</v>
      </c>
    </row>
    <row r="333" spans="1:10" x14ac:dyDescent="0.25">
      <c r="A333">
        <f>A332+interval</f>
        <v>302</v>
      </c>
      <c r="B333">
        <f>IF(B332+D333&gt;ambient,ambient,B332+D333)</f>
        <v>-98.756666666666959</v>
      </c>
      <c r="C333">
        <f>IF(C332+E333&gt;ambient,C332+E333,ambient)</f>
        <v>26</v>
      </c>
      <c r="D333">
        <f>IF(F333&lt;-max_cool,-max_cool,IF(F333&gt;max_warm,max_warm,F333))</f>
        <v>-6.5000000000001473E-2</v>
      </c>
      <c r="E333">
        <f>IF(G333&gt;max_heat,max_heat,IF(G333&lt;-max_down,-max_down,G333))</f>
        <v>-0.39999999999999908</v>
      </c>
      <c r="F333">
        <f>IF(B332&lt;=ambient,D332+H333,0)</f>
        <v>-6.5000000000001473E-2</v>
      </c>
      <c r="G333">
        <f>IF(C332&gt;=ambient,E332+I333,0)</f>
        <v>-0.39999999999999908</v>
      </c>
      <c r="H333">
        <f>IF($J333&gt;0,-cool_accel,warm_accel)</f>
        <v>1.6666666666666668E-3</v>
      </c>
      <c r="I333">
        <f>IF($J333&gt;0,heat_accel,-down_accel)</f>
        <v>-1.6666666666666668E-3</v>
      </c>
      <c r="J333">
        <f>IF(B332&gt;cutoff_high,user_rpm,IF(B332&lt;cutoff_low,0,J332))</f>
        <v>0</v>
      </c>
    </row>
    <row r="334" spans="1:10" x14ac:dyDescent="0.25">
      <c r="A334">
        <f>A333+interval</f>
        <v>303</v>
      </c>
      <c r="B334">
        <f>IF(B333+D334&gt;ambient,ambient,B333+D334)</f>
        <v>-98.820000000000292</v>
      </c>
      <c r="C334">
        <f>IF(C333+E334&gt;ambient,C333+E334,ambient)</f>
        <v>26</v>
      </c>
      <c r="D334">
        <f>IF(F334&lt;-max_cool,-max_cool,IF(F334&gt;max_warm,max_warm,F334))</f>
        <v>-6.333333333333481E-2</v>
      </c>
      <c r="E334">
        <f>IF(G334&gt;max_heat,max_heat,IF(G334&lt;-max_down,-max_down,G334))</f>
        <v>-0.40166666666666573</v>
      </c>
      <c r="F334">
        <f>IF(B333&lt;=ambient,D333+H334,0)</f>
        <v>-6.333333333333481E-2</v>
      </c>
      <c r="G334">
        <f>IF(C333&gt;=ambient,E333+I334,0)</f>
        <v>-0.40166666666666573</v>
      </c>
      <c r="H334">
        <f>IF($J334&gt;0,-cool_accel,warm_accel)</f>
        <v>1.6666666666666668E-3</v>
      </c>
      <c r="I334">
        <f>IF($J334&gt;0,heat_accel,-down_accel)</f>
        <v>-1.6666666666666668E-3</v>
      </c>
      <c r="J334">
        <f>IF(B333&gt;cutoff_high,user_rpm,IF(B333&lt;cutoff_low,0,J333))</f>
        <v>0</v>
      </c>
    </row>
    <row r="335" spans="1:10" x14ac:dyDescent="0.25">
      <c r="A335">
        <f>A334+interval</f>
        <v>304</v>
      </c>
      <c r="B335">
        <f>IF(B334+D335&gt;ambient,ambient,B334+D335)</f>
        <v>-98.881666666666959</v>
      </c>
      <c r="C335">
        <f>IF(C334+E335&gt;ambient,C334+E335,ambient)</f>
        <v>26</v>
      </c>
      <c r="D335">
        <f>IF(F335&lt;-max_cool,-max_cool,IF(F335&gt;max_warm,max_warm,F335))</f>
        <v>-6.1666666666668146E-2</v>
      </c>
      <c r="E335">
        <f>IF(G335&gt;max_heat,max_heat,IF(G335&lt;-max_down,-max_down,G335))</f>
        <v>-0.40333333333333238</v>
      </c>
      <c r="F335">
        <f>IF(B334&lt;=ambient,D334+H335,0)</f>
        <v>-6.1666666666668146E-2</v>
      </c>
      <c r="G335">
        <f>IF(C334&gt;=ambient,E334+I335,0)</f>
        <v>-0.40333333333333238</v>
      </c>
      <c r="H335">
        <f>IF($J335&gt;0,-cool_accel,warm_accel)</f>
        <v>1.6666666666666668E-3</v>
      </c>
      <c r="I335">
        <f>IF($J335&gt;0,heat_accel,-down_accel)</f>
        <v>-1.6666666666666668E-3</v>
      </c>
      <c r="J335">
        <f>IF(B334&gt;cutoff_high,user_rpm,IF(B334&lt;cutoff_low,0,J334))</f>
        <v>0</v>
      </c>
    </row>
    <row r="336" spans="1:10" x14ac:dyDescent="0.25">
      <c r="A336">
        <f>A335+interval</f>
        <v>305</v>
      </c>
      <c r="B336">
        <f>IF(B335+D336&gt;ambient,ambient,B335+D336)</f>
        <v>-98.941666666666961</v>
      </c>
      <c r="C336">
        <f>IF(C335+E336&gt;ambient,C335+E336,ambient)</f>
        <v>26</v>
      </c>
      <c r="D336">
        <f>IF(F336&lt;-max_cool,-max_cool,IF(F336&gt;max_warm,max_warm,F336))</f>
        <v>-6.0000000000001483E-2</v>
      </c>
      <c r="E336">
        <f>IF(G336&gt;max_heat,max_heat,IF(G336&lt;-max_down,-max_down,G336))</f>
        <v>-0.40499999999999903</v>
      </c>
      <c r="F336">
        <f>IF(B335&lt;=ambient,D335+H336,0)</f>
        <v>-6.0000000000001483E-2</v>
      </c>
      <c r="G336">
        <f>IF(C335&gt;=ambient,E335+I336,0)</f>
        <v>-0.40499999999999903</v>
      </c>
      <c r="H336">
        <f>IF($J336&gt;0,-cool_accel,warm_accel)</f>
        <v>1.6666666666666668E-3</v>
      </c>
      <c r="I336">
        <f>IF($J336&gt;0,heat_accel,-down_accel)</f>
        <v>-1.6666666666666668E-3</v>
      </c>
      <c r="J336">
        <f>IF(B335&gt;cutoff_high,user_rpm,IF(B335&lt;cutoff_low,0,J335))</f>
        <v>0</v>
      </c>
    </row>
    <row r="337" spans="1:10" x14ac:dyDescent="0.25">
      <c r="A337">
        <f>A336+interval</f>
        <v>306</v>
      </c>
      <c r="B337">
        <f>IF(B336+D337&gt;ambient,ambient,B336+D337)</f>
        <v>-99.000000000000298</v>
      </c>
      <c r="C337">
        <f>IF(C336+E337&gt;ambient,C336+E337,ambient)</f>
        <v>26</v>
      </c>
      <c r="D337">
        <f>IF(F337&lt;-max_cool,-max_cool,IF(F337&gt;max_warm,max_warm,F337))</f>
        <v>-5.8333333333334819E-2</v>
      </c>
      <c r="E337">
        <f>IF(G337&gt;max_heat,max_heat,IF(G337&lt;-max_down,-max_down,G337))</f>
        <v>-0.40666666666666568</v>
      </c>
      <c r="F337">
        <f>IF(B336&lt;=ambient,D336+H337,0)</f>
        <v>-5.8333333333334819E-2</v>
      </c>
      <c r="G337">
        <f>IF(C336&gt;=ambient,E336+I337,0)</f>
        <v>-0.40666666666666568</v>
      </c>
      <c r="H337">
        <f>IF($J337&gt;0,-cool_accel,warm_accel)</f>
        <v>1.6666666666666668E-3</v>
      </c>
      <c r="I337">
        <f>IF($J337&gt;0,heat_accel,-down_accel)</f>
        <v>-1.6666666666666668E-3</v>
      </c>
      <c r="J337">
        <f>IF(B336&gt;cutoff_high,user_rpm,IF(B336&lt;cutoff_low,0,J336))</f>
        <v>0</v>
      </c>
    </row>
    <row r="338" spans="1:10" x14ac:dyDescent="0.25">
      <c r="A338">
        <f>A337+interval</f>
        <v>307</v>
      </c>
      <c r="B338">
        <f>IF(B337+D338&gt;ambient,ambient,B337+D338)</f>
        <v>-99.05666666666697</v>
      </c>
      <c r="C338">
        <f>IF(C337+E338&gt;ambient,C337+E338,ambient)</f>
        <v>26</v>
      </c>
      <c r="D338">
        <f>IF(F338&lt;-max_cool,-max_cool,IF(F338&gt;max_warm,max_warm,F338))</f>
        <v>-5.6666666666668156E-2</v>
      </c>
      <c r="E338">
        <f>IF(G338&gt;max_heat,max_heat,IF(G338&lt;-max_down,-max_down,G338))</f>
        <v>-0.40833333333333233</v>
      </c>
      <c r="F338">
        <f>IF(B337&lt;=ambient,D337+H338,0)</f>
        <v>-5.6666666666668156E-2</v>
      </c>
      <c r="G338">
        <f>IF(C337&gt;=ambient,E337+I338,0)</f>
        <v>-0.40833333333333233</v>
      </c>
      <c r="H338">
        <f>IF($J338&gt;0,-cool_accel,warm_accel)</f>
        <v>1.6666666666666668E-3</v>
      </c>
      <c r="I338">
        <f>IF($J338&gt;0,heat_accel,-down_accel)</f>
        <v>-1.6666666666666668E-3</v>
      </c>
      <c r="J338">
        <f>IF(B337&gt;cutoff_high,user_rpm,IF(B337&lt;cutoff_low,0,J337))</f>
        <v>0</v>
      </c>
    </row>
    <row r="339" spans="1:10" x14ac:dyDescent="0.25">
      <c r="A339">
        <f>A338+interval</f>
        <v>308</v>
      </c>
      <c r="B339">
        <f>IF(B338+D339&gt;ambient,ambient,B338+D339)</f>
        <v>-99.111666666666977</v>
      </c>
      <c r="C339">
        <f>IF(C338+E339&gt;ambient,C338+E339,ambient)</f>
        <v>26</v>
      </c>
      <c r="D339">
        <f>IF(F339&lt;-max_cool,-max_cool,IF(F339&gt;max_warm,max_warm,F339))</f>
        <v>-5.5000000000001492E-2</v>
      </c>
      <c r="E339">
        <f>IF(G339&gt;max_heat,max_heat,IF(G339&lt;-max_down,-max_down,G339))</f>
        <v>-0.40999999999999898</v>
      </c>
      <c r="F339">
        <f>IF(B338&lt;=ambient,D338+H339,0)</f>
        <v>-5.5000000000001492E-2</v>
      </c>
      <c r="G339">
        <f>IF(C338&gt;=ambient,E338+I339,0)</f>
        <v>-0.40999999999999898</v>
      </c>
      <c r="H339">
        <f>IF($J339&gt;0,-cool_accel,warm_accel)</f>
        <v>1.6666666666666668E-3</v>
      </c>
      <c r="I339">
        <f>IF($J339&gt;0,heat_accel,-down_accel)</f>
        <v>-1.6666666666666668E-3</v>
      </c>
      <c r="J339">
        <f>IF(B338&gt;cutoff_high,user_rpm,IF(B338&lt;cutoff_low,0,J338))</f>
        <v>0</v>
      </c>
    </row>
    <row r="340" spans="1:10" x14ac:dyDescent="0.25">
      <c r="A340">
        <f>A339+interval</f>
        <v>309</v>
      </c>
      <c r="B340">
        <f>IF(B339+D340&gt;ambient,ambient,B339+D340)</f>
        <v>-99.165000000000319</v>
      </c>
      <c r="C340">
        <f>IF(C339+E340&gt;ambient,C339+E340,ambient)</f>
        <v>26</v>
      </c>
      <c r="D340">
        <f>IF(F340&lt;-max_cool,-max_cool,IF(F340&gt;max_warm,max_warm,F340))</f>
        <v>-5.3333333333334829E-2</v>
      </c>
      <c r="E340">
        <f>IF(G340&gt;max_heat,max_heat,IF(G340&lt;-max_down,-max_down,G340))</f>
        <v>-0.41166666666666563</v>
      </c>
      <c r="F340">
        <f>IF(B339&lt;=ambient,D339+H340,0)</f>
        <v>-5.3333333333334829E-2</v>
      </c>
      <c r="G340">
        <f>IF(C339&gt;=ambient,E339+I340,0)</f>
        <v>-0.41166666666666563</v>
      </c>
      <c r="H340">
        <f>IF($J340&gt;0,-cool_accel,warm_accel)</f>
        <v>1.6666666666666668E-3</v>
      </c>
      <c r="I340">
        <f>IF($J340&gt;0,heat_accel,-down_accel)</f>
        <v>-1.6666666666666668E-3</v>
      </c>
      <c r="J340">
        <f>IF(B339&gt;cutoff_high,user_rpm,IF(B339&lt;cutoff_low,0,J339))</f>
        <v>0</v>
      </c>
    </row>
    <row r="341" spans="1:10" x14ac:dyDescent="0.25">
      <c r="A341">
        <f>A340+interval</f>
        <v>310</v>
      </c>
      <c r="B341">
        <f>IF(B340+D341&gt;ambient,ambient,B340+D341)</f>
        <v>-99.216666666666981</v>
      </c>
      <c r="C341">
        <f>IF(C340+E341&gt;ambient,C340+E341,ambient)</f>
        <v>26</v>
      </c>
      <c r="D341">
        <f>IF(F341&lt;-max_cool,-max_cool,IF(F341&gt;max_warm,max_warm,F341))</f>
        <v>-5.1666666666668165E-2</v>
      </c>
      <c r="E341">
        <f>IF(G341&gt;max_heat,max_heat,IF(G341&lt;-max_down,-max_down,G341))</f>
        <v>-0.41333333333333228</v>
      </c>
      <c r="F341">
        <f>IF(B340&lt;=ambient,D340+H341,0)</f>
        <v>-5.1666666666668165E-2</v>
      </c>
      <c r="G341">
        <f>IF(C340&gt;=ambient,E340+I341,0)</f>
        <v>-0.41333333333333228</v>
      </c>
      <c r="H341">
        <f>IF($J341&gt;0,-cool_accel,warm_accel)</f>
        <v>1.6666666666666668E-3</v>
      </c>
      <c r="I341">
        <f>IF($J341&gt;0,heat_accel,-down_accel)</f>
        <v>-1.6666666666666668E-3</v>
      </c>
      <c r="J341">
        <f>IF(B340&gt;cutoff_high,user_rpm,IF(B340&lt;cutoff_low,0,J340))</f>
        <v>0</v>
      </c>
    </row>
    <row r="342" spans="1:10" x14ac:dyDescent="0.25">
      <c r="A342">
        <f>A341+interval</f>
        <v>311</v>
      </c>
      <c r="B342">
        <f>IF(B341+D342&gt;ambient,ambient,B341+D342)</f>
        <v>-99.266666666666978</v>
      </c>
      <c r="C342">
        <f>IF(C341+E342&gt;ambient,C341+E342,ambient)</f>
        <v>26</v>
      </c>
      <c r="D342">
        <f>IF(F342&lt;-max_cool,-max_cool,IF(F342&gt;max_warm,max_warm,F342))</f>
        <v>-5.0000000000001502E-2</v>
      </c>
      <c r="E342">
        <f>IF(G342&gt;max_heat,max_heat,IF(G342&lt;-max_down,-max_down,G342))</f>
        <v>-0.41499999999999893</v>
      </c>
      <c r="F342">
        <f>IF(B341&lt;=ambient,D341+H342,0)</f>
        <v>-5.0000000000001502E-2</v>
      </c>
      <c r="G342">
        <f>IF(C341&gt;=ambient,E341+I342,0)</f>
        <v>-0.41499999999999893</v>
      </c>
      <c r="H342">
        <f>IF($J342&gt;0,-cool_accel,warm_accel)</f>
        <v>1.6666666666666668E-3</v>
      </c>
      <c r="I342">
        <f>IF($J342&gt;0,heat_accel,-down_accel)</f>
        <v>-1.6666666666666668E-3</v>
      </c>
      <c r="J342">
        <f>IF(B341&gt;cutoff_high,user_rpm,IF(B341&lt;cutoff_low,0,J341))</f>
        <v>0</v>
      </c>
    </row>
    <row r="343" spans="1:10" x14ac:dyDescent="0.25">
      <c r="A343">
        <f>A342+interval</f>
        <v>312</v>
      </c>
      <c r="B343">
        <f>IF(B342+D343&gt;ambient,ambient,B342+D343)</f>
        <v>-99.31500000000031</v>
      </c>
      <c r="C343">
        <f>IF(C342+E343&gt;ambient,C342+E343,ambient)</f>
        <v>26</v>
      </c>
      <c r="D343">
        <f>IF(F343&lt;-max_cool,-max_cool,IF(F343&gt;max_warm,max_warm,F343))</f>
        <v>-4.8333333333334838E-2</v>
      </c>
      <c r="E343">
        <f>IF(G343&gt;max_heat,max_heat,IF(G343&lt;-max_down,-max_down,G343))</f>
        <v>-0.41666666666666557</v>
      </c>
      <c r="F343">
        <f>IF(B342&lt;=ambient,D342+H343,0)</f>
        <v>-4.8333333333334838E-2</v>
      </c>
      <c r="G343">
        <f>IF(C342&gt;=ambient,E342+I343,0)</f>
        <v>-0.41666666666666557</v>
      </c>
      <c r="H343">
        <f>IF($J343&gt;0,-cool_accel,warm_accel)</f>
        <v>1.6666666666666668E-3</v>
      </c>
      <c r="I343">
        <f>IF($J343&gt;0,heat_accel,-down_accel)</f>
        <v>-1.6666666666666668E-3</v>
      </c>
      <c r="J343">
        <f>IF(B342&gt;cutoff_high,user_rpm,IF(B342&lt;cutoff_low,0,J342))</f>
        <v>0</v>
      </c>
    </row>
    <row r="344" spans="1:10" x14ac:dyDescent="0.25">
      <c r="A344">
        <f>A343+interval</f>
        <v>313</v>
      </c>
      <c r="B344">
        <f>IF(B343+D344&gt;ambient,ambient,B343+D344)</f>
        <v>-99.361666666666977</v>
      </c>
      <c r="C344">
        <f>IF(C343+E344&gt;ambient,C343+E344,ambient)</f>
        <v>26</v>
      </c>
      <c r="D344">
        <f>IF(F344&lt;-max_cool,-max_cool,IF(F344&gt;max_warm,max_warm,F344))</f>
        <v>-4.6666666666668175E-2</v>
      </c>
      <c r="E344">
        <f>IF(G344&gt;max_heat,max_heat,IF(G344&lt;-max_down,-max_down,G344))</f>
        <v>-0.41833333333333222</v>
      </c>
      <c r="F344">
        <f>IF(B343&lt;=ambient,D343+H344,0)</f>
        <v>-4.6666666666668175E-2</v>
      </c>
      <c r="G344">
        <f>IF(C343&gt;=ambient,E343+I344,0)</f>
        <v>-0.41833333333333222</v>
      </c>
      <c r="H344">
        <f>IF($J344&gt;0,-cool_accel,warm_accel)</f>
        <v>1.6666666666666668E-3</v>
      </c>
      <c r="I344">
        <f>IF($J344&gt;0,heat_accel,-down_accel)</f>
        <v>-1.6666666666666668E-3</v>
      </c>
      <c r="J344">
        <f>IF(B343&gt;cutoff_high,user_rpm,IF(B343&lt;cutoff_low,0,J343))</f>
        <v>0</v>
      </c>
    </row>
    <row r="345" spans="1:10" x14ac:dyDescent="0.25">
      <c r="A345">
        <f>A344+interval</f>
        <v>314</v>
      </c>
      <c r="B345">
        <f>IF(B344+D345&gt;ambient,ambient,B344+D345)</f>
        <v>-99.406666666666979</v>
      </c>
      <c r="C345">
        <f>IF(C344+E345&gt;ambient,C344+E345,ambient)</f>
        <v>26</v>
      </c>
      <c r="D345">
        <f>IF(F345&lt;-max_cool,-max_cool,IF(F345&gt;max_warm,max_warm,F345))</f>
        <v>-4.5000000000001511E-2</v>
      </c>
      <c r="E345">
        <f>IF(G345&gt;max_heat,max_heat,IF(G345&lt;-max_down,-max_down,G345))</f>
        <v>-0.41999999999999887</v>
      </c>
      <c r="F345">
        <f>IF(B344&lt;=ambient,D344+H345,0)</f>
        <v>-4.5000000000001511E-2</v>
      </c>
      <c r="G345">
        <f>IF(C344&gt;=ambient,E344+I345,0)</f>
        <v>-0.41999999999999887</v>
      </c>
      <c r="H345">
        <f>IF($J345&gt;0,-cool_accel,warm_accel)</f>
        <v>1.6666666666666668E-3</v>
      </c>
      <c r="I345">
        <f>IF($J345&gt;0,heat_accel,-down_accel)</f>
        <v>-1.6666666666666668E-3</v>
      </c>
      <c r="J345">
        <f>IF(B344&gt;cutoff_high,user_rpm,IF(B344&lt;cutoff_low,0,J344))</f>
        <v>0</v>
      </c>
    </row>
    <row r="346" spans="1:10" x14ac:dyDescent="0.25">
      <c r="A346">
        <f>A345+interval</f>
        <v>315</v>
      </c>
      <c r="B346">
        <f>IF(B345+D346&gt;ambient,ambient,B345+D346)</f>
        <v>-99.450000000000315</v>
      </c>
      <c r="C346">
        <f>IF(C345+E346&gt;ambient,C345+E346,ambient)</f>
        <v>26</v>
      </c>
      <c r="D346">
        <f>IF(F346&lt;-max_cool,-max_cool,IF(F346&gt;max_warm,max_warm,F346))</f>
        <v>-4.3333333333334847E-2</v>
      </c>
      <c r="E346">
        <f>IF(G346&gt;max_heat,max_heat,IF(G346&lt;-max_down,-max_down,G346))</f>
        <v>-0.42166666666666552</v>
      </c>
      <c r="F346">
        <f>IF(B345&lt;=ambient,D345+H346,0)</f>
        <v>-4.3333333333334847E-2</v>
      </c>
      <c r="G346">
        <f>IF(C345&gt;=ambient,E345+I346,0)</f>
        <v>-0.42166666666666552</v>
      </c>
      <c r="H346">
        <f>IF($J346&gt;0,-cool_accel,warm_accel)</f>
        <v>1.6666666666666668E-3</v>
      </c>
      <c r="I346">
        <f>IF($J346&gt;0,heat_accel,-down_accel)</f>
        <v>-1.6666666666666668E-3</v>
      </c>
      <c r="J346">
        <f>IF(B345&gt;cutoff_high,user_rpm,IF(B345&lt;cutoff_low,0,J345))</f>
        <v>0</v>
      </c>
    </row>
    <row r="347" spans="1:10" x14ac:dyDescent="0.25">
      <c r="A347">
        <f>A346+interval</f>
        <v>316</v>
      </c>
      <c r="B347">
        <f>IF(B346+D347&gt;ambient,ambient,B346+D347)</f>
        <v>-99.491666666666987</v>
      </c>
      <c r="C347">
        <f>IF(C346+E347&gt;ambient,C346+E347,ambient)</f>
        <v>26</v>
      </c>
      <c r="D347">
        <f>IF(F347&lt;-max_cool,-max_cool,IF(F347&gt;max_warm,max_warm,F347))</f>
        <v>-4.1666666666668184E-2</v>
      </c>
      <c r="E347">
        <f>IF(G347&gt;max_heat,max_heat,IF(G347&lt;-max_down,-max_down,G347))</f>
        <v>-0.42333333333333217</v>
      </c>
      <c r="F347">
        <f>IF(B346&lt;=ambient,D346+H347,0)</f>
        <v>-4.1666666666668184E-2</v>
      </c>
      <c r="G347">
        <f>IF(C346&gt;=ambient,E346+I347,0)</f>
        <v>-0.42333333333333217</v>
      </c>
      <c r="H347">
        <f>IF($J347&gt;0,-cool_accel,warm_accel)</f>
        <v>1.6666666666666668E-3</v>
      </c>
      <c r="I347">
        <f>IF($J347&gt;0,heat_accel,-down_accel)</f>
        <v>-1.6666666666666668E-3</v>
      </c>
      <c r="J347">
        <f>IF(B346&gt;cutoff_high,user_rpm,IF(B346&lt;cutoff_low,0,J346))</f>
        <v>0</v>
      </c>
    </row>
    <row r="348" spans="1:10" x14ac:dyDescent="0.25">
      <c r="A348">
        <f>A347+interval</f>
        <v>317</v>
      </c>
      <c r="B348">
        <f>IF(B347+D348&gt;ambient,ambient,B347+D348)</f>
        <v>-99.531666666666993</v>
      </c>
      <c r="C348">
        <f>IF(C347+E348&gt;ambient,C347+E348,ambient)</f>
        <v>26</v>
      </c>
      <c r="D348">
        <f>IF(F348&lt;-max_cool,-max_cool,IF(F348&gt;max_warm,max_warm,F348))</f>
        <v>-4.000000000000152E-2</v>
      </c>
      <c r="E348">
        <f>IF(G348&gt;max_heat,max_heat,IF(G348&lt;-max_down,-max_down,G348))</f>
        <v>-0.42499999999999882</v>
      </c>
      <c r="F348">
        <f>IF(B347&lt;=ambient,D347+H348,0)</f>
        <v>-4.000000000000152E-2</v>
      </c>
      <c r="G348">
        <f>IF(C347&gt;=ambient,E347+I348,0)</f>
        <v>-0.42499999999999882</v>
      </c>
      <c r="H348">
        <f>IF($J348&gt;0,-cool_accel,warm_accel)</f>
        <v>1.6666666666666668E-3</v>
      </c>
      <c r="I348">
        <f>IF($J348&gt;0,heat_accel,-down_accel)</f>
        <v>-1.6666666666666668E-3</v>
      </c>
      <c r="J348">
        <f>IF(B347&gt;cutoff_high,user_rpm,IF(B347&lt;cutoff_low,0,J347))</f>
        <v>0</v>
      </c>
    </row>
    <row r="349" spans="1:10" x14ac:dyDescent="0.25">
      <c r="A349">
        <f>A348+interval</f>
        <v>318</v>
      </c>
      <c r="B349">
        <f>IF(B348+D349&gt;ambient,ambient,B348+D349)</f>
        <v>-99.570000000000334</v>
      </c>
      <c r="C349">
        <f>IF(C348+E349&gt;ambient,C348+E349,ambient)</f>
        <v>26</v>
      </c>
      <c r="D349">
        <f>IF(F349&lt;-max_cool,-max_cool,IF(F349&gt;max_warm,max_warm,F349))</f>
        <v>-3.8333333333334857E-2</v>
      </c>
      <c r="E349">
        <f>IF(G349&gt;max_heat,max_heat,IF(G349&lt;-max_down,-max_down,G349))</f>
        <v>-0.42666666666666547</v>
      </c>
      <c r="F349">
        <f>IF(B348&lt;=ambient,D348+H349,0)</f>
        <v>-3.8333333333334857E-2</v>
      </c>
      <c r="G349">
        <f>IF(C348&gt;=ambient,E348+I349,0)</f>
        <v>-0.42666666666666547</v>
      </c>
      <c r="H349">
        <f>IF($J349&gt;0,-cool_accel,warm_accel)</f>
        <v>1.6666666666666668E-3</v>
      </c>
      <c r="I349">
        <f>IF($J349&gt;0,heat_accel,-down_accel)</f>
        <v>-1.6666666666666668E-3</v>
      </c>
      <c r="J349">
        <f>IF(B348&gt;cutoff_high,user_rpm,IF(B348&lt;cutoff_low,0,J348))</f>
        <v>0</v>
      </c>
    </row>
    <row r="350" spans="1:10" x14ac:dyDescent="0.25">
      <c r="A350">
        <f>A349+interval</f>
        <v>319</v>
      </c>
      <c r="B350">
        <f>IF(B349+D350&gt;ambient,ambient,B349+D350)</f>
        <v>-99.606666666666996</v>
      </c>
      <c r="C350">
        <f>IF(C349+E350&gt;ambient,C349+E350,ambient)</f>
        <v>26</v>
      </c>
      <c r="D350">
        <f>IF(F350&lt;-max_cool,-max_cool,IF(F350&gt;max_warm,max_warm,F350))</f>
        <v>-3.6666666666668193E-2</v>
      </c>
      <c r="E350">
        <f>IF(G350&gt;max_heat,max_heat,IF(G350&lt;-max_down,-max_down,G350))</f>
        <v>-0.42833333333333212</v>
      </c>
      <c r="F350">
        <f>IF(B349&lt;=ambient,D349+H350,0)</f>
        <v>-3.6666666666668193E-2</v>
      </c>
      <c r="G350">
        <f>IF(C349&gt;=ambient,E349+I350,0)</f>
        <v>-0.42833333333333212</v>
      </c>
      <c r="H350">
        <f>IF($J350&gt;0,-cool_accel,warm_accel)</f>
        <v>1.6666666666666668E-3</v>
      </c>
      <c r="I350">
        <f>IF($J350&gt;0,heat_accel,-down_accel)</f>
        <v>-1.6666666666666668E-3</v>
      </c>
      <c r="J350">
        <f>IF(B349&gt;cutoff_high,user_rpm,IF(B349&lt;cutoff_low,0,J349))</f>
        <v>0</v>
      </c>
    </row>
    <row r="351" spans="1:10" x14ac:dyDescent="0.25">
      <c r="A351">
        <f>A350+interval</f>
        <v>320</v>
      </c>
      <c r="B351">
        <f>IF(B350+D351&gt;ambient,ambient,B350+D351)</f>
        <v>-99.641666666666993</v>
      </c>
      <c r="C351">
        <f>IF(C350+E351&gt;ambient,C350+E351,ambient)</f>
        <v>26</v>
      </c>
      <c r="D351">
        <f>IF(F351&lt;-max_cool,-max_cool,IF(F351&gt;max_warm,max_warm,F351))</f>
        <v>-3.500000000000153E-2</v>
      </c>
      <c r="E351">
        <f>IF(G351&gt;max_heat,max_heat,IF(G351&lt;-max_down,-max_down,G351))</f>
        <v>-0.42999999999999877</v>
      </c>
      <c r="F351">
        <f>IF(B350&lt;=ambient,D350+H351,0)</f>
        <v>-3.500000000000153E-2</v>
      </c>
      <c r="G351">
        <f>IF(C350&gt;=ambient,E350+I351,0)</f>
        <v>-0.42999999999999877</v>
      </c>
      <c r="H351">
        <f>IF($J351&gt;0,-cool_accel,warm_accel)</f>
        <v>1.6666666666666668E-3</v>
      </c>
      <c r="I351">
        <f>IF($J351&gt;0,heat_accel,-down_accel)</f>
        <v>-1.6666666666666668E-3</v>
      </c>
      <c r="J351">
        <f>IF(B350&gt;cutoff_high,user_rpm,IF(B350&lt;cutoff_low,0,J350))</f>
        <v>0</v>
      </c>
    </row>
    <row r="352" spans="1:10" x14ac:dyDescent="0.25">
      <c r="A352">
        <f>A351+interval</f>
        <v>321</v>
      </c>
      <c r="B352">
        <f>IF(B351+D352&gt;ambient,ambient,B351+D352)</f>
        <v>-99.675000000000324</v>
      </c>
      <c r="C352">
        <f>IF(C351+E352&gt;ambient,C351+E352,ambient)</f>
        <v>26</v>
      </c>
      <c r="D352">
        <f>IF(F352&lt;-max_cool,-max_cool,IF(F352&gt;max_warm,max_warm,F352))</f>
        <v>-3.3333333333334866E-2</v>
      </c>
      <c r="E352">
        <f>IF(G352&gt;max_heat,max_heat,IF(G352&lt;-max_down,-max_down,G352))</f>
        <v>-0.43166666666666542</v>
      </c>
      <c r="F352">
        <f>IF(B351&lt;=ambient,D351+H352,0)</f>
        <v>-3.3333333333334866E-2</v>
      </c>
      <c r="G352">
        <f>IF(C351&gt;=ambient,E351+I352,0)</f>
        <v>-0.43166666666666542</v>
      </c>
      <c r="H352">
        <f>IF($J352&gt;0,-cool_accel,warm_accel)</f>
        <v>1.6666666666666668E-3</v>
      </c>
      <c r="I352">
        <f>IF($J352&gt;0,heat_accel,-down_accel)</f>
        <v>-1.6666666666666668E-3</v>
      </c>
      <c r="J352">
        <f>IF(B351&gt;cutoff_high,user_rpm,IF(B351&lt;cutoff_low,0,J351))</f>
        <v>0</v>
      </c>
    </row>
    <row r="353" spans="1:10" x14ac:dyDescent="0.25">
      <c r="A353">
        <f>A352+interval</f>
        <v>322</v>
      </c>
      <c r="B353">
        <f>IF(B352+D353&gt;ambient,ambient,B352+D353)</f>
        <v>-99.70666666666699</v>
      </c>
      <c r="C353">
        <f>IF(C352+E353&gt;ambient,C352+E353,ambient)</f>
        <v>26</v>
      </c>
      <c r="D353">
        <f>IF(F353&lt;-max_cool,-max_cool,IF(F353&gt;max_warm,max_warm,F353))</f>
        <v>-3.1666666666668203E-2</v>
      </c>
      <c r="E353">
        <f>IF(G353&gt;max_heat,max_heat,IF(G353&lt;-max_down,-max_down,G353))</f>
        <v>-0.43333333333333207</v>
      </c>
      <c r="F353">
        <f>IF(B352&lt;=ambient,D352+H353,0)</f>
        <v>-3.1666666666668203E-2</v>
      </c>
      <c r="G353">
        <f>IF(C352&gt;=ambient,E352+I353,0)</f>
        <v>-0.43333333333333207</v>
      </c>
      <c r="H353">
        <f>IF($J353&gt;0,-cool_accel,warm_accel)</f>
        <v>1.6666666666666668E-3</v>
      </c>
      <c r="I353">
        <f>IF($J353&gt;0,heat_accel,-down_accel)</f>
        <v>-1.6666666666666668E-3</v>
      </c>
      <c r="J353">
        <f>IF(B352&gt;cutoff_high,user_rpm,IF(B352&lt;cutoff_low,0,J352))</f>
        <v>0</v>
      </c>
    </row>
    <row r="354" spans="1:10" x14ac:dyDescent="0.25">
      <c r="A354">
        <f>A353+interval</f>
        <v>323</v>
      </c>
      <c r="B354">
        <f>IF(B353+D354&gt;ambient,ambient,B353+D354)</f>
        <v>-99.736666666666991</v>
      </c>
      <c r="C354">
        <f>IF(C353+E354&gt;ambient,C353+E354,ambient)</f>
        <v>26</v>
      </c>
      <c r="D354">
        <f>IF(F354&lt;-max_cool,-max_cool,IF(F354&gt;max_warm,max_warm,F354))</f>
        <v>-3.0000000000001536E-2</v>
      </c>
      <c r="E354">
        <f>IF(G354&gt;max_heat,max_heat,IF(G354&lt;-max_down,-max_down,G354))</f>
        <v>-0.43499999999999872</v>
      </c>
      <c r="F354">
        <f>IF(B353&lt;=ambient,D353+H354,0)</f>
        <v>-3.0000000000001536E-2</v>
      </c>
      <c r="G354">
        <f>IF(C353&gt;=ambient,E353+I354,0)</f>
        <v>-0.43499999999999872</v>
      </c>
      <c r="H354">
        <f>IF($J354&gt;0,-cool_accel,warm_accel)</f>
        <v>1.6666666666666668E-3</v>
      </c>
      <c r="I354">
        <f>IF($J354&gt;0,heat_accel,-down_accel)</f>
        <v>-1.6666666666666668E-3</v>
      </c>
      <c r="J354">
        <f>IF(B353&gt;cutoff_high,user_rpm,IF(B353&lt;cutoff_low,0,J353))</f>
        <v>0</v>
      </c>
    </row>
    <row r="355" spans="1:10" x14ac:dyDescent="0.25">
      <c r="A355">
        <f>A354+interval</f>
        <v>324</v>
      </c>
      <c r="B355">
        <f>IF(B354+D355&gt;ambient,ambient,B354+D355)</f>
        <v>-99.765000000000327</v>
      </c>
      <c r="C355">
        <f>IF(C354+E355&gt;ambient,C354+E355,ambient)</f>
        <v>26</v>
      </c>
      <c r="D355">
        <f>IF(F355&lt;-max_cool,-max_cool,IF(F355&gt;max_warm,max_warm,F355))</f>
        <v>-2.8333333333334869E-2</v>
      </c>
      <c r="E355">
        <f>IF(G355&gt;max_heat,max_heat,IF(G355&lt;-max_down,-max_down,G355))</f>
        <v>-0.43666666666666537</v>
      </c>
      <c r="F355">
        <f>IF(B354&lt;=ambient,D354+H355,0)</f>
        <v>-2.8333333333334869E-2</v>
      </c>
      <c r="G355">
        <f>IF(C354&gt;=ambient,E354+I355,0)</f>
        <v>-0.43666666666666537</v>
      </c>
      <c r="H355">
        <f>IF($J355&gt;0,-cool_accel,warm_accel)</f>
        <v>1.6666666666666668E-3</v>
      </c>
      <c r="I355">
        <f>IF($J355&gt;0,heat_accel,-down_accel)</f>
        <v>-1.6666666666666668E-3</v>
      </c>
      <c r="J355">
        <f>IF(B354&gt;cutoff_high,user_rpm,IF(B354&lt;cutoff_low,0,J354))</f>
        <v>0</v>
      </c>
    </row>
    <row r="356" spans="1:10" x14ac:dyDescent="0.25">
      <c r="A356">
        <f>A355+interval</f>
        <v>325</v>
      </c>
      <c r="B356">
        <f>IF(B355+D356&gt;ambient,ambient,B355+D356)</f>
        <v>-99.791666666666998</v>
      </c>
      <c r="C356">
        <f>IF(C355+E356&gt;ambient,C355+E356,ambient)</f>
        <v>26</v>
      </c>
      <c r="D356">
        <f>IF(F356&lt;-max_cool,-max_cool,IF(F356&gt;max_warm,max_warm,F356))</f>
        <v>-2.6666666666668202E-2</v>
      </c>
      <c r="E356">
        <f>IF(G356&gt;max_heat,max_heat,IF(G356&lt;-max_down,-max_down,G356))</f>
        <v>-0.43833333333333202</v>
      </c>
      <c r="F356">
        <f>IF(B355&lt;=ambient,D355+H356,0)</f>
        <v>-2.6666666666668202E-2</v>
      </c>
      <c r="G356">
        <f>IF(C355&gt;=ambient,E355+I356,0)</f>
        <v>-0.43833333333333202</v>
      </c>
      <c r="H356">
        <f>IF($J356&gt;0,-cool_accel,warm_accel)</f>
        <v>1.6666666666666668E-3</v>
      </c>
      <c r="I356">
        <f>IF($J356&gt;0,heat_accel,-down_accel)</f>
        <v>-1.6666666666666668E-3</v>
      </c>
      <c r="J356">
        <f>IF(B355&gt;cutoff_high,user_rpm,IF(B355&lt;cutoff_low,0,J355))</f>
        <v>0</v>
      </c>
    </row>
    <row r="357" spans="1:10" x14ac:dyDescent="0.25">
      <c r="A357">
        <f>A356+interval</f>
        <v>326</v>
      </c>
      <c r="B357">
        <f>IF(B356+D357&gt;ambient,ambient,B356+D357)</f>
        <v>-99.816666666667004</v>
      </c>
      <c r="C357">
        <f>IF(C356+E357&gt;ambient,C356+E357,ambient)</f>
        <v>26</v>
      </c>
      <c r="D357">
        <f>IF(F357&lt;-max_cool,-max_cool,IF(F357&gt;max_warm,max_warm,F357))</f>
        <v>-2.5000000000001535E-2</v>
      </c>
      <c r="E357">
        <f>IF(G357&gt;max_heat,max_heat,IF(G357&lt;-max_down,-max_down,G357))</f>
        <v>-0.43999999999999867</v>
      </c>
      <c r="F357">
        <f>IF(B356&lt;=ambient,D356+H357,0)</f>
        <v>-2.5000000000001535E-2</v>
      </c>
      <c r="G357">
        <f>IF(C356&gt;=ambient,E356+I357,0)</f>
        <v>-0.43999999999999867</v>
      </c>
      <c r="H357">
        <f>IF($J357&gt;0,-cool_accel,warm_accel)</f>
        <v>1.6666666666666668E-3</v>
      </c>
      <c r="I357">
        <f>IF($J357&gt;0,heat_accel,-down_accel)</f>
        <v>-1.6666666666666668E-3</v>
      </c>
      <c r="J357">
        <f>IF(B356&gt;cutoff_high,user_rpm,IF(B356&lt;cutoff_low,0,J356))</f>
        <v>0</v>
      </c>
    </row>
    <row r="358" spans="1:10" x14ac:dyDescent="0.25">
      <c r="A358">
        <f>A357+interval</f>
        <v>327</v>
      </c>
      <c r="B358">
        <f>IF(B357+D358&gt;ambient,ambient,B357+D358)</f>
        <v>-99.840000000000344</v>
      </c>
      <c r="C358">
        <f>IF(C357+E358&gt;ambient,C357+E358,ambient)</f>
        <v>26</v>
      </c>
      <c r="D358">
        <f>IF(F358&lt;-max_cool,-max_cool,IF(F358&gt;max_warm,max_warm,F358))</f>
        <v>-2.3333333333334868E-2</v>
      </c>
      <c r="E358">
        <f>IF(G358&gt;max_heat,max_heat,IF(G358&lt;-max_down,-max_down,G358))</f>
        <v>-0.44166666666666532</v>
      </c>
      <c r="F358">
        <f>IF(B357&lt;=ambient,D357+H358,0)</f>
        <v>-2.3333333333334868E-2</v>
      </c>
      <c r="G358">
        <f>IF(C357&gt;=ambient,E357+I358,0)</f>
        <v>-0.44166666666666532</v>
      </c>
      <c r="H358">
        <f>IF($J358&gt;0,-cool_accel,warm_accel)</f>
        <v>1.6666666666666668E-3</v>
      </c>
      <c r="I358">
        <f>IF($J358&gt;0,heat_accel,-down_accel)</f>
        <v>-1.6666666666666668E-3</v>
      </c>
      <c r="J358">
        <f>IF(B357&gt;cutoff_high,user_rpm,IF(B357&lt;cutoff_low,0,J357))</f>
        <v>0</v>
      </c>
    </row>
    <row r="359" spans="1:10" x14ac:dyDescent="0.25">
      <c r="A359">
        <f>A358+interval</f>
        <v>328</v>
      </c>
      <c r="B359">
        <f>IF(B358+D359&gt;ambient,ambient,B358+D359)</f>
        <v>-99.861666666667006</v>
      </c>
      <c r="C359">
        <f>IF(C358+E359&gt;ambient,C358+E359,ambient)</f>
        <v>26</v>
      </c>
      <c r="D359">
        <f>IF(F359&lt;-max_cool,-max_cool,IF(F359&gt;max_warm,max_warm,F359))</f>
        <v>-2.1666666666668201E-2</v>
      </c>
      <c r="E359">
        <f>IF(G359&gt;max_heat,max_heat,IF(G359&lt;-max_down,-max_down,G359))</f>
        <v>-0.44333333333333197</v>
      </c>
      <c r="F359">
        <f>IF(B358&lt;=ambient,D358+H359,0)</f>
        <v>-2.1666666666668201E-2</v>
      </c>
      <c r="G359">
        <f>IF(C358&gt;=ambient,E358+I359,0)</f>
        <v>-0.44333333333333197</v>
      </c>
      <c r="H359">
        <f>IF($J359&gt;0,-cool_accel,warm_accel)</f>
        <v>1.6666666666666668E-3</v>
      </c>
      <c r="I359">
        <f>IF($J359&gt;0,heat_accel,-down_accel)</f>
        <v>-1.6666666666666668E-3</v>
      </c>
      <c r="J359">
        <f>IF(B358&gt;cutoff_high,user_rpm,IF(B358&lt;cutoff_low,0,J358))</f>
        <v>0</v>
      </c>
    </row>
    <row r="360" spans="1:10" x14ac:dyDescent="0.25">
      <c r="A360">
        <f>A359+interval</f>
        <v>329</v>
      </c>
      <c r="B360">
        <f>IF(B359+D360&gt;ambient,ambient,B359+D360)</f>
        <v>-99.881666666667002</v>
      </c>
      <c r="C360">
        <f>IF(C359+E360&gt;ambient,C359+E360,ambient)</f>
        <v>26</v>
      </c>
      <c r="D360">
        <f>IF(F360&lt;-max_cool,-max_cool,IF(F360&gt;max_warm,max_warm,F360))</f>
        <v>-2.0000000000001534E-2</v>
      </c>
      <c r="E360">
        <f>IF(G360&gt;max_heat,max_heat,IF(G360&lt;-max_down,-max_down,G360))</f>
        <v>-0.44499999999999862</v>
      </c>
      <c r="F360">
        <f>IF(B359&lt;=ambient,D359+H360,0)</f>
        <v>-2.0000000000001534E-2</v>
      </c>
      <c r="G360">
        <f>IF(C359&gt;=ambient,E359+I360,0)</f>
        <v>-0.44499999999999862</v>
      </c>
      <c r="H360">
        <f>IF($J360&gt;0,-cool_accel,warm_accel)</f>
        <v>1.6666666666666668E-3</v>
      </c>
      <c r="I360">
        <f>IF($J360&gt;0,heat_accel,-down_accel)</f>
        <v>-1.6666666666666668E-3</v>
      </c>
      <c r="J360">
        <f>IF(B359&gt;cutoff_high,user_rpm,IF(B359&lt;cutoff_low,0,J359))</f>
        <v>0</v>
      </c>
    </row>
    <row r="361" spans="1:10" x14ac:dyDescent="0.25">
      <c r="A361">
        <f>A360+interval</f>
        <v>330</v>
      </c>
      <c r="B361">
        <f>IF(B360+D361&gt;ambient,ambient,B360+D361)</f>
        <v>-99.900000000000333</v>
      </c>
      <c r="C361">
        <f>IF(C360+E361&gt;ambient,C360+E361,ambient)</f>
        <v>26</v>
      </c>
      <c r="D361">
        <f>IF(F361&lt;-max_cool,-max_cool,IF(F361&gt;max_warm,max_warm,F361))</f>
        <v>-1.8333333333334867E-2</v>
      </c>
      <c r="E361">
        <f>IF(G361&gt;max_heat,max_heat,IF(G361&lt;-max_down,-max_down,G361))</f>
        <v>-0.44666666666666527</v>
      </c>
      <c r="F361">
        <f>IF(B360&lt;=ambient,D360+H361,0)</f>
        <v>-1.8333333333334867E-2</v>
      </c>
      <c r="G361">
        <f>IF(C360&gt;=ambient,E360+I361,0)</f>
        <v>-0.44666666666666527</v>
      </c>
      <c r="H361">
        <f>IF($J361&gt;0,-cool_accel,warm_accel)</f>
        <v>1.6666666666666668E-3</v>
      </c>
      <c r="I361">
        <f>IF($J361&gt;0,heat_accel,-down_accel)</f>
        <v>-1.6666666666666668E-3</v>
      </c>
      <c r="J361">
        <f>IF(B360&gt;cutoff_high,user_rpm,IF(B360&lt;cutoff_low,0,J360))</f>
        <v>0</v>
      </c>
    </row>
    <row r="362" spans="1:10" x14ac:dyDescent="0.25">
      <c r="A362">
        <f>A361+interval</f>
        <v>331</v>
      </c>
      <c r="B362">
        <f>IF(B361+D362&gt;ambient,ambient,B361+D362)</f>
        <v>-99.916666666666998</v>
      </c>
      <c r="C362">
        <f>IF(C361+E362&gt;ambient,C361+E362,ambient)</f>
        <v>26</v>
      </c>
      <c r="D362">
        <f>IF(F362&lt;-max_cool,-max_cool,IF(F362&gt;max_warm,max_warm,F362))</f>
        <v>-1.66666666666682E-2</v>
      </c>
      <c r="E362">
        <f>IF(G362&gt;max_heat,max_heat,IF(G362&lt;-max_down,-max_down,G362))</f>
        <v>-0.44833333333333192</v>
      </c>
      <c r="F362">
        <f>IF(B361&lt;=ambient,D361+H362,0)</f>
        <v>-1.66666666666682E-2</v>
      </c>
      <c r="G362">
        <f>IF(C361&gt;=ambient,E361+I362,0)</f>
        <v>-0.44833333333333192</v>
      </c>
      <c r="H362">
        <f>IF($J362&gt;0,-cool_accel,warm_accel)</f>
        <v>1.6666666666666668E-3</v>
      </c>
      <c r="I362">
        <f>IF($J362&gt;0,heat_accel,-down_accel)</f>
        <v>-1.6666666666666668E-3</v>
      </c>
      <c r="J362">
        <f>IF(B361&gt;cutoff_high,user_rpm,IF(B361&lt;cutoff_low,0,J361))</f>
        <v>0</v>
      </c>
    </row>
    <row r="363" spans="1:10" x14ac:dyDescent="0.25">
      <c r="A363">
        <f>A362+interval</f>
        <v>332</v>
      </c>
      <c r="B363">
        <f>IF(B362+D363&gt;ambient,ambient,B362+D363)</f>
        <v>-99.931666666666999</v>
      </c>
      <c r="C363">
        <f>IF(C362+E363&gt;ambient,C362+E363,ambient)</f>
        <v>26</v>
      </c>
      <c r="D363">
        <f>IF(F363&lt;-max_cool,-max_cool,IF(F363&gt;max_warm,max_warm,F363))</f>
        <v>-1.5000000000001533E-2</v>
      </c>
      <c r="E363">
        <f>IF(G363&gt;max_heat,max_heat,IF(G363&lt;-max_down,-max_down,G363))</f>
        <v>-0.44999999999999857</v>
      </c>
      <c r="F363">
        <f>IF(B362&lt;=ambient,D362+H363,0)</f>
        <v>-1.5000000000001533E-2</v>
      </c>
      <c r="G363">
        <f>IF(C362&gt;=ambient,E362+I363,0)</f>
        <v>-0.44999999999999857</v>
      </c>
      <c r="H363">
        <f>IF($J363&gt;0,-cool_accel,warm_accel)</f>
        <v>1.6666666666666668E-3</v>
      </c>
      <c r="I363">
        <f>IF($J363&gt;0,heat_accel,-down_accel)</f>
        <v>-1.6666666666666668E-3</v>
      </c>
      <c r="J363">
        <f>IF(B362&gt;cutoff_high,user_rpm,IF(B362&lt;cutoff_low,0,J362))</f>
        <v>0</v>
      </c>
    </row>
    <row r="364" spans="1:10" x14ac:dyDescent="0.25">
      <c r="A364">
        <f>A363+interval</f>
        <v>333</v>
      </c>
      <c r="B364">
        <f>IF(B363+D364&gt;ambient,ambient,B363+D364)</f>
        <v>-99.945000000000334</v>
      </c>
      <c r="C364">
        <f>IF(C363+E364&gt;ambient,C363+E364,ambient)</f>
        <v>26</v>
      </c>
      <c r="D364">
        <f>IF(F364&lt;-max_cool,-max_cool,IF(F364&gt;max_warm,max_warm,F364))</f>
        <v>-1.3333333333334866E-2</v>
      </c>
      <c r="E364">
        <f>IF(G364&gt;max_heat,max_heat,IF(G364&lt;-max_down,-max_down,G364))</f>
        <v>-0.45166666666666522</v>
      </c>
      <c r="F364">
        <f>IF(B363&lt;=ambient,D363+H364,0)</f>
        <v>-1.3333333333334866E-2</v>
      </c>
      <c r="G364">
        <f>IF(C363&gt;=ambient,E363+I364,0)</f>
        <v>-0.45166666666666522</v>
      </c>
      <c r="H364">
        <f>IF($J364&gt;0,-cool_accel,warm_accel)</f>
        <v>1.6666666666666668E-3</v>
      </c>
      <c r="I364">
        <f>IF($J364&gt;0,heat_accel,-down_accel)</f>
        <v>-1.6666666666666668E-3</v>
      </c>
      <c r="J364">
        <f>IF(B363&gt;cutoff_high,user_rpm,IF(B363&lt;cutoff_low,0,J363))</f>
        <v>0</v>
      </c>
    </row>
    <row r="365" spans="1:10" x14ac:dyDescent="0.25">
      <c r="A365">
        <f>A364+interval</f>
        <v>334</v>
      </c>
      <c r="B365">
        <f>IF(B364+D365&gt;ambient,ambient,B364+D365)</f>
        <v>-99.956666666667005</v>
      </c>
      <c r="C365">
        <f>IF(C364+E365&gt;ambient,C364+E365,ambient)</f>
        <v>26</v>
      </c>
      <c r="D365">
        <f>IF(F365&lt;-max_cool,-max_cool,IF(F365&gt;max_warm,max_warm,F365))</f>
        <v>-1.1666666666668199E-2</v>
      </c>
      <c r="E365">
        <f>IF(G365&gt;max_heat,max_heat,IF(G365&lt;-max_down,-max_down,G365))</f>
        <v>-0.45333333333333187</v>
      </c>
      <c r="F365">
        <f>IF(B364&lt;=ambient,D364+H365,0)</f>
        <v>-1.1666666666668199E-2</v>
      </c>
      <c r="G365">
        <f>IF(C364&gt;=ambient,E364+I365,0)</f>
        <v>-0.45333333333333187</v>
      </c>
      <c r="H365">
        <f>IF($J365&gt;0,-cool_accel,warm_accel)</f>
        <v>1.6666666666666668E-3</v>
      </c>
      <c r="I365">
        <f>IF($J365&gt;0,heat_accel,-down_accel)</f>
        <v>-1.6666666666666668E-3</v>
      </c>
      <c r="J365">
        <f>IF(B364&gt;cutoff_high,user_rpm,IF(B364&lt;cutoff_low,0,J364))</f>
        <v>0</v>
      </c>
    </row>
    <row r="366" spans="1:10" x14ac:dyDescent="0.25">
      <c r="A366">
        <f>A365+interval</f>
        <v>335</v>
      </c>
      <c r="B366">
        <f>IF(B365+D366&gt;ambient,ambient,B365+D366)</f>
        <v>-99.96666666666701</v>
      </c>
      <c r="C366">
        <f>IF(C365+E366&gt;ambient,C365+E366,ambient)</f>
        <v>26</v>
      </c>
      <c r="D366">
        <f>IF(F366&lt;-max_cool,-max_cool,IF(F366&gt;max_warm,max_warm,F366))</f>
        <v>-1.0000000000001532E-2</v>
      </c>
      <c r="E366">
        <f>IF(G366&gt;max_heat,max_heat,IF(G366&lt;-max_down,-max_down,G366))</f>
        <v>-0.45499999999999852</v>
      </c>
      <c r="F366">
        <f>IF(B365&lt;=ambient,D365+H366,0)</f>
        <v>-1.0000000000001532E-2</v>
      </c>
      <c r="G366">
        <f>IF(C365&gt;=ambient,E365+I366,0)</f>
        <v>-0.45499999999999852</v>
      </c>
      <c r="H366">
        <f>IF($J366&gt;0,-cool_accel,warm_accel)</f>
        <v>1.6666666666666668E-3</v>
      </c>
      <c r="I366">
        <f>IF($J366&gt;0,heat_accel,-down_accel)</f>
        <v>-1.6666666666666668E-3</v>
      </c>
      <c r="J366">
        <f>IF(B365&gt;cutoff_high,user_rpm,IF(B365&lt;cutoff_low,0,J365))</f>
        <v>0</v>
      </c>
    </row>
    <row r="367" spans="1:10" x14ac:dyDescent="0.25">
      <c r="A367">
        <f>A366+interval</f>
        <v>336</v>
      </c>
      <c r="B367">
        <f>IF(B366+D367&gt;ambient,ambient,B366+D367)</f>
        <v>-99.97500000000035</v>
      </c>
      <c r="C367">
        <f>IF(C366+E367&gt;ambient,C366+E367,ambient)</f>
        <v>26</v>
      </c>
      <c r="D367">
        <f>IF(F367&lt;-max_cool,-max_cool,IF(F367&gt;max_warm,max_warm,F367))</f>
        <v>-8.333333333334865E-3</v>
      </c>
      <c r="E367">
        <f>IF(G367&gt;max_heat,max_heat,IF(G367&lt;-max_down,-max_down,G367))</f>
        <v>-0.45666666666666517</v>
      </c>
      <c r="F367">
        <f>IF(B366&lt;=ambient,D366+H367,0)</f>
        <v>-8.333333333334865E-3</v>
      </c>
      <c r="G367">
        <f>IF(C366&gt;=ambient,E366+I367,0)</f>
        <v>-0.45666666666666517</v>
      </c>
      <c r="H367">
        <f>IF($J367&gt;0,-cool_accel,warm_accel)</f>
        <v>1.6666666666666668E-3</v>
      </c>
      <c r="I367">
        <f>IF($J367&gt;0,heat_accel,-down_accel)</f>
        <v>-1.6666666666666668E-3</v>
      </c>
      <c r="J367">
        <f>IF(B366&gt;cutoff_high,user_rpm,IF(B366&lt;cutoff_low,0,J366))</f>
        <v>0</v>
      </c>
    </row>
    <row r="368" spans="1:10" x14ac:dyDescent="0.25">
      <c r="A368">
        <f>A367+interval</f>
        <v>337</v>
      </c>
      <c r="B368">
        <f>IF(B367+D368&gt;ambient,ambient,B367+D368)</f>
        <v>-99.981666666667024</v>
      </c>
      <c r="C368">
        <f>IF(C367+E368&gt;ambient,C367+E368,ambient)</f>
        <v>26</v>
      </c>
      <c r="D368">
        <f>IF(F368&lt;-max_cool,-max_cool,IF(F368&gt;max_warm,max_warm,F368))</f>
        <v>-6.666666666668198E-3</v>
      </c>
      <c r="E368">
        <f>IF(G368&gt;max_heat,max_heat,IF(G368&lt;-max_down,-max_down,G368))</f>
        <v>-0.45833333333333182</v>
      </c>
      <c r="F368">
        <f>IF(B367&lt;=ambient,D367+H368,0)</f>
        <v>-6.666666666668198E-3</v>
      </c>
      <c r="G368">
        <f>IF(C367&gt;=ambient,E367+I368,0)</f>
        <v>-0.45833333333333182</v>
      </c>
      <c r="H368">
        <f>IF($J368&gt;0,-cool_accel,warm_accel)</f>
        <v>1.6666666666666668E-3</v>
      </c>
      <c r="I368">
        <f>IF($J368&gt;0,heat_accel,-down_accel)</f>
        <v>-1.6666666666666668E-3</v>
      </c>
      <c r="J368">
        <f>IF(B367&gt;cutoff_high,user_rpm,IF(B367&lt;cutoff_low,0,J367))</f>
        <v>0</v>
      </c>
    </row>
    <row r="369" spans="1:10" x14ac:dyDescent="0.25">
      <c r="A369">
        <f>A368+interval</f>
        <v>338</v>
      </c>
      <c r="B369">
        <f>IF(B368+D369&gt;ambient,ambient,B368+D369)</f>
        <v>-99.98666666666702</v>
      </c>
      <c r="C369">
        <f>IF(C368+E369&gt;ambient,C368+E369,ambient)</f>
        <v>26</v>
      </c>
      <c r="D369">
        <f>IF(F369&lt;-max_cool,-max_cool,IF(F369&gt;max_warm,max_warm,F369))</f>
        <v>-5.000000000001531E-3</v>
      </c>
      <c r="E369">
        <f>IF(G369&gt;max_heat,max_heat,IF(G369&lt;-max_down,-max_down,G369))</f>
        <v>-0.45999999999999847</v>
      </c>
      <c r="F369">
        <f>IF(B368&lt;=ambient,D368+H369,0)</f>
        <v>-5.000000000001531E-3</v>
      </c>
      <c r="G369">
        <f>IF(C368&gt;=ambient,E368+I369,0)</f>
        <v>-0.45999999999999847</v>
      </c>
      <c r="H369">
        <f>IF($J369&gt;0,-cool_accel,warm_accel)</f>
        <v>1.6666666666666668E-3</v>
      </c>
      <c r="I369">
        <f>IF($J369&gt;0,heat_accel,-down_accel)</f>
        <v>-1.6666666666666668E-3</v>
      </c>
      <c r="J369">
        <f>IF(B368&gt;cutoff_high,user_rpm,IF(B368&lt;cutoff_low,0,J368))</f>
        <v>0</v>
      </c>
    </row>
    <row r="370" spans="1:10" x14ac:dyDescent="0.25">
      <c r="A370">
        <f>A369+interval</f>
        <v>339</v>
      </c>
      <c r="B370">
        <f>IF(B369+D370&gt;ambient,ambient,B369+D370)</f>
        <v>-99.99000000000035</v>
      </c>
      <c r="C370">
        <f>IF(C369+E370&gt;ambient,C369+E370,ambient)</f>
        <v>26</v>
      </c>
      <c r="D370">
        <f>IF(F370&lt;-max_cool,-max_cool,IF(F370&gt;max_warm,max_warm,F370))</f>
        <v>-3.333333333334864E-3</v>
      </c>
      <c r="E370">
        <f>IF(G370&gt;max_heat,max_heat,IF(G370&lt;-max_down,-max_down,G370))</f>
        <v>-0.46166666666666512</v>
      </c>
      <c r="F370">
        <f>IF(B369&lt;=ambient,D369+H370,0)</f>
        <v>-3.333333333334864E-3</v>
      </c>
      <c r="G370">
        <f>IF(C369&gt;=ambient,E369+I370,0)</f>
        <v>-0.46166666666666512</v>
      </c>
      <c r="H370">
        <f>IF($J370&gt;0,-cool_accel,warm_accel)</f>
        <v>1.6666666666666668E-3</v>
      </c>
      <c r="I370">
        <f>IF($J370&gt;0,heat_accel,-down_accel)</f>
        <v>-1.6666666666666668E-3</v>
      </c>
      <c r="J370">
        <f>IF(B369&gt;cutoff_high,user_rpm,IF(B369&lt;cutoff_low,0,J369))</f>
        <v>0</v>
      </c>
    </row>
    <row r="371" spans="1:10" x14ac:dyDescent="0.25">
      <c r="A371">
        <f>A370+interval</f>
        <v>340</v>
      </c>
      <c r="B371">
        <f>IF(B370+D371&gt;ambient,ambient,B370+D371)</f>
        <v>-99.991666666667015</v>
      </c>
      <c r="C371">
        <f>IF(C370+E371&gt;ambient,C370+E371,ambient)</f>
        <v>26</v>
      </c>
      <c r="D371">
        <f>IF(F371&lt;-max_cool,-max_cool,IF(F371&gt;max_warm,max_warm,F371))</f>
        <v>-1.6666666666681972E-3</v>
      </c>
      <c r="E371">
        <f>IF(G371&gt;max_heat,max_heat,IF(G371&lt;-max_down,-max_down,G371))</f>
        <v>-0.46333333333333176</v>
      </c>
      <c r="F371">
        <f>IF(B370&lt;=ambient,D370+H371,0)</f>
        <v>-1.6666666666681972E-3</v>
      </c>
      <c r="G371">
        <f>IF(C370&gt;=ambient,E370+I371,0)</f>
        <v>-0.46333333333333176</v>
      </c>
      <c r="H371">
        <f>IF($J371&gt;0,-cool_accel,warm_accel)</f>
        <v>1.6666666666666668E-3</v>
      </c>
      <c r="I371">
        <f>IF($J371&gt;0,heat_accel,-down_accel)</f>
        <v>-1.6666666666666668E-3</v>
      </c>
      <c r="J371">
        <f>IF(B370&gt;cutoff_high,user_rpm,IF(B370&lt;cutoff_low,0,J370))</f>
        <v>0</v>
      </c>
    </row>
    <row r="372" spans="1:10" x14ac:dyDescent="0.25">
      <c r="A372">
        <f>A371+interval</f>
        <v>341</v>
      </c>
      <c r="B372">
        <f>IF(B371+D372&gt;ambient,ambient,B371+D372)</f>
        <v>-99.991666666667015</v>
      </c>
      <c r="C372">
        <f>IF(C371+E372&gt;ambient,C371+E372,ambient)</f>
        <v>26</v>
      </c>
      <c r="D372">
        <f>IF(F372&lt;-max_cool,-max_cool,IF(F372&gt;max_warm,max_warm,F372))</f>
        <v>-1.5304597866805381E-15</v>
      </c>
      <c r="E372">
        <f>IF(G372&gt;max_heat,max_heat,IF(G372&lt;-max_down,-max_down,G372))</f>
        <v>-0.46499999999999841</v>
      </c>
      <c r="F372">
        <f>IF(B371&lt;=ambient,D371+H372,0)</f>
        <v>-1.5304597866805381E-15</v>
      </c>
      <c r="G372">
        <f>IF(C371&gt;=ambient,E371+I372,0)</f>
        <v>-0.46499999999999841</v>
      </c>
      <c r="H372">
        <f>IF($J372&gt;0,-cool_accel,warm_accel)</f>
        <v>1.6666666666666668E-3</v>
      </c>
      <c r="I372">
        <f>IF($J372&gt;0,heat_accel,-down_accel)</f>
        <v>-1.6666666666666668E-3</v>
      </c>
      <c r="J372">
        <f>IF(B371&gt;cutoff_high,user_rpm,IF(B371&lt;cutoff_low,0,J371))</f>
        <v>0</v>
      </c>
    </row>
    <row r="373" spans="1:10" x14ac:dyDescent="0.25">
      <c r="A373">
        <f>A372+interval</f>
        <v>342</v>
      </c>
      <c r="B373">
        <f>IF(B372+D373&gt;ambient,ambient,B372+D373)</f>
        <v>-99.99000000000035</v>
      </c>
      <c r="C373">
        <f>IF(C372+E373&gt;ambient,C372+E373,ambient)</f>
        <v>26</v>
      </c>
      <c r="D373">
        <f>IF(F373&lt;-max_cool,-max_cool,IF(F373&gt;max_warm,max_warm,F373))</f>
        <v>1.6666666666651363E-3</v>
      </c>
      <c r="E373">
        <f>IF(G373&gt;max_heat,max_heat,IF(G373&lt;-max_down,-max_down,G373))</f>
        <v>-0.46666666666666506</v>
      </c>
      <c r="F373">
        <f>IF(B372&lt;=ambient,D372+H373,0)</f>
        <v>1.6666666666651363E-3</v>
      </c>
      <c r="G373">
        <f>IF(C372&gt;=ambient,E372+I373,0)</f>
        <v>-0.46666666666666506</v>
      </c>
      <c r="H373">
        <f>IF($J373&gt;0,-cool_accel,warm_accel)</f>
        <v>1.6666666666666668E-3</v>
      </c>
      <c r="I373">
        <f>IF($J373&gt;0,heat_accel,-down_accel)</f>
        <v>-1.6666666666666668E-3</v>
      </c>
      <c r="J373">
        <f>IF(B372&gt;cutoff_high,user_rpm,IF(B372&lt;cutoff_low,0,J372))</f>
        <v>0</v>
      </c>
    </row>
    <row r="374" spans="1:10" x14ac:dyDescent="0.25">
      <c r="A374">
        <f>A373+interval</f>
        <v>343</v>
      </c>
      <c r="B374">
        <f>IF(B373+D374&gt;ambient,ambient,B373+D374)</f>
        <v>-99.98666666666702</v>
      </c>
      <c r="C374">
        <f>IF(C373+E374&gt;ambient,C373+E374,ambient)</f>
        <v>26</v>
      </c>
      <c r="D374">
        <f>IF(F374&lt;-max_cool,-max_cool,IF(F374&gt;max_warm,max_warm,F374))</f>
        <v>3.3333333333318031E-3</v>
      </c>
      <c r="E374">
        <f>IF(G374&gt;max_heat,max_heat,IF(G374&lt;-max_down,-max_down,G374))</f>
        <v>-0.46833333333333171</v>
      </c>
      <c r="F374">
        <f>IF(B373&lt;=ambient,D373+H374,0)</f>
        <v>3.3333333333318031E-3</v>
      </c>
      <c r="G374">
        <f>IF(C373&gt;=ambient,E373+I374,0)</f>
        <v>-0.46833333333333171</v>
      </c>
      <c r="H374">
        <f>IF($J374&gt;0,-cool_accel,warm_accel)</f>
        <v>1.6666666666666668E-3</v>
      </c>
      <c r="I374">
        <f>IF($J374&gt;0,heat_accel,-down_accel)</f>
        <v>-1.6666666666666668E-3</v>
      </c>
      <c r="J374">
        <f>IF(B373&gt;cutoff_high,user_rpm,IF(B373&lt;cutoff_low,0,J373))</f>
        <v>0</v>
      </c>
    </row>
    <row r="375" spans="1:10" x14ac:dyDescent="0.25">
      <c r="A375">
        <f>A374+interval</f>
        <v>344</v>
      </c>
      <c r="B375">
        <f>IF(B374+D375&gt;ambient,ambient,B374+D375)</f>
        <v>-99.981666666667024</v>
      </c>
      <c r="C375">
        <f>IF(C374+E375&gt;ambient,C374+E375,ambient)</f>
        <v>26</v>
      </c>
      <c r="D375">
        <f>IF(F375&lt;-max_cool,-max_cool,IF(F375&gt;max_warm,max_warm,F375))</f>
        <v>4.9999999999984701E-3</v>
      </c>
      <c r="E375">
        <f>IF(G375&gt;max_heat,max_heat,IF(G375&lt;-max_down,-max_down,G375))</f>
        <v>-0.46999999999999836</v>
      </c>
      <c r="F375">
        <f>IF(B374&lt;=ambient,D374+H375,0)</f>
        <v>4.9999999999984701E-3</v>
      </c>
      <c r="G375">
        <f>IF(C374&gt;=ambient,E374+I375,0)</f>
        <v>-0.46999999999999836</v>
      </c>
      <c r="H375">
        <f>IF($J375&gt;0,-cool_accel,warm_accel)</f>
        <v>1.6666666666666668E-3</v>
      </c>
      <c r="I375">
        <f>IF($J375&gt;0,heat_accel,-down_accel)</f>
        <v>-1.6666666666666668E-3</v>
      </c>
      <c r="J375">
        <f>IF(B374&gt;cutoff_high,user_rpm,IF(B374&lt;cutoff_low,0,J374))</f>
        <v>0</v>
      </c>
    </row>
    <row r="376" spans="1:10" x14ac:dyDescent="0.25">
      <c r="A376">
        <f>A375+interval</f>
        <v>345</v>
      </c>
      <c r="B376">
        <f>IF(B375+D376&gt;ambient,ambient,B375+D376)</f>
        <v>-99.975000000000364</v>
      </c>
      <c r="C376">
        <f>IF(C375+E376&gt;ambient,C375+E376,ambient)</f>
        <v>26</v>
      </c>
      <c r="D376">
        <f>IF(F376&lt;-max_cool,-max_cool,IF(F376&gt;max_warm,max_warm,F376))</f>
        <v>6.6666666666651371E-3</v>
      </c>
      <c r="E376">
        <f>IF(G376&gt;max_heat,max_heat,IF(G376&lt;-max_down,-max_down,G376))</f>
        <v>-0.47166666666666501</v>
      </c>
      <c r="F376">
        <f>IF(B375&lt;=ambient,D375+H376,0)</f>
        <v>6.6666666666651371E-3</v>
      </c>
      <c r="G376">
        <f>IF(C375&gt;=ambient,E375+I376,0)</f>
        <v>-0.47166666666666501</v>
      </c>
      <c r="H376">
        <f>IF($J376&gt;0,-cool_accel,warm_accel)</f>
        <v>1.6666666666666668E-3</v>
      </c>
      <c r="I376">
        <f>IF($J376&gt;0,heat_accel,-down_accel)</f>
        <v>-1.6666666666666668E-3</v>
      </c>
      <c r="J376">
        <f>IF(B375&gt;cutoff_high,user_rpm,IF(B375&lt;cutoff_low,0,J375))</f>
        <v>0</v>
      </c>
    </row>
    <row r="377" spans="1:10" x14ac:dyDescent="0.25">
      <c r="A377">
        <f>A376+interval</f>
        <v>346</v>
      </c>
      <c r="B377">
        <f>IF(B376+D377&gt;ambient,ambient,B376+D377)</f>
        <v>-99.966666666667038</v>
      </c>
      <c r="C377">
        <f>IF(C376+E377&gt;ambient,C376+E377,ambient)</f>
        <v>26</v>
      </c>
      <c r="D377">
        <f>IF(F377&lt;-max_cool,-max_cool,IF(F377&gt;max_warm,max_warm,F377))</f>
        <v>8.3333333333318032E-3</v>
      </c>
      <c r="E377">
        <f>IF(G377&gt;max_heat,max_heat,IF(G377&lt;-max_down,-max_down,G377))</f>
        <v>-0.47333333333333166</v>
      </c>
      <c r="F377">
        <f>IF(B376&lt;=ambient,D376+H377,0)</f>
        <v>8.3333333333318032E-3</v>
      </c>
      <c r="G377">
        <f>IF(C376&gt;=ambient,E376+I377,0)</f>
        <v>-0.47333333333333166</v>
      </c>
      <c r="H377">
        <f>IF($J377&gt;0,-cool_accel,warm_accel)</f>
        <v>1.6666666666666668E-3</v>
      </c>
      <c r="I377">
        <f>IF($J377&gt;0,heat_accel,-down_accel)</f>
        <v>-1.6666666666666668E-3</v>
      </c>
      <c r="J377">
        <f>IF(B376&gt;cutoff_high,user_rpm,IF(B376&lt;cutoff_low,0,J376))</f>
        <v>0</v>
      </c>
    </row>
    <row r="378" spans="1:10" x14ac:dyDescent="0.25">
      <c r="A378">
        <f>A377+interval</f>
        <v>347</v>
      </c>
      <c r="B378">
        <f>IF(B377+D378&gt;ambient,ambient,B377+D378)</f>
        <v>-99.956666666667033</v>
      </c>
      <c r="C378">
        <f>IF(C377+E378&gt;ambient,C377+E378,ambient)</f>
        <v>26</v>
      </c>
      <c r="D378">
        <f>IF(F378&lt;-max_cool,-max_cool,IF(F378&gt;max_warm,max_warm,F378))</f>
        <v>9.9999999999984702E-3</v>
      </c>
      <c r="E378">
        <f>IF(G378&gt;max_heat,max_heat,IF(G378&lt;-max_down,-max_down,G378))</f>
        <v>-0.47499999999999831</v>
      </c>
      <c r="F378">
        <f>IF(B377&lt;=ambient,D377+H378,0)</f>
        <v>9.9999999999984702E-3</v>
      </c>
      <c r="G378">
        <f>IF(C377&gt;=ambient,E377+I378,0)</f>
        <v>-0.47499999999999831</v>
      </c>
      <c r="H378">
        <f>IF($J378&gt;0,-cool_accel,warm_accel)</f>
        <v>1.6666666666666668E-3</v>
      </c>
      <c r="I378">
        <f>IF($J378&gt;0,heat_accel,-down_accel)</f>
        <v>-1.6666666666666668E-3</v>
      </c>
      <c r="J378">
        <f>IF(B377&gt;cutoff_high,user_rpm,IF(B377&lt;cutoff_low,0,J377))</f>
        <v>0</v>
      </c>
    </row>
    <row r="379" spans="1:10" x14ac:dyDescent="0.25">
      <c r="A379">
        <f>A378+interval</f>
        <v>348</v>
      </c>
      <c r="B379">
        <f>IF(B378+D379&gt;ambient,ambient,B378+D379)</f>
        <v>-99.945000000000363</v>
      </c>
      <c r="C379">
        <f>IF(C378+E379&gt;ambient,C378+E379,ambient)</f>
        <v>26</v>
      </c>
      <c r="D379">
        <f>IF(F379&lt;-max_cool,-max_cool,IF(F379&gt;max_warm,max_warm,F379))</f>
        <v>1.1666666666665137E-2</v>
      </c>
      <c r="E379">
        <f>IF(G379&gt;max_heat,max_heat,IF(G379&lt;-max_down,-max_down,G379))</f>
        <v>-0.47666666666666496</v>
      </c>
      <c r="F379">
        <f>IF(B378&lt;=ambient,D378+H379,0)</f>
        <v>1.1666666666665137E-2</v>
      </c>
      <c r="G379">
        <f>IF(C378&gt;=ambient,E378+I379,0)</f>
        <v>-0.47666666666666496</v>
      </c>
      <c r="H379">
        <f>IF($J379&gt;0,-cool_accel,warm_accel)</f>
        <v>1.6666666666666668E-3</v>
      </c>
      <c r="I379">
        <f>IF($J379&gt;0,heat_accel,-down_accel)</f>
        <v>-1.6666666666666668E-3</v>
      </c>
      <c r="J379">
        <f>IF(B378&gt;cutoff_high,user_rpm,IF(B378&lt;cutoff_low,0,J378))</f>
        <v>0</v>
      </c>
    </row>
    <row r="380" spans="1:10" x14ac:dyDescent="0.25">
      <c r="A380">
        <f>A379+interval</f>
        <v>349</v>
      </c>
      <c r="B380">
        <f>IF(B379+D380&gt;ambient,ambient,B379+D380)</f>
        <v>-99.931666666667027</v>
      </c>
      <c r="C380">
        <f>IF(C379+E380&gt;ambient,C379+E380,ambient)</f>
        <v>26</v>
      </c>
      <c r="D380">
        <f>IF(F380&lt;-max_cool,-max_cool,IF(F380&gt;max_warm,max_warm,F380))</f>
        <v>1.3333333333331804E-2</v>
      </c>
      <c r="E380">
        <f>IF(G380&gt;max_heat,max_heat,IF(G380&lt;-max_down,-max_down,G380))</f>
        <v>-0.47833333333333161</v>
      </c>
      <c r="F380">
        <f>IF(B379&lt;=ambient,D379+H380,0)</f>
        <v>1.3333333333331804E-2</v>
      </c>
      <c r="G380">
        <f>IF(C379&gt;=ambient,E379+I380,0)</f>
        <v>-0.47833333333333161</v>
      </c>
      <c r="H380">
        <f>IF($J380&gt;0,-cool_accel,warm_accel)</f>
        <v>1.6666666666666668E-3</v>
      </c>
      <c r="I380">
        <f>IF($J380&gt;0,heat_accel,-down_accel)</f>
        <v>-1.6666666666666668E-3</v>
      </c>
      <c r="J380">
        <f>IF(B379&gt;cutoff_high,user_rpm,IF(B379&lt;cutoff_low,0,J379))</f>
        <v>0</v>
      </c>
    </row>
    <row r="381" spans="1:10" x14ac:dyDescent="0.25">
      <c r="A381">
        <f>A380+interval</f>
        <v>350</v>
      </c>
      <c r="B381">
        <f>IF(B380+D381&gt;ambient,ambient,B380+D381)</f>
        <v>-99.916666666667027</v>
      </c>
      <c r="C381">
        <f>IF(C380+E381&gt;ambient,C380+E381,ambient)</f>
        <v>26</v>
      </c>
      <c r="D381">
        <f>IF(F381&lt;-max_cool,-max_cool,IF(F381&gt;max_warm,max_warm,F381))</f>
        <v>1.4999999999998471E-2</v>
      </c>
      <c r="E381">
        <f>IF(G381&gt;max_heat,max_heat,IF(G381&lt;-max_down,-max_down,G381))</f>
        <v>-0.47999999999999826</v>
      </c>
      <c r="F381">
        <f>IF(B380&lt;=ambient,D380+H381,0)</f>
        <v>1.4999999999998471E-2</v>
      </c>
      <c r="G381">
        <f>IF(C380&gt;=ambient,E380+I381,0)</f>
        <v>-0.47999999999999826</v>
      </c>
      <c r="H381">
        <f>IF($J381&gt;0,-cool_accel,warm_accel)</f>
        <v>1.6666666666666668E-3</v>
      </c>
      <c r="I381">
        <f>IF($J381&gt;0,heat_accel,-down_accel)</f>
        <v>-1.6666666666666668E-3</v>
      </c>
      <c r="J381">
        <f>IF(B380&gt;cutoff_high,user_rpm,IF(B380&lt;cutoff_low,0,J380))</f>
        <v>0</v>
      </c>
    </row>
    <row r="382" spans="1:10" x14ac:dyDescent="0.25">
      <c r="A382">
        <f>A381+interval</f>
        <v>351</v>
      </c>
      <c r="B382">
        <f>IF(B381+D382&gt;ambient,ambient,B381+D382)</f>
        <v>-99.900000000000361</v>
      </c>
      <c r="C382">
        <f>IF(C381+E382&gt;ambient,C381+E382,ambient)</f>
        <v>26</v>
      </c>
      <c r="D382">
        <f>IF(F382&lt;-max_cool,-max_cool,IF(F382&gt;max_warm,max_warm,F382))</f>
        <v>1.6666666666665136E-2</v>
      </c>
      <c r="E382">
        <f>IF(G382&gt;max_heat,max_heat,IF(G382&lt;-max_down,-max_down,G382))</f>
        <v>-0.48166666666666491</v>
      </c>
      <c r="F382">
        <f>IF(B381&lt;=ambient,D381+H382,0)</f>
        <v>1.6666666666665136E-2</v>
      </c>
      <c r="G382">
        <f>IF(C381&gt;=ambient,E381+I382,0)</f>
        <v>-0.48166666666666491</v>
      </c>
      <c r="H382">
        <f>IF($J382&gt;0,-cool_accel,warm_accel)</f>
        <v>1.6666666666666668E-3</v>
      </c>
      <c r="I382">
        <f>IF($J382&gt;0,heat_accel,-down_accel)</f>
        <v>-1.6666666666666668E-3</v>
      </c>
      <c r="J382">
        <f>IF(B381&gt;cutoff_high,user_rpm,IF(B381&lt;cutoff_low,0,J381))</f>
        <v>0</v>
      </c>
    </row>
    <row r="383" spans="1:10" x14ac:dyDescent="0.25">
      <c r="A383">
        <f>A382+interval</f>
        <v>352</v>
      </c>
      <c r="B383">
        <f>IF(B382+D383&gt;ambient,ambient,B382+D383)</f>
        <v>-99.88166666666703</v>
      </c>
      <c r="C383">
        <f>IF(C382+E383&gt;ambient,C382+E383,ambient)</f>
        <v>26</v>
      </c>
      <c r="D383">
        <f>IF(F383&lt;-max_cool,-max_cool,IF(F383&gt;max_warm,max_warm,F383))</f>
        <v>1.8333333333331803E-2</v>
      </c>
      <c r="E383">
        <f>IF(G383&gt;max_heat,max_heat,IF(G383&lt;-max_down,-max_down,G383))</f>
        <v>-0.48333333333333156</v>
      </c>
      <c r="F383">
        <f>IF(B382&lt;=ambient,D382+H383,0)</f>
        <v>1.8333333333331803E-2</v>
      </c>
      <c r="G383">
        <f>IF(C382&gt;=ambient,E382+I383,0)</f>
        <v>-0.48333333333333156</v>
      </c>
      <c r="H383">
        <f>IF($J383&gt;0,-cool_accel,warm_accel)</f>
        <v>1.6666666666666668E-3</v>
      </c>
      <c r="I383">
        <f>IF($J383&gt;0,heat_accel,-down_accel)</f>
        <v>-1.6666666666666668E-3</v>
      </c>
      <c r="J383">
        <f>IF(B382&gt;cutoff_high,user_rpm,IF(B382&lt;cutoff_low,0,J382))</f>
        <v>0</v>
      </c>
    </row>
    <row r="384" spans="1:10" x14ac:dyDescent="0.25">
      <c r="A384">
        <f>A383+interval</f>
        <v>353</v>
      </c>
      <c r="B384">
        <f>IF(B383+D384&gt;ambient,ambient,B383+D384)</f>
        <v>-99.861666666667034</v>
      </c>
      <c r="C384">
        <f>IF(C383+E384&gt;ambient,C383+E384,ambient)</f>
        <v>26</v>
      </c>
      <c r="D384">
        <f>IF(F384&lt;-max_cool,-max_cool,IF(F384&gt;max_warm,max_warm,F384))</f>
        <v>1.999999999999847E-2</v>
      </c>
      <c r="E384">
        <f>IF(G384&gt;max_heat,max_heat,IF(G384&lt;-max_down,-max_down,G384))</f>
        <v>-0.48499999999999821</v>
      </c>
      <c r="F384">
        <f>IF(B383&lt;=ambient,D383+H384,0)</f>
        <v>1.999999999999847E-2</v>
      </c>
      <c r="G384">
        <f>IF(C383&gt;=ambient,E383+I384,0)</f>
        <v>-0.48499999999999821</v>
      </c>
      <c r="H384">
        <f>IF($J384&gt;0,-cool_accel,warm_accel)</f>
        <v>1.6666666666666668E-3</v>
      </c>
      <c r="I384">
        <f>IF($J384&gt;0,heat_accel,-down_accel)</f>
        <v>-1.6666666666666668E-3</v>
      </c>
      <c r="J384">
        <f>IF(B383&gt;cutoff_high,user_rpm,IF(B383&lt;cutoff_low,0,J383))</f>
        <v>0</v>
      </c>
    </row>
    <row r="385" spans="1:10" x14ac:dyDescent="0.25">
      <c r="A385">
        <f>A384+interval</f>
        <v>354</v>
      </c>
      <c r="B385">
        <f>IF(B384+D385&gt;ambient,ambient,B384+D385)</f>
        <v>-99.840000000000373</v>
      </c>
      <c r="C385">
        <f>IF(C384+E385&gt;ambient,C384+E385,ambient)</f>
        <v>26</v>
      </c>
      <c r="D385">
        <f>IF(F385&lt;-max_cool,-max_cool,IF(F385&gt;max_warm,max_warm,F385))</f>
        <v>2.1666666666665137E-2</v>
      </c>
      <c r="E385">
        <f>IF(G385&gt;max_heat,max_heat,IF(G385&lt;-max_down,-max_down,G385))</f>
        <v>-0.48666666666666486</v>
      </c>
      <c r="F385">
        <f>IF(B384&lt;=ambient,D384+H385,0)</f>
        <v>2.1666666666665137E-2</v>
      </c>
      <c r="G385">
        <f>IF(C384&gt;=ambient,E384+I385,0)</f>
        <v>-0.48666666666666486</v>
      </c>
      <c r="H385">
        <f>IF($J385&gt;0,-cool_accel,warm_accel)</f>
        <v>1.6666666666666668E-3</v>
      </c>
      <c r="I385">
        <f>IF($J385&gt;0,heat_accel,-down_accel)</f>
        <v>-1.6666666666666668E-3</v>
      </c>
      <c r="J385">
        <f>IF(B384&gt;cutoff_high,user_rpm,IF(B384&lt;cutoff_low,0,J384))</f>
        <v>0</v>
      </c>
    </row>
    <row r="386" spans="1:10" x14ac:dyDescent="0.25">
      <c r="A386">
        <f>A385+interval</f>
        <v>355</v>
      </c>
      <c r="B386">
        <f>IF(B385+D386&gt;ambient,ambient,B385+D386)</f>
        <v>-99.816666666667047</v>
      </c>
      <c r="C386">
        <f>IF(C385+E386&gt;ambient,C385+E386,ambient)</f>
        <v>26</v>
      </c>
      <c r="D386">
        <f>IF(F386&lt;-max_cool,-max_cool,IF(F386&gt;max_warm,max_warm,F386))</f>
        <v>2.3333333333331804E-2</v>
      </c>
      <c r="E386">
        <f>IF(G386&gt;max_heat,max_heat,IF(G386&lt;-max_down,-max_down,G386))</f>
        <v>-0.48833333333333151</v>
      </c>
      <c r="F386">
        <f>IF(B385&lt;=ambient,D385+H386,0)</f>
        <v>2.3333333333331804E-2</v>
      </c>
      <c r="G386">
        <f>IF(C385&gt;=ambient,E385+I386,0)</f>
        <v>-0.48833333333333151</v>
      </c>
      <c r="H386">
        <f>IF($J386&gt;0,-cool_accel,warm_accel)</f>
        <v>1.6666666666666668E-3</v>
      </c>
      <c r="I386">
        <f>IF($J386&gt;0,heat_accel,-down_accel)</f>
        <v>-1.6666666666666668E-3</v>
      </c>
      <c r="J386">
        <f>IF(B385&gt;cutoff_high,user_rpm,IF(B385&lt;cutoff_low,0,J385))</f>
        <v>0</v>
      </c>
    </row>
    <row r="387" spans="1:10" x14ac:dyDescent="0.25">
      <c r="A387">
        <f>A386+interval</f>
        <v>356</v>
      </c>
      <c r="B387">
        <f>IF(B386+D387&gt;ambient,ambient,B386+D387)</f>
        <v>-99.791666666667055</v>
      </c>
      <c r="C387">
        <f>IF(C386+E387&gt;ambient,C386+E387,ambient)</f>
        <v>26</v>
      </c>
      <c r="D387">
        <f>IF(F387&lt;-max_cool,-max_cool,IF(F387&gt;max_warm,max_warm,F387))</f>
        <v>2.4999999999998471E-2</v>
      </c>
      <c r="E387">
        <f>IF(G387&gt;max_heat,max_heat,IF(G387&lt;-max_down,-max_down,G387))</f>
        <v>-0.48999999999999816</v>
      </c>
      <c r="F387">
        <f>IF(B386&lt;=ambient,D386+H387,0)</f>
        <v>2.4999999999998471E-2</v>
      </c>
      <c r="G387">
        <f>IF(C386&gt;=ambient,E386+I387,0)</f>
        <v>-0.48999999999999816</v>
      </c>
      <c r="H387">
        <f>IF($J387&gt;0,-cool_accel,warm_accel)</f>
        <v>1.6666666666666668E-3</v>
      </c>
      <c r="I387">
        <f>IF($J387&gt;0,heat_accel,-down_accel)</f>
        <v>-1.6666666666666668E-3</v>
      </c>
      <c r="J387">
        <f>IF(B386&gt;cutoff_high,user_rpm,IF(B386&lt;cutoff_low,0,J386))</f>
        <v>0</v>
      </c>
    </row>
    <row r="388" spans="1:10" x14ac:dyDescent="0.25">
      <c r="A388">
        <f>A387+interval</f>
        <v>357</v>
      </c>
      <c r="B388">
        <f>IF(B387+D388&gt;ambient,ambient,B387+D388)</f>
        <v>-99.765000000000384</v>
      </c>
      <c r="C388">
        <f>IF(C387+E388&gt;ambient,C387+E388,ambient)</f>
        <v>26</v>
      </c>
      <c r="D388">
        <f>IF(F388&lt;-max_cool,-max_cool,IF(F388&gt;max_warm,max_warm,F388))</f>
        <v>2.6666666666665138E-2</v>
      </c>
      <c r="E388">
        <f>IF(G388&gt;max_heat,max_heat,IF(G388&lt;-max_down,-max_down,G388))</f>
        <v>-0.49166666666666481</v>
      </c>
      <c r="F388">
        <f>IF(B387&lt;=ambient,D387+H388,0)</f>
        <v>2.6666666666665138E-2</v>
      </c>
      <c r="G388">
        <f>IF(C387&gt;=ambient,E387+I388,0)</f>
        <v>-0.49166666666666481</v>
      </c>
      <c r="H388">
        <f>IF($J388&gt;0,-cool_accel,warm_accel)</f>
        <v>1.6666666666666668E-3</v>
      </c>
      <c r="I388">
        <f>IF($J388&gt;0,heat_accel,-down_accel)</f>
        <v>-1.6666666666666668E-3</v>
      </c>
      <c r="J388">
        <f>IF(B387&gt;cutoff_high,user_rpm,IF(B387&lt;cutoff_low,0,J387))</f>
        <v>0</v>
      </c>
    </row>
    <row r="389" spans="1:10" x14ac:dyDescent="0.25">
      <c r="A389">
        <f>A388+interval</f>
        <v>358</v>
      </c>
      <c r="B389">
        <f>IF(B388+D389&gt;ambient,ambient,B388+D389)</f>
        <v>-99.736666666667048</v>
      </c>
      <c r="C389">
        <f>IF(C388+E389&gt;ambient,C388+E389,ambient)</f>
        <v>26</v>
      </c>
      <c r="D389">
        <f>IF(F389&lt;-max_cool,-max_cool,IF(F389&gt;max_warm,max_warm,F389))</f>
        <v>2.8333333333331805E-2</v>
      </c>
      <c r="E389">
        <f>IF(G389&gt;max_heat,max_heat,IF(G389&lt;-max_down,-max_down,G389))</f>
        <v>-0.49333333333333146</v>
      </c>
      <c r="F389">
        <f>IF(B388&lt;=ambient,D388+H389,0)</f>
        <v>2.8333333333331805E-2</v>
      </c>
      <c r="G389">
        <f>IF(C388&gt;=ambient,E388+I389,0)</f>
        <v>-0.49333333333333146</v>
      </c>
      <c r="H389">
        <f>IF($J389&gt;0,-cool_accel,warm_accel)</f>
        <v>1.6666666666666668E-3</v>
      </c>
      <c r="I389">
        <f>IF($J389&gt;0,heat_accel,-down_accel)</f>
        <v>-1.6666666666666668E-3</v>
      </c>
      <c r="J389">
        <f>IF(B388&gt;cutoff_high,user_rpm,IF(B388&lt;cutoff_low,0,J388))</f>
        <v>0</v>
      </c>
    </row>
    <row r="390" spans="1:10" x14ac:dyDescent="0.25">
      <c r="A390">
        <f>A389+interval</f>
        <v>359</v>
      </c>
      <c r="B390">
        <f>IF(B389+D390&gt;ambient,ambient,B389+D390)</f>
        <v>-99.706666666667047</v>
      </c>
      <c r="C390">
        <f>IF(C389+E390&gt;ambient,C389+E390,ambient)</f>
        <v>26</v>
      </c>
      <c r="D390">
        <f>IF(F390&lt;-max_cool,-max_cool,IF(F390&gt;max_warm,max_warm,F390))</f>
        <v>2.9999999999998472E-2</v>
      </c>
      <c r="E390">
        <f>IF(G390&gt;max_heat,max_heat,IF(G390&lt;-max_down,-max_down,G390))</f>
        <v>-0.49499999999999811</v>
      </c>
      <c r="F390">
        <f>IF(B389&lt;=ambient,D389+H390,0)</f>
        <v>2.9999999999998472E-2</v>
      </c>
      <c r="G390">
        <f>IF(C389&gt;=ambient,E389+I390,0)</f>
        <v>-0.49499999999999811</v>
      </c>
      <c r="H390">
        <f>IF($J390&gt;0,-cool_accel,warm_accel)</f>
        <v>1.6666666666666668E-3</v>
      </c>
      <c r="I390">
        <f>IF($J390&gt;0,heat_accel,-down_accel)</f>
        <v>-1.6666666666666668E-3</v>
      </c>
      <c r="J390">
        <f>IF(B389&gt;cutoff_high,user_rpm,IF(B389&lt;cutoff_low,0,J389))</f>
        <v>0</v>
      </c>
    </row>
    <row r="391" spans="1:10" x14ac:dyDescent="0.25">
      <c r="A391">
        <f>A390+interval</f>
        <v>360</v>
      </c>
      <c r="B391">
        <f>IF(B390+D391&gt;ambient,ambient,B390+D391)</f>
        <v>-99.675000000000381</v>
      </c>
      <c r="C391">
        <f>IF(C390+E391&gt;ambient,C390+E391,ambient)</f>
        <v>26</v>
      </c>
      <c r="D391">
        <f>IF(F391&lt;-max_cool,-max_cool,IF(F391&gt;max_warm,max_warm,F391))</f>
        <v>3.1666666666665136E-2</v>
      </c>
      <c r="E391">
        <f>IF(G391&gt;max_heat,max_heat,IF(G391&lt;-max_down,-max_down,G391))</f>
        <v>-0.49666666666666476</v>
      </c>
      <c r="F391">
        <f>IF(B390&lt;=ambient,D390+H391,0)</f>
        <v>3.1666666666665136E-2</v>
      </c>
      <c r="G391">
        <f>IF(C390&gt;=ambient,E390+I391,0)</f>
        <v>-0.49666666666666476</v>
      </c>
      <c r="H391">
        <f>IF($J391&gt;0,-cool_accel,warm_accel)</f>
        <v>1.6666666666666668E-3</v>
      </c>
      <c r="I391">
        <f>IF($J391&gt;0,heat_accel,-down_accel)</f>
        <v>-1.6666666666666668E-3</v>
      </c>
      <c r="J391">
        <f>IF(B390&gt;cutoff_high,user_rpm,IF(B390&lt;cutoff_low,0,J390))</f>
        <v>0</v>
      </c>
    </row>
    <row r="392" spans="1:10" x14ac:dyDescent="0.25">
      <c r="A392">
        <f>A391+interval</f>
        <v>361</v>
      </c>
      <c r="B392">
        <f>IF(B391+D392&gt;ambient,ambient,B391+D392)</f>
        <v>-99.641666666667049</v>
      </c>
      <c r="C392">
        <f>IF(C391+E392&gt;ambient,C391+E392,ambient)</f>
        <v>26</v>
      </c>
      <c r="D392">
        <f>IF(F392&lt;-max_cool,-max_cool,IF(F392&gt;max_warm,max_warm,F392))</f>
        <v>3.3333333333331799E-2</v>
      </c>
      <c r="E392">
        <f>IF(G392&gt;max_heat,max_heat,IF(G392&lt;-max_down,-max_down,G392))</f>
        <v>-0.49833333333333141</v>
      </c>
      <c r="F392">
        <f>IF(B391&lt;=ambient,D391+H392,0)</f>
        <v>3.3333333333331799E-2</v>
      </c>
      <c r="G392">
        <f>IF(C391&gt;=ambient,E391+I392,0)</f>
        <v>-0.49833333333333141</v>
      </c>
      <c r="H392">
        <f>IF($J392&gt;0,-cool_accel,warm_accel)</f>
        <v>1.6666666666666668E-3</v>
      </c>
      <c r="I392">
        <f>IF($J392&gt;0,heat_accel,-down_accel)</f>
        <v>-1.6666666666666668E-3</v>
      </c>
      <c r="J392">
        <f>IF(B391&gt;cutoff_high,user_rpm,IF(B391&lt;cutoff_low,0,J391))</f>
        <v>0</v>
      </c>
    </row>
    <row r="393" spans="1:10" x14ac:dyDescent="0.25">
      <c r="A393">
        <f>A392+interval</f>
        <v>362</v>
      </c>
      <c r="B393">
        <f>IF(B392+D393&gt;ambient,ambient,B392+D393)</f>
        <v>-99.606666666667053</v>
      </c>
      <c r="C393">
        <f>IF(C392+E393&gt;ambient,C392+E393,ambient)</f>
        <v>26</v>
      </c>
      <c r="D393">
        <f>IF(F393&lt;-max_cool,-max_cool,IF(F393&gt;max_warm,max_warm,F393))</f>
        <v>3.4999999999998463E-2</v>
      </c>
      <c r="E393">
        <f>IF(G393&gt;max_heat,max_heat,IF(G393&lt;-max_down,-max_down,G393))</f>
        <v>-0.49999999999999806</v>
      </c>
      <c r="F393">
        <f>IF(B392&lt;=ambient,D392+H393,0)</f>
        <v>3.4999999999998463E-2</v>
      </c>
      <c r="G393">
        <f>IF(C392&gt;=ambient,E392+I393,0)</f>
        <v>-0.49999999999999806</v>
      </c>
      <c r="H393">
        <f>IF($J393&gt;0,-cool_accel,warm_accel)</f>
        <v>1.6666666666666668E-3</v>
      </c>
      <c r="I393">
        <f>IF($J393&gt;0,heat_accel,-down_accel)</f>
        <v>-1.6666666666666668E-3</v>
      </c>
      <c r="J393">
        <f>IF(B392&gt;cutoff_high,user_rpm,IF(B392&lt;cutoff_low,0,J392))</f>
        <v>0</v>
      </c>
    </row>
    <row r="394" spans="1:10" x14ac:dyDescent="0.25">
      <c r="A394">
        <f>A393+interval</f>
        <v>363</v>
      </c>
      <c r="B394">
        <f>IF(B393+D394&gt;ambient,ambient,B393+D394)</f>
        <v>-99.570000000000391</v>
      </c>
      <c r="C394">
        <f>IF(C393+E394&gt;ambient,C393+E394,ambient)</f>
        <v>26</v>
      </c>
      <c r="D394">
        <f>IF(F394&lt;-max_cool,-max_cool,IF(F394&gt;max_warm,max_warm,F394))</f>
        <v>3.6666666666665126E-2</v>
      </c>
      <c r="E394">
        <f>IF(G394&gt;max_heat,max_heat,IF(G394&lt;-max_down,-max_down,G394))</f>
        <v>-0.50166666666666471</v>
      </c>
      <c r="F394">
        <f>IF(B393&lt;=ambient,D393+H394,0)</f>
        <v>3.6666666666665126E-2</v>
      </c>
      <c r="G394">
        <f>IF(C393&gt;=ambient,E393+I394,0)</f>
        <v>-0.50166666666666471</v>
      </c>
      <c r="H394">
        <f>IF($J394&gt;0,-cool_accel,warm_accel)</f>
        <v>1.6666666666666668E-3</v>
      </c>
      <c r="I394">
        <f>IF($J394&gt;0,heat_accel,-down_accel)</f>
        <v>-1.6666666666666668E-3</v>
      </c>
      <c r="J394">
        <f>IF(B393&gt;cutoff_high,user_rpm,IF(B393&lt;cutoff_low,0,J393))</f>
        <v>0</v>
      </c>
    </row>
    <row r="395" spans="1:10" x14ac:dyDescent="0.25">
      <c r="A395">
        <f>A394+interval</f>
        <v>364</v>
      </c>
      <c r="B395">
        <f>IF(B394+D395&gt;ambient,ambient,B394+D395)</f>
        <v>-99.531666666667064</v>
      </c>
      <c r="C395">
        <f>IF(C394+E395&gt;ambient,C394+E395,ambient)</f>
        <v>26</v>
      </c>
      <c r="D395">
        <f>IF(F395&lt;-max_cool,-max_cool,IF(F395&gt;max_warm,max_warm,F395))</f>
        <v>3.833333333333179E-2</v>
      </c>
      <c r="E395">
        <f>IF(G395&gt;max_heat,max_heat,IF(G395&lt;-max_down,-max_down,G395))</f>
        <v>-0.50333333333333141</v>
      </c>
      <c r="F395">
        <f>IF(B394&lt;=ambient,D394+H395,0)</f>
        <v>3.833333333333179E-2</v>
      </c>
      <c r="G395">
        <f>IF(C394&gt;=ambient,E394+I395,0)</f>
        <v>-0.50333333333333141</v>
      </c>
      <c r="H395">
        <f>IF($J395&gt;0,-cool_accel,warm_accel)</f>
        <v>1.6666666666666668E-3</v>
      </c>
      <c r="I395">
        <f>IF($J395&gt;0,heat_accel,-down_accel)</f>
        <v>-1.6666666666666668E-3</v>
      </c>
      <c r="J395">
        <f>IF(B394&gt;cutoff_high,user_rpm,IF(B394&lt;cutoff_low,0,J394))</f>
        <v>0</v>
      </c>
    </row>
    <row r="396" spans="1:10" x14ac:dyDescent="0.25">
      <c r="A396">
        <f>A395+interval</f>
        <v>365</v>
      </c>
      <c r="B396">
        <f>IF(B395+D396&gt;ambient,ambient,B395+D396)</f>
        <v>-99.491666666667072</v>
      </c>
      <c r="C396">
        <f>IF(C395+E396&gt;ambient,C395+E396,ambient)</f>
        <v>26</v>
      </c>
      <c r="D396">
        <f>IF(F396&lt;-max_cool,-max_cool,IF(F396&gt;max_warm,max_warm,F396))</f>
        <v>3.9999999999998453E-2</v>
      </c>
      <c r="E396">
        <f>IF(G396&gt;max_heat,max_heat,IF(G396&lt;-max_down,-max_down,G396))</f>
        <v>-0.50499999999999812</v>
      </c>
      <c r="F396">
        <f>IF(B395&lt;=ambient,D395+H396,0)</f>
        <v>3.9999999999998453E-2</v>
      </c>
      <c r="G396">
        <f>IF(C395&gt;=ambient,E395+I396,0)</f>
        <v>-0.50499999999999812</v>
      </c>
      <c r="H396">
        <f>IF($J396&gt;0,-cool_accel,warm_accel)</f>
        <v>1.6666666666666668E-3</v>
      </c>
      <c r="I396">
        <f>IF($J396&gt;0,heat_accel,-down_accel)</f>
        <v>-1.6666666666666668E-3</v>
      </c>
      <c r="J396">
        <f>IF(B395&gt;cutoff_high,user_rpm,IF(B395&lt;cutoff_low,0,J395))</f>
        <v>0</v>
      </c>
    </row>
    <row r="397" spans="1:10" x14ac:dyDescent="0.25">
      <c r="A397">
        <f>A396+interval</f>
        <v>366</v>
      </c>
      <c r="B397">
        <f>IF(B396+D397&gt;ambient,ambient,B396+D397)</f>
        <v>-99.450000000000401</v>
      </c>
      <c r="C397">
        <f>IF(C396+E397&gt;ambient,C396+E397,ambient)</f>
        <v>26</v>
      </c>
      <c r="D397">
        <f>IF(F397&lt;-max_cool,-max_cool,IF(F397&gt;max_warm,max_warm,F397))</f>
        <v>4.1666666666665117E-2</v>
      </c>
      <c r="E397">
        <f>IF(G397&gt;max_heat,max_heat,IF(G397&lt;-max_down,-max_down,G397))</f>
        <v>-0.50666666666666482</v>
      </c>
      <c r="F397">
        <f>IF(B396&lt;=ambient,D396+H397,0)</f>
        <v>4.1666666666665117E-2</v>
      </c>
      <c r="G397">
        <f>IF(C396&gt;=ambient,E396+I397,0)</f>
        <v>-0.50666666666666482</v>
      </c>
      <c r="H397">
        <f>IF($J397&gt;0,-cool_accel,warm_accel)</f>
        <v>1.6666666666666668E-3</v>
      </c>
      <c r="I397">
        <f>IF($J397&gt;0,heat_accel,-down_accel)</f>
        <v>-1.6666666666666668E-3</v>
      </c>
      <c r="J397">
        <f>IF(B396&gt;cutoff_high,user_rpm,IF(B396&lt;cutoff_low,0,J396))</f>
        <v>0</v>
      </c>
    </row>
    <row r="398" spans="1:10" x14ac:dyDescent="0.25">
      <c r="A398">
        <f>A397+interval</f>
        <v>367</v>
      </c>
      <c r="B398">
        <f>IF(B397+D398&gt;ambient,ambient,B397+D398)</f>
        <v>-99.406666666667064</v>
      </c>
      <c r="C398">
        <f>IF(C397+E398&gt;ambient,C397+E398,ambient)</f>
        <v>26</v>
      </c>
      <c r="D398">
        <f>IF(F398&lt;-max_cool,-max_cool,IF(F398&gt;max_warm,max_warm,F398))</f>
        <v>4.3333333333331781E-2</v>
      </c>
      <c r="E398">
        <f>IF(G398&gt;max_heat,max_heat,IF(G398&lt;-max_down,-max_down,G398))</f>
        <v>-0.50833333333333153</v>
      </c>
      <c r="F398">
        <f>IF(B397&lt;=ambient,D397+H398,0)</f>
        <v>4.3333333333331781E-2</v>
      </c>
      <c r="G398">
        <f>IF(C397&gt;=ambient,E397+I398,0)</f>
        <v>-0.50833333333333153</v>
      </c>
      <c r="H398">
        <f>IF($J398&gt;0,-cool_accel,warm_accel)</f>
        <v>1.6666666666666668E-3</v>
      </c>
      <c r="I398">
        <f>IF($J398&gt;0,heat_accel,-down_accel)</f>
        <v>-1.6666666666666668E-3</v>
      </c>
      <c r="J398">
        <f>IF(B397&gt;cutoff_high,user_rpm,IF(B397&lt;cutoff_low,0,J397))</f>
        <v>0</v>
      </c>
    </row>
    <row r="399" spans="1:10" x14ac:dyDescent="0.25">
      <c r="A399">
        <f>A398+interval</f>
        <v>368</v>
      </c>
      <c r="B399">
        <f>IF(B398+D399&gt;ambient,ambient,B398+D399)</f>
        <v>-99.361666666667062</v>
      </c>
      <c r="C399">
        <f>IF(C398+E399&gt;ambient,C398+E399,ambient)</f>
        <v>26</v>
      </c>
      <c r="D399">
        <f>IF(F399&lt;-max_cool,-max_cool,IF(F399&gt;max_warm,max_warm,F399))</f>
        <v>4.4999999999998444E-2</v>
      </c>
      <c r="E399">
        <f>IF(G399&gt;max_heat,max_heat,IF(G399&lt;-max_down,-max_down,G399))</f>
        <v>-0.50999999999999823</v>
      </c>
      <c r="F399">
        <f>IF(B398&lt;=ambient,D398+H399,0)</f>
        <v>4.4999999999998444E-2</v>
      </c>
      <c r="G399">
        <f>IF(C398&gt;=ambient,E398+I399,0)</f>
        <v>-0.50999999999999823</v>
      </c>
      <c r="H399">
        <f>IF($J399&gt;0,-cool_accel,warm_accel)</f>
        <v>1.6666666666666668E-3</v>
      </c>
      <c r="I399">
        <f>IF($J399&gt;0,heat_accel,-down_accel)</f>
        <v>-1.6666666666666668E-3</v>
      </c>
      <c r="J399">
        <f>IF(B398&gt;cutoff_high,user_rpm,IF(B398&lt;cutoff_low,0,J398))</f>
        <v>0</v>
      </c>
    </row>
    <row r="400" spans="1:10" x14ac:dyDescent="0.25">
      <c r="A400">
        <f>A399+interval</f>
        <v>369</v>
      </c>
      <c r="B400">
        <f>IF(B399+D400&gt;ambient,ambient,B399+D400)</f>
        <v>-99.315000000000396</v>
      </c>
      <c r="C400">
        <f>IF(C399+E400&gt;ambient,C399+E400,ambient)</f>
        <v>26</v>
      </c>
      <c r="D400">
        <f>IF(F400&lt;-max_cool,-max_cool,IF(F400&gt;max_warm,max_warm,F400))</f>
        <v>4.6666666666665108E-2</v>
      </c>
      <c r="E400">
        <f>IF(G400&gt;max_heat,max_heat,IF(G400&lt;-max_down,-max_down,G400))</f>
        <v>-0.51166666666666494</v>
      </c>
      <c r="F400">
        <f>IF(B399&lt;=ambient,D399+H400,0)</f>
        <v>4.6666666666665108E-2</v>
      </c>
      <c r="G400">
        <f>IF(C399&gt;=ambient,E399+I400,0)</f>
        <v>-0.51166666666666494</v>
      </c>
      <c r="H400">
        <f>IF($J400&gt;0,-cool_accel,warm_accel)</f>
        <v>1.6666666666666668E-3</v>
      </c>
      <c r="I400">
        <f>IF($J400&gt;0,heat_accel,-down_accel)</f>
        <v>-1.6666666666666668E-3</v>
      </c>
      <c r="J400">
        <f>IF(B399&gt;cutoff_high,user_rpm,IF(B399&lt;cutoff_low,0,J399))</f>
        <v>0</v>
      </c>
    </row>
    <row r="401" spans="1:10" x14ac:dyDescent="0.25">
      <c r="A401">
        <f>A400+interval</f>
        <v>370</v>
      </c>
      <c r="B401">
        <f>IF(B400+D401&gt;ambient,ambient,B400+D401)</f>
        <v>-99.266666666667064</v>
      </c>
      <c r="C401">
        <f>IF(C400+E401&gt;ambient,C400+E401,ambient)</f>
        <v>26</v>
      </c>
      <c r="D401">
        <f>IF(F401&lt;-max_cool,-max_cool,IF(F401&gt;max_warm,max_warm,F401))</f>
        <v>4.8333333333331771E-2</v>
      </c>
      <c r="E401">
        <f>IF(G401&gt;max_heat,max_heat,IF(G401&lt;-max_down,-max_down,G401))</f>
        <v>-0.51333333333333164</v>
      </c>
      <c r="F401">
        <f>IF(B400&lt;=ambient,D400+H401,0)</f>
        <v>4.8333333333331771E-2</v>
      </c>
      <c r="G401">
        <f>IF(C400&gt;=ambient,E400+I401,0)</f>
        <v>-0.51333333333333164</v>
      </c>
      <c r="H401">
        <f>IF($J401&gt;0,-cool_accel,warm_accel)</f>
        <v>1.6666666666666668E-3</v>
      </c>
      <c r="I401">
        <f>IF($J401&gt;0,heat_accel,-down_accel)</f>
        <v>-1.6666666666666668E-3</v>
      </c>
      <c r="J401">
        <f>IF(B400&gt;cutoff_high,user_rpm,IF(B400&lt;cutoff_low,0,J400))</f>
        <v>0</v>
      </c>
    </row>
    <row r="402" spans="1:10" x14ac:dyDescent="0.25">
      <c r="A402">
        <f>A401+interval</f>
        <v>371</v>
      </c>
      <c r="B402">
        <f>IF(B401+D402&gt;ambient,ambient,B401+D402)</f>
        <v>-99.216666666667066</v>
      </c>
      <c r="C402">
        <f>IF(C401+E402&gt;ambient,C401+E402,ambient)</f>
        <v>26</v>
      </c>
      <c r="D402">
        <f>IF(F402&lt;-max_cool,-max_cool,IF(F402&gt;max_warm,max_warm,F402))</f>
        <v>4.9999999999998435E-2</v>
      </c>
      <c r="E402">
        <f>IF(G402&gt;max_heat,max_heat,IF(G402&lt;-max_down,-max_down,G402))</f>
        <v>-0.51499999999999835</v>
      </c>
      <c r="F402">
        <f>IF(B401&lt;=ambient,D401+H402,0)</f>
        <v>4.9999999999998435E-2</v>
      </c>
      <c r="G402">
        <f>IF(C401&gt;=ambient,E401+I402,0)</f>
        <v>-0.51499999999999835</v>
      </c>
      <c r="H402">
        <f>IF($J402&gt;0,-cool_accel,warm_accel)</f>
        <v>1.6666666666666668E-3</v>
      </c>
      <c r="I402">
        <f>IF($J402&gt;0,heat_accel,-down_accel)</f>
        <v>-1.6666666666666668E-3</v>
      </c>
      <c r="J402">
        <f>IF(B401&gt;cutoff_high,user_rpm,IF(B401&lt;cutoff_low,0,J401))</f>
        <v>0</v>
      </c>
    </row>
    <row r="403" spans="1:10" x14ac:dyDescent="0.25">
      <c r="A403">
        <f>A402+interval</f>
        <v>372</v>
      </c>
      <c r="B403">
        <f>IF(B402+D403&gt;ambient,ambient,B402+D403)</f>
        <v>-99.165000000000404</v>
      </c>
      <c r="C403">
        <f>IF(C402+E403&gt;ambient,C402+E403,ambient)</f>
        <v>26</v>
      </c>
      <c r="D403">
        <f>IF(F403&lt;-max_cool,-max_cool,IF(F403&gt;max_warm,max_warm,F403))</f>
        <v>5.1666666666665098E-2</v>
      </c>
      <c r="E403">
        <f>IF(G403&gt;max_heat,max_heat,IF(G403&lt;-max_down,-max_down,G403))</f>
        <v>-0.51666666666666505</v>
      </c>
      <c r="F403">
        <f>IF(B402&lt;=ambient,D402+H403,0)</f>
        <v>5.1666666666665098E-2</v>
      </c>
      <c r="G403">
        <f>IF(C402&gt;=ambient,E402+I403,0)</f>
        <v>-0.51666666666666505</v>
      </c>
      <c r="H403">
        <f>IF($J403&gt;0,-cool_accel,warm_accel)</f>
        <v>1.6666666666666668E-3</v>
      </c>
      <c r="I403">
        <f>IF($J403&gt;0,heat_accel,-down_accel)</f>
        <v>-1.6666666666666668E-3</v>
      </c>
      <c r="J403">
        <f>IF(B402&gt;cutoff_high,user_rpm,IF(B402&lt;cutoff_low,0,J402))</f>
        <v>0</v>
      </c>
    </row>
    <row r="404" spans="1:10" x14ac:dyDescent="0.25">
      <c r="A404">
        <f>A403+interval</f>
        <v>373</v>
      </c>
      <c r="B404">
        <f>IF(B403+D404&gt;ambient,ambient,B403+D404)</f>
        <v>-99.111666666667077</v>
      </c>
      <c r="C404">
        <f>IF(C403+E404&gt;ambient,C403+E404,ambient)</f>
        <v>26</v>
      </c>
      <c r="D404">
        <f>IF(F404&lt;-max_cool,-max_cool,IF(F404&gt;max_warm,max_warm,F404))</f>
        <v>5.3333333333331762E-2</v>
      </c>
      <c r="E404">
        <f>IF(G404&gt;max_heat,max_heat,IF(G404&lt;-max_down,-max_down,G404))</f>
        <v>-0.51833333333333176</v>
      </c>
      <c r="F404">
        <f>IF(B403&lt;=ambient,D403+H404,0)</f>
        <v>5.3333333333331762E-2</v>
      </c>
      <c r="G404">
        <f>IF(C403&gt;=ambient,E403+I404,0)</f>
        <v>-0.51833333333333176</v>
      </c>
      <c r="H404">
        <f>IF($J404&gt;0,-cool_accel,warm_accel)</f>
        <v>1.6666666666666668E-3</v>
      </c>
      <c r="I404">
        <f>IF($J404&gt;0,heat_accel,-down_accel)</f>
        <v>-1.6666666666666668E-3</v>
      </c>
      <c r="J404">
        <f>IF(B403&gt;cutoff_high,user_rpm,IF(B403&lt;cutoff_low,0,J403))</f>
        <v>0</v>
      </c>
    </row>
    <row r="405" spans="1:10" x14ac:dyDescent="0.25">
      <c r="A405">
        <f>A404+interval</f>
        <v>374</v>
      </c>
      <c r="B405">
        <f>IF(B404+D405&gt;ambient,ambient,B404+D405)</f>
        <v>-99.056666666667084</v>
      </c>
      <c r="C405">
        <f>IF(C404+E405&gt;ambient,C404+E405,ambient)</f>
        <v>26</v>
      </c>
      <c r="D405">
        <f>IF(F405&lt;-max_cool,-max_cool,IF(F405&gt;max_warm,max_warm,F405))</f>
        <v>5.4999999999998425E-2</v>
      </c>
      <c r="E405">
        <f>IF(G405&gt;max_heat,max_heat,IF(G405&lt;-max_down,-max_down,G405))</f>
        <v>-0.51999999999999846</v>
      </c>
      <c r="F405">
        <f>IF(B404&lt;=ambient,D404+H405,0)</f>
        <v>5.4999999999998425E-2</v>
      </c>
      <c r="G405">
        <f>IF(C404&gt;=ambient,E404+I405,0)</f>
        <v>-0.51999999999999846</v>
      </c>
      <c r="H405">
        <f>IF($J405&gt;0,-cool_accel,warm_accel)</f>
        <v>1.6666666666666668E-3</v>
      </c>
      <c r="I405">
        <f>IF($J405&gt;0,heat_accel,-down_accel)</f>
        <v>-1.6666666666666668E-3</v>
      </c>
      <c r="J405">
        <f>IF(B404&gt;cutoff_high,user_rpm,IF(B404&lt;cutoff_low,0,J404))</f>
        <v>0</v>
      </c>
    </row>
    <row r="406" spans="1:10" x14ac:dyDescent="0.25">
      <c r="A406">
        <f>A405+interval</f>
        <v>375</v>
      </c>
      <c r="B406">
        <f>IF(B405+D406&gt;ambient,ambient,B405+D406)</f>
        <v>-99.000000000000412</v>
      </c>
      <c r="C406">
        <f>IF(C405+E406&gt;ambient,C405+E406,ambient)</f>
        <v>26</v>
      </c>
      <c r="D406">
        <f>IF(F406&lt;-max_cool,-max_cool,IF(F406&gt;max_warm,max_warm,F406))</f>
        <v>5.6666666666665089E-2</v>
      </c>
      <c r="E406">
        <f>IF(G406&gt;max_heat,max_heat,IF(G406&lt;-max_down,-max_down,G406))</f>
        <v>-0.52166666666666517</v>
      </c>
      <c r="F406">
        <f>IF(B405&lt;=ambient,D405+H406,0)</f>
        <v>5.6666666666665089E-2</v>
      </c>
      <c r="G406">
        <f>IF(C405&gt;=ambient,E405+I406,0)</f>
        <v>-0.52166666666666517</v>
      </c>
      <c r="H406">
        <f>IF($J406&gt;0,-cool_accel,warm_accel)</f>
        <v>1.6666666666666668E-3</v>
      </c>
      <c r="I406">
        <f>IF($J406&gt;0,heat_accel,-down_accel)</f>
        <v>-1.6666666666666668E-3</v>
      </c>
      <c r="J406">
        <f>IF(B405&gt;cutoff_high,user_rpm,IF(B405&lt;cutoff_low,0,J405))</f>
        <v>0</v>
      </c>
    </row>
    <row r="407" spans="1:10" x14ac:dyDescent="0.25">
      <c r="A407">
        <f>A406+interval</f>
        <v>376</v>
      </c>
      <c r="B407">
        <f>IF(B406+D407&gt;ambient,ambient,B406+D407)</f>
        <v>-98.941666666667075</v>
      </c>
      <c r="C407">
        <f>IF(C406+E407&gt;ambient,C406+E407,ambient)</f>
        <v>26</v>
      </c>
      <c r="D407">
        <f>IF(F407&lt;-max_cool,-max_cool,IF(F407&gt;max_warm,max_warm,F407))</f>
        <v>5.8333333333331752E-2</v>
      </c>
      <c r="E407">
        <f>IF(G407&gt;max_heat,max_heat,IF(G407&lt;-max_down,-max_down,G407))</f>
        <v>-0.52333333333333187</v>
      </c>
      <c r="F407">
        <f>IF(B406&lt;=ambient,D406+H407,0)</f>
        <v>5.8333333333331752E-2</v>
      </c>
      <c r="G407">
        <f>IF(C406&gt;=ambient,E406+I407,0)</f>
        <v>-0.52333333333333187</v>
      </c>
      <c r="H407">
        <f>IF($J407&gt;0,-cool_accel,warm_accel)</f>
        <v>1.6666666666666668E-3</v>
      </c>
      <c r="I407">
        <f>IF($J407&gt;0,heat_accel,-down_accel)</f>
        <v>-1.6666666666666668E-3</v>
      </c>
      <c r="J407">
        <f>IF(B406&gt;cutoff_high,user_rpm,IF(B406&lt;cutoff_low,0,J406))</f>
        <v>0</v>
      </c>
    </row>
    <row r="408" spans="1:10" x14ac:dyDescent="0.25">
      <c r="A408">
        <f>A407+interval</f>
        <v>377</v>
      </c>
      <c r="B408">
        <f>IF(B407+D408&gt;ambient,ambient,B407+D408)</f>
        <v>-98.881666666667073</v>
      </c>
      <c r="C408">
        <f>IF(C407+E408&gt;ambient,C407+E408,ambient)</f>
        <v>26</v>
      </c>
      <c r="D408">
        <f>IF(F408&lt;-max_cool,-max_cool,IF(F408&gt;max_warm,max_warm,F408))</f>
        <v>5.9999999999998416E-2</v>
      </c>
      <c r="E408">
        <f>IF(G408&gt;max_heat,max_heat,IF(G408&lt;-max_down,-max_down,G408))</f>
        <v>-0.52499999999999858</v>
      </c>
      <c r="F408">
        <f>IF(B407&lt;=ambient,D407+H408,0)</f>
        <v>5.9999999999998416E-2</v>
      </c>
      <c r="G408">
        <f>IF(C407&gt;=ambient,E407+I408,0)</f>
        <v>-0.52499999999999858</v>
      </c>
      <c r="H408">
        <f>IF($J408&gt;0,-cool_accel,warm_accel)</f>
        <v>1.6666666666666668E-3</v>
      </c>
      <c r="I408">
        <f>IF($J408&gt;0,heat_accel,-down_accel)</f>
        <v>-1.6666666666666668E-3</v>
      </c>
      <c r="J408">
        <f>IF(B407&gt;cutoff_high,user_rpm,IF(B407&lt;cutoff_low,0,J407))</f>
        <v>0</v>
      </c>
    </row>
    <row r="409" spans="1:10" x14ac:dyDescent="0.25">
      <c r="A409">
        <f>A408+interval</f>
        <v>378</v>
      </c>
      <c r="B409">
        <f>IF(B408+D409&gt;ambient,ambient,B408+D409)</f>
        <v>-98.820000000000405</v>
      </c>
      <c r="C409">
        <f>IF(C408+E409&gt;ambient,C408+E409,ambient)</f>
        <v>26</v>
      </c>
      <c r="D409">
        <f>IF(F409&lt;-max_cool,-max_cool,IF(F409&gt;max_warm,max_warm,F409))</f>
        <v>6.1666666666665079E-2</v>
      </c>
      <c r="E409">
        <f>IF(G409&gt;max_heat,max_heat,IF(G409&lt;-max_down,-max_down,G409))</f>
        <v>-0.52666666666666528</v>
      </c>
      <c r="F409">
        <f>IF(B408&lt;=ambient,D408+H409,0)</f>
        <v>6.1666666666665079E-2</v>
      </c>
      <c r="G409">
        <f>IF(C408&gt;=ambient,E408+I409,0)</f>
        <v>-0.52666666666666528</v>
      </c>
      <c r="H409">
        <f>IF($J409&gt;0,-cool_accel,warm_accel)</f>
        <v>1.6666666666666668E-3</v>
      </c>
      <c r="I409">
        <f>IF($J409&gt;0,heat_accel,-down_accel)</f>
        <v>-1.6666666666666668E-3</v>
      </c>
      <c r="J409">
        <f>IF(B408&gt;cutoff_high,user_rpm,IF(B408&lt;cutoff_low,0,J408))</f>
        <v>0</v>
      </c>
    </row>
    <row r="410" spans="1:10" x14ac:dyDescent="0.25">
      <c r="A410">
        <f>A409+interval</f>
        <v>379</v>
      </c>
      <c r="B410">
        <f>IF(B409+D410&gt;ambient,ambient,B409+D410)</f>
        <v>-98.756666666667073</v>
      </c>
      <c r="C410">
        <f>IF(C409+E410&gt;ambient,C409+E410,ambient)</f>
        <v>26</v>
      </c>
      <c r="D410">
        <f>IF(F410&lt;-max_cool,-max_cool,IF(F410&gt;max_warm,max_warm,F410))</f>
        <v>6.3333333333331743E-2</v>
      </c>
      <c r="E410">
        <f>IF(G410&gt;max_heat,max_heat,IF(G410&lt;-max_down,-max_down,G410))</f>
        <v>-0.52833333333333199</v>
      </c>
      <c r="F410">
        <f>IF(B409&lt;=ambient,D409+H410,0)</f>
        <v>6.3333333333331743E-2</v>
      </c>
      <c r="G410">
        <f>IF(C409&gt;=ambient,E409+I410,0)</f>
        <v>-0.52833333333333199</v>
      </c>
      <c r="H410">
        <f>IF($J410&gt;0,-cool_accel,warm_accel)</f>
        <v>1.6666666666666668E-3</v>
      </c>
      <c r="I410">
        <f>IF($J410&gt;0,heat_accel,-down_accel)</f>
        <v>-1.6666666666666668E-3</v>
      </c>
      <c r="J410">
        <f>IF(B409&gt;cutoff_high,user_rpm,IF(B409&lt;cutoff_low,0,J409))</f>
        <v>0</v>
      </c>
    </row>
    <row r="411" spans="1:10" x14ac:dyDescent="0.25">
      <c r="A411">
        <f>A410+interval</f>
        <v>380</v>
      </c>
      <c r="B411">
        <f>IF(B410+D411&gt;ambient,ambient,B410+D411)</f>
        <v>-98.691666666667075</v>
      </c>
      <c r="C411">
        <f>IF(C410+E411&gt;ambient,C410+E411,ambient)</f>
        <v>26</v>
      </c>
      <c r="D411">
        <f>IF(F411&lt;-max_cool,-max_cool,IF(F411&gt;max_warm,max_warm,F411))</f>
        <v>6.4999999999998406E-2</v>
      </c>
      <c r="E411">
        <f>IF(G411&gt;max_heat,max_heat,IF(G411&lt;-max_down,-max_down,G411))</f>
        <v>-0.52999999999999869</v>
      </c>
      <c r="F411">
        <f>IF(B410&lt;=ambient,D410+H411,0)</f>
        <v>6.4999999999998406E-2</v>
      </c>
      <c r="G411">
        <f>IF(C410&gt;=ambient,E410+I411,0)</f>
        <v>-0.52999999999999869</v>
      </c>
      <c r="H411">
        <f>IF($J411&gt;0,-cool_accel,warm_accel)</f>
        <v>1.6666666666666668E-3</v>
      </c>
      <c r="I411">
        <f>IF($J411&gt;0,heat_accel,-down_accel)</f>
        <v>-1.6666666666666668E-3</v>
      </c>
      <c r="J411">
        <f>IF(B410&gt;cutoff_high,user_rpm,IF(B410&lt;cutoff_low,0,J410))</f>
        <v>0</v>
      </c>
    </row>
    <row r="412" spans="1:10" x14ac:dyDescent="0.25">
      <c r="A412">
        <f>A411+interval</f>
        <v>381</v>
      </c>
      <c r="B412">
        <f>IF(B411+D412&gt;ambient,ambient,B411+D412)</f>
        <v>-98.625000000000412</v>
      </c>
      <c r="C412">
        <f>IF(C411+E412&gt;ambient,C411+E412,ambient)</f>
        <v>26</v>
      </c>
      <c r="D412">
        <f>IF(F412&lt;-max_cool,-max_cool,IF(F412&gt;max_warm,max_warm,F412))</f>
        <v>6.666666666666507E-2</v>
      </c>
      <c r="E412">
        <f>IF(G412&gt;max_heat,max_heat,IF(G412&lt;-max_down,-max_down,G412))</f>
        <v>-0.5316666666666654</v>
      </c>
      <c r="F412">
        <f>IF(B411&lt;=ambient,D411+H412,0)</f>
        <v>6.666666666666507E-2</v>
      </c>
      <c r="G412">
        <f>IF(C411&gt;=ambient,E411+I412,0)</f>
        <v>-0.5316666666666654</v>
      </c>
      <c r="H412">
        <f>IF($J412&gt;0,-cool_accel,warm_accel)</f>
        <v>1.6666666666666668E-3</v>
      </c>
      <c r="I412">
        <f>IF($J412&gt;0,heat_accel,-down_accel)</f>
        <v>-1.6666666666666668E-3</v>
      </c>
      <c r="J412">
        <f>IF(B411&gt;cutoff_high,user_rpm,IF(B411&lt;cutoff_low,0,J411))</f>
        <v>0</v>
      </c>
    </row>
    <row r="413" spans="1:10" x14ac:dyDescent="0.25">
      <c r="A413">
        <f>A412+interval</f>
        <v>382</v>
      </c>
      <c r="B413">
        <f>IF(B412+D413&gt;ambient,ambient,B412+D413)</f>
        <v>-98.556666666667084</v>
      </c>
      <c r="C413">
        <f>IF(C412+E413&gt;ambient,C412+E413,ambient)</f>
        <v>26</v>
      </c>
      <c r="D413">
        <f>IF(F413&lt;-max_cool,-max_cool,IF(F413&gt;max_warm,max_warm,F413))</f>
        <v>6.8333333333331733E-2</v>
      </c>
      <c r="E413">
        <f>IF(G413&gt;max_heat,max_heat,IF(G413&lt;-max_down,-max_down,G413))</f>
        <v>-0.5333333333333321</v>
      </c>
      <c r="F413">
        <f>IF(B412&lt;=ambient,D412+H413,0)</f>
        <v>6.8333333333331733E-2</v>
      </c>
      <c r="G413">
        <f>IF(C412&gt;=ambient,E412+I413,0)</f>
        <v>-0.5333333333333321</v>
      </c>
      <c r="H413">
        <f>IF($J413&gt;0,-cool_accel,warm_accel)</f>
        <v>1.6666666666666668E-3</v>
      </c>
      <c r="I413">
        <f>IF($J413&gt;0,heat_accel,-down_accel)</f>
        <v>-1.6666666666666668E-3</v>
      </c>
      <c r="J413">
        <f>IF(B412&gt;cutoff_high,user_rpm,IF(B412&lt;cutoff_low,0,J412))</f>
        <v>0</v>
      </c>
    </row>
    <row r="414" spans="1:10" x14ac:dyDescent="0.25">
      <c r="A414">
        <f>A413+interval</f>
        <v>383</v>
      </c>
      <c r="B414">
        <f>IF(B413+D414&gt;ambient,ambient,B413+D414)</f>
        <v>-98.486666666667091</v>
      </c>
      <c r="C414">
        <f>IF(C413+E414&gt;ambient,C413+E414,ambient)</f>
        <v>26</v>
      </c>
      <c r="D414">
        <f>IF(F414&lt;-max_cool,-max_cool,IF(F414&gt;max_warm,max_warm,F414))</f>
        <v>6.9999999999998397E-2</v>
      </c>
      <c r="E414">
        <f>IF(G414&gt;max_heat,max_heat,IF(G414&lt;-max_down,-max_down,G414))</f>
        <v>-0.53499999999999881</v>
      </c>
      <c r="F414">
        <f>IF(B413&lt;=ambient,D413+H414,0)</f>
        <v>6.9999999999998397E-2</v>
      </c>
      <c r="G414">
        <f>IF(C413&gt;=ambient,E413+I414,0)</f>
        <v>-0.53499999999999881</v>
      </c>
      <c r="H414">
        <f>IF($J414&gt;0,-cool_accel,warm_accel)</f>
        <v>1.6666666666666668E-3</v>
      </c>
      <c r="I414">
        <f>IF($J414&gt;0,heat_accel,-down_accel)</f>
        <v>-1.6666666666666668E-3</v>
      </c>
      <c r="J414">
        <f>IF(B413&gt;cutoff_high,user_rpm,IF(B413&lt;cutoff_low,0,J413))</f>
        <v>0</v>
      </c>
    </row>
    <row r="415" spans="1:10" x14ac:dyDescent="0.25">
      <c r="A415">
        <f>A414+interval</f>
        <v>384</v>
      </c>
      <c r="B415">
        <f>IF(B414+D415&gt;ambient,ambient,B414+D415)</f>
        <v>-98.415000000000433</v>
      </c>
      <c r="C415">
        <f>IF(C414+E415&gt;ambient,C414+E415,ambient)</f>
        <v>26</v>
      </c>
      <c r="D415">
        <f>IF(F415&lt;-max_cool,-max_cool,IF(F415&gt;max_warm,max_warm,F415))</f>
        <v>7.166666666666506E-2</v>
      </c>
      <c r="E415">
        <f>IF(G415&gt;max_heat,max_heat,IF(G415&lt;-max_down,-max_down,G415))</f>
        <v>-0.53666666666666551</v>
      </c>
      <c r="F415">
        <f>IF(B414&lt;=ambient,D414+H415,0)</f>
        <v>7.166666666666506E-2</v>
      </c>
      <c r="G415">
        <f>IF(C414&gt;=ambient,E414+I415,0)</f>
        <v>-0.53666666666666551</v>
      </c>
      <c r="H415">
        <f>IF($J415&gt;0,-cool_accel,warm_accel)</f>
        <v>1.6666666666666668E-3</v>
      </c>
      <c r="I415">
        <f>IF($J415&gt;0,heat_accel,-down_accel)</f>
        <v>-1.6666666666666668E-3</v>
      </c>
      <c r="J415">
        <f>IF(B414&gt;cutoff_high,user_rpm,IF(B414&lt;cutoff_low,0,J414))</f>
        <v>0</v>
      </c>
    </row>
    <row r="416" spans="1:10" x14ac:dyDescent="0.25">
      <c r="A416">
        <f>A415+interval</f>
        <v>385</v>
      </c>
      <c r="B416">
        <f>IF(B415+D416&gt;ambient,ambient,B415+D416)</f>
        <v>-98.341666666667095</v>
      </c>
      <c r="C416">
        <f>IF(C415+E416&gt;ambient,C415+E416,ambient)</f>
        <v>26</v>
      </c>
      <c r="D416">
        <f>IF(F416&lt;-max_cool,-max_cool,IF(F416&gt;max_warm,max_warm,F416))</f>
        <v>7.3333333333331724E-2</v>
      </c>
      <c r="E416">
        <f>IF(G416&gt;max_heat,max_heat,IF(G416&lt;-max_down,-max_down,G416))</f>
        <v>-0.53833333333333222</v>
      </c>
      <c r="F416">
        <f>IF(B415&lt;=ambient,D415+H416,0)</f>
        <v>7.3333333333331724E-2</v>
      </c>
      <c r="G416">
        <f>IF(C415&gt;=ambient,E415+I416,0)</f>
        <v>-0.53833333333333222</v>
      </c>
      <c r="H416">
        <f>IF($J416&gt;0,-cool_accel,warm_accel)</f>
        <v>1.6666666666666668E-3</v>
      </c>
      <c r="I416">
        <f>IF($J416&gt;0,heat_accel,-down_accel)</f>
        <v>-1.6666666666666668E-3</v>
      </c>
      <c r="J416">
        <f>IF(B415&gt;cutoff_high,user_rpm,IF(B415&lt;cutoff_low,0,J415))</f>
        <v>0</v>
      </c>
    </row>
    <row r="417" spans="1:10" x14ac:dyDescent="0.25">
      <c r="A417">
        <f>A416+interval</f>
        <v>386</v>
      </c>
      <c r="B417">
        <f>IF(B416+D417&gt;ambient,ambient,B416+D417)</f>
        <v>-98.266666666667092</v>
      </c>
      <c r="C417">
        <f>IF(C416+E417&gt;ambient,C416+E417,ambient)</f>
        <v>26</v>
      </c>
      <c r="D417">
        <f>IF(F417&lt;-max_cool,-max_cool,IF(F417&gt;max_warm,max_warm,F417))</f>
        <v>7.4999999999998387E-2</v>
      </c>
      <c r="E417">
        <f>IF(G417&gt;max_heat,max_heat,IF(G417&lt;-max_down,-max_down,G417))</f>
        <v>-0.53999999999999893</v>
      </c>
      <c r="F417">
        <f>IF(B416&lt;=ambient,D416+H417,0)</f>
        <v>7.4999999999998387E-2</v>
      </c>
      <c r="G417">
        <f>IF(C416&gt;=ambient,E416+I417,0)</f>
        <v>-0.53999999999999893</v>
      </c>
      <c r="H417">
        <f>IF($J417&gt;0,-cool_accel,warm_accel)</f>
        <v>1.6666666666666668E-3</v>
      </c>
      <c r="I417">
        <f>IF($J417&gt;0,heat_accel,-down_accel)</f>
        <v>-1.6666666666666668E-3</v>
      </c>
      <c r="J417">
        <f>IF(B416&gt;cutoff_high,user_rpm,IF(B416&lt;cutoff_low,0,J416))</f>
        <v>0</v>
      </c>
    </row>
    <row r="418" spans="1:10" x14ac:dyDescent="0.25">
      <c r="A418">
        <f>A417+interval</f>
        <v>387</v>
      </c>
      <c r="B418">
        <f>IF(B417+D418&gt;ambient,ambient,B417+D418)</f>
        <v>-98.190000000000424</v>
      </c>
      <c r="C418">
        <f>IF(C417+E418&gt;ambient,C417+E418,ambient)</f>
        <v>26</v>
      </c>
      <c r="D418">
        <f>IF(F418&lt;-max_cool,-max_cool,IF(F418&gt;max_warm,max_warm,F418))</f>
        <v>7.6666666666665051E-2</v>
      </c>
      <c r="E418">
        <f>IF(G418&gt;max_heat,max_heat,IF(G418&lt;-max_down,-max_down,G418))</f>
        <v>-0.54166666666666563</v>
      </c>
      <c r="F418">
        <f>IF(B417&lt;=ambient,D417+H418,0)</f>
        <v>7.6666666666665051E-2</v>
      </c>
      <c r="G418">
        <f>IF(C417&gt;=ambient,E417+I418,0)</f>
        <v>-0.54166666666666563</v>
      </c>
      <c r="H418">
        <f>IF($J418&gt;0,-cool_accel,warm_accel)</f>
        <v>1.6666666666666668E-3</v>
      </c>
      <c r="I418">
        <f>IF($J418&gt;0,heat_accel,-down_accel)</f>
        <v>-1.6666666666666668E-3</v>
      </c>
      <c r="J418">
        <f>IF(B417&gt;cutoff_high,user_rpm,IF(B417&lt;cutoff_low,0,J417))</f>
        <v>0</v>
      </c>
    </row>
    <row r="419" spans="1:10" x14ac:dyDescent="0.25">
      <c r="A419">
        <f>A418+interval</f>
        <v>388</v>
      </c>
      <c r="B419">
        <f>IF(B418+D419&gt;ambient,ambient,B418+D419)</f>
        <v>-98.111666666667091</v>
      </c>
      <c r="C419">
        <f>IF(C418+E419&gt;ambient,C418+E419,ambient)</f>
        <v>26</v>
      </c>
      <c r="D419">
        <f>IF(F419&lt;-max_cool,-max_cool,IF(F419&gt;max_warm,max_warm,F419))</f>
        <v>7.8333333333331714E-2</v>
      </c>
      <c r="E419">
        <f>IF(G419&gt;max_heat,max_heat,IF(G419&lt;-max_down,-max_down,G419))</f>
        <v>-0.54333333333333234</v>
      </c>
      <c r="F419">
        <f>IF(B418&lt;=ambient,D418+H419,0)</f>
        <v>7.8333333333331714E-2</v>
      </c>
      <c r="G419">
        <f>IF(C418&gt;=ambient,E418+I419,0)</f>
        <v>-0.54333333333333234</v>
      </c>
      <c r="H419">
        <f>IF($J419&gt;0,-cool_accel,warm_accel)</f>
        <v>1.6666666666666668E-3</v>
      </c>
      <c r="I419">
        <f>IF($J419&gt;0,heat_accel,-down_accel)</f>
        <v>-1.6666666666666668E-3</v>
      </c>
      <c r="J419">
        <f>IF(B418&gt;cutoff_high,user_rpm,IF(B418&lt;cutoff_low,0,J418))</f>
        <v>0</v>
      </c>
    </row>
    <row r="420" spans="1:10" x14ac:dyDescent="0.25">
      <c r="A420">
        <f>A419+interval</f>
        <v>389</v>
      </c>
      <c r="B420">
        <f>IF(B419+D420&gt;ambient,ambient,B419+D420)</f>
        <v>-98.031666666667093</v>
      </c>
      <c r="C420">
        <f>IF(C419+E420&gt;ambient,C419+E420,ambient)</f>
        <v>26</v>
      </c>
      <c r="D420">
        <f>IF(F420&lt;-max_cool,-max_cool,IF(F420&gt;max_warm,max_warm,F420))</f>
        <v>7.9999999999998378E-2</v>
      </c>
      <c r="E420">
        <f>IF(G420&gt;max_heat,max_heat,IF(G420&lt;-max_down,-max_down,G420))</f>
        <v>-0.54499999999999904</v>
      </c>
      <c r="F420">
        <f>IF(B419&lt;=ambient,D419+H420,0)</f>
        <v>7.9999999999998378E-2</v>
      </c>
      <c r="G420">
        <f>IF(C419&gt;=ambient,E419+I420,0)</f>
        <v>-0.54499999999999904</v>
      </c>
      <c r="H420">
        <f>IF($J420&gt;0,-cool_accel,warm_accel)</f>
        <v>1.6666666666666668E-3</v>
      </c>
      <c r="I420">
        <f>IF($J420&gt;0,heat_accel,-down_accel)</f>
        <v>-1.6666666666666668E-3</v>
      </c>
      <c r="J420">
        <f>IF(B419&gt;cutoff_high,user_rpm,IF(B419&lt;cutoff_low,0,J419))</f>
        <v>0</v>
      </c>
    </row>
    <row r="421" spans="1:10" x14ac:dyDescent="0.25">
      <c r="A421">
        <f>A420+interval</f>
        <v>390</v>
      </c>
      <c r="B421">
        <f>IF(B420+D421&gt;ambient,ambient,B420+D421)</f>
        <v>-97.950000000000429</v>
      </c>
      <c r="C421">
        <f>IF(C420+E421&gt;ambient,C420+E421,ambient)</f>
        <v>26</v>
      </c>
      <c r="D421">
        <f>IF(F421&lt;-max_cool,-max_cool,IF(F421&gt;max_warm,max_warm,F421))</f>
        <v>8.1666666666665041E-2</v>
      </c>
      <c r="E421">
        <f>IF(G421&gt;max_heat,max_heat,IF(G421&lt;-max_down,-max_down,G421))</f>
        <v>-0.54666666666666575</v>
      </c>
      <c r="F421">
        <f>IF(B420&lt;=ambient,D420+H421,0)</f>
        <v>8.1666666666665041E-2</v>
      </c>
      <c r="G421">
        <f>IF(C420&gt;=ambient,E420+I421,0)</f>
        <v>-0.54666666666666575</v>
      </c>
      <c r="H421">
        <f>IF($J421&gt;0,-cool_accel,warm_accel)</f>
        <v>1.6666666666666668E-3</v>
      </c>
      <c r="I421">
        <f>IF($J421&gt;0,heat_accel,-down_accel)</f>
        <v>-1.6666666666666668E-3</v>
      </c>
      <c r="J421">
        <f>IF(B420&gt;cutoff_high,user_rpm,IF(B420&lt;cutoff_low,0,J420))</f>
        <v>0</v>
      </c>
    </row>
    <row r="422" spans="1:10" x14ac:dyDescent="0.25">
      <c r="A422">
        <f>A421+interval</f>
        <v>391</v>
      </c>
      <c r="B422">
        <f>IF(B421+D422&gt;ambient,ambient,B421+D422)</f>
        <v>-97.866666666667101</v>
      </c>
      <c r="C422">
        <f>IF(C421+E422&gt;ambient,C421+E422,ambient)</f>
        <v>26</v>
      </c>
      <c r="D422">
        <f>IF(F422&lt;-max_cool,-max_cool,IF(F422&gt;max_warm,max_warm,F422))</f>
        <v>8.3333333333331705E-2</v>
      </c>
      <c r="E422">
        <f>IF(G422&gt;max_heat,max_heat,IF(G422&lt;-max_down,-max_down,G422))</f>
        <v>-0.54833333333333245</v>
      </c>
      <c r="F422">
        <f>IF(B421&lt;=ambient,D421+H422,0)</f>
        <v>8.3333333333331705E-2</v>
      </c>
      <c r="G422">
        <f>IF(C421&gt;=ambient,E421+I422,0)</f>
        <v>-0.54833333333333245</v>
      </c>
      <c r="H422">
        <f>IF($J422&gt;0,-cool_accel,warm_accel)</f>
        <v>1.6666666666666668E-3</v>
      </c>
      <c r="I422">
        <f>IF($J422&gt;0,heat_accel,-down_accel)</f>
        <v>-1.6666666666666668E-3</v>
      </c>
      <c r="J422">
        <f>IF(B421&gt;cutoff_high,user_rpm,IF(B421&lt;cutoff_low,0,J421))</f>
        <v>0</v>
      </c>
    </row>
    <row r="423" spans="1:10" x14ac:dyDescent="0.25">
      <c r="A423">
        <f>A422+interval</f>
        <v>392</v>
      </c>
      <c r="B423">
        <f>IF(B422+D423&gt;ambient,ambient,B422+D423)</f>
        <v>-97.781666666667107</v>
      </c>
      <c r="C423">
        <f>IF(C422+E423&gt;ambient,C422+E423,ambient)</f>
        <v>26</v>
      </c>
      <c r="D423">
        <f>IF(F423&lt;-max_cool,-max_cool,IF(F423&gt;max_warm,max_warm,F423))</f>
        <v>8.4999999999998369E-2</v>
      </c>
      <c r="E423">
        <f>IF(G423&gt;max_heat,max_heat,IF(G423&lt;-max_down,-max_down,G423))</f>
        <v>-0.54999999999999916</v>
      </c>
      <c r="F423">
        <f>IF(B422&lt;=ambient,D422+H423,0)</f>
        <v>8.4999999999998369E-2</v>
      </c>
      <c r="G423">
        <f>IF(C422&gt;=ambient,E422+I423,0)</f>
        <v>-0.54999999999999916</v>
      </c>
      <c r="H423">
        <f>IF($J423&gt;0,-cool_accel,warm_accel)</f>
        <v>1.6666666666666668E-3</v>
      </c>
      <c r="I423">
        <f>IF($J423&gt;0,heat_accel,-down_accel)</f>
        <v>-1.6666666666666668E-3</v>
      </c>
      <c r="J423">
        <f>IF(B422&gt;cutoff_high,user_rpm,IF(B422&lt;cutoff_low,0,J422))</f>
        <v>0</v>
      </c>
    </row>
    <row r="424" spans="1:10" x14ac:dyDescent="0.25">
      <c r="A424">
        <f>A423+interval</f>
        <v>393</v>
      </c>
      <c r="B424">
        <f>IF(B423+D424&gt;ambient,ambient,B423+D424)</f>
        <v>-97.695000000000448</v>
      </c>
      <c r="C424">
        <f>IF(C423+E424&gt;ambient,C423+E424,ambient)</f>
        <v>26</v>
      </c>
      <c r="D424">
        <f>IF(F424&lt;-max_cool,-max_cool,IF(F424&gt;max_warm,max_warm,F424))</f>
        <v>8.6666666666665032E-2</v>
      </c>
      <c r="E424">
        <f>IF(G424&gt;max_heat,max_heat,IF(G424&lt;-max_down,-max_down,G424))</f>
        <v>-0.55166666666666586</v>
      </c>
      <c r="F424">
        <f>IF(B423&lt;=ambient,D423+H424,0)</f>
        <v>8.6666666666665032E-2</v>
      </c>
      <c r="G424">
        <f>IF(C423&gt;=ambient,E423+I424,0)</f>
        <v>-0.55166666666666586</v>
      </c>
      <c r="H424">
        <f>IF($J424&gt;0,-cool_accel,warm_accel)</f>
        <v>1.6666666666666668E-3</v>
      </c>
      <c r="I424">
        <f>IF($J424&gt;0,heat_accel,-down_accel)</f>
        <v>-1.6666666666666668E-3</v>
      </c>
      <c r="J424">
        <f>IF(B423&gt;cutoff_high,user_rpm,IF(B423&lt;cutoff_low,0,J423))</f>
        <v>0</v>
      </c>
    </row>
    <row r="425" spans="1:10" x14ac:dyDescent="0.25">
      <c r="A425">
        <f>A424+interval</f>
        <v>394</v>
      </c>
      <c r="B425">
        <f>IF(B424+D425&gt;ambient,ambient,B424+D425)</f>
        <v>-97.60666666666711</v>
      </c>
      <c r="C425">
        <f>IF(C424+E425&gt;ambient,C424+E425,ambient)</f>
        <v>26</v>
      </c>
      <c r="D425">
        <f>IF(F425&lt;-max_cool,-max_cool,IF(F425&gt;max_warm,max_warm,F425))</f>
        <v>8.8333333333331696E-2</v>
      </c>
      <c r="E425">
        <f>IF(G425&gt;max_heat,max_heat,IF(G425&lt;-max_down,-max_down,G425))</f>
        <v>-0.55333333333333257</v>
      </c>
      <c r="F425">
        <f>IF(B424&lt;=ambient,D424+H425,0)</f>
        <v>8.8333333333331696E-2</v>
      </c>
      <c r="G425">
        <f>IF(C424&gt;=ambient,E424+I425,0)</f>
        <v>-0.55333333333333257</v>
      </c>
      <c r="H425">
        <f>IF($J425&gt;0,-cool_accel,warm_accel)</f>
        <v>1.6666666666666668E-3</v>
      </c>
      <c r="I425">
        <f>IF($J425&gt;0,heat_accel,-down_accel)</f>
        <v>-1.6666666666666668E-3</v>
      </c>
      <c r="J425">
        <f>IF(B424&gt;cutoff_high,user_rpm,IF(B424&lt;cutoff_low,0,J424))</f>
        <v>0</v>
      </c>
    </row>
    <row r="426" spans="1:10" x14ac:dyDescent="0.25">
      <c r="A426">
        <f>A425+interval</f>
        <v>395</v>
      </c>
      <c r="B426">
        <f>IF(B425+D426&gt;ambient,ambient,B425+D426)</f>
        <v>-97.516666666667106</v>
      </c>
      <c r="C426">
        <f>IF(C425+E426&gt;ambient,C425+E426,ambient)</f>
        <v>26</v>
      </c>
      <c r="D426">
        <f>IF(F426&lt;-max_cool,-max_cool,IF(F426&gt;max_warm,max_warm,F426))</f>
        <v>8.9999999999998359E-2</v>
      </c>
      <c r="E426">
        <f>IF(G426&gt;max_heat,max_heat,IF(G426&lt;-max_down,-max_down,G426))</f>
        <v>-0.55499999999999927</v>
      </c>
      <c r="F426">
        <f>IF(B425&lt;=ambient,D425+H426,0)</f>
        <v>8.9999999999998359E-2</v>
      </c>
      <c r="G426">
        <f>IF(C425&gt;=ambient,E425+I426,0)</f>
        <v>-0.55499999999999927</v>
      </c>
      <c r="H426">
        <f>IF($J426&gt;0,-cool_accel,warm_accel)</f>
        <v>1.6666666666666668E-3</v>
      </c>
      <c r="I426">
        <f>IF($J426&gt;0,heat_accel,-down_accel)</f>
        <v>-1.6666666666666668E-3</v>
      </c>
      <c r="J426">
        <f>IF(B425&gt;cutoff_high,user_rpm,IF(B425&lt;cutoff_low,0,J425))</f>
        <v>0</v>
      </c>
    </row>
    <row r="427" spans="1:10" x14ac:dyDescent="0.25">
      <c r="A427">
        <f>A426+interval</f>
        <v>396</v>
      </c>
      <c r="B427">
        <f>IF(B426+D427&gt;ambient,ambient,B426+D427)</f>
        <v>-97.425000000000438</v>
      </c>
      <c r="C427">
        <f>IF(C426+E427&gt;ambient,C426+E427,ambient)</f>
        <v>26</v>
      </c>
      <c r="D427">
        <f>IF(F427&lt;-max_cool,-max_cool,IF(F427&gt;max_warm,max_warm,F427))</f>
        <v>9.1666666666665023E-2</v>
      </c>
      <c r="E427">
        <f>IF(G427&gt;max_heat,max_heat,IF(G427&lt;-max_down,-max_down,G427))</f>
        <v>-0.55666666666666598</v>
      </c>
      <c r="F427">
        <f>IF(B426&lt;=ambient,D426+H427,0)</f>
        <v>9.1666666666665023E-2</v>
      </c>
      <c r="G427">
        <f>IF(C426&gt;=ambient,E426+I427,0)</f>
        <v>-0.55666666666666598</v>
      </c>
      <c r="H427">
        <f>IF($J427&gt;0,-cool_accel,warm_accel)</f>
        <v>1.6666666666666668E-3</v>
      </c>
      <c r="I427">
        <f>IF($J427&gt;0,heat_accel,-down_accel)</f>
        <v>-1.6666666666666668E-3</v>
      </c>
      <c r="J427">
        <f>IF(B426&gt;cutoff_high,user_rpm,IF(B426&lt;cutoff_low,0,J426))</f>
        <v>0</v>
      </c>
    </row>
    <row r="428" spans="1:10" x14ac:dyDescent="0.25">
      <c r="A428">
        <f>A427+interval</f>
        <v>397</v>
      </c>
      <c r="B428">
        <f>IF(B427+D428&gt;ambient,ambient,B427+D428)</f>
        <v>-97.331666666667104</v>
      </c>
      <c r="C428">
        <f>IF(C427+E428&gt;ambient,C427+E428,ambient)</f>
        <v>26</v>
      </c>
      <c r="D428">
        <f>IF(F428&lt;-max_cool,-max_cool,IF(F428&gt;max_warm,max_warm,F428))</f>
        <v>9.3333333333331686E-2</v>
      </c>
      <c r="E428">
        <f>IF(G428&gt;max_heat,max_heat,IF(G428&lt;-max_down,-max_down,G428))</f>
        <v>-0.55833333333333268</v>
      </c>
      <c r="F428">
        <f>IF(B427&lt;=ambient,D427+H428,0)</f>
        <v>9.3333333333331686E-2</v>
      </c>
      <c r="G428">
        <f>IF(C427&gt;=ambient,E427+I428,0)</f>
        <v>-0.55833333333333268</v>
      </c>
      <c r="H428">
        <f>IF($J428&gt;0,-cool_accel,warm_accel)</f>
        <v>1.6666666666666668E-3</v>
      </c>
      <c r="I428">
        <f>IF($J428&gt;0,heat_accel,-down_accel)</f>
        <v>-1.6666666666666668E-3</v>
      </c>
      <c r="J428">
        <f>IF(B427&gt;cutoff_high,user_rpm,IF(B427&lt;cutoff_low,0,J427))</f>
        <v>0</v>
      </c>
    </row>
    <row r="429" spans="1:10" x14ac:dyDescent="0.25">
      <c r="A429">
        <f>A428+interval</f>
        <v>398</v>
      </c>
      <c r="B429">
        <f>IF(B428+D429&gt;ambient,ambient,B428+D429)</f>
        <v>-97.236666666667105</v>
      </c>
      <c r="C429">
        <f>IF(C428+E429&gt;ambient,C428+E429,ambient)</f>
        <v>26</v>
      </c>
      <c r="D429">
        <f>IF(F429&lt;-max_cool,-max_cool,IF(F429&gt;max_warm,max_warm,F429))</f>
        <v>9.499999999999835E-2</v>
      </c>
      <c r="E429">
        <f>IF(G429&gt;max_heat,max_heat,IF(G429&lt;-max_down,-max_down,G429))</f>
        <v>-0.55999999999999939</v>
      </c>
      <c r="F429">
        <f>IF(B428&lt;=ambient,D428+H429,0)</f>
        <v>9.499999999999835E-2</v>
      </c>
      <c r="G429">
        <f>IF(C428&gt;=ambient,E428+I429,0)</f>
        <v>-0.55999999999999939</v>
      </c>
      <c r="H429">
        <f>IF($J429&gt;0,-cool_accel,warm_accel)</f>
        <v>1.6666666666666668E-3</v>
      </c>
      <c r="I429">
        <f>IF($J429&gt;0,heat_accel,-down_accel)</f>
        <v>-1.6666666666666668E-3</v>
      </c>
      <c r="J429">
        <f>IF(B428&gt;cutoff_high,user_rpm,IF(B428&lt;cutoff_low,0,J428))</f>
        <v>0</v>
      </c>
    </row>
    <row r="430" spans="1:10" x14ac:dyDescent="0.25">
      <c r="A430">
        <f>A429+interval</f>
        <v>399</v>
      </c>
      <c r="B430">
        <f>IF(B429+D430&gt;ambient,ambient,B429+D430)</f>
        <v>-97.140000000000441</v>
      </c>
      <c r="C430">
        <f>IF(C429+E430&gt;ambient,C429+E430,ambient)</f>
        <v>26</v>
      </c>
      <c r="D430">
        <f>IF(F430&lt;-max_cool,-max_cool,IF(F430&gt;max_warm,max_warm,F430))</f>
        <v>9.6666666666665013E-2</v>
      </c>
      <c r="E430">
        <f>IF(G430&gt;max_heat,max_heat,IF(G430&lt;-max_down,-max_down,G430))</f>
        <v>-0.56166666666666609</v>
      </c>
      <c r="F430">
        <f>IF(B429&lt;=ambient,D429+H430,0)</f>
        <v>9.6666666666665013E-2</v>
      </c>
      <c r="G430">
        <f>IF(C429&gt;=ambient,E429+I430,0)</f>
        <v>-0.56166666666666609</v>
      </c>
      <c r="H430">
        <f>IF($J430&gt;0,-cool_accel,warm_accel)</f>
        <v>1.6666666666666668E-3</v>
      </c>
      <c r="I430">
        <f>IF($J430&gt;0,heat_accel,-down_accel)</f>
        <v>-1.6666666666666668E-3</v>
      </c>
      <c r="J430">
        <f>IF(B429&gt;cutoff_high,user_rpm,IF(B429&lt;cutoff_low,0,J429))</f>
        <v>0</v>
      </c>
    </row>
    <row r="431" spans="1:10" x14ac:dyDescent="0.25">
      <c r="A431">
        <f>A430+interval</f>
        <v>400</v>
      </c>
      <c r="B431">
        <f>IF(B430+D431&gt;ambient,ambient,B430+D431)</f>
        <v>-97.041666666667112</v>
      </c>
      <c r="C431">
        <f>IF(C430+E431&gt;ambient,C430+E431,ambient)</f>
        <v>26</v>
      </c>
      <c r="D431">
        <f>IF(F431&lt;-max_cool,-max_cool,IF(F431&gt;max_warm,max_warm,F431))</f>
        <v>9.8333333333331677E-2</v>
      </c>
      <c r="E431">
        <f>IF(G431&gt;max_heat,max_heat,IF(G431&lt;-max_down,-max_down,G431))</f>
        <v>-0.5633333333333328</v>
      </c>
      <c r="F431">
        <f>IF(B430&lt;=ambient,D430+H431,0)</f>
        <v>9.8333333333331677E-2</v>
      </c>
      <c r="G431">
        <f>IF(C430&gt;=ambient,E430+I431,0)</f>
        <v>-0.5633333333333328</v>
      </c>
      <c r="H431">
        <f>IF($J431&gt;0,-cool_accel,warm_accel)</f>
        <v>1.6666666666666668E-3</v>
      </c>
      <c r="I431">
        <f>IF($J431&gt;0,heat_accel,-down_accel)</f>
        <v>-1.6666666666666668E-3</v>
      </c>
      <c r="J431">
        <f>IF(B430&gt;cutoff_high,user_rpm,IF(B430&lt;cutoff_low,0,J430))</f>
        <v>0</v>
      </c>
    </row>
    <row r="432" spans="1:10" x14ac:dyDescent="0.25">
      <c r="A432">
        <f>A431+interval</f>
        <v>401</v>
      </c>
      <c r="B432">
        <f>IF(B431+D432&gt;ambient,ambient,B431+D432)</f>
        <v>-96.941666666667118</v>
      </c>
      <c r="C432">
        <f>IF(C431+E432&gt;ambient,C431+E432,ambient)</f>
        <v>26</v>
      </c>
      <c r="D432">
        <f>IF(F432&lt;-max_cool,-max_cool,IF(F432&gt;max_warm,max_warm,F432))</f>
        <v>9.999999999999834E-2</v>
      </c>
      <c r="E432">
        <f>IF(G432&gt;max_heat,max_heat,IF(G432&lt;-max_down,-max_down,G432))</f>
        <v>-0.5649999999999995</v>
      </c>
      <c r="F432">
        <f>IF(B431&lt;=ambient,D431+H432,0)</f>
        <v>9.999999999999834E-2</v>
      </c>
      <c r="G432">
        <f>IF(C431&gt;=ambient,E431+I432,0)</f>
        <v>-0.5649999999999995</v>
      </c>
      <c r="H432">
        <f>IF($J432&gt;0,-cool_accel,warm_accel)</f>
        <v>1.6666666666666668E-3</v>
      </c>
      <c r="I432">
        <f>IF($J432&gt;0,heat_accel,-down_accel)</f>
        <v>-1.6666666666666668E-3</v>
      </c>
      <c r="J432">
        <f>IF(B431&gt;cutoff_high,user_rpm,IF(B431&lt;cutoff_low,0,J431))</f>
        <v>0</v>
      </c>
    </row>
    <row r="433" spans="1:10" x14ac:dyDescent="0.25">
      <c r="A433">
        <f>A432+interval</f>
        <v>402</v>
      </c>
      <c r="B433">
        <f>IF(B432+D433&gt;ambient,ambient,B432+D433)</f>
        <v>-96.840000000000458</v>
      </c>
      <c r="C433">
        <f>IF(C432+E433&gt;ambient,C432+E433,ambient)</f>
        <v>26</v>
      </c>
      <c r="D433">
        <f>IF(F433&lt;-max_cool,-max_cool,IF(F433&gt;max_warm,max_warm,F433))</f>
        <v>0.101666666666665</v>
      </c>
      <c r="E433">
        <f>IF(G433&gt;max_heat,max_heat,IF(G433&lt;-max_down,-max_down,G433))</f>
        <v>-0.56666666666666621</v>
      </c>
      <c r="F433">
        <f>IF(B432&lt;=ambient,D432+H433,0)</f>
        <v>0.101666666666665</v>
      </c>
      <c r="G433">
        <f>IF(C432&gt;=ambient,E432+I433,0)</f>
        <v>-0.56666666666666621</v>
      </c>
      <c r="H433">
        <f>IF($J433&gt;0,-cool_accel,warm_accel)</f>
        <v>1.6666666666666668E-3</v>
      </c>
      <c r="I433">
        <f>IF($J433&gt;0,heat_accel,-down_accel)</f>
        <v>-1.6666666666666668E-3</v>
      </c>
      <c r="J433">
        <f>IF(B432&gt;cutoff_high,user_rpm,IF(B432&lt;cutoff_low,0,J432))</f>
        <v>0</v>
      </c>
    </row>
    <row r="434" spans="1:10" x14ac:dyDescent="0.25">
      <c r="A434">
        <f>A433+interval</f>
        <v>403</v>
      </c>
      <c r="B434">
        <f>IF(B433+D434&gt;ambient,ambient,B433+D434)</f>
        <v>-96.736666666667134</v>
      </c>
      <c r="C434">
        <f>IF(C433+E434&gt;ambient,C433+E434,ambient)</f>
        <v>26</v>
      </c>
      <c r="D434">
        <f>IF(F434&lt;-max_cool,-max_cool,IF(F434&gt;max_warm,max_warm,F434))</f>
        <v>0.10333333333333167</v>
      </c>
      <c r="E434">
        <f>IF(G434&gt;max_heat,max_heat,IF(G434&lt;-max_down,-max_down,G434))</f>
        <v>-0.56833333333333291</v>
      </c>
      <c r="F434">
        <f>IF(B433&lt;=ambient,D433+H434,0)</f>
        <v>0.10333333333333167</v>
      </c>
      <c r="G434">
        <f>IF(C433&gt;=ambient,E433+I434,0)</f>
        <v>-0.56833333333333291</v>
      </c>
      <c r="H434">
        <f>IF($J434&gt;0,-cool_accel,warm_accel)</f>
        <v>1.6666666666666668E-3</v>
      </c>
      <c r="I434">
        <f>IF($J434&gt;0,heat_accel,-down_accel)</f>
        <v>-1.6666666666666668E-3</v>
      </c>
      <c r="J434">
        <f>IF(B433&gt;cutoff_high,user_rpm,IF(B433&lt;cutoff_low,0,J433))</f>
        <v>0</v>
      </c>
    </row>
    <row r="435" spans="1:10" x14ac:dyDescent="0.25">
      <c r="A435">
        <f>A434+interval</f>
        <v>404</v>
      </c>
      <c r="B435">
        <f>IF(B434+D435&gt;ambient,ambient,B434+D435)</f>
        <v>-96.63166666666713</v>
      </c>
      <c r="C435">
        <f>IF(C434+E435&gt;ambient,C434+E435,ambient)</f>
        <v>26</v>
      </c>
      <c r="D435">
        <f>IF(F435&lt;-max_cool,-max_cool,IF(F435&gt;max_warm,max_warm,F435))</f>
        <v>0.10499999999999833</v>
      </c>
      <c r="E435">
        <f>IF(G435&gt;max_heat,max_heat,IF(G435&lt;-max_down,-max_down,G435))</f>
        <v>-0.56999999999999962</v>
      </c>
      <c r="F435">
        <f>IF(B434&lt;=ambient,D434+H435,0)</f>
        <v>0.10499999999999833</v>
      </c>
      <c r="G435">
        <f>IF(C434&gt;=ambient,E434+I435,0)</f>
        <v>-0.56999999999999962</v>
      </c>
      <c r="H435">
        <f>IF($J435&gt;0,-cool_accel,warm_accel)</f>
        <v>1.6666666666666668E-3</v>
      </c>
      <c r="I435">
        <f>IF($J435&gt;0,heat_accel,-down_accel)</f>
        <v>-1.6666666666666668E-3</v>
      </c>
      <c r="J435">
        <f>IF(B434&gt;cutoff_high,user_rpm,IF(B434&lt;cutoff_low,0,J434))</f>
        <v>0</v>
      </c>
    </row>
    <row r="436" spans="1:10" x14ac:dyDescent="0.25">
      <c r="A436">
        <f>A435+interval</f>
        <v>405</v>
      </c>
      <c r="B436">
        <f>IF(B435+D436&gt;ambient,ambient,B435+D436)</f>
        <v>-96.52500000000046</v>
      </c>
      <c r="C436">
        <f>IF(C435+E436&gt;ambient,C435+E436,ambient)</f>
        <v>26</v>
      </c>
      <c r="D436">
        <f>IF(F436&lt;-max_cool,-max_cool,IF(F436&gt;max_warm,max_warm,F436))</f>
        <v>0.10666666666666499</v>
      </c>
      <c r="E436">
        <f>IF(G436&gt;max_heat,max_heat,IF(G436&lt;-max_down,-max_down,G436))</f>
        <v>-0.57166666666666632</v>
      </c>
      <c r="F436">
        <f>IF(B435&lt;=ambient,D435+H436,0)</f>
        <v>0.10666666666666499</v>
      </c>
      <c r="G436">
        <f>IF(C435&gt;=ambient,E435+I436,0)</f>
        <v>-0.57166666666666632</v>
      </c>
      <c r="H436">
        <f>IF($J436&gt;0,-cool_accel,warm_accel)</f>
        <v>1.6666666666666668E-3</v>
      </c>
      <c r="I436">
        <f>IF($J436&gt;0,heat_accel,-down_accel)</f>
        <v>-1.6666666666666668E-3</v>
      </c>
      <c r="J436">
        <f>IF(B435&gt;cutoff_high,user_rpm,IF(B435&lt;cutoff_low,0,J435))</f>
        <v>0</v>
      </c>
    </row>
    <row r="437" spans="1:10" x14ac:dyDescent="0.25">
      <c r="A437">
        <f>A436+interval</f>
        <v>406</v>
      </c>
      <c r="B437">
        <f>IF(B436+D437&gt;ambient,ambient,B436+D437)</f>
        <v>-96.416666666667126</v>
      </c>
      <c r="C437">
        <f>IF(C436+E437&gt;ambient,C436+E437,ambient)</f>
        <v>26</v>
      </c>
      <c r="D437">
        <f>IF(F437&lt;-max_cool,-max_cool,IF(F437&gt;max_warm,max_warm,F437))</f>
        <v>0.10833333333333166</v>
      </c>
      <c r="E437">
        <f>IF(G437&gt;max_heat,max_heat,IF(G437&lt;-max_down,-max_down,G437))</f>
        <v>-0.57333333333333303</v>
      </c>
      <c r="F437">
        <f>IF(B436&lt;=ambient,D436+H437,0)</f>
        <v>0.10833333333333166</v>
      </c>
      <c r="G437">
        <f>IF(C436&gt;=ambient,E436+I437,0)</f>
        <v>-0.57333333333333303</v>
      </c>
      <c r="H437">
        <f>IF($J437&gt;0,-cool_accel,warm_accel)</f>
        <v>1.6666666666666668E-3</v>
      </c>
      <c r="I437">
        <f>IF($J437&gt;0,heat_accel,-down_accel)</f>
        <v>-1.6666666666666668E-3</v>
      </c>
      <c r="J437">
        <f>IF(B436&gt;cutoff_high,user_rpm,IF(B436&lt;cutoff_low,0,J436))</f>
        <v>0</v>
      </c>
    </row>
    <row r="438" spans="1:10" x14ac:dyDescent="0.25">
      <c r="A438">
        <f>A437+interval</f>
        <v>407</v>
      </c>
      <c r="B438">
        <f>IF(B437+D438&gt;ambient,ambient,B437+D438)</f>
        <v>-96.306666666667127</v>
      </c>
      <c r="C438">
        <f>IF(C437+E438&gt;ambient,C437+E438,ambient)</f>
        <v>26</v>
      </c>
      <c r="D438">
        <f>IF(F438&lt;-max_cool,-max_cool,IF(F438&gt;max_warm,max_warm,F438))</f>
        <v>0.10999999999999832</v>
      </c>
      <c r="E438">
        <f>IF(G438&gt;max_heat,max_heat,IF(G438&lt;-max_down,-max_down,G438))</f>
        <v>-0.57499999999999973</v>
      </c>
      <c r="F438">
        <f>IF(B437&lt;=ambient,D437+H438,0)</f>
        <v>0.10999999999999832</v>
      </c>
      <c r="G438">
        <f>IF(C437&gt;=ambient,E437+I438,0)</f>
        <v>-0.57499999999999973</v>
      </c>
      <c r="H438">
        <f>IF($J438&gt;0,-cool_accel,warm_accel)</f>
        <v>1.6666666666666668E-3</v>
      </c>
      <c r="I438">
        <f>IF($J438&gt;0,heat_accel,-down_accel)</f>
        <v>-1.6666666666666668E-3</v>
      </c>
      <c r="J438">
        <f>IF(B437&gt;cutoff_high,user_rpm,IF(B437&lt;cutoff_low,0,J437))</f>
        <v>0</v>
      </c>
    </row>
    <row r="439" spans="1:10" x14ac:dyDescent="0.25">
      <c r="A439">
        <f>A438+interval</f>
        <v>408</v>
      </c>
      <c r="B439">
        <f>IF(B438+D439&gt;ambient,ambient,B438+D439)</f>
        <v>-96.195000000000462</v>
      </c>
      <c r="C439">
        <f>IF(C438+E439&gt;ambient,C438+E439,ambient)</f>
        <v>26</v>
      </c>
      <c r="D439">
        <f>IF(F439&lt;-max_cool,-max_cool,IF(F439&gt;max_warm,max_warm,F439))</f>
        <v>0.11166666666666498</v>
      </c>
      <c r="E439">
        <f>IF(G439&gt;max_heat,max_heat,IF(G439&lt;-max_down,-max_down,G439))</f>
        <v>-0.57666666666666644</v>
      </c>
      <c r="F439">
        <f>IF(B438&lt;=ambient,D438+H439,0)</f>
        <v>0.11166666666666498</v>
      </c>
      <c r="G439">
        <f>IF(C438&gt;=ambient,E438+I439,0)</f>
        <v>-0.57666666666666644</v>
      </c>
      <c r="H439">
        <f>IF($J439&gt;0,-cool_accel,warm_accel)</f>
        <v>1.6666666666666668E-3</v>
      </c>
      <c r="I439">
        <f>IF($J439&gt;0,heat_accel,-down_accel)</f>
        <v>-1.6666666666666668E-3</v>
      </c>
      <c r="J439">
        <f>IF(B438&gt;cutoff_high,user_rpm,IF(B438&lt;cutoff_low,0,J438))</f>
        <v>0</v>
      </c>
    </row>
    <row r="440" spans="1:10" x14ac:dyDescent="0.25">
      <c r="A440">
        <f>A439+interval</f>
        <v>409</v>
      </c>
      <c r="B440">
        <f>IF(B439+D440&gt;ambient,ambient,B439+D440)</f>
        <v>-96.081666666667132</v>
      </c>
      <c r="C440">
        <f>IF(C439+E440&gt;ambient,C439+E440,ambient)</f>
        <v>26</v>
      </c>
      <c r="D440">
        <f>IF(F440&lt;-max_cool,-max_cool,IF(F440&gt;max_warm,max_warm,F440))</f>
        <v>0.11333333333333165</v>
      </c>
      <c r="E440">
        <f>IF(G440&gt;max_heat,max_heat,IF(G440&lt;-max_down,-max_down,G440))</f>
        <v>-0.57833333333333314</v>
      </c>
      <c r="F440">
        <f>IF(B439&lt;=ambient,D439+H440,0)</f>
        <v>0.11333333333333165</v>
      </c>
      <c r="G440">
        <f>IF(C439&gt;=ambient,E439+I440,0)</f>
        <v>-0.57833333333333314</v>
      </c>
      <c r="H440">
        <f>IF($J440&gt;0,-cool_accel,warm_accel)</f>
        <v>1.6666666666666668E-3</v>
      </c>
      <c r="I440">
        <f>IF($J440&gt;0,heat_accel,-down_accel)</f>
        <v>-1.6666666666666668E-3</v>
      </c>
      <c r="J440">
        <f>IF(B439&gt;cutoff_high,user_rpm,IF(B439&lt;cutoff_low,0,J439))</f>
        <v>0</v>
      </c>
    </row>
    <row r="441" spans="1:10" x14ac:dyDescent="0.25">
      <c r="A441">
        <f>A440+interval</f>
        <v>410</v>
      </c>
      <c r="B441">
        <f>IF(B440+D441&gt;ambient,ambient,B440+D441)</f>
        <v>-95.966666666667138</v>
      </c>
      <c r="C441">
        <f>IF(C440+E441&gt;ambient,C440+E441,ambient)</f>
        <v>26</v>
      </c>
      <c r="D441">
        <f>IF(F441&lt;-max_cool,-max_cool,IF(F441&gt;max_warm,max_warm,F441))</f>
        <v>0.11499999999999831</v>
      </c>
      <c r="E441">
        <f>IF(G441&gt;max_heat,max_heat,IF(G441&lt;-max_down,-max_down,G441))</f>
        <v>-0.57999999999999985</v>
      </c>
      <c r="F441">
        <f>IF(B440&lt;=ambient,D440+H441,0)</f>
        <v>0.11499999999999831</v>
      </c>
      <c r="G441">
        <f>IF(C440&gt;=ambient,E440+I441,0)</f>
        <v>-0.57999999999999985</v>
      </c>
      <c r="H441">
        <f>IF($J441&gt;0,-cool_accel,warm_accel)</f>
        <v>1.6666666666666668E-3</v>
      </c>
      <c r="I441">
        <f>IF($J441&gt;0,heat_accel,-down_accel)</f>
        <v>-1.6666666666666668E-3</v>
      </c>
      <c r="J441">
        <f>IF(B440&gt;cutoff_high,user_rpm,IF(B440&lt;cutoff_low,0,J440))</f>
        <v>0</v>
      </c>
    </row>
    <row r="442" spans="1:10" x14ac:dyDescent="0.25">
      <c r="A442">
        <f>A441+interval</f>
        <v>411</v>
      </c>
      <c r="B442">
        <f>IF(B441+D442&gt;ambient,ambient,B441+D442)</f>
        <v>-95.850000000000477</v>
      </c>
      <c r="C442">
        <f>IF(C441+E442&gt;ambient,C441+E442,ambient)</f>
        <v>26</v>
      </c>
      <c r="D442">
        <f>IF(F442&lt;-max_cool,-max_cool,IF(F442&gt;max_warm,max_warm,F442))</f>
        <v>0.11666666666666498</v>
      </c>
      <c r="E442">
        <f>IF(G442&gt;max_heat,max_heat,IF(G442&lt;-max_down,-max_down,G442))</f>
        <v>-0.58166666666666655</v>
      </c>
      <c r="F442">
        <f>IF(B441&lt;=ambient,D441+H442,0)</f>
        <v>0.11666666666666498</v>
      </c>
      <c r="G442">
        <f>IF(C441&gt;=ambient,E441+I442,0)</f>
        <v>-0.58166666666666655</v>
      </c>
      <c r="H442">
        <f>IF($J442&gt;0,-cool_accel,warm_accel)</f>
        <v>1.6666666666666668E-3</v>
      </c>
      <c r="I442">
        <f>IF($J442&gt;0,heat_accel,-down_accel)</f>
        <v>-1.6666666666666668E-3</v>
      </c>
      <c r="J442">
        <f>IF(B441&gt;cutoff_high,user_rpm,IF(B441&lt;cutoff_low,0,J441))</f>
        <v>0</v>
      </c>
    </row>
    <row r="443" spans="1:10" x14ac:dyDescent="0.25">
      <c r="A443">
        <f>A442+interval</f>
        <v>412</v>
      </c>
      <c r="B443">
        <f>IF(B442+D443&gt;ambient,ambient,B442+D443)</f>
        <v>-95.731666666667152</v>
      </c>
      <c r="C443">
        <f>IF(C442+E443&gt;ambient,C442+E443,ambient)</f>
        <v>26</v>
      </c>
      <c r="D443">
        <f>IF(F443&lt;-max_cool,-max_cool,IF(F443&gt;max_warm,max_warm,F443))</f>
        <v>0.11833333333333164</v>
      </c>
      <c r="E443">
        <f>IF(G443&gt;max_heat,max_heat,IF(G443&lt;-max_down,-max_down,G443))</f>
        <v>-0.58333333333333326</v>
      </c>
      <c r="F443">
        <f>IF(B442&lt;=ambient,D442+H443,0)</f>
        <v>0.11833333333333164</v>
      </c>
      <c r="G443">
        <f>IF(C442&gt;=ambient,E442+I443,0)</f>
        <v>-0.58333333333333326</v>
      </c>
      <c r="H443">
        <f>IF($J443&gt;0,-cool_accel,warm_accel)</f>
        <v>1.6666666666666668E-3</v>
      </c>
      <c r="I443">
        <f>IF($J443&gt;0,heat_accel,-down_accel)</f>
        <v>-1.6666666666666668E-3</v>
      </c>
      <c r="J443">
        <f>IF(B442&gt;cutoff_high,user_rpm,IF(B442&lt;cutoff_low,0,J442))</f>
        <v>0</v>
      </c>
    </row>
    <row r="444" spans="1:10" x14ac:dyDescent="0.25">
      <c r="A444">
        <f>A443+interval</f>
        <v>413</v>
      </c>
      <c r="B444">
        <f>IF(B443+D444&gt;ambient,ambient,B443+D444)</f>
        <v>-95.611666666667148</v>
      </c>
      <c r="C444">
        <f>IF(C443+E444&gt;ambient,C443+E444,ambient)</f>
        <v>26</v>
      </c>
      <c r="D444">
        <f>IF(F444&lt;-max_cool,-max_cool,IF(F444&gt;max_warm,max_warm,F444))</f>
        <v>0.1199999999999983</v>
      </c>
      <c r="E444">
        <f>IF(G444&gt;max_heat,max_heat,IF(G444&lt;-max_down,-max_down,G444))</f>
        <v>-0.58499999999999996</v>
      </c>
      <c r="F444">
        <f>IF(B443&lt;=ambient,D443+H444,0)</f>
        <v>0.1199999999999983</v>
      </c>
      <c r="G444">
        <f>IF(C443&gt;=ambient,E443+I444,0)</f>
        <v>-0.58499999999999996</v>
      </c>
      <c r="H444">
        <f>IF($J444&gt;0,-cool_accel,warm_accel)</f>
        <v>1.6666666666666668E-3</v>
      </c>
      <c r="I444">
        <f>IF($J444&gt;0,heat_accel,-down_accel)</f>
        <v>-1.6666666666666668E-3</v>
      </c>
      <c r="J444">
        <f>IF(B443&gt;cutoff_high,user_rpm,IF(B443&lt;cutoff_low,0,J443))</f>
        <v>0</v>
      </c>
    </row>
    <row r="445" spans="1:10" x14ac:dyDescent="0.25">
      <c r="A445">
        <f>A444+interval</f>
        <v>414</v>
      </c>
      <c r="B445">
        <f>IF(B444+D445&gt;ambient,ambient,B444+D445)</f>
        <v>-95.490000000000478</v>
      </c>
      <c r="C445">
        <f>IF(C444+E445&gt;ambient,C444+E445,ambient)</f>
        <v>26</v>
      </c>
      <c r="D445">
        <f>IF(F445&lt;-max_cool,-max_cool,IF(F445&gt;max_warm,max_warm,F445))</f>
        <v>0.12166666666666497</v>
      </c>
      <c r="E445">
        <f>IF(G445&gt;max_heat,max_heat,IF(G445&lt;-max_down,-max_down,G445))</f>
        <v>-0.58666666666666667</v>
      </c>
      <c r="F445">
        <f>IF(B444&lt;=ambient,D444+H445,0)</f>
        <v>0.12166666666666497</v>
      </c>
      <c r="G445">
        <f>IF(C444&gt;=ambient,E444+I445,0)</f>
        <v>-0.58666666666666667</v>
      </c>
      <c r="H445">
        <f>IF($J445&gt;0,-cool_accel,warm_accel)</f>
        <v>1.6666666666666668E-3</v>
      </c>
      <c r="I445">
        <f>IF($J445&gt;0,heat_accel,-down_accel)</f>
        <v>-1.6666666666666668E-3</v>
      </c>
      <c r="J445">
        <f>IF(B444&gt;cutoff_high,user_rpm,IF(B444&lt;cutoff_low,0,J444))</f>
        <v>0</v>
      </c>
    </row>
    <row r="446" spans="1:10" x14ac:dyDescent="0.25">
      <c r="A446">
        <f>A445+interval</f>
        <v>415</v>
      </c>
      <c r="B446">
        <f>IF(B445+D446&gt;ambient,ambient,B445+D446)</f>
        <v>-95.366666666667143</v>
      </c>
      <c r="C446">
        <f>IF(C445+E446&gt;ambient,C445+E446,ambient)</f>
        <v>26</v>
      </c>
      <c r="D446">
        <f>IF(F446&lt;-max_cool,-max_cool,IF(F446&gt;max_warm,max_warm,F446))</f>
        <v>0.12333333333333163</v>
      </c>
      <c r="E446">
        <f>IF(G446&gt;max_heat,max_heat,IF(G446&lt;-max_down,-max_down,G446))</f>
        <v>-0.58833333333333337</v>
      </c>
      <c r="F446">
        <f>IF(B445&lt;=ambient,D445+H446,0)</f>
        <v>0.12333333333333163</v>
      </c>
      <c r="G446">
        <f>IF(C445&gt;=ambient,E445+I446,0)</f>
        <v>-0.58833333333333337</v>
      </c>
      <c r="H446">
        <f>IF($J446&gt;0,-cool_accel,warm_accel)</f>
        <v>1.6666666666666668E-3</v>
      </c>
      <c r="I446">
        <f>IF($J446&gt;0,heat_accel,-down_accel)</f>
        <v>-1.6666666666666668E-3</v>
      </c>
      <c r="J446">
        <f>IF(B445&gt;cutoff_high,user_rpm,IF(B445&lt;cutoff_low,0,J445))</f>
        <v>0</v>
      </c>
    </row>
    <row r="447" spans="1:10" x14ac:dyDescent="0.25">
      <c r="A447">
        <f>A446+interval</f>
        <v>416</v>
      </c>
      <c r="B447">
        <f>IF(B446+D447&gt;ambient,ambient,B446+D447)</f>
        <v>-95.241666666667143</v>
      </c>
      <c r="C447">
        <f>IF(C446+E447&gt;ambient,C446+E447,ambient)</f>
        <v>26</v>
      </c>
      <c r="D447">
        <f>IF(F447&lt;-max_cool,-max_cool,IF(F447&gt;max_warm,max_warm,F447))</f>
        <v>0.12499999999999829</v>
      </c>
      <c r="E447">
        <f>IF(G447&gt;max_heat,max_heat,IF(G447&lt;-max_down,-max_down,G447))</f>
        <v>-0.59000000000000008</v>
      </c>
      <c r="F447">
        <f>IF(B446&lt;=ambient,D446+H447,0)</f>
        <v>0.12499999999999829</v>
      </c>
      <c r="G447">
        <f>IF(C446&gt;=ambient,E446+I447,0)</f>
        <v>-0.59000000000000008</v>
      </c>
      <c r="H447">
        <f>IF($J447&gt;0,-cool_accel,warm_accel)</f>
        <v>1.6666666666666668E-3</v>
      </c>
      <c r="I447">
        <f>IF($J447&gt;0,heat_accel,-down_accel)</f>
        <v>-1.6666666666666668E-3</v>
      </c>
      <c r="J447">
        <f>IF(B446&gt;cutoff_high,user_rpm,IF(B446&lt;cutoff_low,0,J446))</f>
        <v>0</v>
      </c>
    </row>
    <row r="448" spans="1:10" x14ac:dyDescent="0.25">
      <c r="A448">
        <f>A447+interval</f>
        <v>417</v>
      </c>
      <c r="B448">
        <f>IF(B447+D448&gt;ambient,ambient,B447+D448)</f>
        <v>-95.115000000000478</v>
      </c>
      <c r="C448">
        <f>IF(C447+E448&gt;ambient,C447+E448,ambient)</f>
        <v>26</v>
      </c>
      <c r="D448">
        <f>IF(F448&lt;-max_cool,-max_cool,IF(F448&gt;max_warm,max_warm,F448))</f>
        <v>0.12666666666666496</v>
      </c>
      <c r="E448">
        <f>IF(G448&gt;max_heat,max_heat,IF(G448&lt;-max_down,-max_down,G448))</f>
        <v>-0.59166666666666679</v>
      </c>
      <c r="F448">
        <f>IF(B447&lt;=ambient,D447+H448,0)</f>
        <v>0.12666666666666496</v>
      </c>
      <c r="G448">
        <f>IF(C447&gt;=ambient,E447+I448,0)</f>
        <v>-0.59166666666666679</v>
      </c>
      <c r="H448">
        <f>IF($J448&gt;0,-cool_accel,warm_accel)</f>
        <v>1.6666666666666668E-3</v>
      </c>
      <c r="I448">
        <f>IF($J448&gt;0,heat_accel,-down_accel)</f>
        <v>-1.6666666666666668E-3</v>
      </c>
      <c r="J448">
        <f>IF(B447&gt;cutoff_high,user_rpm,IF(B447&lt;cutoff_low,0,J447))</f>
        <v>0</v>
      </c>
    </row>
    <row r="449" spans="1:10" x14ac:dyDescent="0.25">
      <c r="A449">
        <f>A448+interval</f>
        <v>418</v>
      </c>
      <c r="B449">
        <f>IF(B448+D449&gt;ambient,ambient,B448+D449)</f>
        <v>-94.986666666667148</v>
      </c>
      <c r="C449">
        <f>IF(C448+E449&gt;ambient,C448+E449,ambient)</f>
        <v>26</v>
      </c>
      <c r="D449">
        <f>IF(F449&lt;-max_cool,-max_cool,IF(F449&gt;max_warm,max_warm,F449))</f>
        <v>0.12833333333333163</v>
      </c>
      <c r="E449">
        <f>IF(G449&gt;max_heat,max_heat,IF(G449&lt;-max_down,-max_down,G449))</f>
        <v>-0.59333333333333349</v>
      </c>
      <c r="F449">
        <f>IF(B448&lt;=ambient,D448+H449,0)</f>
        <v>0.12833333333333163</v>
      </c>
      <c r="G449">
        <f>IF(C448&gt;=ambient,E448+I449,0)</f>
        <v>-0.59333333333333349</v>
      </c>
      <c r="H449">
        <f>IF($J449&gt;0,-cool_accel,warm_accel)</f>
        <v>1.6666666666666668E-3</v>
      </c>
      <c r="I449">
        <f>IF($J449&gt;0,heat_accel,-down_accel)</f>
        <v>-1.6666666666666668E-3</v>
      </c>
      <c r="J449">
        <f>IF(B448&gt;cutoff_high,user_rpm,IF(B448&lt;cutoff_low,0,J448))</f>
        <v>0</v>
      </c>
    </row>
    <row r="450" spans="1:10" x14ac:dyDescent="0.25">
      <c r="A450">
        <f>A449+interval</f>
        <v>419</v>
      </c>
      <c r="B450">
        <f>IF(B449+D450&gt;ambient,ambient,B449+D450)</f>
        <v>-94.856666666667152</v>
      </c>
      <c r="C450">
        <f>IF(C449+E450&gt;ambient,C449+E450,ambient)</f>
        <v>26</v>
      </c>
      <c r="D450">
        <f>IF(F450&lt;-max_cool,-max_cool,IF(F450&gt;max_warm,max_warm,F450))</f>
        <v>0.12999999999999831</v>
      </c>
      <c r="E450">
        <f>IF(G450&gt;max_heat,max_heat,IF(G450&lt;-max_down,-max_down,G450))</f>
        <v>-0.5950000000000002</v>
      </c>
      <c r="F450">
        <f>IF(B449&lt;=ambient,D449+H450,0)</f>
        <v>0.12999999999999831</v>
      </c>
      <c r="G450">
        <f>IF(C449&gt;=ambient,E449+I450,0)</f>
        <v>-0.5950000000000002</v>
      </c>
      <c r="H450">
        <f>IF($J450&gt;0,-cool_accel,warm_accel)</f>
        <v>1.6666666666666668E-3</v>
      </c>
      <c r="I450">
        <f>IF($J450&gt;0,heat_accel,-down_accel)</f>
        <v>-1.6666666666666668E-3</v>
      </c>
      <c r="J450">
        <f>IF(B449&gt;cutoff_high,user_rpm,IF(B449&lt;cutoff_low,0,J449))</f>
        <v>0</v>
      </c>
    </row>
    <row r="451" spans="1:10" x14ac:dyDescent="0.25">
      <c r="A451">
        <f>A450+interval</f>
        <v>420</v>
      </c>
      <c r="B451">
        <f>IF(B450+D451&gt;ambient,ambient,B450+D451)</f>
        <v>-94.725000000000492</v>
      </c>
      <c r="C451">
        <f>IF(C450+E451&gt;ambient,C450+E451,ambient)</f>
        <v>26</v>
      </c>
      <c r="D451">
        <f>IF(F451&lt;-max_cool,-max_cool,IF(F451&gt;max_warm,max_warm,F451))</f>
        <v>0.13166666666666499</v>
      </c>
      <c r="E451">
        <f>IF(G451&gt;max_heat,max_heat,IF(G451&lt;-max_down,-max_down,G451))</f>
        <v>-0.5966666666666669</v>
      </c>
      <c r="F451">
        <f>IF(B450&lt;=ambient,D450+H451,0)</f>
        <v>0.13166666666666499</v>
      </c>
      <c r="G451">
        <f>IF(C450&gt;=ambient,E450+I451,0)</f>
        <v>-0.5966666666666669</v>
      </c>
      <c r="H451">
        <f>IF($J451&gt;0,-cool_accel,warm_accel)</f>
        <v>1.6666666666666668E-3</v>
      </c>
      <c r="I451">
        <f>IF($J451&gt;0,heat_accel,-down_accel)</f>
        <v>-1.6666666666666668E-3</v>
      </c>
      <c r="J451">
        <f>IF(B450&gt;cutoff_high,user_rpm,IF(B450&lt;cutoff_low,0,J450))</f>
        <v>0</v>
      </c>
    </row>
    <row r="452" spans="1:10" x14ac:dyDescent="0.25">
      <c r="A452">
        <f>A451+interval</f>
        <v>421</v>
      </c>
      <c r="B452">
        <f>IF(B451+D452&gt;ambient,ambient,B451+D452)</f>
        <v>-94.591666666667166</v>
      </c>
      <c r="C452">
        <f>IF(C451+E452&gt;ambient,C451+E452,ambient)</f>
        <v>26</v>
      </c>
      <c r="D452">
        <f>IF(F452&lt;-max_cool,-max_cool,IF(F452&gt;max_warm,max_warm,F452))</f>
        <v>0.13333333333333167</v>
      </c>
      <c r="E452">
        <f>IF(G452&gt;max_heat,max_heat,IF(G452&lt;-max_down,-max_down,G452))</f>
        <v>-0.59833333333333361</v>
      </c>
      <c r="F452">
        <f>IF(B451&lt;=ambient,D451+H452,0)</f>
        <v>0.13333333333333167</v>
      </c>
      <c r="G452">
        <f>IF(C451&gt;=ambient,E451+I452,0)</f>
        <v>-0.59833333333333361</v>
      </c>
      <c r="H452">
        <f>IF($J452&gt;0,-cool_accel,warm_accel)</f>
        <v>1.6666666666666668E-3</v>
      </c>
      <c r="I452">
        <f>IF($J452&gt;0,heat_accel,-down_accel)</f>
        <v>-1.6666666666666668E-3</v>
      </c>
      <c r="J452">
        <f>IF(B451&gt;cutoff_high,user_rpm,IF(B451&lt;cutoff_low,0,J451))</f>
        <v>0</v>
      </c>
    </row>
    <row r="453" spans="1:10" x14ac:dyDescent="0.25">
      <c r="A453">
        <f>A452+interval</f>
        <v>422</v>
      </c>
      <c r="B453">
        <f>IF(B452+D453&gt;ambient,ambient,B452+D453)</f>
        <v>-94.456666666667161</v>
      </c>
      <c r="C453">
        <f>IF(C452+E453&gt;ambient,C452+E453,ambient)</f>
        <v>26</v>
      </c>
      <c r="D453">
        <f>IF(F453&lt;-max_cool,-max_cool,IF(F453&gt;max_warm,max_warm,F453))</f>
        <v>0.13499999999999834</v>
      </c>
      <c r="E453">
        <f>IF(G453&gt;max_heat,max_heat,IF(G453&lt;-max_down,-max_down,G453))</f>
        <v>-0.60000000000000031</v>
      </c>
      <c r="F453">
        <f>IF(B452&lt;=ambient,D452+H453,0)</f>
        <v>0.13499999999999834</v>
      </c>
      <c r="G453">
        <f>IF(C452&gt;=ambient,E452+I453,0)</f>
        <v>-0.60000000000000031</v>
      </c>
      <c r="H453">
        <f>IF($J453&gt;0,-cool_accel,warm_accel)</f>
        <v>1.6666666666666668E-3</v>
      </c>
      <c r="I453">
        <f>IF($J453&gt;0,heat_accel,-down_accel)</f>
        <v>-1.6666666666666668E-3</v>
      </c>
      <c r="J453">
        <f>IF(B452&gt;cutoff_high,user_rpm,IF(B452&lt;cutoff_low,0,J452))</f>
        <v>0</v>
      </c>
    </row>
    <row r="454" spans="1:10" x14ac:dyDescent="0.25">
      <c r="A454">
        <f>A453+interval</f>
        <v>423</v>
      </c>
      <c r="B454">
        <f>IF(B453+D454&gt;ambient,ambient,B453+D454)</f>
        <v>-94.320000000000491</v>
      </c>
      <c r="C454">
        <f>IF(C453+E454&gt;ambient,C453+E454,ambient)</f>
        <v>26</v>
      </c>
      <c r="D454">
        <f>IF(F454&lt;-max_cool,-max_cool,IF(F454&gt;max_warm,max_warm,F454))</f>
        <v>0.13666666666666502</v>
      </c>
      <c r="E454">
        <f>IF(G454&gt;max_heat,max_heat,IF(G454&lt;-max_down,-max_down,G454))</f>
        <v>-0.60166666666666702</v>
      </c>
      <c r="F454">
        <f>IF(B453&lt;=ambient,D453+H454,0)</f>
        <v>0.13666666666666502</v>
      </c>
      <c r="G454">
        <f>IF(C453&gt;=ambient,E453+I454,0)</f>
        <v>-0.60166666666666702</v>
      </c>
      <c r="H454">
        <f>IF($J454&gt;0,-cool_accel,warm_accel)</f>
        <v>1.6666666666666668E-3</v>
      </c>
      <c r="I454">
        <f>IF($J454&gt;0,heat_accel,-down_accel)</f>
        <v>-1.6666666666666668E-3</v>
      </c>
      <c r="J454">
        <f>IF(B453&gt;cutoff_high,user_rpm,IF(B453&lt;cutoff_low,0,J453))</f>
        <v>0</v>
      </c>
    </row>
    <row r="455" spans="1:10" x14ac:dyDescent="0.25">
      <c r="A455">
        <f>A454+interval</f>
        <v>424</v>
      </c>
      <c r="B455">
        <f>IF(B454+D455&gt;ambient,ambient,B454+D455)</f>
        <v>-94.181666666667155</v>
      </c>
      <c r="C455">
        <f>IF(C454+E455&gt;ambient,C454+E455,ambient)</f>
        <v>26</v>
      </c>
      <c r="D455">
        <f>IF(F455&lt;-max_cool,-max_cool,IF(F455&gt;max_warm,max_warm,F455))</f>
        <v>0.1383333333333317</v>
      </c>
      <c r="E455">
        <f>IF(G455&gt;max_heat,max_heat,IF(G455&lt;-max_down,-max_down,G455))</f>
        <v>-0.60333333333333372</v>
      </c>
      <c r="F455">
        <f>IF(B454&lt;=ambient,D454+H455,0)</f>
        <v>0.1383333333333317</v>
      </c>
      <c r="G455">
        <f>IF(C454&gt;=ambient,E454+I455,0)</f>
        <v>-0.60333333333333372</v>
      </c>
      <c r="H455">
        <f>IF($J455&gt;0,-cool_accel,warm_accel)</f>
        <v>1.6666666666666668E-3</v>
      </c>
      <c r="I455">
        <f>IF($J455&gt;0,heat_accel,-down_accel)</f>
        <v>-1.6666666666666668E-3</v>
      </c>
      <c r="J455">
        <f>IF(B454&gt;cutoff_high,user_rpm,IF(B454&lt;cutoff_low,0,J454))</f>
        <v>0</v>
      </c>
    </row>
    <row r="456" spans="1:10" x14ac:dyDescent="0.25">
      <c r="A456">
        <f>A455+interval</f>
        <v>425</v>
      </c>
      <c r="B456">
        <f>IF(B455+D456&gt;ambient,ambient,B455+D456)</f>
        <v>-94.041666666667155</v>
      </c>
      <c r="C456">
        <f>IF(C455+E456&gt;ambient,C455+E456,ambient)</f>
        <v>26</v>
      </c>
      <c r="D456">
        <f>IF(F456&lt;-max_cool,-max_cool,IF(F456&gt;max_warm,max_warm,F456))</f>
        <v>0.13999999999999838</v>
      </c>
      <c r="E456">
        <f>IF(G456&gt;max_heat,max_heat,IF(G456&lt;-max_down,-max_down,G456))</f>
        <v>-0.60500000000000043</v>
      </c>
      <c r="F456">
        <f>IF(B455&lt;=ambient,D455+H456,0)</f>
        <v>0.13999999999999838</v>
      </c>
      <c r="G456">
        <f>IF(C455&gt;=ambient,E455+I456,0)</f>
        <v>-0.60500000000000043</v>
      </c>
      <c r="H456">
        <f>IF($J456&gt;0,-cool_accel,warm_accel)</f>
        <v>1.6666666666666668E-3</v>
      </c>
      <c r="I456">
        <f>IF($J456&gt;0,heat_accel,-down_accel)</f>
        <v>-1.6666666666666668E-3</v>
      </c>
      <c r="J456">
        <f>IF(B455&gt;cutoff_high,user_rpm,IF(B455&lt;cutoff_low,0,J455))</f>
        <v>0</v>
      </c>
    </row>
    <row r="457" spans="1:10" x14ac:dyDescent="0.25">
      <c r="A457">
        <f>A456+interval</f>
        <v>426</v>
      </c>
      <c r="B457">
        <f>IF(B456+D457&gt;ambient,ambient,B456+D457)</f>
        <v>-93.900000000000489</v>
      </c>
      <c r="C457">
        <f>IF(C456+E457&gt;ambient,C456+E457,ambient)</f>
        <v>26</v>
      </c>
      <c r="D457">
        <f>IF(F457&lt;-max_cool,-max_cool,IF(F457&gt;max_warm,max_warm,F457))</f>
        <v>0.14166666666666505</v>
      </c>
      <c r="E457">
        <f>IF(G457&gt;max_heat,max_heat,IF(G457&lt;-max_down,-max_down,G457))</f>
        <v>-0.60666666666666713</v>
      </c>
      <c r="F457">
        <f>IF(B456&lt;=ambient,D456+H457,0)</f>
        <v>0.14166666666666505</v>
      </c>
      <c r="G457">
        <f>IF(C456&gt;=ambient,E456+I457,0)</f>
        <v>-0.60666666666666713</v>
      </c>
      <c r="H457">
        <f>IF($J457&gt;0,-cool_accel,warm_accel)</f>
        <v>1.6666666666666668E-3</v>
      </c>
      <c r="I457">
        <f>IF($J457&gt;0,heat_accel,-down_accel)</f>
        <v>-1.6666666666666668E-3</v>
      </c>
      <c r="J457">
        <f>IF(B456&gt;cutoff_high,user_rpm,IF(B456&lt;cutoff_low,0,J456))</f>
        <v>0</v>
      </c>
    </row>
    <row r="458" spans="1:10" x14ac:dyDescent="0.25">
      <c r="A458">
        <f>A457+interval</f>
        <v>427</v>
      </c>
      <c r="B458">
        <f>IF(B457+D458&gt;ambient,ambient,B457+D458)</f>
        <v>-93.756666666667158</v>
      </c>
      <c r="C458">
        <f>IF(C457+E458&gt;ambient,C457+E458,ambient)</f>
        <v>26</v>
      </c>
      <c r="D458">
        <f>IF(F458&lt;-max_cool,-max_cool,IF(F458&gt;max_warm,max_warm,F458))</f>
        <v>0.14333333333333173</v>
      </c>
      <c r="E458">
        <f>IF(G458&gt;max_heat,max_heat,IF(G458&lt;-max_down,-max_down,G458))</f>
        <v>-0.60833333333333384</v>
      </c>
      <c r="F458">
        <f>IF(B457&lt;=ambient,D457+H458,0)</f>
        <v>0.14333333333333173</v>
      </c>
      <c r="G458">
        <f>IF(C457&gt;=ambient,E457+I458,0)</f>
        <v>-0.60833333333333384</v>
      </c>
      <c r="H458">
        <f>IF($J458&gt;0,-cool_accel,warm_accel)</f>
        <v>1.6666666666666668E-3</v>
      </c>
      <c r="I458">
        <f>IF($J458&gt;0,heat_accel,-down_accel)</f>
        <v>-1.6666666666666668E-3</v>
      </c>
      <c r="J458">
        <f>IF(B457&gt;cutoff_high,user_rpm,IF(B457&lt;cutoff_low,0,J457))</f>
        <v>0</v>
      </c>
    </row>
    <row r="459" spans="1:10" x14ac:dyDescent="0.25">
      <c r="A459">
        <f>A458+interval</f>
        <v>428</v>
      </c>
      <c r="B459">
        <f>IF(B458+D459&gt;ambient,ambient,B458+D459)</f>
        <v>-93.611666666667162</v>
      </c>
      <c r="C459">
        <f>IF(C458+E459&gt;ambient,C458+E459,ambient)</f>
        <v>26</v>
      </c>
      <c r="D459">
        <f>IF(F459&lt;-max_cool,-max_cool,IF(F459&gt;max_warm,max_warm,F459))</f>
        <v>0.14499999999999841</v>
      </c>
      <c r="E459">
        <f>IF(G459&gt;max_heat,max_heat,IF(G459&lt;-max_down,-max_down,G459))</f>
        <v>-0.61000000000000054</v>
      </c>
      <c r="F459">
        <f>IF(B458&lt;=ambient,D458+H459,0)</f>
        <v>0.14499999999999841</v>
      </c>
      <c r="G459">
        <f>IF(C458&gt;=ambient,E458+I459,0)</f>
        <v>-0.61000000000000054</v>
      </c>
      <c r="H459">
        <f>IF($J459&gt;0,-cool_accel,warm_accel)</f>
        <v>1.6666666666666668E-3</v>
      </c>
      <c r="I459">
        <f>IF($J459&gt;0,heat_accel,-down_accel)</f>
        <v>-1.6666666666666668E-3</v>
      </c>
      <c r="J459">
        <f>IF(B458&gt;cutoff_high,user_rpm,IF(B458&lt;cutoff_low,0,J458))</f>
        <v>0</v>
      </c>
    </row>
    <row r="460" spans="1:10" x14ac:dyDescent="0.25">
      <c r="A460">
        <f>A459+interval</f>
        <v>429</v>
      </c>
      <c r="B460">
        <f>IF(B459+D460&gt;ambient,ambient,B459+D460)</f>
        <v>-93.465000000000501</v>
      </c>
      <c r="C460">
        <f>IF(C459+E460&gt;ambient,C459+E460,ambient)</f>
        <v>26</v>
      </c>
      <c r="D460">
        <f>IF(F460&lt;-max_cool,-max_cool,IF(F460&gt;max_warm,max_warm,F460))</f>
        <v>0.14666666666666509</v>
      </c>
      <c r="E460">
        <f>IF(G460&gt;max_heat,max_heat,IF(G460&lt;-max_down,-max_down,G460))</f>
        <v>-0.61166666666666725</v>
      </c>
      <c r="F460">
        <f>IF(B459&lt;=ambient,D459+H460,0)</f>
        <v>0.14666666666666509</v>
      </c>
      <c r="G460">
        <f>IF(C459&gt;=ambient,E459+I460,0)</f>
        <v>-0.61166666666666725</v>
      </c>
      <c r="H460">
        <f>IF($J460&gt;0,-cool_accel,warm_accel)</f>
        <v>1.6666666666666668E-3</v>
      </c>
      <c r="I460">
        <f>IF($J460&gt;0,heat_accel,-down_accel)</f>
        <v>-1.6666666666666668E-3</v>
      </c>
      <c r="J460">
        <f>IF(B459&gt;cutoff_high,user_rpm,IF(B459&lt;cutoff_low,0,J459))</f>
        <v>0</v>
      </c>
    </row>
    <row r="461" spans="1:10" x14ac:dyDescent="0.25">
      <c r="A461">
        <f>A460+interval</f>
        <v>430</v>
      </c>
      <c r="B461">
        <f>IF(B460+D461&gt;ambient,ambient,B460+D461)</f>
        <v>-93.316666666667174</v>
      </c>
      <c r="C461">
        <f>IF(C460+E461&gt;ambient,C460+E461,ambient)</f>
        <v>26</v>
      </c>
      <c r="D461">
        <f>IF(F461&lt;-max_cool,-max_cool,IF(F461&gt;max_warm,max_warm,F461))</f>
        <v>0.14833333333333176</v>
      </c>
      <c r="E461">
        <f>IF(G461&gt;max_heat,max_heat,IF(G461&lt;-max_down,-max_down,G461))</f>
        <v>-0.61333333333333395</v>
      </c>
      <c r="F461">
        <f>IF(B460&lt;=ambient,D460+H461,0)</f>
        <v>0.14833333333333176</v>
      </c>
      <c r="G461">
        <f>IF(C460&gt;=ambient,E460+I461,0)</f>
        <v>-0.61333333333333395</v>
      </c>
      <c r="H461">
        <f>IF($J461&gt;0,-cool_accel,warm_accel)</f>
        <v>1.6666666666666668E-3</v>
      </c>
      <c r="I461">
        <f>IF($J461&gt;0,heat_accel,-down_accel)</f>
        <v>-1.6666666666666668E-3</v>
      </c>
      <c r="J461">
        <f>IF(B460&gt;cutoff_high,user_rpm,IF(B460&lt;cutoff_low,0,J460))</f>
        <v>0</v>
      </c>
    </row>
    <row r="462" spans="1:10" x14ac:dyDescent="0.25">
      <c r="A462">
        <f>A461+interval</f>
        <v>431</v>
      </c>
      <c r="B462">
        <f>IF(B461+D462&gt;ambient,ambient,B461+D462)</f>
        <v>-93.166666666667183</v>
      </c>
      <c r="C462">
        <f>IF(C461+E462&gt;ambient,C461+E462,ambient)</f>
        <v>26</v>
      </c>
      <c r="D462">
        <f>IF(F462&lt;-max_cool,-max_cool,IF(F462&gt;max_warm,max_warm,F462))</f>
        <v>0.14999999999999844</v>
      </c>
      <c r="E462">
        <f>IF(G462&gt;max_heat,max_heat,IF(G462&lt;-max_down,-max_down,G462))</f>
        <v>-0.61500000000000066</v>
      </c>
      <c r="F462">
        <f>IF(B461&lt;=ambient,D461+H462,0)</f>
        <v>0.14999999999999844</v>
      </c>
      <c r="G462">
        <f>IF(C461&gt;=ambient,E461+I462,0)</f>
        <v>-0.61500000000000066</v>
      </c>
      <c r="H462">
        <f>IF($J462&gt;0,-cool_accel,warm_accel)</f>
        <v>1.6666666666666668E-3</v>
      </c>
      <c r="I462">
        <f>IF($J462&gt;0,heat_accel,-down_accel)</f>
        <v>-1.6666666666666668E-3</v>
      </c>
      <c r="J462">
        <f>IF(B461&gt;cutoff_high,user_rpm,IF(B461&lt;cutoff_low,0,J461))</f>
        <v>0</v>
      </c>
    </row>
    <row r="463" spans="1:10" x14ac:dyDescent="0.25">
      <c r="A463">
        <f>A462+interval</f>
        <v>432</v>
      </c>
      <c r="B463">
        <f>IF(B462+D463&gt;ambient,ambient,B462+D463)</f>
        <v>-93.015000000000512</v>
      </c>
      <c r="C463">
        <f>IF(C462+E463&gt;ambient,C462+E463,ambient)</f>
        <v>26</v>
      </c>
      <c r="D463">
        <f>IF(F463&lt;-max_cool,-max_cool,IF(F463&gt;max_warm,max_warm,F463))</f>
        <v>0.15166666666666512</v>
      </c>
      <c r="E463">
        <f>IF(G463&gt;max_heat,max_heat,IF(G463&lt;-max_down,-max_down,G463))</f>
        <v>-0.61666666666666736</v>
      </c>
      <c r="F463">
        <f>IF(B462&lt;=ambient,D462+H463,0)</f>
        <v>0.15166666666666512</v>
      </c>
      <c r="G463">
        <f>IF(C462&gt;=ambient,E462+I463,0)</f>
        <v>-0.61666666666666736</v>
      </c>
      <c r="H463">
        <f>IF($J463&gt;0,-cool_accel,warm_accel)</f>
        <v>1.6666666666666668E-3</v>
      </c>
      <c r="I463">
        <f>IF($J463&gt;0,heat_accel,-down_accel)</f>
        <v>-1.6666666666666668E-3</v>
      </c>
      <c r="J463">
        <f>IF(B462&gt;cutoff_high,user_rpm,IF(B462&lt;cutoff_low,0,J462))</f>
        <v>0</v>
      </c>
    </row>
    <row r="464" spans="1:10" x14ac:dyDescent="0.25">
      <c r="A464">
        <f>A463+interval</f>
        <v>433</v>
      </c>
      <c r="B464">
        <f>IF(B463+D464&gt;ambient,ambient,B463+D464)</f>
        <v>-92.861666666667176</v>
      </c>
      <c r="C464">
        <f>IF(C463+E464&gt;ambient,C463+E464,ambient)</f>
        <v>26</v>
      </c>
      <c r="D464">
        <f>IF(F464&lt;-max_cool,-max_cool,IF(F464&gt;max_warm,max_warm,F464))</f>
        <v>0.15333333333333179</v>
      </c>
      <c r="E464">
        <f>IF(G464&gt;max_heat,max_heat,IF(G464&lt;-max_down,-max_down,G464))</f>
        <v>-0.61833333333333407</v>
      </c>
      <c r="F464">
        <f>IF(B463&lt;=ambient,D463+H464,0)</f>
        <v>0.15333333333333179</v>
      </c>
      <c r="G464">
        <f>IF(C463&gt;=ambient,E463+I464,0)</f>
        <v>-0.61833333333333407</v>
      </c>
      <c r="H464">
        <f>IF($J464&gt;0,-cool_accel,warm_accel)</f>
        <v>1.6666666666666668E-3</v>
      </c>
      <c r="I464">
        <f>IF($J464&gt;0,heat_accel,-down_accel)</f>
        <v>-1.6666666666666668E-3</v>
      </c>
      <c r="J464">
        <f>IF(B463&gt;cutoff_high,user_rpm,IF(B463&lt;cutoff_low,0,J463))</f>
        <v>0</v>
      </c>
    </row>
    <row r="465" spans="1:10" x14ac:dyDescent="0.25">
      <c r="A465">
        <f>A464+interval</f>
        <v>434</v>
      </c>
      <c r="B465">
        <f>IF(B464+D465&gt;ambient,ambient,B464+D465)</f>
        <v>-92.706666666667175</v>
      </c>
      <c r="C465">
        <f>IF(C464+E465&gt;ambient,C464+E465,ambient)</f>
        <v>26</v>
      </c>
      <c r="D465">
        <f>IF(F465&lt;-max_cool,-max_cool,IF(F465&gt;max_warm,max_warm,F465))</f>
        <v>0.15499999999999847</v>
      </c>
      <c r="E465">
        <f>IF(G465&gt;max_heat,max_heat,IF(G465&lt;-max_down,-max_down,G465))</f>
        <v>-0.62000000000000077</v>
      </c>
      <c r="F465">
        <f>IF(B464&lt;=ambient,D464+H465,0)</f>
        <v>0.15499999999999847</v>
      </c>
      <c r="G465">
        <f>IF(C464&gt;=ambient,E464+I465,0)</f>
        <v>-0.62000000000000077</v>
      </c>
      <c r="H465">
        <f>IF($J465&gt;0,-cool_accel,warm_accel)</f>
        <v>1.6666666666666668E-3</v>
      </c>
      <c r="I465">
        <f>IF($J465&gt;0,heat_accel,-down_accel)</f>
        <v>-1.6666666666666668E-3</v>
      </c>
      <c r="J465">
        <f>IF(B464&gt;cutoff_high,user_rpm,IF(B464&lt;cutoff_low,0,J464))</f>
        <v>0</v>
      </c>
    </row>
    <row r="466" spans="1:10" x14ac:dyDescent="0.25">
      <c r="A466">
        <f>A465+interval</f>
        <v>435</v>
      </c>
      <c r="B466">
        <f>IF(B465+D466&gt;ambient,ambient,B465+D466)</f>
        <v>-92.550000000000509</v>
      </c>
      <c r="C466">
        <f>IF(C465+E466&gt;ambient,C465+E466,ambient)</f>
        <v>26</v>
      </c>
      <c r="D466">
        <f>IF(F466&lt;-max_cool,-max_cool,IF(F466&gt;max_warm,max_warm,F466))</f>
        <v>0.15666666666666515</v>
      </c>
      <c r="E466">
        <f>IF(G466&gt;max_heat,max_heat,IF(G466&lt;-max_down,-max_down,G466))</f>
        <v>-0.62166666666666748</v>
      </c>
      <c r="F466">
        <f>IF(B465&lt;=ambient,D465+H466,0)</f>
        <v>0.15666666666666515</v>
      </c>
      <c r="G466">
        <f>IF(C465&gt;=ambient,E465+I466,0)</f>
        <v>-0.62166666666666748</v>
      </c>
      <c r="H466">
        <f>IF($J466&gt;0,-cool_accel,warm_accel)</f>
        <v>1.6666666666666668E-3</v>
      </c>
      <c r="I466">
        <f>IF($J466&gt;0,heat_accel,-down_accel)</f>
        <v>-1.6666666666666668E-3</v>
      </c>
      <c r="J466">
        <f>IF(B465&gt;cutoff_high,user_rpm,IF(B465&lt;cutoff_low,0,J465))</f>
        <v>0</v>
      </c>
    </row>
    <row r="467" spans="1:10" x14ac:dyDescent="0.25">
      <c r="A467">
        <f>A466+interval</f>
        <v>436</v>
      </c>
      <c r="B467">
        <f>IF(B466+D467&gt;ambient,ambient,B466+D467)</f>
        <v>-92.391666666667177</v>
      </c>
      <c r="C467">
        <f>IF(C466+E467&gt;ambient,C466+E467,ambient)</f>
        <v>26</v>
      </c>
      <c r="D467">
        <f>IF(F467&lt;-max_cool,-max_cool,IF(F467&gt;max_warm,max_warm,F467))</f>
        <v>0.15833333333333183</v>
      </c>
      <c r="E467">
        <f>IF(G467&gt;max_heat,max_heat,IF(G467&lt;-max_down,-max_down,G467))</f>
        <v>-0.62333333333333418</v>
      </c>
      <c r="F467">
        <f>IF(B466&lt;=ambient,D466+H467,0)</f>
        <v>0.15833333333333183</v>
      </c>
      <c r="G467">
        <f>IF(C466&gt;=ambient,E466+I467,0)</f>
        <v>-0.62333333333333418</v>
      </c>
      <c r="H467">
        <f>IF($J467&gt;0,-cool_accel,warm_accel)</f>
        <v>1.6666666666666668E-3</v>
      </c>
      <c r="I467">
        <f>IF($J467&gt;0,heat_accel,-down_accel)</f>
        <v>-1.6666666666666668E-3</v>
      </c>
      <c r="J467">
        <f>IF(B466&gt;cutoff_high,user_rpm,IF(B466&lt;cutoff_low,0,J466))</f>
        <v>0</v>
      </c>
    </row>
    <row r="468" spans="1:10" x14ac:dyDescent="0.25">
      <c r="A468">
        <f>A467+interval</f>
        <v>437</v>
      </c>
      <c r="B468">
        <f>IF(B467+D468&gt;ambient,ambient,B467+D468)</f>
        <v>-92.231666666667181</v>
      </c>
      <c r="C468">
        <f>IF(C467+E468&gt;ambient,C467+E468,ambient)</f>
        <v>26</v>
      </c>
      <c r="D468">
        <f>IF(F468&lt;-max_cool,-max_cool,IF(F468&gt;max_warm,max_warm,F468))</f>
        <v>0.1599999999999985</v>
      </c>
      <c r="E468">
        <f>IF(G468&gt;max_heat,max_heat,IF(G468&lt;-max_down,-max_down,G468))</f>
        <v>-0.62500000000000089</v>
      </c>
      <c r="F468">
        <f>IF(B467&lt;=ambient,D467+H468,0)</f>
        <v>0.1599999999999985</v>
      </c>
      <c r="G468">
        <f>IF(C467&gt;=ambient,E467+I468,0)</f>
        <v>-0.62500000000000089</v>
      </c>
      <c r="H468">
        <f>IF($J468&gt;0,-cool_accel,warm_accel)</f>
        <v>1.6666666666666668E-3</v>
      </c>
      <c r="I468">
        <f>IF($J468&gt;0,heat_accel,-down_accel)</f>
        <v>-1.6666666666666668E-3</v>
      </c>
      <c r="J468">
        <f>IF(B467&gt;cutoff_high,user_rpm,IF(B467&lt;cutoff_low,0,J467))</f>
        <v>0</v>
      </c>
    </row>
    <row r="469" spans="1:10" x14ac:dyDescent="0.25">
      <c r="A469">
        <f>A468+interval</f>
        <v>438</v>
      </c>
      <c r="B469">
        <f>IF(B468+D469&gt;ambient,ambient,B468+D469)</f>
        <v>-92.070000000000519</v>
      </c>
      <c r="C469">
        <f>IF(C468+E469&gt;ambient,C468+E469,ambient)</f>
        <v>26</v>
      </c>
      <c r="D469">
        <f>IF(F469&lt;-max_cool,-max_cool,IF(F469&gt;max_warm,max_warm,F469))</f>
        <v>0.16166666666666518</v>
      </c>
      <c r="E469">
        <f>IF(G469&gt;max_heat,max_heat,IF(G469&lt;-max_down,-max_down,G469))</f>
        <v>-0.62666666666666759</v>
      </c>
      <c r="F469">
        <f>IF(B468&lt;=ambient,D468+H469,0)</f>
        <v>0.16166666666666518</v>
      </c>
      <c r="G469">
        <f>IF(C468&gt;=ambient,E468+I469,0)</f>
        <v>-0.62666666666666759</v>
      </c>
      <c r="H469">
        <f>IF($J469&gt;0,-cool_accel,warm_accel)</f>
        <v>1.6666666666666668E-3</v>
      </c>
      <c r="I469">
        <f>IF($J469&gt;0,heat_accel,-down_accel)</f>
        <v>-1.6666666666666668E-3</v>
      </c>
      <c r="J469">
        <f>IF(B468&gt;cutoff_high,user_rpm,IF(B468&lt;cutoff_low,0,J468))</f>
        <v>0</v>
      </c>
    </row>
    <row r="470" spans="1:10" x14ac:dyDescent="0.25">
      <c r="A470">
        <f>A469+interval</f>
        <v>439</v>
      </c>
      <c r="B470">
        <f>IF(B469+D470&gt;ambient,ambient,B469+D470)</f>
        <v>-91.906666666667192</v>
      </c>
      <c r="C470">
        <f>IF(C469+E470&gt;ambient,C469+E470,ambient)</f>
        <v>26</v>
      </c>
      <c r="D470">
        <f>IF(F470&lt;-max_cool,-max_cool,IF(F470&gt;max_warm,max_warm,F470))</f>
        <v>0.16333333333333186</v>
      </c>
      <c r="E470">
        <f>IF(G470&gt;max_heat,max_heat,IF(G470&lt;-max_down,-max_down,G470))</f>
        <v>-0.6283333333333343</v>
      </c>
      <c r="F470">
        <f>IF(B469&lt;=ambient,D469+H470,0)</f>
        <v>0.16333333333333186</v>
      </c>
      <c r="G470">
        <f>IF(C469&gt;=ambient,E469+I470,0)</f>
        <v>-0.6283333333333343</v>
      </c>
      <c r="H470">
        <f>IF($J470&gt;0,-cool_accel,warm_accel)</f>
        <v>1.6666666666666668E-3</v>
      </c>
      <c r="I470">
        <f>IF($J470&gt;0,heat_accel,-down_accel)</f>
        <v>-1.6666666666666668E-3</v>
      </c>
      <c r="J470">
        <f>IF(B469&gt;cutoff_high,user_rpm,IF(B469&lt;cutoff_low,0,J469))</f>
        <v>0</v>
      </c>
    </row>
    <row r="471" spans="1:10" x14ac:dyDescent="0.25">
      <c r="A471">
        <f>A470+interval</f>
        <v>440</v>
      </c>
      <c r="B471">
        <f>IF(B470+D471&gt;ambient,ambient,B470+D471)</f>
        <v>-91.7416666666672</v>
      </c>
      <c r="C471">
        <f>IF(C470+E471&gt;ambient,C470+E471,ambient)</f>
        <v>26</v>
      </c>
      <c r="D471">
        <f>IF(F471&lt;-max_cool,-max_cool,IF(F471&gt;max_warm,max_warm,F471))</f>
        <v>0.16499999999999854</v>
      </c>
      <c r="E471">
        <f>IF(G471&gt;max_heat,max_heat,IF(G471&lt;-max_down,-max_down,G471))</f>
        <v>-0.630000000000001</v>
      </c>
      <c r="F471">
        <f>IF(B470&lt;=ambient,D470+H471,0)</f>
        <v>0.16499999999999854</v>
      </c>
      <c r="G471">
        <f>IF(C470&gt;=ambient,E470+I471,0)</f>
        <v>-0.630000000000001</v>
      </c>
      <c r="H471">
        <f>IF($J471&gt;0,-cool_accel,warm_accel)</f>
        <v>1.6666666666666668E-3</v>
      </c>
      <c r="I471">
        <f>IF($J471&gt;0,heat_accel,-down_accel)</f>
        <v>-1.6666666666666668E-3</v>
      </c>
      <c r="J471">
        <f>IF(B470&gt;cutoff_high,user_rpm,IF(B470&lt;cutoff_low,0,J470))</f>
        <v>0</v>
      </c>
    </row>
    <row r="472" spans="1:10" x14ac:dyDescent="0.25">
      <c r="A472">
        <f>A471+interval</f>
        <v>441</v>
      </c>
      <c r="B472">
        <f>IF(B471+D472&gt;ambient,ambient,B471+D472)</f>
        <v>-91.575000000000529</v>
      </c>
      <c r="C472">
        <f>IF(C471+E472&gt;ambient,C471+E472,ambient)</f>
        <v>26</v>
      </c>
      <c r="D472">
        <f>IF(F472&lt;-max_cool,-max_cool,IF(F472&gt;max_warm,max_warm,F472))</f>
        <v>0.16666666666666521</v>
      </c>
      <c r="E472">
        <f>IF(G472&gt;max_heat,max_heat,IF(G472&lt;-max_down,-max_down,G472))</f>
        <v>-0.63166666666666771</v>
      </c>
      <c r="F472">
        <f>IF(B471&lt;=ambient,D471+H472,0)</f>
        <v>0.16666666666666521</v>
      </c>
      <c r="G472">
        <f>IF(C471&gt;=ambient,E471+I472,0)</f>
        <v>-0.63166666666666771</v>
      </c>
      <c r="H472">
        <f>IF($J472&gt;0,-cool_accel,warm_accel)</f>
        <v>1.6666666666666668E-3</v>
      </c>
      <c r="I472">
        <f>IF($J472&gt;0,heat_accel,-down_accel)</f>
        <v>-1.6666666666666668E-3</v>
      </c>
      <c r="J472">
        <f>IF(B471&gt;cutoff_high,user_rpm,IF(B471&lt;cutoff_low,0,J471))</f>
        <v>0</v>
      </c>
    </row>
    <row r="473" spans="1:10" x14ac:dyDescent="0.25">
      <c r="A473">
        <f>A472+interval</f>
        <v>442</v>
      </c>
      <c r="B473">
        <f>IF(B472+D473&gt;ambient,ambient,B472+D473)</f>
        <v>-91.406666666667192</v>
      </c>
      <c r="C473">
        <f>IF(C472+E473&gt;ambient,C472+E473,ambient)</f>
        <v>26</v>
      </c>
      <c r="D473">
        <f>IF(F473&lt;-max_cool,-max_cool,IF(F473&gt;max_warm,max_warm,F473))</f>
        <v>0.16833333333333189</v>
      </c>
      <c r="E473">
        <f>IF(G473&gt;max_heat,max_heat,IF(G473&lt;-max_down,-max_down,G473))</f>
        <v>-0.63333333333333441</v>
      </c>
      <c r="F473">
        <f>IF(B472&lt;=ambient,D472+H473,0)</f>
        <v>0.16833333333333189</v>
      </c>
      <c r="G473">
        <f>IF(C472&gt;=ambient,E472+I473,0)</f>
        <v>-0.63333333333333441</v>
      </c>
      <c r="H473">
        <f>IF($J473&gt;0,-cool_accel,warm_accel)</f>
        <v>1.6666666666666668E-3</v>
      </c>
      <c r="I473">
        <f>IF($J473&gt;0,heat_accel,-down_accel)</f>
        <v>-1.6666666666666668E-3</v>
      </c>
      <c r="J473">
        <f>IF(B472&gt;cutoff_high,user_rpm,IF(B472&lt;cutoff_low,0,J472))</f>
        <v>0</v>
      </c>
    </row>
    <row r="474" spans="1:10" x14ac:dyDescent="0.25">
      <c r="A474">
        <f>A473+interval</f>
        <v>443</v>
      </c>
      <c r="B474">
        <f>IF(B473+D474&gt;ambient,ambient,B473+D474)</f>
        <v>-91.23666666666719</v>
      </c>
      <c r="C474">
        <f>IF(C473+E474&gt;ambient,C473+E474,ambient)</f>
        <v>26</v>
      </c>
      <c r="D474">
        <f>IF(F474&lt;-max_cool,-max_cool,IF(F474&gt;max_warm,max_warm,F474))</f>
        <v>0.16999999999999857</v>
      </c>
      <c r="E474">
        <f>IF(G474&gt;max_heat,max_heat,IF(G474&lt;-max_down,-max_down,G474))</f>
        <v>-0.63500000000000112</v>
      </c>
      <c r="F474">
        <f>IF(B473&lt;=ambient,D473+H474,0)</f>
        <v>0.16999999999999857</v>
      </c>
      <c r="G474">
        <f>IF(C473&gt;=ambient,E473+I474,0)</f>
        <v>-0.63500000000000112</v>
      </c>
      <c r="H474">
        <f>IF($J474&gt;0,-cool_accel,warm_accel)</f>
        <v>1.6666666666666668E-3</v>
      </c>
      <c r="I474">
        <f>IF($J474&gt;0,heat_accel,-down_accel)</f>
        <v>-1.6666666666666668E-3</v>
      </c>
      <c r="J474">
        <f>IF(B473&gt;cutoff_high,user_rpm,IF(B473&lt;cutoff_low,0,J473))</f>
        <v>0</v>
      </c>
    </row>
    <row r="475" spans="1:10" x14ac:dyDescent="0.25">
      <c r="A475">
        <f>A474+interval</f>
        <v>444</v>
      </c>
      <c r="B475">
        <f>IF(B474+D475&gt;ambient,ambient,B474+D475)</f>
        <v>-91.065000000000524</v>
      </c>
      <c r="C475">
        <f>IF(C474+E475&gt;ambient,C474+E475,ambient)</f>
        <v>26</v>
      </c>
      <c r="D475">
        <f>IF(F475&lt;-max_cool,-max_cool,IF(F475&gt;max_warm,max_warm,F475))</f>
        <v>0.17166666666666525</v>
      </c>
      <c r="E475">
        <f>IF(G475&gt;max_heat,max_heat,IF(G475&lt;-max_down,-max_down,G475))</f>
        <v>-0.63666666666666782</v>
      </c>
      <c r="F475">
        <f>IF(B474&lt;=ambient,D474+H475,0)</f>
        <v>0.17166666666666525</v>
      </c>
      <c r="G475">
        <f>IF(C474&gt;=ambient,E474+I475,0)</f>
        <v>-0.63666666666666782</v>
      </c>
      <c r="H475">
        <f>IF($J475&gt;0,-cool_accel,warm_accel)</f>
        <v>1.6666666666666668E-3</v>
      </c>
      <c r="I475">
        <f>IF($J475&gt;0,heat_accel,-down_accel)</f>
        <v>-1.6666666666666668E-3</v>
      </c>
      <c r="J475">
        <f>IF(B474&gt;cutoff_high,user_rpm,IF(B474&lt;cutoff_low,0,J474))</f>
        <v>0</v>
      </c>
    </row>
    <row r="476" spans="1:10" x14ac:dyDescent="0.25">
      <c r="A476">
        <f>A475+interval</f>
        <v>445</v>
      </c>
      <c r="B476">
        <f>IF(B475+D476&gt;ambient,ambient,B475+D476)</f>
        <v>-90.891666666667192</v>
      </c>
      <c r="C476">
        <f>IF(C475+E476&gt;ambient,C475+E476,ambient)</f>
        <v>26</v>
      </c>
      <c r="D476">
        <f>IF(F476&lt;-max_cool,-max_cool,IF(F476&gt;max_warm,max_warm,F476))</f>
        <v>0.17333333333333192</v>
      </c>
      <c r="E476">
        <f>IF(G476&gt;max_heat,max_heat,IF(G476&lt;-max_down,-max_down,G476))</f>
        <v>-0.63833333333333453</v>
      </c>
      <c r="F476">
        <f>IF(B475&lt;=ambient,D475+H476,0)</f>
        <v>0.17333333333333192</v>
      </c>
      <c r="G476">
        <f>IF(C475&gt;=ambient,E475+I476,0)</f>
        <v>-0.63833333333333453</v>
      </c>
      <c r="H476">
        <f>IF($J476&gt;0,-cool_accel,warm_accel)</f>
        <v>1.6666666666666668E-3</v>
      </c>
      <c r="I476">
        <f>IF($J476&gt;0,heat_accel,-down_accel)</f>
        <v>-1.6666666666666668E-3</v>
      </c>
      <c r="J476">
        <f>IF(B475&gt;cutoff_high,user_rpm,IF(B475&lt;cutoff_low,0,J475))</f>
        <v>0</v>
      </c>
    </row>
    <row r="477" spans="1:10" x14ac:dyDescent="0.25">
      <c r="A477">
        <f>A476+interval</f>
        <v>446</v>
      </c>
      <c r="B477">
        <f>IF(B476+D477&gt;ambient,ambient,B476+D477)</f>
        <v>-90.716666666667194</v>
      </c>
      <c r="C477">
        <f>IF(C476+E477&gt;ambient,C476+E477,ambient)</f>
        <v>26</v>
      </c>
      <c r="D477">
        <f>IF(F477&lt;-max_cool,-max_cool,IF(F477&gt;max_warm,max_warm,F477))</f>
        <v>0.1749999999999986</v>
      </c>
      <c r="E477">
        <f>IF(G477&gt;max_heat,max_heat,IF(G477&lt;-max_down,-max_down,G477))</f>
        <v>-0.64000000000000123</v>
      </c>
      <c r="F477">
        <f>IF(B476&lt;=ambient,D476+H477,0)</f>
        <v>0.1749999999999986</v>
      </c>
      <c r="G477">
        <f>IF(C476&gt;=ambient,E476+I477,0)</f>
        <v>-0.64000000000000123</v>
      </c>
      <c r="H477">
        <f>IF($J477&gt;0,-cool_accel,warm_accel)</f>
        <v>1.6666666666666668E-3</v>
      </c>
      <c r="I477">
        <f>IF($J477&gt;0,heat_accel,-down_accel)</f>
        <v>-1.6666666666666668E-3</v>
      </c>
      <c r="J477">
        <f>IF(B476&gt;cutoff_high,user_rpm,IF(B476&lt;cutoff_low,0,J476))</f>
        <v>0</v>
      </c>
    </row>
    <row r="478" spans="1:10" x14ac:dyDescent="0.25">
      <c r="A478">
        <f>A477+interval</f>
        <v>447</v>
      </c>
      <c r="B478">
        <f>IF(B477+D478&gt;ambient,ambient,B477+D478)</f>
        <v>-90.540000000000532</v>
      </c>
      <c r="C478">
        <f>IF(C477+E478&gt;ambient,C477+E478,ambient)</f>
        <v>26</v>
      </c>
      <c r="D478">
        <f>IF(F478&lt;-max_cool,-max_cool,IF(F478&gt;max_warm,max_warm,F478))</f>
        <v>0.17666666666666528</v>
      </c>
      <c r="E478">
        <f>IF(G478&gt;max_heat,max_heat,IF(G478&lt;-max_down,-max_down,G478))</f>
        <v>-0.64166666666666794</v>
      </c>
      <c r="F478">
        <f>IF(B477&lt;=ambient,D477+H478,0)</f>
        <v>0.17666666666666528</v>
      </c>
      <c r="G478">
        <f>IF(C477&gt;=ambient,E477+I478,0)</f>
        <v>-0.64166666666666794</v>
      </c>
      <c r="H478">
        <f>IF($J478&gt;0,-cool_accel,warm_accel)</f>
        <v>1.6666666666666668E-3</v>
      </c>
      <c r="I478">
        <f>IF($J478&gt;0,heat_accel,-down_accel)</f>
        <v>-1.6666666666666668E-3</v>
      </c>
      <c r="J478">
        <f>IF(B477&gt;cutoff_high,user_rpm,IF(B477&lt;cutoff_low,0,J477))</f>
        <v>0</v>
      </c>
    </row>
    <row r="479" spans="1:10" x14ac:dyDescent="0.25">
      <c r="A479">
        <f>A478+interval</f>
        <v>448</v>
      </c>
      <c r="B479">
        <f>IF(B478+D479&gt;ambient,ambient,B478+D479)</f>
        <v>-90.361666666667205</v>
      </c>
      <c r="C479">
        <f>IF(C478+E479&gt;ambient,C478+E479,ambient)</f>
        <v>26</v>
      </c>
      <c r="D479">
        <f>IF(F479&lt;-max_cool,-max_cool,IF(F479&gt;max_warm,max_warm,F479))</f>
        <v>0.17833333333333196</v>
      </c>
      <c r="E479">
        <f>IF(G479&gt;max_heat,max_heat,IF(G479&lt;-max_down,-max_down,G479))</f>
        <v>-0.64333333333333464</v>
      </c>
      <c r="F479">
        <f>IF(B478&lt;=ambient,D478+H479,0)</f>
        <v>0.17833333333333196</v>
      </c>
      <c r="G479">
        <f>IF(C478&gt;=ambient,E478+I479,0)</f>
        <v>-0.64333333333333464</v>
      </c>
      <c r="H479">
        <f>IF($J479&gt;0,-cool_accel,warm_accel)</f>
        <v>1.6666666666666668E-3</v>
      </c>
      <c r="I479">
        <f>IF($J479&gt;0,heat_accel,-down_accel)</f>
        <v>-1.6666666666666668E-3</v>
      </c>
      <c r="J479">
        <f>IF(B478&gt;cutoff_high,user_rpm,IF(B478&lt;cutoff_low,0,J478))</f>
        <v>0</v>
      </c>
    </row>
    <row r="480" spans="1:10" x14ac:dyDescent="0.25">
      <c r="A480">
        <f>A479+interval</f>
        <v>449</v>
      </c>
      <c r="B480">
        <f>IF(B479+D480&gt;ambient,ambient,B479+D480)</f>
        <v>-90.181666666667212</v>
      </c>
      <c r="C480">
        <f>IF(C479+E480&gt;ambient,C479+E480,ambient)</f>
        <v>26</v>
      </c>
      <c r="D480">
        <f>IF(F480&lt;-max_cool,-max_cool,IF(F480&gt;max_warm,max_warm,F480))</f>
        <v>0.17999999999999863</v>
      </c>
      <c r="E480">
        <f>IF(G480&gt;max_heat,max_heat,IF(G480&lt;-max_down,-max_down,G480))</f>
        <v>-0.64500000000000135</v>
      </c>
      <c r="F480">
        <f>IF(B479&lt;=ambient,D479+H480,0)</f>
        <v>0.17999999999999863</v>
      </c>
      <c r="G480">
        <f>IF(C479&gt;=ambient,E479+I480,0)</f>
        <v>-0.64500000000000135</v>
      </c>
      <c r="H480">
        <f>IF($J480&gt;0,-cool_accel,warm_accel)</f>
        <v>1.6666666666666668E-3</v>
      </c>
      <c r="I480">
        <f>IF($J480&gt;0,heat_accel,-down_accel)</f>
        <v>-1.6666666666666668E-3</v>
      </c>
      <c r="J480">
        <f>IF(B479&gt;cutoff_high,user_rpm,IF(B479&lt;cutoff_low,0,J479))</f>
        <v>0</v>
      </c>
    </row>
    <row r="481" spans="1:10" x14ac:dyDescent="0.25">
      <c r="A481">
        <f>A480+interval</f>
        <v>450</v>
      </c>
      <c r="B481">
        <f>IF(B480+D481&gt;ambient,ambient,B480+D481)</f>
        <v>-90.00000000000054</v>
      </c>
      <c r="C481">
        <f>IF(C480+E481&gt;ambient,C480+E481,ambient)</f>
        <v>26</v>
      </c>
      <c r="D481">
        <f>IF(F481&lt;-max_cool,-max_cool,IF(F481&gt;max_warm,max_warm,F481))</f>
        <v>0.18166666666666531</v>
      </c>
      <c r="E481">
        <f>IF(G481&gt;max_heat,max_heat,IF(G481&lt;-max_down,-max_down,G481))</f>
        <v>-0.64666666666666806</v>
      </c>
      <c r="F481">
        <f>IF(B480&lt;=ambient,D480+H481,0)</f>
        <v>0.18166666666666531</v>
      </c>
      <c r="G481">
        <f>IF(C480&gt;=ambient,E480+I481,0)</f>
        <v>-0.64666666666666806</v>
      </c>
      <c r="H481">
        <f>IF($J481&gt;0,-cool_accel,warm_accel)</f>
        <v>1.6666666666666668E-3</v>
      </c>
      <c r="I481">
        <f>IF($J481&gt;0,heat_accel,-down_accel)</f>
        <v>-1.6666666666666668E-3</v>
      </c>
      <c r="J481">
        <f>IF(B480&gt;cutoff_high,user_rpm,IF(B480&lt;cutoff_low,0,J480))</f>
        <v>0</v>
      </c>
    </row>
    <row r="482" spans="1:10" x14ac:dyDescent="0.25">
      <c r="A482">
        <f>A481+interval</f>
        <v>451</v>
      </c>
      <c r="B482">
        <f>IF(B481+D482&gt;ambient,ambient,B481+D482)</f>
        <v>-89.816666666667203</v>
      </c>
      <c r="C482">
        <f>IF(C481+E482&gt;ambient,C481+E482,ambient)</f>
        <v>26</v>
      </c>
      <c r="D482">
        <f>IF(F482&lt;-max_cool,-max_cool,IF(F482&gt;max_warm,max_warm,F482))</f>
        <v>0.18333333333333199</v>
      </c>
      <c r="E482">
        <f>IF(G482&gt;max_heat,max_heat,IF(G482&lt;-max_down,-max_down,G482))</f>
        <v>-0.64833333333333476</v>
      </c>
      <c r="F482">
        <f>IF(B481&lt;=ambient,D481+H482,0)</f>
        <v>0.18333333333333199</v>
      </c>
      <c r="G482">
        <f>IF(C481&gt;=ambient,E481+I482,0)</f>
        <v>-0.64833333333333476</v>
      </c>
      <c r="H482">
        <f>IF($J482&gt;0,-cool_accel,warm_accel)</f>
        <v>1.6666666666666668E-3</v>
      </c>
      <c r="I482">
        <f>IF($J482&gt;0,heat_accel,-down_accel)</f>
        <v>-1.6666666666666668E-3</v>
      </c>
      <c r="J482">
        <f>IF(B481&gt;cutoff_high,user_rpm,IF(B481&lt;cutoff_low,0,J481))</f>
        <v>0</v>
      </c>
    </row>
    <row r="483" spans="1:10" x14ac:dyDescent="0.25">
      <c r="A483">
        <f>A482+interval</f>
        <v>452</v>
      </c>
      <c r="B483">
        <f>IF(B482+D483&gt;ambient,ambient,B482+D483)</f>
        <v>-89.631666666667201</v>
      </c>
      <c r="C483">
        <f>IF(C482+E483&gt;ambient,C482+E483,ambient)</f>
        <v>26</v>
      </c>
      <c r="D483">
        <f>IF(F483&lt;-max_cool,-max_cool,IF(F483&gt;max_warm,max_warm,F483))</f>
        <v>0.18499999999999867</v>
      </c>
      <c r="E483">
        <f>IF(G483&gt;max_heat,max_heat,IF(G483&lt;-max_down,-max_down,G483))</f>
        <v>-0.65000000000000147</v>
      </c>
      <c r="F483">
        <f>IF(B482&lt;=ambient,D482+H483,0)</f>
        <v>0.18499999999999867</v>
      </c>
      <c r="G483">
        <f>IF(C482&gt;=ambient,E482+I483,0)</f>
        <v>-0.65000000000000147</v>
      </c>
      <c r="H483">
        <f>IF($J483&gt;0,-cool_accel,warm_accel)</f>
        <v>1.6666666666666668E-3</v>
      </c>
      <c r="I483">
        <f>IF($J483&gt;0,heat_accel,-down_accel)</f>
        <v>-1.6666666666666668E-3</v>
      </c>
      <c r="J483">
        <f>IF(B482&gt;cutoff_high,user_rpm,IF(B482&lt;cutoff_low,0,J482))</f>
        <v>0</v>
      </c>
    </row>
    <row r="484" spans="1:10" x14ac:dyDescent="0.25">
      <c r="A484">
        <f>A483+interval</f>
        <v>453</v>
      </c>
      <c r="B484">
        <f>IF(B483+D484&gt;ambient,ambient,B483+D484)</f>
        <v>-89.445000000000533</v>
      </c>
      <c r="C484">
        <f>IF(C483+E484&gt;ambient,C483+E484,ambient)</f>
        <v>26</v>
      </c>
      <c r="D484">
        <f>IF(F484&lt;-max_cool,-max_cool,IF(F484&gt;max_warm,max_warm,F484))</f>
        <v>0.18666666666666534</v>
      </c>
      <c r="E484">
        <f>IF(G484&gt;max_heat,max_heat,IF(G484&lt;-max_down,-max_down,G484))</f>
        <v>-0.65166666666666817</v>
      </c>
      <c r="F484">
        <f>IF(B483&lt;=ambient,D483+H484,0)</f>
        <v>0.18666666666666534</v>
      </c>
      <c r="G484">
        <f>IF(C483&gt;=ambient,E483+I484,0)</f>
        <v>-0.65166666666666817</v>
      </c>
      <c r="H484">
        <f>IF($J484&gt;0,-cool_accel,warm_accel)</f>
        <v>1.6666666666666668E-3</v>
      </c>
      <c r="I484">
        <f>IF($J484&gt;0,heat_accel,-down_accel)</f>
        <v>-1.6666666666666668E-3</v>
      </c>
      <c r="J484">
        <f>IF(B483&gt;cutoff_high,user_rpm,IF(B483&lt;cutoff_low,0,J483))</f>
        <v>0</v>
      </c>
    </row>
    <row r="485" spans="1:10" x14ac:dyDescent="0.25">
      <c r="A485">
        <f>A484+interval</f>
        <v>454</v>
      </c>
      <c r="B485">
        <f>IF(B484+D485&gt;ambient,ambient,B484+D485)</f>
        <v>-89.256666666667201</v>
      </c>
      <c r="C485">
        <f>IF(C484+E485&gt;ambient,C484+E485,ambient)</f>
        <v>26</v>
      </c>
      <c r="D485">
        <f>IF(F485&lt;-max_cool,-max_cool,IF(F485&gt;max_warm,max_warm,F485))</f>
        <v>0.18833333333333202</v>
      </c>
      <c r="E485">
        <f>IF(G485&gt;max_heat,max_heat,IF(G485&lt;-max_down,-max_down,G485))</f>
        <v>-0.65333333333333488</v>
      </c>
      <c r="F485">
        <f>IF(B484&lt;=ambient,D484+H485,0)</f>
        <v>0.18833333333333202</v>
      </c>
      <c r="G485">
        <f>IF(C484&gt;=ambient,E484+I485,0)</f>
        <v>-0.65333333333333488</v>
      </c>
      <c r="H485">
        <f>IF($J485&gt;0,-cool_accel,warm_accel)</f>
        <v>1.6666666666666668E-3</v>
      </c>
      <c r="I485">
        <f>IF($J485&gt;0,heat_accel,-down_accel)</f>
        <v>-1.6666666666666668E-3</v>
      </c>
      <c r="J485">
        <f>IF(B484&gt;cutoff_high,user_rpm,IF(B484&lt;cutoff_low,0,J484))</f>
        <v>0</v>
      </c>
    </row>
    <row r="486" spans="1:10" x14ac:dyDescent="0.25">
      <c r="A486">
        <f>A485+interval</f>
        <v>455</v>
      </c>
      <c r="B486">
        <f>IF(B485+D486&gt;ambient,ambient,B485+D486)</f>
        <v>-89.066666666667203</v>
      </c>
      <c r="C486">
        <f>IF(C485+E486&gt;ambient,C485+E486,ambient)</f>
        <v>26</v>
      </c>
      <c r="D486">
        <f>IF(F486&lt;-max_cool,-max_cool,IF(F486&gt;max_warm,max_warm,F486))</f>
        <v>0.1899999999999987</v>
      </c>
      <c r="E486">
        <f>IF(G486&gt;max_heat,max_heat,IF(G486&lt;-max_down,-max_down,G486))</f>
        <v>-0.65500000000000158</v>
      </c>
      <c r="F486">
        <f>IF(B485&lt;=ambient,D485+H486,0)</f>
        <v>0.1899999999999987</v>
      </c>
      <c r="G486">
        <f>IF(C485&gt;=ambient,E485+I486,0)</f>
        <v>-0.65500000000000158</v>
      </c>
      <c r="H486">
        <f>IF($J486&gt;0,-cool_accel,warm_accel)</f>
        <v>1.6666666666666668E-3</v>
      </c>
      <c r="I486">
        <f>IF($J486&gt;0,heat_accel,-down_accel)</f>
        <v>-1.6666666666666668E-3</v>
      </c>
      <c r="J486">
        <f>IF(B485&gt;cutoff_high,user_rpm,IF(B485&lt;cutoff_low,0,J485))</f>
        <v>0</v>
      </c>
    </row>
    <row r="487" spans="1:10" x14ac:dyDescent="0.25">
      <c r="A487">
        <f>A486+interval</f>
        <v>456</v>
      </c>
      <c r="B487">
        <f>IF(B486+D487&gt;ambient,ambient,B486+D487)</f>
        <v>-88.87500000000054</v>
      </c>
      <c r="C487">
        <f>IF(C486+E487&gt;ambient,C486+E487,ambient)</f>
        <v>26</v>
      </c>
      <c r="D487">
        <f>IF(F487&lt;-max_cool,-max_cool,IF(F487&gt;max_warm,max_warm,F487))</f>
        <v>0.19166666666666538</v>
      </c>
      <c r="E487">
        <f>IF(G487&gt;max_heat,max_heat,IF(G487&lt;-max_down,-max_down,G487))</f>
        <v>-0.65666666666666829</v>
      </c>
      <c r="F487">
        <f>IF(B486&lt;=ambient,D486+H487,0)</f>
        <v>0.19166666666666538</v>
      </c>
      <c r="G487">
        <f>IF(C486&gt;=ambient,E486+I487,0)</f>
        <v>-0.65666666666666829</v>
      </c>
      <c r="H487">
        <f>IF($J487&gt;0,-cool_accel,warm_accel)</f>
        <v>1.6666666666666668E-3</v>
      </c>
      <c r="I487">
        <f>IF($J487&gt;0,heat_accel,-down_accel)</f>
        <v>-1.6666666666666668E-3</v>
      </c>
      <c r="J487">
        <f>IF(B486&gt;cutoff_high,user_rpm,IF(B486&lt;cutoff_low,0,J486))</f>
        <v>0</v>
      </c>
    </row>
    <row r="488" spans="1:10" x14ac:dyDescent="0.25">
      <c r="A488">
        <f>A487+interval</f>
        <v>457</v>
      </c>
      <c r="B488">
        <f>IF(B487+D488&gt;ambient,ambient,B487+D488)</f>
        <v>-88.681666666667212</v>
      </c>
      <c r="C488">
        <f>IF(C487+E488&gt;ambient,C487+E488,ambient)</f>
        <v>26</v>
      </c>
      <c r="D488">
        <f>IF(F488&lt;-max_cool,-max_cool,IF(F488&gt;max_warm,max_warm,F488))</f>
        <v>0.19333333333333205</v>
      </c>
      <c r="E488">
        <f>IF(G488&gt;max_heat,max_heat,IF(G488&lt;-max_down,-max_down,G488))</f>
        <v>-0.65833333333333499</v>
      </c>
      <c r="F488">
        <f>IF(B487&lt;=ambient,D487+H488,0)</f>
        <v>0.19333333333333205</v>
      </c>
      <c r="G488">
        <f>IF(C487&gt;=ambient,E487+I488,0)</f>
        <v>-0.65833333333333499</v>
      </c>
      <c r="H488">
        <f>IF($J488&gt;0,-cool_accel,warm_accel)</f>
        <v>1.6666666666666668E-3</v>
      </c>
      <c r="I488">
        <f>IF($J488&gt;0,heat_accel,-down_accel)</f>
        <v>-1.6666666666666668E-3</v>
      </c>
      <c r="J488">
        <f>IF(B487&gt;cutoff_high,user_rpm,IF(B487&lt;cutoff_low,0,J487))</f>
        <v>0</v>
      </c>
    </row>
    <row r="489" spans="1:10" x14ac:dyDescent="0.25">
      <c r="A489">
        <f>A488+interval</f>
        <v>458</v>
      </c>
      <c r="B489">
        <f>IF(B488+D489&gt;ambient,ambient,B488+D489)</f>
        <v>-88.486666666667219</v>
      </c>
      <c r="C489">
        <f>IF(C488+E489&gt;ambient,C488+E489,ambient)</f>
        <v>26</v>
      </c>
      <c r="D489">
        <f>IF(F489&lt;-max_cool,-max_cool,IF(F489&gt;max_warm,max_warm,F489))</f>
        <v>0.19499999999999873</v>
      </c>
      <c r="E489">
        <f>IF(G489&gt;max_heat,max_heat,IF(G489&lt;-max_down,-max_down,G489))</f>
        <v>-0.6600000000000017</v>
      </c>
      <c r="F489">
        <f>IF(B488&lt;=ambient,D488+H489,0)</f>
        <v>0.19499999999999873</v>
      </c>
      <c r="G489">
        <f>IF(C488&gt;=ambient,E488+I489,0)</f>
        <v>-0.6600000000000017</v>
      </c>
      <c r="H489">
        <f>IF($J489&gt;0,-cool_accel,warm_accel)</f>
        <v>1.6666666666666668E-3</v>
      </c>
      <c r="I489">
        <f>IF($J489&gt;0,heat_accel,-down_accel)</f>
        <v>-1.6666666666666668E-3</v>
      </c>
      <c r="J489">
        <f>IF(B488&gt;cutoff_high,user_rpm,IF(B488&lt;cutoff_low,0,J488))</f>
        <v>0</v>
      </c>
    </row>
    <row r="490" spans="1:10" x14ac:dyDescent="0.25">
      <c r="A490">
        <f>A489+interval</f>
        <v>459</v>
      </c>
      <c r="B490">
        <f>IF(B489+D490&gt;ambient,ambient,B489+D490)</f>
        <v>-88.29000000000056</v>
      </c>
      <c r="C490">
        <f>IF(C489+E490&gt;ambient,C489+E490,ambient)</f>
        <v>26</v>
      </c>
      <c r="D490">
        <f>IF(F490&lt;-max_cool,-max_cool,IF(F490&gt;max_warm,max_warm,F490))</f>
        <v>0.19666666666666541</v>
      </c>
      <c r="E490">
        <f>IF(G490&gt;max_heat,max_heat,IF(G490&lt;-max_down,-max_down,G490))</f>
        <v>-0.6616666666666684</v>
      </c>
      <c r="F490">
        <f>IF(B489&lt;=ambient,D489+H490,0)</f>
        <v>0.19666666666666541</v>
      </c>
      <c r="G490">
        <f>IF(C489&gt;=ambient,E489+I490,0)</f>
        <v>-0.6616666666666684</v>
      </c>
      <c r="H490">
        <f>IF($J490&gt;0,-cool_accel,warm_accel)</f>
        <v>1.6666666666666668E-3</v>
      </c>
      <c r="I490">
        <f>IF($J490&gt;0,heat_accel,-down_accel)</f>
        <v>-1.6666666666666668E-3</v>
      </c>
      <c r="J490">
        <f>IF(B489&gt;cutoff_high,user_rpm,IF(B489&lt;cutoff_low,0,J489))</f>
        <v>0</v>
      </c>
    </row>
    <row r="491" spans="1:10" x14ac:dyDescent="0.25">
      <c r="A491">
        <f>A490+interval</f>
        <v>460</v>
      </c>
      <c r="B491">
        <f>IF(B490+D491&gt;ambient,ambient,B490+D491)</f>
        <v>-88.091666666667223</v>
      </c>
      <c r="C491">
        <f>IF(C490+E491&gt;ambient,C490+E491,ambient)</f>
        <v>26</v>
      </c>
      <c r="D491">
        <f>IF(F491&lt;-max_cool,-max_cool,IF(F491&gt;max_warm,max_warm,F491))</f>
        <v>0.19833333333333208</v>
      </c>
      <c r="E491">
        <f>IF(G491&gt;max_heat,max_heat,IF(G491&lt;-max_down,-max_down,G491))</f>
        <v>-0.66333333333333511</v>
      </c>
      <c r="F491">
        <f>IF(B490&lt;=ambient,D490+H491,0)</f>
        <v>0.19833333333333208</v>
      </c>
      <c r="G491">
        <f>IF(C490&gt;=ambient,E490+I491,0)</f>
        <v>-0.66333333333333511</v>
      </c>
      <c r="H491">
        <f>IF($J491&gt;0,-cool_accel,warm_accel)</f>
        <v>1.6666666666666668E-3</v>
      </c>
      <c r="I491">
        <f>IF($J491&gt;0,heat_accel,-down_accel)</f>
        <v>-1.6666666666666668E-3</v>
      </c>
      <c r="J491">
        <f>IF(B490&gt;cutoff_high,user_rpm,IF(B490&lt;cutoff_low,0,J490))</f>
        <v>0</v>
      </c>
    </row>
    <row r="492" spans="1:10" x14ac:dyDescent="0.25">
      <c r="A492">
        <f>A491+interval</f>
        <v>461</v>
      </c>
      <c r="B492">
        <f>IF(B491+D492&gt;ambient,ambient,B491+D492)</f>
        <v>-87.89166666666722</v>
      </c>
      <c r="C492">
        <f>IF(C491+E492&gt;ambient,C491+E492,ambient)</f>
        <v>26</v>
      </c>
      <c r="D492">
        <f>IF(F492&lt;-max_cool,-max_cool,IF(F492&gt;max_warm,max_warm,F492))</f>
        <v>0.19999999999999876</v>
      </c>
      <c r="E492">
        <f>IF(G492&gt;max_heat,max_heat,IF(G492&lt;-max_down,-max_down,G492))</f>
        <v>-0.66500000000000181</v>
      </c>
      <c r="F492">
        <f>IF(B491&lt;=ambient,D491+H492,0)</f>
        <v>0.19999999999999876</v>
      </c>
      <c r="G492">
        <f>IF(C491&gt;=ambient,E491+I492,0)</f>
        <v>-0.66500000000000181</v>
      </c>
      <c r="H492">
        <f>IF($J492&gt;0,-cool_accel,warm_accel)</f>
        <v>1.6666666666666668E-3</v>
      </c>
      <c r="I492">
        <f>IF($J492&gt;0,heat_accel,-down_accel)</f>
        <v>-1.6666666666666668E-3</v>
      </c>
      <c r="J492">
        <f>IF(B491&gt;cutoff_high,user_rpm,IF(B491&lt;cutoff_low,0,J491))</f>
        <v>0</v>
      </c>
    </row>
    <row r="493" spans="1:10" x14ac:dyDescent="0.25">
      <c r="A493">
        <f>A492+interval</f>
        <v>462</v>
      </c>
      <c r="B493">
        <f>IF(B492+D493&gt;ambient,ambient,B492+D493)</f>
        <v>-87.691666666667217</v>
      </c>
      <c r="C493">
        <f>IF(C492+E493&gt;ambient,C492+E493,ambient)</f>
        <v>26</v>
      </c>
      <c r="D493">
        <f>IF(F493&lt;-max_cool,-max_cool,IF(F493&gt;max_warm,max_warm,F493))</f>
        <v>0.2</v>
      </c>
      <c r="E493">
        <f>IF(G493&gt;max_heat,max_heat,IF(G493&lt;-max_down,-max_down,G493))</f>
        <v>-0.66666666666666852</v>
      </c>
      <c r="F493">
        <f>IF(B492&lt;=ambient,D492+H493,0)</f>
        <v>0.20166666666666544</v>
      </c>
      <c r="G493">
        <f>IF(C492&gt;=ambient,E492+I493,0)</f>
        <v>-0.66666666666666852</v>
      </c>
      <c r="H493">
        <f>IF($J493&gt;0,-cool_accel,warm_accel)</f>
        <v>1.6666666666666668E-3</v>
      </c>
      <c r="I493">
        <f>IF($J493&gt;0,heat_accel,-down_accel)</f>
        <v>-1.6666666666666668E-3</v>
      </c>
      <c r="J493">
        <f>IF(B492&gt;cutoff_high,user_rpm,IF(B492&lt;cutoff_low,0,J492))</f>
        <v>0</v>
      </c>
    </row>
    <row r="494" spans="1:10" x14ac:dyDescent="0.25">
      <c r="A494">
        <f>A493+interval</f>
        <v>463</v>
      </c>
      <c r="B494">
        <f>IF(B493+D494&gt;ambient,ambient,B493+D494)</f>
        <v>-87.491666666667214</v>
      </c>
      <c r="C494">
        <f>IF(C493+E494&gt;ambient,C493+E494,ambient)</f>
        <v>26</v>
      </c>
      <c r="D494">
        <f>IF(F494&lt;-max_cool,-max_cool,IF(F494&gt;max_warm,max_warm,F494))</f>
        <v>0.2</v>
      </c>
      <c r="E494">
        <f>IF(G494&gt;max_heat,max_heat,IF(G494&lt;-max_down,-max_down,G494))</f>
        <v>-0.66833333333333522</v>
      </c>
      <c r="F494">
        <f>IF(B493&lt;=ambient,D493+H494,0)</f>
        <v>0.20166666666666669</v>
      </c>
      <c r="G494">
        <f>IF(C493&gt;=ambient,E493+I494,0)</f>
        <v>-0.66833333333333522</v>
      </c>
      <c r="H494">
        <f>IF($J494&gt;0,-cool_accel,warm_accel)</f>
        <v>1.6666666666666668E-3</v>
      </c>
      <c r="I494">
        <f>IF($J494&gt;0,heat_accel,-down_accel)</f>
        <v>-1.6666666666666668E-3</v>
      </c>
      <c r="J494">
        <f>IF(B493&gt;cutoff_high,user_rpm,IF(B493&lt;cutoff_low,0,J493))</f>
        <v>0</v>
      </c>
    </row>
    <row r="495" spans="1:10" x14ac:dyDescent="0.25">
      <c r="A495">
        <f>A494+interval</f>
        <v>464</v>
      </c>
      <c r="B495">
        <f>IF(B494+D495&gt;ambient,ambient,B494+D495)</f>
        <v>-87.291666666667211</v>
      </c>
      <c r="C495">
        <f>IF(C494+E495&gt;ambient,C494+E495,ambient)</f>
        <v>26</v>
      </c>
      <c r="D495">
        <f>IF(F495&lt;-max_cool,-max_cool,IF(F495&gt;max_warm,max_warm,F495))</f>
        <v>0.2</v>
      </c>
      <c r="E495">
        <f>IF(G495&gt;max_heat,max_heat,IF(G495&lt;-max_down,-max_down,G495))</f>
        <v>-0.67000000000000193</v>
      </c>
      <c r="F495">
        <f>IF(B494&lt;=ambient,D494+H495,0)</f>
        <v>0.20166666666666669</v>
      </c>
      <c r="G495">
        <f>IF(C494&gt;=ambient,E494+I495,0)</f>
        <v>-0.67000000000000193</v>
      </c>
      <c r="H495">
        <f>IF($J495&gt;0,-cool_accel,warm_accel)</f>
        <v>1.6666666666666668E-3</v>
      </c>
      <c r="I495">
        <f>IF($J495&gt;0,heat_accel,-down_accel)</f>
        <v>-1.6666666666666668E-3</v>
      </c>
      <c r="J495">
        <f>IF(B494&gt;cutoff_high,user_rpm,IF(B494&lt;cutoff_low,0,J494))</f>
        <v>0</v>
      </c>
    </row>
    <row r="496" spans="1:10" x14ac:dyDescent="0.25">
      <c r="A496">
        <f>A495+interval</f>
        <v>465</v>
      </c>
      <c r="B496">
        <f>IF(B495+D496&gt;ambient,ambient,B495+D496)</f>
        <v>-87.091666666667209</v>
      </c>
      <c r="C496">
        <f>IF(C495+E496&gt;ambient,C495+E496,ambient)</f>
        <v>26</v>
      </c>
      <c r="D496">
        <f>IF(F496&lt;-max_cool,-max_cool,IF(F496&gt;max_warm,max_warm,F496))</f>
        <v>0.2</v>
      </c>
      <c r="E496">
        <f>IF(G496&gt;max_heat,max_heat,IF(G496&lt;-max_down,-max_down,G496))</f>
        <v>-0.67166666666666863</v>
      </c>
      <c r="F496">
        <f>IF(B495&lt;=ambient,D495+H496,0)</f>
        <v>0.20166666666666669</v>
      </c>
      <c r="G496">
        <f>IF(C495&gt;=ambient,E495+I496,0)</f>
        <v>-0.67166666666666863</v>
      </c>
      <c r="H496">
        <f>IF($J496&gt;0,-cool_accel,warm_accel)</f>
        <v>1.6666666666666668E-3</v>
      </c>
      <c r="I496">
        <f>IF($J496&gt;0,heat_accel,-down_accel)</f>
        <v>-1.6666666666666668E-3</v>
      </c>
      <c r="J496">
        <f>IF(B495&gt;cutoff_high,user_rpm,IF(B495&lt;cutoff_low,0,J495))</f>
        <v>0</v>
      </c>
    </row>
    <row r="497" spans="1:10" x14ac:dyDescent="0.25">
      <c r="A497">
        <f>A496+interval</f>
        <v>466</v>
      </c>
      <c r="B497">
        <f>IF(B496+D497&gt;ambient,ambient,B496+D497)</f>
        <v>-86.891666666667206</v>
      </c>
      <c r="C497">
        <f>IF(C496+E497&gt;ambient,C496+E497,ambient)</f>
        <v>26</v>
      </c>
      <c r="D497">
        <f>IF(F497&lt;-max_cool,-max_cool,IF(F497&gt;max_warm,max_warm,F497))</f>
        <v>0.2</v>
      </c>
      <c r="E497">
        <f>IF(G497&gt;max_heat,max_heat,IF(G497&lt;-max_down,-max_down,G497))</f>
        <v>-0.67333333333333534</v>
      </c>
      <c r="F497">
        <f>IF(B496&lt;=ambient,D496+H497,0)</f>
        <v>0.20166666666666669</v>
      </c>
      <c r="G497">
        <f>IF(C496&gt;=ambient,E496+I497,0)</f>
        <v>-0.67333333333333534</v>
      </c>
      <c r="H497">
        <f>IF($J497&gt;0,-cool_accel,warm_accel)</f>
        <v>1.6666666666666668E-3</v>
      </c>
      <c r="I497">
        <f>IF($J497&gt;0,heat_accel,-down_accel)</f>
        <v>-1.6666666666666668E-3</v>
      </c>
      <c r="J497">
        <f>IF(B496&gt;cutoff_high,user_rpm,IF(B496&lt;cutoff_low,0,J496))</f>
        <v>0</v>
      </c>
    </row>
    <row r="498" spans="1:10" x14ac:dyDescent="0.25">
      <c r="A498">
        <f>A497+interval</f>
        <v>467</v>
      </c>
      <c r="B498">
        <f>IF(B497+D498&gt;ambient,ambient,B497+D498)</f>
        <v>-86.691666666667203</v>
      </c>
      <c r="C498">
        <f>IF(C497+E498&gt;ambient,C497+E498,ambient)</f>
        <v>26</v>
      </c>
      <c r="D498">
        <f>IF(F498&lt;-max_cool,-max_cool,IF(F498&gt;max_warm,max_warm,F498))</f>
        <v>0.2</v>
      </c>
      <c r="E498">
        <f>IF(G498&gt;max_heat,max_heat,IF(G498&lt;-max_down,-max_down,G498))</f>
        <v>-0.67500000000000204</v>
      </c>
      <c r="F498">
        <f>IF(B497&lt;=ambient,D497+H498,0)</f>
        <v>0.20166666666666669</v>
      </c>
      <c r="G498">
        <f>IF(C497&gt;=ambient,E497+I498,0)</f>
        <v>-0.67500000000000204</v>
      </c>
      <c r="H498">
        <f>IF($J498&gt;0,-cool_accel,warm_accel)</f>
        <v>1.6666666666666668E-3</v>
      </c>
      <c r="I498">
        <f>IF($J498&gt;0,heat_accel,-down_accel)</f>
        <v>-1.6666666666666668E-3</v>
      </c>
      <c r="J498">
        <f>IF(B497&gt;cutoff_high,user_rpm,IF(B497&lt;cutoff_low,0,J497))</f>
        <v>0</v>
      </c>
    </row>
    <row r="499" spans="1:10" x14ac:dyDescent="0.25">
      <c r="A499">
        <f>A498+interval</f>
        <v>468</v>
      </c>
      <c r="B499">
        <f>IF(B498+D499&gt;ambient,ambient,B498+D499)</f>
        <v>-86.4916666666672</v>
      </c>
      <c r="C499">
        <f>IF(C498+E499&gt;ambient,C498+E499,ambient)</f>
        <v>26</v>
      </c>
      <c r="D499">
        <f>IF(F499&lt;-max_cool,-max_cool,IF(F499&gt;max_warm,max_warm,F499))</f>
        <v>0.2</v>
      </c>
      <c r="E499">
        <f>IF(G499&gt;max_heat,max_heat,IF(G499&lt;-max_down,-max_down,G499))</f>
        <v>-0.67666666666666875</v>
      </c>
      <c r="F499">
        <f>IF(B498&lt;=ambient,D498+H499,0)</f>
        <v>0.20166666666666669</v>
      </c>
      <c r="G499">
        <f>IF(C498&gt;=ambient,E498+I499,0)</f>
        <v>-0.67666666666666875</v>
      </c>
      <c r="H499">
        <f>IF($J499&gt;0,-cool_accel,warm_accel)</f>
        <v>1.6666666666666668E-3</v>
      </c>
      <c r="I499">
        <f>IF($J499&gt;0,heat_accel,-down_accel)</f>
        <v>-1.6666666666666668E-3</v>
      </c>
      <c r="J499">
        <f>IF(B498&gt;cutoff_high,user_rpm,IF(B498&lt;cutoff_low,0,J498))</f>
        <v>0</v>
      </c>
    </row>
    <row r="500" spans="1:10" x14ac:dyDescent="0.25">
      <c r="A500">
        <f>A499+interval</f>
        <v>469</v>
      </c>
      <c r="B500">
        <f>IF(B499+D500&gt;ambient,ambient,B499+D500)</f>
        <v>-86.291666666667197</v>
      </c>
      <c r="C500">
        <f>IF(C499+E500&gt;ambient,C499+E500,ambient)</f>
        <v>26</v>
      </c>
      <c r="D500">
        <f>IF(F500&lt;-max_cool,-max_cool,IF(F500&gt;max_warm,max_warm,F500))</f>
        <v>0.2</v>
      </c>
      <c r="E500">
        <f>IF(G500&gt;max_heat,max_heat,IF(G500&lt;-max_down,-max_down,G500))</f>
        <v>-0.67833333333333545</v>
      </c>
      <c r="F500">
        <f>IF(B499&lt;=ambient,D499+H500,0)</f>
        <v>0.20166666666666669</v>
      </c>
      <c r="G500">
        <f>IF(C499&gt;=ambient,E499+I500,0)</f>
        <v>-0.67833333333333545</v>
      </c>
      <c r="H500">
        <f>IF($J500&gt;0,-cool_accel,warm_accel)</f>
        <v>1.6666666666666668E-3</v>
      </c>
      <c r="I500">
        <f>IF($J500&gt;0,heat_accel,-down_accel)</f>
        <v>-1.6666666666666668E-3</v>
      </c>
      <c r="J500">
        <f>IF(B499&gt;cutoff_high,user_rpm,IF(B499&lt;cutoff_low,0,J499))</f>
        <v>0</v>
      </c>
    </row>
    <row r="501" spans="1:10" x14ac:dyDescent="0.25">
      <c r="A501">
        <f>A500+interval</f>
        <v>470</v>
      </c>
      <c r="B501">
        <f>IF(B500+D501&gt;ambient,ambient,B500+D501)</f>
        <v>-86.091666666667194</v>
      </c>
      <c r="C501">
        <f>IF(C500+E501&gt;ambient,C500+E501,ambient)</f>
        <v>26</v>
      </c>
      <c r="D501">
        <f>IF(F501&lt;-max_cool,-max_cool,IF(F501&gt;max_warm,max_warm,F501))</f>
        <v>0.2</v>
      </c>
      <c r="E501">
        <f>IF(G501&gt;max_heat,max_heat,IF(G501&lt;-max_down,-max_down,G501))</f>
        <v>-0.68000000000000216</v>
      </c>
      <c r="F501">
        <f>IF(B500&lt;=ambient,D500+H501,0)</f>
        <v>0.20166666666666669</v>
      </c>
      <c r="G501">
        <f>IF(C500&gt;=ambient,E500+I501,0)</f>
        <v>-0.68000000000000216</v>
      </c>
      <c r="H501">
        <f>IF($J501&gt;0,-cool_accel,warm_accel)</f>
        <v>1.6666666666666668E-3</v>
      </c>
      <c r="I501">
        <f>IF($J501&gt;0,heat_accel,-down_accel)</f>
        <v>-1.6666666666666668E-3</v>
      </c>
      <c r="J501">
        <f>IF(B500&gt;cutoff_high,user_rpm,IF(B500&lt;cutoff_low,0,J500))</f>
        <v>0</v>
      </c>
    </row>
    <row r="502" spans="1:10" x14ac:dyDescent="0.25">
      <c r="A502">
        <f>A501+interval</f>
        <v>471</v>
      </c>
      <c r="B502">
        <f>IF(B501+D502&gt;ambient,ambient,B501+D502)</f>
        <v>-85.891666666667192</v>
      </c>
      <c r="C502">
        <f>IF(C501+E502&gt;ambient,C501+E502,ambient)</f>
        <v>26</v>
      </c>
      <c r="D502">
        <f>IF(F502&lt;-max_cool,-max_cool,IF(F502&gt;max_warm,max_warm,F502))</f>
        <v>0.2</v>
      </c>
      <c r="E502">
        <f>IF(G502&gt;max_heat,max_heat,IF(G502&lt;-max_down,-max_down,G502))</f>
        <v>-0.68166666666666886</v>
      </c>
      <c r="F502">
        <f>IF(B501&lt;=ambient,D501+H502,0)</f>
        <v>0.20166666666666669</v>
      </c>
      <c r="G502">
        <f>IF(C501&gt;=ambient,E501+I502,0)</f>
        <v>-0.68166666666666886</v>
      </c>
      <c r="H502">
        <f>IF($J502&gt;0,-cool_accel,warm_accel)</f>
        <v>1.6666666666666668E-3</v>
      </c>
      <c r="I502">
        <f>IF($J502&gt;0,heat_accel,-down_accel)</f>
        <v>-1.6666666666666668E-3</v>
      </c>
      <c r="J502">
        <f>IF(B501&gt;cutoff_high,user_rpm,IF(B501&lt;cutoff_low,0,J501))</f>
        <v>0</v>
      </c>
    </row>
    <row r="503" spans="1:10" x14ac:dyDescent="0.25">
      <c r="A503">
        <f>A502+interval</f>
        <v>472</v>
      </c>
      <c r="B503">
        <f>IF(B502+D503&gt;ambient,ambient,B502+D503)</f>
        <v>-85.691666666667189</v>
      </c>
      <c r="C503">
        <f>IF(C502+E503&gt;ambient,C502+E503,ambient)</f>
        <v>26</v>
      </c>
      <c r="D503">
        <f>IF(F503&lt;-max_cool,-max_cool,IF(F503&gt;max_warm,max_warm,F503))</f>
        <v>0.2</v>
      </c>
      <c r="E503">
        <f>IF(G503&gt;max_heat,max_heat,IF(G503&lt;-max_down,-max_down,G503))</f>
        <v>-0.68333333333333557</v>
      </c>
      <c r="F503">
        <f>IF(B502&lt;=ambient,D502+H503,0)</f>
        <v>0.20166666666666669</v>
      </c>
      <c r="G503">
        <f>IF(C502&gt;=ambient,E502+I503,0)</f>
        <v>-0.68333333333333557</v>
      </c>
      <c r="H503">
        <f>IF($J503&gt;0,-cool_accel,warm_accel)</f>
        <v>1.6666666666666668E-3</v>
      </c>
      <c r="I503">
        <f>IF($J503&gt;0,heat_accel,-down_accel)</f>
        <v>-1.6666666666666668E-3</v>
      </c>
      <c r="J503">
        <f>IF(B502&gt;cutoff_high,user_rpm,IF(B502&lt;cutoff_low,0,J502))</f>
        <v>0</v>
      </c>
    </row>
    <row r="504" spans="1:10" x14ac:dyDescent="0.25">
      <c r="A504">
        <f>A503+interval</f>
        <v>473</v>
      </c>
      <c r="B504">
        <f>IF(B503+D504&gt;ambient,ambient,B503+D504)</f>
        <v>-85.491666666667186</v>
      </c>
      <c r="C504">
        <f>IF(C503+E504&gt;ambient,C503+E504,ambient)</f>
        <v>26</v>
      </c>
      <c r="D504">
        <f>IF(F504&lt;-max_cool,-max_cool,IF(F504&gt;max_warm,max_warm,F504))</f>
        <v>0.2</v>
      </c>
      <c r="E504">
        <f>IF(G504&gt;max_heat,max_heat,IF(G504&lt;-max_down,-max_down,G504))</f>
        <v>-0.68500000000000227</v>
      </c>
      <c r="F504">
        <f>IF(B503&lt;=ambient,D503+H504,0)</f>
        <v>0.20166666666666669</v>
      </c>
      <c r="G504">
        <f>IF(C503&gt;=ambient,E503+I504,0)</f>
        <v>-0.68500000000000227</v>
      </c>
      <c r="H504">
        <f>IF($J504&gt;0,-cool_accel,warm_accel)</f>
        <v>1.6666666666666668E-3</v>
      </c>
      <c r="I504">
        <f>IF($J504&gt;0,heat_accel,-down_accel)</f>
        <v>-1.6666666666666668E-3</v>
      </c>
      <c r="J504">
        <f>IF(B503&gt;cutoff_high,user_rpm,IF(B503&lt;cutoff_low,0,J503))</f>
        <v>0</v>
      </c>
    </row>
    <row r="505" spans="1:10" x14ac:dyDescent="0.25">
      <c r="A505">
        <f>A504+interval</f>
        <v>474</v>
      </c>
      <c r="B505">
        <f>IF(B504+D505&gt;ambient,ambient,B504+D505)</f>
        <v>-85.291666666667183</v>
      </c>
      <c r="C505">
        <f>IF(C504+E505&gt;ambient,C504+E505,ambient)</f>
        <v>26</v>
      </c>
      <c r="D505">
        <f>IF(F505&lt;-max_cool,-max_cool,IF(F505&gt;max_warm,max_warm,F505))</f>
        <v>0.2</v>
      </c>
      <c r="E505">
        <f>IF(G505&gt;max_heat,max_heat,IF(G505&lt;-max_down,-max_down,G505))</f>
        <v>-0.68666666666666898</v>
      </c>
      <c r="F505">
        <f>IF(B504&lt;=ambient,D504+H505,0)</f>
        <v>0.20166666666666669</v>
      </c>
      <c r="G505">
        <f>IF(C504&gt;=ambient,E504+I505,0)</f>
        <v>-0.68666666666666898</v>
      </c>
      <c r="H505">
        <f>IF($J505&gt;0,-cool_accel,warm_accel)</f>
        <v>1.6666666666666668E-3</v>
      </c>
      <c r="I505">
        <f>IF($J505&gt;0,heat_accel,-down_accel)</f>
        <v>-1.6666666666666668E-3</v>
      </c>
      <c r="J505">
        <f>IF(B504&gt;cutoff_high,user_rpm,IF(B504&lt;cutoff_low,0,J504))</f>
        <v>0</v>
      </c>
    </row>
    <row r="506" spans="1:10" x14ac:dyDescent="0.25">
      <c r="A506">
        <f>A505+interval</f>
        <v>475</v>
      </c>
      <c r="B506">
        <f>IF(B505+D506&gt;ambient,ambient,B505+D506)</f>
        <v>-85.09166666666718</v>
      </c>
      <c r="C506">
        <f>IF(C505+E506&gt;ambient,C505+E506,ambient)</f>
        <v>26</v>
      </c>
      <c r="D506">
        <f>IF(F506&lt;-max_cool,-max_cool,IF(F506&gt;max_warm,max_warm,F506))</f>
        <v>0.2</v>
      </c>
      <c r="E506">
        <f>IF(G506&gt;max_heat,max_heat,IF(G506&lt;-max_down,-max_down,G506))</f>
        <v>-0.68833333333333568</v>
      </c>
      <c r="F506">
        <f>IF(B505&lt;=ambient,D505+H506,0)</f>
        <v>0.20166666666666669</v>
      </c>
      <c r="G506">
        <f>IF(C505&gt;=ambient,E505+I506,0)</f>
        <v>-0.68833333333333568</v>
      </c>
      <c r="H506">
        <f>IF($J506&gt;0,-cool_accel,warm_accel)</f>
        <v>1.6666666666666668E-3</v>
      </c>
      <c r="I506">
        <f>IF($J506&gt;0,heat_accel,-down_accel)</f>
        <v>-1.6666666666666668E-3</v>
      </c>
      <c r="J506">
        <f>IF(B505&gt;cutoff_high,user_rpm,IF(B505&lt;cutoff_low,0,J505))</f>
        <v>0</v>
      </c>
    </row>
    <row r="507" spans="1:10" x14ac:dyDescent="0.25">
      <c r="A507">
        <f>A506+interval</f>
        <v>476</v>
      </c>
      <c r="B507">
        <f>IF(B506+D507&gt;ambient,ambient,B506+D507)</f>
        <v>-84.891666666667177</v>
      </c>
      <c r="C507">
        <f>IF(C506+E507&gt;ambient,C506+E507,ambient)</f>
        <v>26</v>
      </c>
      <c r="D507">
        <f>IF(F507&lt;-max_cool,-max_cool,IF(F507&gt;max_warm,max_warm,F507))</f>
        <v>0.2</v>
      </c>
      <c r="E507">
        <f>IF(G507&gt;max_heat,max_heat,IF(G507&lt;-max_down,-max_down,G507))</f>
        <v>-0.69000000000000239</v>
      </c>
      <c r="F507">
        <f>IF(B506&lt;=ambient,D506+H507,0)</f>
        <v>0.20166666666666669</v>
      </c>
      <c r="G507">
        <f>IF(C506&gt;=ambient,E506+I507,0)</f>
        <v>-0.69000000000000239</v>
      </c>
      <c r="H507">
        <f>IF($J507&gt;0,-cool_accel,warm_accel)</f>
        <v>1.6666666666666668E-3</v>
      </c>
      <c r="I507">
        <f>IF($J507&gt;0,heat_accel,-down_accel)</f>
        <v>-1.6666666666666668E-3</v>
      </c>
      <c r="J507">
        <f>IF(B506&gt;cutoff_high,user_rpm,IF(B506&lt;cutoff_low,0,J506))</f>
        <v>0</v>
      </c>
    </row>
    <row r="508" spans="1:10" x14ac:dyDescent="0.25">
      <c r="A508">
        <f>A507+interval</f>
        <v>477</v>
      </c>
      <c r="B508">
        <f>IF(B507+D508&gt;ambient,ambient,B507+D508)</f>
        <v>-84.691666666667174</v>
      </c>
      <c r="C508">
        <f>IF(C507+E508&gt;ambient,C507+E508,ambient)</f>
        <v>26</v>
      </c>
      <c r="D508">
        <f>IF(F508&lt;-max_cool,-max_cool,IF(F508&gt;max_warm,max_warm,F508))</f>
        <v>0.2</v>
      </c>
      <c r="E508">
        <f>IF(G508&gt;max_heat,max_heat,IF(G508&lt;-max_down,-max_down,G508))</f>
        <v>-0.69166666666666909</v>
      </c>
      <c r="F508">
        <f>IF(B507&lt;=ambient,D507+H508,0)</f>
        <v>0.20166666666666669</v>
      </c>
      <c r="G508">
        <f>IF(C507&gt;=ambient,E507+I508,0)</f>
        <v>-0.69166666666666909</v>
      </c>
      <c r="H508">
        <f>IF($J508&gt;0,-cool_accel,warm_accel)</f>
        <v>1.6666666666666668E-3</v>
      </c>
      <c r="I508">
        <f>IF($J508&gt;0,heat_accel,-down_accel)</f>
        <v>-1.6666666666666668E-3</v>
      </c>
      <c r="J508">
        <f>IF(B507&gt;cutoff_high,user_rpm,IF(B507&lt;cutoff_low,0,J507))</f>
        <v>0</v>
      </c>
    </row>
    <row r="509" spans="1:10" x14ac:dyDescent="0.25">
      <c r="A509">
        <f>A508+interval</f>
        <v>478</v>
      </c>
      <c r="B509">
        <f>IF(B508+D509&gt;ambient,ambient,B508+D509)</f>
        <v>-84.491666666667172</v>
      </c>
      <c r="C509">
        <f>IF(C508+E509&gt;ambient,C508+E509,ambient)</f>
        <v>26</v>
      </c>
      <c r="D509">
        <f>IF(F509&lt;-max_cool,-max_cool,IF(F509&gt;max_warm,max_warm,F509))</f>
        <v>0.2</v>
      </c>
      <c r="E509">
        <f>IF(G509&gt;max_heat,max_heat,IF(G509&lt;-max_down,-max_down,G509))</f>
        <v>-0.6933333333333358</v>
      </c>
      <c r="F509">
        <f>IF(B508&lt;=ambient,D508+H509,0)</f>
        <v>0.20166666666666669</v>
      </c>
      <c r="G509">
        <f>IF(C508&gt;=ambient,E508+I509,0)</f>
        <v>-0.6933333333333358</v>
      </c>
      <c r="H509">
        <f>IF($J509&gt;0,-cool_accel,warm_accel)</f>
        <v>1.6666666666666668E-3</v>
      </c>
      <c r="I509">
        <f>IF($J509&gt;0,heat_accel,-down_accel)</f>
        <v>-1.6666666666666668E-3</v>
      </c>
      <c r="J509">
        <f>IF(B508&gt;cutoff_high,user_rpm,IF(B508&lt;cutoff_low,0,J508))</f>
        <v>0</v>
      </c>
    </row>
    <row r="510" spans="1:10" x14ac:dyDescent="0.25">
      <c r="A510">
        <f>A509+interval</f>
        <v>479</v>
      </c>
      <c r="B510">
        <f>IF(B509+D510&gt;ambient,ambient,B509+D510)</f>
        <v>-84.291666666667169</v>
      </c>
      <c r="C510">
        <f>IF(C509+E510&gt;ambient,C509+E510,ambient)</f>
        <v>26</v>
      </c>
      <c r="D510">
        <f>IF(F510&lt;-max_cool,-max_cool,IF(F510&gt;max_warm,max_warm,F510))</f>
        <v>0.2</v>
      </c>
      <c r="E510">
        <f>IF(G510&gt;max_heat,max_heat,IF(G510&lt;-max_down,-max_down,G510))</f>
        <v>-0.6950000000000025</v>
      </c>
      <c r="F510">
        <f>IF(B509&lt;=ambient,D509+H510,0)</f>
        <v>0.20166666666666669</v>
      </c>
      <c r="G510">
        <f>IF(C509&gt;=ambient,E509+I510,0)</f>
        <v>-0.6950000000000025</v>
      </c>
      <c r="H510">
        <f>IF($J510&gt;0,-cool_accel,warm_accel)</f>
        <v>1.6666666666666668E-3</v>
      </c>
      <c r="I510">
        <f>IF($J510&gt;0,heat_accel,-down_accel)</f>
        <v>-1.6666666666666668E-3</v>
      </c>
      <c r="J510">
        <f>IF(B509&gt;cutoff_high,user_rpm,IF(B509&lt;cutoff_low,0,J509))</f>
        <v>0</v>
      </c>
    </row>
    <row r="511" spans="1:10" x14ac:dyDescent="0.25">
      <c r="A511">
        <f>A510+interval</f>
        <v>480</v>
      </c>
      <c r="B511">
        <f>IF(B510+D511&gt;ambient,ambient,B510+D511)</f>
        <v>-84.091666666667166</v>
      </c>
      <c r="C511">
        <f>IF(C510+E511&gt;ambient,C510+E511,ambient)</f>
        <v>26</v>
      </c>
      <c r="D511">
        <f>IF(F511&lt;-max_cool,-max_cool,IF(F511&gt;max_warm,max_warm,F511))</f>
        <v>0.2</v>
      </c>
      <c r="E511">
        <f>IF(G511&gt;max_heat,max_heat,IF(G511&lt;-max_down,-max_down,G511))</f>
        <v>-0.69666666666666921</v>
      </c>
      <c r="F511">
        <f>IF(B510&lt;=ambient,D510+H511,0)</f>
        <v>0.20166666666666669</v>
      </c>
      <c r="G511">
        <f>IF(C510&gt;=ambient,E510+I511,0)</f>
        <v>-0.69666666666666921</v>
      </c>
      <c r="H511">
        <f>IF($J511&gt;0,-cool_accel,warm_accel)</f>
        <v>1.6666666666666668E-3</v>
      </c>
      <c r="I511">
        <f>IF($J511&gt;0,heat_accel,-down_accel)</f>
        <v>-1.6666666666666668E-3</v>
      </c>
      <c r="J511">
        <f>IF(B510&gt;cutoff_high,user_rpm,IF(B510&lt;cutoff_low,0,J510))</f>
        <v>0</v>
      </c>
    </row>
    <row r="512" spans="1:10" x14ac:dyDescent="0.25">
      <c r="A512">
        <f>A511+interval</f>
        <v>481</v>
      </c>
      <c r="B512">
        <f>IF(B511+D512&gt;ambient,ambient,B511+D512)</f>
        <v>-83.891666666667163</v>
      </c>
      <c r="C512">
        <f>IF(C511+E512&gt;ambient,C511+E512,ambient)</f>
        <v>26</v>
      </c>
      <c r="D512">
        <f>IF(F512&lt;-max_cool,-max_cool,IF(F512&gt;max_warm,max_warm,F512))</f>
        <v>0.2</v>
      </c>
      <c r="E512">
        <f>IF(G512&gt;max_heat,max_heat,IF(G512&lt;-max_down,-max_down,G512))</f>
        <v>-0.69833333333333591</v>
      </c>
      <c r="F512">
        <f>IF(B511&lt;=ambient,D511+H512,0)</f>
        <v>0.20166666666666669</v>
      </c>
      <c r="G512">
        <f>IF(C511&gt;=ambient,E511+I512,0)</f>
        <v>-0.69833333333333591</v>
      </c>
      <c r="H512">
        <f>IF($J512&gt;0,-cool_accel,warm_accel)</f>
        <v>1.6666666666666668E-3</v>
      </c>
      <c r="I512">
        <f>IF($J512&gt;0,heat_accel,-down_accel)</f>
        <v>-1.6666666666666668E-3</v>
      </c>
      <c r="J512">
        <f>IF(B511&gt;cutoff_high,user_rpm,IF(B511&lt;cutoff_low,0,J511))</f>
        <v>0</v>
      </c>
    </row>
    <row r="513" spans="1:10" x14ac:dyDescent="0.25">
      <c r="A513">
        <f>A512+interval</f>
        <v>482</v>
      </c>
      <c r="B513">
        <f>IF(B512+D513&gt;ambient,ambient,B512+D513)</f>
        <v>-83.69166666666716</v>
      </c>
      <c r="C513">
        <f>IF(C512+E513&gt;ambient,C512+E513,ambient)</f>
        <v>26</v>
      </c>
      <c r="D513">
        <f>IF(F513&lt;-max_cool,-max_cool,IF(F513&gt;max_warm,max_warm,F513))</f>
        <v>0.2</v>
      </c>
      <c r="E513">
        <f>IF(G513&gt;max_heat,max_heat,IF(G513&lt;-max_down,-max_down,G513))</f>
        <v>-0.70000000000000262</v>
      </c>
      <c r="F513">
        <f>IF(B512&lt;=ambient,D512+H513,0)</f>
        <v>0.20166666666666669</v>
      </c>
      <c r="G513">
        <f>IF(C512&gt;=ambient,E512+I513,0)</f>
        <v>-0.70000000000000262</v>
      </c>
      <c r="H513">
        <f>IF($J513&gt;0,-cool_accel,warm_accel)</f>
        <v>1.6666666666666668E-3</v>
      </c>
      <c r="I513">
        <f>IF($J513&gt;0,heat_accel,-down_accel)</f>
        <v>-1.6666666666666668E-3</v>
      </c>
      <c r="J513">
        <f>IF(B512&gt;cutoff_high,user_rpm,IF(B512&lt;cutoff_low,0,J512))</f>
        <v>0</v>
      </c>
    </row>
    <row r="514" spans="1:10" x14ac:dyDescent="0.25">
      <c r="A514">
        <f>A513+interval</f>
        <v>483</v>
      </c>
      <c r="B514">
        <f>IF(B513+D514&gt;ambient,ambient,B513+D514)</f>
        <v>-83.491666666667157</v>
      </c>
      <c r="C514">
        <f>IF(C513+E514&gt;ambient,C513+E514,ambient)</f>
        <v>26</v>
      </c>
      <c r="D514">
        <f>IF(F514&lt;-max_cool,-max_cool,IF(F514&gt;max_warm,max_warm,F514))</f>
        <v>0.2</v>
      </c>
      <c r="E514">
        <f>IF(G514&gt;max_heat,max_heat,IF(G514&lt;-max_down,-max_down,G514))</f>
        <v>-0.70166666666666933</v>
      </c>
      <c r="F514">
        <f>IF(B513&lt;=ambient,D513+H514,0)</f>
        <v>0.20166666666666669</v>
      </c>
      <c r="G514">
        <f>IF(C513&gt;=ambient,E513+I514,0)</f>
        <v>-0.70166666666666933</v>
      </c>
      <c r="H514">
        <f>IF($J514&gt;0,-cool_accel,warm_accel)</f>
        <v>1.6666666666666668E-3</v>
      </c>
      <c r="I514">
        <f>IF($J514&gt;0,heat_accel,-down_accel)</f>
        <v>-1.6666666666666668E-3</v>
      </c>
      <c r="J514">
        <f>IF(B513&gt;cutoff_high,user_rpm,IF(B513&lt;cutoff_low,0,J513))</f>
        <v>0</v>
      </c>
    </row>
    <row r="515" spans="1:10" x14ac:dyDescent="0.25">
      <c r="A515">
        <f>A514+interval</f>
        <v>484</v>
      </c>
      <c r="B515">
        <f>IF(B514+D515&gt;ambient,ambient,B514+D515)</f>
        <v>-83.291666666667155</v>
      </c>
      <c r="C515">
        <f>IF(C514+E515&gt;ambient,C514+E515,ambient)</f>
        <v>26</v>
      </c>
      <c r="D515">
        <f>IF(F515&lt;-max_cool,-max_cool,IF(F515&gt;max_warm,max_warm,F515))</f>
        <v>0.2</v>
      </c>
      <c r="E515">
        <f>IF(G515&gt;max_heat,max_heat,IF(G515&lt;-max_down,-max_down,G515))</f>
        <v>-0.70333333333333603</v>
      </c>
      <c r="F515">
        <f>IF(B514&lt;=ambient,D514+H515,0)</f>
        <v>0.20166666666666669</v>
      </c>
      <c r="G515">
        <f>IF(C514&gt;=ambient,E514+I515,0)</f>
        <v>-0.70333333333333603</v>
      </c>
      <c r="H515">
        <f>IF($J515&gt;0,-cool_accel,warm_accel)</f>
        <v>1.6666666666666668E-3</v>
      </c>
      <c r="I515">
        <f>IF($J515&gt;0,heat_accel,-down_accel)</f>
        <v>-1.6666666666666668E-3</v>
      </c>
      <c r="J515">
        <f>IF(B514&gt;cutoff_high,user_rpm,IF(B514&lt;cutoff_low,0,J514))</f>
        <v>0</v>
      </c>
    </row>
    <row r="516" spans="1:10" x14ac:dyDescent="0.25">
      <c r="A516">
        <f>A515+interval</f>
        <v>485</v>
      </c>
      <c r="B516">
        <f>IF(B515+D516&gt;ambient,ambient,B515+D516)</f>
        <v>-83.091666666667152</v>
      </c>
      <c r="C516">
        <f>IF(C515+E516&gt;ambient,C515+E516,ambient)</f>
        <v>26</v>
      </c>
      <c r="D516">
        <f>IF(F516&lt;-max_cool,-max_cool,IF(F516&gt;max_warm,max_warm,F516))</f>
        <v>0.2</v>
      </c>
      <c r="E516">
        <f>IF(G516&gt;max_heat,max_heat,IF(G516&lt;-max_down,-max_down,G516))</f>
        <v>-0.70500000000000274</v>
      </c>
      <c r="F516">
        <f>IF(B515&lt;=ambient,D515+H516,0)</f>
        <v>0.20166666666666669</v>
      </c>
      <c r="G516">
        <f>IF(C515&gt;=ambient,E515+I516,0)</f>
        <v>-0.70500000000000274</v>
      </c>
      <c r="H516">
        <f>IF($J516&gt;0,-cool_accel,warm_accel)</f>
        <v>1.6666666666666668E-3</v>
      </c>
      <c r="I516">
        <f>IF($J516&gt;0,heat_accel,-down_accel)</f>
        <v>-1.6666666666666668E-3</v>
      </c>
      <c r="J516">
        <f>IF(B515&gt;cutoff_high,user_rpm,IF(B515&lt;cutoff_low,0,J515))</f>
        <v>0</v>
      </c>
    </row>
    <row r="517" spans="1:10" x14ac:dyDescent="0.25">
      <c r="A517">
        <f>A516+interval</f>
        <v>486</v>
      </c>
      <c r="B517">
        <f>IF(B516+D517&gt;ambient,ambient,B516+D517)</f>
        <v>-82.891666666667149</v>
      </c>
      <c r="C517">
        <f>IF(C516+E517&gt;ambient,C516+E517,ambient)</f>
        <v>26</v>
      </c>
      <c r="D517">
        <f>IF(F517&lt;-max_cool,-max_cool,IF(F517&gt;max_warm,max_warm,F517))</f>
        <v>0.2</v>
      </c>
      <c r="E517">
        <f>IF(G517&gt;max_heat,max_heat,IF(G517&lt;-max_down,-max_down,G517))</f>
        <v>-0.70666666666666944</v>
      </c>
      <c r="F517">
        <f>IF(B516&lt;=ambient,D516+H517,0)</f>
        <v>0.20166666666666669</v>
      </c>
      <c r="G517">
        <f>IF(C516&gt;=ambient,E516+I517,0)</f>
        <v>-0.70666666666666944</v>
      </c>
      <c r="H517">
        <f>IF($J517&gt;0,-cool_accel,warm_accel)</f>
        <v>1.6666666666666668E-3</v>
      </c>
      <c r="I517">
        <f>IF($J517&gt;0,heat_accel,-down_accel)</f>
        <v>-1.6666666666666668E-3</v>
      </c>
      <c r="J517">
        <f>IF(B516&gt;cutoff_high,user_rpm,IF(B516&lt;cutoff_low,0,J516))</f>
        <v>0</v>
      </c>
    </row>
    <row r="518" spans="1:10" x14ac:dyDescent="0.25">
      <c r="A518">
        <f>A517+interval</f>
        <v>487</v>
      </c>
      <c r="B518">
        <f>IF(B517+D518&gt;ambient,ambient,B517+D518)</f>
        <v>-82.691666666667146</v>
      </c>
      <c r="C518">
        <f>IF(C517+E518&gt;ambient,C517+E518,ambient)</f>
        <v>26</v>
      </c>
      <c r="D518">
        <f>IF(F518&lt;-max_cool,-max_cool,IF(F518&gt;max_warm,max_warm,F518))</f>
        <v>0.2</v>
      </c>
      <c r="E518">
        <f>IF(G518&gt;max_heat,max_heat,IF(G518&lt;-max_down,-max_down,G518))</f>
        <v>-0.70833333333333615</v>
      </c>
      <c r="F518">
        <f>IF(B517&lt;=ambient,D517+H518,0)</f>
        <v>0.20166666666666669</v>
      </c>
      <c r="G518">
        <f>IF(C517&gt;=ambient,E517+I518,0)</f>
        <v>-0.70833333333333615</v>
      </c>
      <c r="H518">
        <f>IF($J518&gt;0,-cool_accel,warm_accel)</f>
        <v>1.6666666666666668E-3</v>
      </c>
      <c r="I518">
        <f>IF($J518&gt;0,heat_accel,-down_accel)</f>
        <v>-1.6666666666666668E-3</v>
      </c>
      <c r="J518">
        <f>IF(B517&gt;cutoff_high,user_rpm,IF(B517&lt;cutoff_low,0,J517))</f>
        <v>0</v>
      </c>
    </row>
    <row r="519" spans="1:10" x14ac:dyDescent="0.25">
      <c r="A519">
        <f>A518+interval</f>
        <v>488</v>
      </c>
      <c r="B519">
        <f>IF(B518+D519&gt;ambient,ambient,B518+D519)</f>
        <v>-82.491666666667143</v>
      </c>
      <c r="C519">
        <f>IF(C518+E519&gt;ambient,C518+E519,ambient)</f>
        <v>26</v>
      </c>
      <c r="D519">
        <f>IF(F519&lt;-max_cool,-max_cool,IF(F519&gt;max_warm,max_warm,F519))</f>
        <v>0.2</v>
      </c>
      <c r="E519">
        <f>IF(G519&gt;max_heat,max_heat,IF(G519&lt;-max_down,-max_down,G519))</f>
        <v>-0.71000000000000285</v>
      </c>
      <c r="F519">
        <f>IF(B518&lt;=ambient,D518+H519,0)</f>
        <v>0.20166666666666669</v>
      </c>
      <c r="G519">
        <f>IF(C518&gt;=ambient,E518+I519,0)</f>
        <v>-0.71000000000000285</v>
      </c>
      <c r="H519">
        <f>IF($J519&gt;0,-cool_accel,warm_accel)</f>
        <v>1.6666666666666668E-3</v>
      </c>
      <c r="I519">
        <f>IF($J519&gt;0,heat_accel,-down_accel)</f>
        <v>-1.6666666666666668E-3</v>
      </c>
      <c r="J519">
        <f>IF(B518&gt;cutoff_high,user_rpm,IF(B518&lt;cutoff_low,0,J518))</f>
        <v>0</v>
      </c>
    </row>
    <row r="520" spans="1:10" x14ac:dyDescent="0.25">
      <c r="A520">
        <f>A519+interval</f>
        <v>489</v>
      </c>
      <c r="B520">
        <f>IF(B519+D520&gt;ambient,ambient,B519+D520)</f>
        <v>-82.29166666666714</v>
      </c>
      <c r="C520">
        <f>IF(C519+E520&gt;ambient,C519+E520,ambient)</f>
        <v>26</v>
      </c>
      <c r="D520">
        <f>IF(F520&lt;-max_cool,-max_cool,IF(F520&gt;max_warm,max_warm,F520))</f>
        <v>0.2</v>
      </c>
      <c r="E520">
        <f>IF(G520&gt;max_heat,max_heat,IF(G520&lt;-max_down,-max_down,G520))</f>
        <v>-0.71166666666666956</v>
      </c>
      <c r="F520">
        <f>IF(B519&lt;=ambient,D519+H520,0)</f>
        <v>0.20166666666666669</v>
      </c>
      <c r="G520">
        <f>IF(C519&gt;=ambient,E519+I520,0)</f>
        <v>-0.71166666666666956</v>
      </c>
      <c r="H520">
        <f>IF($J520&gt;0,-cool_accel,warm_accel)</f>
        <v>1.6666666666666668E-3</v>
      </c>
      <c r="I520">
        <f>IF($J520&gt;0,heat_accel,-down_accel)</f>
        <v>-1.6666666666666668E-3</v>
      </c>
      <c r="J520">
        <f>IF(B519&gt;cutoff_high,user_rpm,IF(B519&lt;cutoff_low,0,J519))</f>
        <v>0</v>
      </c>
    </row>
    <row r="521" spans="1:10" x14ac:dyDescent="0.25">
      <c r="A521">
        <f>A520+interval</f>
        <v>490</v>
      </c>
      <c r="B521">
        <f>IF(B520+D521&gt;ambient,ambient,B520+D521)</f>
        <v>-82.091666666667138</v>
      </c>
      <c r="C521">
        <f>IF(C520+E521&gt;ambient,C520+E521,ambient)</f>
        <v>26</v>
      </c>
      <c r="D521">
        <f>IF(F521&lt;-max_cool,-max_cool,IF(F521&gt;max_warm,max_warm,F521))</f>
        <v>0.2</v>
      </c>
      <c r="E521">
        <f>IF(G521&gt;max_heat,max_heat,IF(G521&lt;-max_down,-max_down,G521))</f>
        <v>-0.71333333333333626</v>
      </c>
      <c r="F521">
        <f>IF(B520&lt;=ambient,D520+H521,0)</f>
        <v>0.20166666666666669</v>
      </c>
      <c r="G521">
        <f>IF(C520&gt;=ambient,E520+I521,0)</f>
        <v>-0.71333333333333626</v>
      </c>
      <c r="H521">
        <f>IF($J521&gt;0,-cool_accel,warm_accel)</f>
        <v>1.6666666666666668E-3</v>
      </c>
      <c r="I521">
        <f>IF($J521&gt;0,heat_accel,-down_accel)</f>
        <v>-1.6666666666666668E-3</v>
      </c>
      <c r="J521">
        <f>IF(B520&gt;cutoff_high,user_rpm,IF(B520&lt;cutoff_low,0,J520))</f>
        <v>0</v>
      </c>
    </row>
    <row r="522" spans="1:10" x14ac:dyDescent="0.25">
      <c r="A522">
        <f>A521+interval</f>
        <v>491</v>
      </c>
      <c r="B522">
        <f>IF(B521+D522&gt;ambient,ambient,B521+D522)</f>
        <v>-81.891666666667135</v>
      </c>
      <c r="C522">
        <f>IF(C521+E522&gt;ambient,C521+E522,ambient)</f>
        <v>26</v>
      </c>
      <c r="D522">
        <f>IF(F522&lt;-max_cool,-max_cool,IF(F522&gt;max_warm,max_warm,F522))</f>
        <v>0.2</v>
      </c>
      <c r="E522">
        <f>IF(G522&gt;max_heat,max_heat,IF(G522&lt;-max_down,-max_down,G522))</f>
        <v>-0.71500000000000297</v>
      </c>
      <c r="F522">
        <f>IF(B521&lt;=ambient,D521+H522,0)</f>
        <v>0.20166666666666669</v>
      </c>
      <c r="G522">
        <f>IF(C521&gt;=ambient,E521+I522,0)</f>
        <v>-0.71500000000000297</v>
      </c>
      <c r="H522">
        <f>IF($J522&gt;0,-cool_accel,warm_accel)</f>
        <v>1.6666666666666668E-3</v>
      </c>
      <c r="I522">
        <f>IF($J522&gt;0,heat_accel,-down_accel)</f>
        <v>-1.6666666666666668E-3</v>
      </c>
      <c r="J522">
        <f>IF(B521&gt;cutoff_high,user_rpm,IF(B521&lt;cutoff_low,0,J521))</f>
        <v>0</v>
      </c>
    </row>
    <row r="523" spans="1:10" x14ac:dyDescent="0.25">
      <c r="A523">
        <f>A522+interval</f>
        <v>492</v>
      </c>
      <c r="B523">
        <f>IF(B522+D523&gt;ambient,ambient,B522+D523)</f>
        <v>-81.691666666667132</v>
      </c>
      <c r="C523">
        <f>IF(C522+E523&gt;ambient,C522+E523,ambient)</f>
        <v>26</v>
      </c>
      <c r="D523">
        <f>IF(F523&lt;-max_cool,-max_cool,IF(F523&gt;max_warm,max_warm,F523))</f>
        <v>0.2</v>
      </c>
      <c r="E523">
        <f>IF(G523&gt;max_heat,max_heat,IF(G523&lt;-max_down,-max_down,G523))</f>
        <v>-0.71666666666666967</v>
      </c>
      <c r="F523">
        <f>IF(B522&lt;=ambient,D522+H523,0)</f>
        <v>0.20166666666666669</v>
      </c>
      <c r="G523">
        <f>IF(C522&gt;=ambient,E522+I523,0)</f>
        <v>-0.71666666666666967</v>
      </c>
      <c r="H523">
        <f>IF($J523&gt;0,-cool_accel,warm_accel)</f>
        <v>1.6666666666666668E-3</v>
      </c>
      <c r="I523">
        <f>IF($J523&gt;0,heat_accel,-down_accel)</f>
        <v>-1.6666666666666668E-3</v>
      </c>
      <c r="J523">
        <f>IF(B522&gt;cutoff_high,user_rpm,IF(B522&lt;cutoff_low,0,J522))</f>
        <v>0</v>
      </c>
    </row>
    <row r="524" spans="1:10" x14ac:dyDescent="0.25">
      <c r="A524">
        <f>A523+interval</f>
        <v>493</v>
      </c>
      <c r="B524">
        <f>IF(B523+D524&gt;ambient,ambient,B523+D524)</f>
        <v>-81.491666666667129</v>
      </c>
      <c r="C524">
        <f>IF(C523+E524&gt;ambient,C523+E524,ambient)</f>
        <v>26</v>
      </c>
      <c r="D524">
        <f>IF(F524&lt;-max_cool,-max_cool,IF(F524&gt;max_warm,max_warm,F524))</f>
        <v>0.2</v>
      </c>
      <c r="E524">
        <f>IF(G524&gt;max_heat,max_heat,IF(G524&lt;-max_down,-max_down,G524))</f>
        <v>-0.71833333333333638</v>
      </c>
      <c r="F524">
        <f>IF(B523&lt;=ambient,D523+H524,0)</f>
        <v>0.20166666666666669</v>
      </c>
      <c r="G524">
        <f>IF(C523&gt;=ambient,E523+I524,0)</f>
        <v>-0.71833333333333638</v>
      </c>
      <c r="H524">
        <f>IF($J524&gt;0,-cool_accel,warm_accel)</f>
        <v>1.6666666666666668E-3</v>
      </c>
      <c r="I524">
        <f>IF($J524&gt;0,heat_accel,-down_accel)</f>
        <v>-1.6666666666666668E-3</v>
      </c>
      <c r="J524">
        <f>IF(B523&gt;cutoff_high,user_rpm,IF(B523&lt;cutoff_low,0,J523))</f>
        <v>0</v>
      </c>
    </row>
    <row r="525" spans="1:10" x14ac:dyDescent="0.25">
      <c r="A525">
        <f>A524+interval</f>
        <v>494</v>
      </c>
      <c r="B525">
        <f>IF(B524+D525&gt;ambient,ambient,B524+D525)</f>
        <v>-81.291666666667126</v>
      </c>
      <c r="C525">
        <f>IF(C524+E525&gt;ambient,C524+E525,ambient)</f>
        <v>26</v>
      </c>
      <c r="D525">
        <f>IF(F525&lt;-max_cool,-max_cool,IF(F525&gt;max_warm,max_warm,F525))</f>
        <v>0.2</v>
      </c>
      <c r="E525">
        <f>IF(G525&gt;max_heat,max_heat,IF(G525&lt;-max_down,-max_down,G525))</f>
        <v>-0.72000000000000308</v>
      </c>
      <c r="F525">
        <f>IF(B524&lt;=ambient,D524+H525,0)</f>
        <v>0.20166666666666669</v>
      </c>
      <c r="G525">
        <f>IF(C524&gt;=ambient,E524+I525,0)</f>
        <v>-0.72000000000000308</v>
      </c>
      <c r="H525">
        <f>IF($J525&gt;0,-cool_accel,warm_accel)</f>
        <v>1.6666666666666668E-3</v>
      </c>
      <c r="I525">
        <f>IF($J525&gt;0,heat_accel,-down_accel)</f>
        <v>-1.6666666666666668E-3</v>
      </c>
      <c r="J525">
        <f>IF(B524&gt;cutoff_high,user_rpm,IF(B524&lt;cutoff_low,0,J524))</f>
        <v>0</v>
      </c>
    </row>
    <row r="526" spans="1:10" x14ac:dyDescent="0.25">
      <c r="A526">
        <f>A525+interval</f>
        <v>495</v>
      </c>
      <c r="B526">
        <f>IF(B525+D526&gt;ambient,ambient,B525+D526)</f>
        <v>-81.091666666667123</v>
      </c>
      <c r="C526">
        <f>IF(C525+E526&gt;ambient,C525+E526,ambient)</f>
        <v>26</v>
      </c>
      <c r="D526">
        <f>IF(F526&lt;-max_cool,-max_cool,IF(F526&gt;max_warm,max_warm,F526))</f>
        <v>0.2</v>
      </c>
      <c r="E526">
        <f>IF(G526&gt;max_heat,max_heat,IF(G526&lt;-max_down,-max_down,G526))</f>
        <v>-0.72166666666666979</v>
      </c>
      <c r="F526">
        <f>IF(B525&lt;=ambient,D525+H526,0)</f>
        <v>0.20166666666666669</v>
      </c>
      <c r="G526">
        <f>IF(C525&gt;=ambient,E525+I526,0)</f>
        <v>-0.72166666666666979</v>
      </c>
      <c r="H526">
        <f>IF($J526&gt;0,-cool_accel,warm_accel)</f>
        <v>1.6666666666666668E-3</v>
      </c>
      <c r="I526">
        <f>IF($J526&gt;0,heat_accel,-down_accel)</f>
        <v>-1.6666666666666668E-3</v>
      </c>
      <c r="J526">
        <f>IF(B525&gt;cutoff_high,user_rpm,IF(B525&lt;cutoff_low,0,J525))</f>
        <v>0</v>
      </c>
    </row>
    <row r="527" spans="1:10" x14ac:dyDescent="0.25">
      <c r="A527">
        <f>A526+interval</f>
        <v>496</v>
      </c>
      <c r="B527">
        <f>IF(B526+D527&gt;ambient,ambient,B526+D527)</f>
        <v>-80.89166666666712</v>
      </c>
      <c r="C527">
        <f>IF(C526+E527&gt;ambient,C526+E527,ambient)</f>
        <v>26</v>
      </c>
      <c r="D527">
        <f>IF(F527&lt;-max_cool,-max_cool,IF(F527&gt;max_warm,max_warm,F527))</f>
        <v>0.2</v>
      </c>
      <c r="E527">
        <f>IF(G527&gt;max_heat,max_heat,IF(G527&lt;-max_down,-max_down,G527))</f>
        <v>-0.72333333333333649</v>
      </c>
      <c r="F527">
        <f>IF(B526&lt;=ambient,D526+H527,0)</f>
        <v>0.20166666666666669</v>
      </c>
      <c r="G527">
        <f>IF(C526&gt;=ambient,E526+I527,0)</f>
        <v>-0.72333333333333649</v>
      </c>
      <c r="H527">
        <f>IF($J527&gt;0,-cool_accel,warm_accel)</f>
        <v>1.6666666666666668E-3</v>
      </c>
      <c r="I527">
        <f>IF($J527&gt;0,heat_accel,-down_accel)</f>
        <v>-1.6666666666666668E-3</v>
      </c>
      <c r="J527">
        <f>IF(B526&gt;cutoff_high,user_rpm,IF(B526&lt;cutoff_low,0,J526))</f>
        <v>0</v>
      </c>
    </row>
    <row r="528" spans="1:10" x14ac:dyDescent="0.25">
      <c r="A528">
        <f>A527+interval</f>
        <v>497</v>
      </c>
      <c r="B528">
        <f>IF(B527+D528&gt;ambient,ambient,B527+D528)</f>
        <v>-80.691666666667118</v>
      </c>
      <c r="C528">
        <f>IF(C527+E528&gt;ambient,C527+E528,ambient)</f>
        <v>26</v>
      </c>
      <c r="D528">
        <f>IF(F528&lt;-max_cool,-max_cool,IF(F528&gt;max_warm,max_warm,F528))</f>
        <v>0.2</v>
      </c>
      <c r="E528">
        <f>IF(G528&gt;max_heat,max_heat,IF(G528&lt;-max_down,-max_down,G528))</f>
        <v>-0.7250000000000032</v>
      </c>
      <c r="F528">
        <f>IF(B527&lt;=ambient,D527+H528,0)</f>
        <v>0.20166666666666669</v>
      </c>
      <c r="G528">
        <f>IF(C527&gt;=ambient,E527+I528,0)</f>
        <v>-0.7250000000000032</v>
      </c>
      <c r="H528">
        <f>IF($J528&gt;0,-cool_accel,warm_accel)</f>
        <v>1.6666666666666668E-3</v>
      </c>
      <c r="I528">
        <f>IF($J528&gt;0,heat_accel,-down_accel)</f>
        <v>-1.6666666666666668E-3</v>
      </c>
      <c r="J528">
        <f>IF(B527&gt;cutoff_high,user_rpm,IF(B527&lt;cutoff_low,0,J527))</f>
        <v>0</v>
      </c>
    </row>
    <row r="529" spans="1:10" x14ac:dyDescent="0.25">
      <c r="A529">
        <f>A528+interval</f>
        <v>498</v>
      </c>
      <c r="B529">
        <f>IF(B528+D529&gt;ambient,ambient,B528+D529)</f>
        <v>-80.491666666667115</v>
      </c>
      <c r="C529">
        <f>IF(C528+E529&gt;ambient,C528+E529,ambient)</f>
        <v>26</v>
      </c>
      <c r="D529">
        <f>IF(F529&lt;-max_cool,-max_cool,IF(F529&gt;max_warm,max_warm,F529))</f>
        <v>0.2</v>
      </c>
      <c r="E529">
        <f>IF(G529&gt;max_heat,max_heat,IF(G529&lt;-max_down,-max_down,G529))</f>
        <v>-0.7266666666666699</v>
      </c>
      <c r="F529">
        <f>IF(B528&lt;=ambient,D528+H529,0)</f>
        <v>0.20166666666666669</v>
      </c>
      <c r="G529">
        <f>IF(C528&gt;=ambient,E528+I529,0)</f>
        <v>-0.7266666666666699</v>
      </c>
      <c r="H529">
        <f>IF($J529&gt;0,-cool_accel,warm_accel)</f>
        <v>1.6666666666666668E-3</v>
      </c>
      <c r="I529">
        <f>IF($J529&gt;0,heat_accel,-down_accel)</f>
        <v>-1.6666666666666668E-3</v>
      </c>
      <c r="J529">
        <f>IF(B528&gt;cutoff_high,user_rpm,IF(B528&lt;cutoff_low,0,J528))</f>
        <v>0</v>
      </c>
    </row>
    <row r="530" spans="1:10" x14ac:dyDescent="0.25">
      <c r="A530">
        <f>A529+interval</f>
        <v>499</v>
      </c>
      <c r="B530">
        <f>IF(B529+D530&gt;ambient,ambient,B529+D530)</f>
        <v>-80.291666666667112</v>
      </c>
      <c r="C530">
        <f>IF(C529+E530&gt;ambient,C529+E530,ambient)</f>
        <v>26</v>
      </c>
      <c r="D530">
        <f>IF(F530&lt;-max_cool,-max_cool,IF(F530&gt;max_warm,max_warm,F530))</f>
        <v>0.2</v>
      </c>
      <c r="E530">
        <f>IF(G530&gt;max_heat,max_heat,IF(G530&lt;-max_down,-max_down,G530))</f>
        <v>-0.72833333333333661</v>
      </c>
      <c r="F530">
        <f>IF(B529&lt;=ambient,D529+H530,0)</f>
        <v>0.20166666666666669</v>
      </c>
      <c r="G530">
        <f>IF(C529&gt;=ambient,E529+I530,0)</f>
        <v>-0.72833333333333661</v>
      </c>
      <c r="H530">
        <f>IF($J530&gt;0,-cool_accel,warm_accel)</f>
        <v>1.6666666666666668E-3</v>
      </c>
      <c r="I530">
        <f>IF($J530&gt;0,heat_accel,-down_accel)</f>
        <v>-1.6666666666666668E-3</v>
      </c>
      <c r="J530">
        <f>IF(B529&gt;cutoff_high,user_rpm,IF(B529&lt;cutoff_low,0,J529))</f>
        <v>0</v>
      </c>
    </row>
    <row r="531" spans="1:10" x14ac:dyDescent="0.25">
      <c r="A531">
        <f>A530+interval</f>
        <v>500</v>
      </c>
      <c r="B531">
        <f>IF(B530+D531&gt;ambient,ambient,B530+D531)</f>
        <v>-80.091666666667109</v>
      </c>
      <c r="C531">
        <f>IF(C530+E531&gt;ambient,C530+E531,ambient)</f>
        <v>26</v>
      </c>
      <c r="D531">
        <f>IF(F531&lt;-max_cool,-max_cool,IF(F531&gt;max_warm,max_warm,F531))</f>
        <v>0.2</v>
      </c>
      <c r="E531">
        <f>IF(G531&gt;max_heat,max_heat,IF(G531&lt;-max_down,-max_down,G531))</f>
        <v>-0.73000000000000331</v>
      </c>
      <c r="F531">
        <f>IF(B530&lt;=ambient,D530+H531,0)</f>
        <v>0.20166666666666669</v>
      </c>
      <c r="G531">
        <f>IF(C530&gt;=ambient,E530+I531,0)</f>
        <v>-0.73000000000000331</v>
      </c>
      <c r="H531">
        <f>IF($J531&gt;0,-cool_accel,warm_accel)</f>
        <v>1.6666666666666668E-3</v>
      </c>
      <c r="I531">
        <f>IF($J531&gt;0,heat_accel,-down_accel)</f>
        <v>-1.6666666666666668E-3</v>
      </c>
      <c r="J531">
        <f>IF(B530&gt;cutoff_high,user_rpm,IF(B530&lt;cutoff_low,0,J530))</f>
        <v>0</v>
      </c>
    </row>
    <row r="532" spans="1:10" x14ac:dyDescent="0.25">
      <c r="A532">
        <f>A531+interval</f>
        <v>501</v>
      </c>
      <c r="B532">
        <f>IF(B531+D532&gt;ambient,ambient,B531+D532)</f>
        <v>-79.891666666667106</v>
      </c>
      <c r="C532">
        <f>IF(C531+E532&gt;ambient,C531+E532,ambient)</f>
        <v>26</v>
      </c>
      <c r="D532">
        <f>IF(F532&lt;-max_cool,-max_cool,IF(F532&gt;max_warm,max_warm,F532))</f>
        <v>0.2</v>
      </c>
      <c r="E532">
        <f>IF(G532&gt;max_heat,max_heat,IF(G532&lt;-max_down,-max_down,G532))</f>
        <v>-0.73166666666667002</v>
      </c>
      <c r="F532">
        <f>IF(B531&lt;=ambient,D531+H532,0)</f>
        <v>0.20166666666666669</v>
      </c>
      <c r="G532">
        <f>IF(C531&gt;=ambient,E531+I532,0)</f>
        <v>-0.73166666666667002</v>
      </c>
      <c r="H532">
        <f>IF($J532&gt;0,-cool_accel,warm_accel)</f>
        <v>1.6666666666666668E-3</v>
      </c>
      <c r="I532">
        <f>IF($J532&gt;0,heat_accel,-down_accel)</f>
        <v>-1.6666666666666668E-3</v>
      </c>
      <c r="J532">
        <f>IF(B531&gt;cutoff_high,user_rpm,IF(B531&lt;cutoff_low,0,J531))</f>
        <v>0</v>
      </c>
    </row>
    <row r="533" spans="1:10" x14ac:dyDescent="0.25">
      <c r="A533">
        <f>A532+interval</f>
        <v>502</v>
      </c>
      <c r="B533">
        <f>IF(B532+D533&gt;ambient,ambient,B532+D533)</f>
        <v>-79.691666666667103</v>
      </c>
      <c r="C533">
        <f>IF(C532+E533&gt;ambient,C532+E533,ambient)</f>
        <v>26</v>
      </c>
      <c r="D533">
        <f>IF(F533&lt;-max_cool,-max_cool,IF(F533&gt;max_warm,max_warm,F533))</f>
        <v>0.2</v>
      </c>
      <c r="E533">
        <f>IF(G533&gt;max_heat,max_heat,IF(G533&lt;-max_down,-max_down,G533))</f>
        <v>-0.73333333333333672</v>
      </c>
      <c r="F533">
        <f>IF(B532&lt;=ambient,D532+H533,0)</f>
        <v>0.20166666666666669</v>
      </c>
      <c r="G533">
        <f>IF(C532&gt;=ambient,E532+I533,0)</f>
        <v>-0.73333333333333672</v>
      </c>
      <c r="H533">
        <f>IF($J533&gt;0,-cool_accel,warm_accel)</f>
        <v>1.6666666666666668E-3</v>
      </c>
      <c r="I533">
        <f>IF($J533&gt;0,heat_accel,-down_accel)</f>
        <v>-1.6666666666666668E-3</v>
      </c>
      <c r="J533">
        <f>IF(B532&gt;cutoff_high,user_rpm,IF(B532&lt;cutoff_low,0,J532))</f>
        <v>0</v>
      </c>
    </row>
    <row r="534" spans="1:10" x14ac:dyDescent="0.25">
      <c r="A534">
        <f>A533+interval</f>
        <v>503</v>
      </c>
      <c r="B534">
        <f>IF(B533+D534&gt;ambient,ambient,B533+D534)</f>
        <v>-79.491666666667101</v>
      </c>
      <c r="C534">
        <f>IF(C533+E534&gt;ambient,C533+E534,ambient)</f>
        <v>26</v>
      </c>
      <c r="D534">
        <f>IF(F534&lt;-max_cool,-max_cool,IF(F534&gt;max_warm,max_warm,F534))</f>
        <v>0.2</v>
      </c>
      <c r="E534">
        <f>IF(G534&gt;max_heat,max_heat,IF(G534&lt;-max_down,-max_down,G534))</f>
        <v>-0.73500000000000343</v>
      </c>
      <c r="F534">
        <f>IF(B533&lt;=ambient,D533+H534,0)</f>
        <v>0.20166666666666669</v>
      </c>
      <c r="G534">
        <f>IF(C533&gt;=ambient,E533+I534,0)</f>
        <v>-0.73500000000000343</v>
      </c>
      <c r="H534">
        <f>IF($J534&gt;0,-cool_accel,warm_accel)</f>
        <v>1.6666666666666668E-3</v>
      </c>
      <c r="I534">
        <f>IF($J534&gt;0,heat_accel,-down_accel)</f>
        <v>-1.6666666666666668E-3</v>
      </c>
      <c r="J534">
        <f>IF(B533&gt;cutoff_high,user_rpm,IF(B533&lt;cutoff_low,0,J533))</f>
        <v>0</v>
      </c>
    </row>
    <row r="535" spans="1:10" x14ac:dyDescent="0.25">
      <c r="A535">
        <f>A534+interval</f>
        <v>504</v>
      </c>
      <c r="B535">
        <f>IF(B534+D535&gt;ambient,ambient,B534+D535)</f>
        <v>-79.291666666667098</v>
      </c>
      <c r="C535">
        <f>IF(C534+E535&gt;ambient,C534+E535,ambient)</f>
        <v>26</v>
      </c>
      <c r="D535">
        <f>IF(F535&lt;-max_cool,-max_cool,IF(F535&gt;max_warm,max_warm,F535))</f>
        <v>0.2</v>
      </c>
      <c r="E535">
        <f>IF(G535&gt;max_heat,max_heat,IF(G535&lt;-max_down,-max_down,G535))</f>
        <v>-0.73666666666667013</v>
      </c>
      <c r="F535">
        <f>IF(B534&lt;=ambient,D534+H535,0)</f>
        <v>0.20166666666666669</v>
      </c>
      <c r="G535">
        <f>IF(C534&gt;=ambient,E534+I535,0)</f>
        <v>-0.73666666666667013</v>
      </c>
      <c r="H535">
        <f>IF($J535&gt;0,-cool_accel,warm_accel)</f>
        <v>1.6666666666666668E-3</v>
      </c>
      <c r="I535">
        <f>IF($J535&gt;0,heat_accel,-down_accel)</f>
        <v>-1.6666666666666668E-3</v>
      </c>
      <c r="J535">
        <f>IF(B534&gt;cutoff_high,user_rpm,IF(B534&lt;cutoff_low,0,J534))</f>
        <v>0</v>
      </c>
    </row>
    <row r="536" spans="1:10" x14ac:dyDescent="0.25">
      <c r="A536">
        <f>A535+interval</f>
        <v>505</v>
      </c>
      <c r="B536">
        <f>IF(B535+D536&gt;ambient,ambient,B535+D536)</f>
        <v>-79.091666666667095</v>
      </c>
      <c r="C536">
        <f>IF(C535+E536&gt;ambient,C535+E536,ambient)</f>
        <v>26</v>
      </c>
      <c r="D536">
        <f>IF(F536&lt;-max_cool,-max_cool,IF(F536&gt;max_warm,max_warm,F536))</f>
        <v>0.2</v>
      </c>
      <c r="E536">
        <f>IF(G536&gt;max_heat,max_heat,IF(G536&lt;-max_down,-max_down,G536))</f>
        <v>-0.73833333333333684</v>
      </c>
      <c r="F536">
        <f>IF(B535&lt;=ambient,D535+H536,0)</f>
        <v>0.20166666666666669</v>
      </c>
      <c r="G536">
        <f>IF(C535&gt;=ambient,E535+I536,0)</f>
        <v>-0.73833333333333684</v>
      </c>
      <c r="H536">
        <f>IF($J536&gt;0,-cool_accel,warm_accel)</f>
        <v>1.6666666666666668E-3</v>
      </c>
      <c r="I536">
        <f>IF($J536&gt;0,heat_accel,-down_accel)</f>
        <v>-1.6666666666666668E-3</v>
      </c>
      <c r="J536">
        <f>IF(B535&gt;cutoff_high,user_rpm,IF(B535&lt;cutoff_low,0,J535))</f>
        <v>0</v>
      </c>
    </row>
    <row r="537" spans="1:10" x14ac:dyDescent="0.25">
      <c r="A537">
        <f>A536+interval</f>
        <v>506</v>
      </c>
      <c r="B537">
        <f>IF(B536+D537&gt;ambient,ambient,B536+D537)</f>
        <v>-78.891666666667092</v>
      </c>
      <c r="C537">
        <f>IF(C536+E537&gt;ambient,C536+E537,ambient)</f>
        <v>26</v>
      </c>
      <c r="D537">
        <f>IF(F537&lt;-max_cool,-max_cool,IF(F537&gt;max_warm,max_warm,F537))</f>
        <v>0.2</v>
      </c>
      <c r="E537">
        <f>IF(G537&gt;max_heat,max_heat,IF(G537&lt;-max_down,-max_down,G537))</f>
        <v>-0.74000000000000354</v>
      </c>
      <c r="F537">
        <f>IF(B536&lt;=ambient,D536+H537,0)</f>
        <v>0.20166666666666669</v>
      </c>
      <c r="G537">
        <f>IF(C536&gt;=ambient,E536+I537,0)</f>
        <v>-0.74000000000000354</v>
      </c>
      <c r="H537">
        <f>IF($J537&gt;0,-cool_accel,warm_accel)</f>
        <v>1.6666666666666668E-3</v>
      </c>
      <c r="I537">
        <f>IF($J537&gt;0,heat_accel,-down_accel)</f>
        <v>-1.6666666666666668E-3</v>
      </c>
      <c r="J537">
        <f>IF(B536&gt;cutoff_high,user_rpm,IF(B536&lt;cutoff_low,0,J536))</f>
        <v>0</v>
      </c>
    </row>
    <row r="538" spans="1:10" x14ac:dyDescent="0.25">
      <c r="A538">
        <f>A537+interval</f>
        <v>507</v>
      </c>
      <c r="B538">
        <f>IF(B537+D538&gt;ambient,ambient,B537+D538)</f>
        <v>-78.691666666667089</v>
      </c>
      <c r="C538">
        <f>IF(C537+E538&gt;ambient,C537+E538,ambient)</f>
        <v>26</v>
      </c>
      <c r="D538">
        <f>IF(F538&lt;-max_cool,-max_cool,IF(F538&gt;max_warm,max_warm,F538))</f>
        <v>0.2</v>
      </c>
      <c r="E538">
        <f>IF(G538&gt;max_heat,max_heat,IF(G538&lt;-max_down,-max_down,G538))</f>
        <v>-0.74166666666667025</v>
      </c>
      <c r="F538">
        <f>IF(B537&lt;=ambient,D537+H538,0)</f>
        <v>0.20166666666666669</v>
      </c>
      <c r="G538">
        <f>IF(C537&gt;=ambient,E537+I538,0)</f>
        <v>-0.74166666666667025</v>
      </c>
      <c r="H538">
        <f>IF($J538&gt;0,-cool_accel,warm_accel)</f>
        <v>1.6666666666666668E-3</v>
      </c>
      <c r="I538">
        <f>IF($J538&gt;0,heat_accel,-down_accel)</f>
        <v>-1.6666666666666668E-3</v>
      </c>
      <c r="J538">
        <f>IF(B537&gt;cutoff_high,user_rpm,IF(B537&lt;cutoff_low,0,J537))</f>
        <v>0</v>
      </c>
    </row>
    <row r="539" spans="1:10" x14ac:dyDescent="0.25">
      <c r="A539">
        <f>A538+interval</f>
        <v>508</v>
      </c>
      <c r="B539">
        <f>IF(B538+D539&gt;ambient,ambient,B538+D539)</f>
        <v>-78.491666666667086</v>
      </c>
      <c r="C539">
        <f>IF(C538+E539&gt;ambient,C538+E539,ambient)</f>
        <v>26</v>
      </c>
      <c r="D539">
        <f>IF(F539&lt;-max_cool,-max_cool,IF(F539&gt;max_warm,max_warm,F539))</f>
        <v>0.2</v>
      </c>
      <c r="E539">
        <f>IF(G539&gt;max_heat,max_heat,IF(G539&lt;-max_down,-max_down,G539))</f>
        <v>-0.74333333333333695</v>
      </c>
      <c r="F539">
        <f>IF(B538&lt;=ambient,D538+H539,0)</f>
        <v>0.20166666666666669</v>
      </c>
      <c r="G539">
        <f>IF(C538&gt;=ambient,E538+I539,0)</f>
        <v>-0.74333333333333695</v>
      </c>
      <c r="H539">
        <f>IF($J539&gt;0,-cool_accel,warm_accel)</f>
        <v>1.6666666666666668E-3</v>
      </c>
      <c r="I539">
        <f>IF($J539&gt;0,heat_accel,-down_accel)</f>
        <v>-1.6666666666666668E-3</v>
      </c>
      <c r="J539">
        <f>IF(B538&gt;cutoff_high,user_rpm,IF(B538&lt;cutoff_low,0,J538))</f>
        <v>0</v>
      </c>
    </row>
    <row r="540" spans="1:10" x14ac:dyDescent="0.25">
      <c r="A540">
        <f>A539+interval</f>
        <v>509</v>
      </c>
      <c r="B540">
        <f>IF(B539+D540&gt;ambient,ambient,B539+D540)</f>
        <v>-78.291666666667084</v>
      </c>
      <c r="C540">
        <f>IF(C539+E540&gt;ambient,C539+E540,ambient)</f>
        <v>26</v>
      </c>
      <c r="D540">
        <f>IF(F540&lt;-max_cool,-max_cool,IF(F540&gt;max_warm,max_warm,F540))</f>
        <v>0.2</v>
      </c>
      <c r="E540">
        <f>IF(G540&gt;max_heat,max_heat,IF(G540&lt;-max_down,-max_down,G540))</f>
        <v>-0.74500000000000366</v>
      </c>
      <c r="F540">
        <f>IF(B539&lt;=ambient,D539+H540,0)</f>
        <v>0.20166666666666669</v>
      </c>
      <c r="G540">
        <f>IF(C539&gt;=ambient,E539+I540,0)</f>
        <v>-0.74500000000000366</v>
      </c>
      <c r="H540">
        <f>IF($J540&gt;0,-cool_accel,warm_accel)</f>
        <v>1.6666666666666668E-3</v>
      </c>
      <c r="I540">
        <f>IF($J540&gt;0,heat_accel,-down_accel)</f>
        <v>-1.6666666666666668E-3</v>
      </c>
      <c r="J540">
        <f>IF(B539&gt;cutoff_high,user_rpm,IF(B539&lt;cutoff_low,0,J539))</f>
        <v>0</v>
      </c>
    </row>
    <row r="541" spans="1:10" x14ac:dyDescent="0.25">
      <c r="A541">
        <f>A540+interval</f>
        <v>510</v>
      </c>
      <c r="B541">
        <f>IF(B540+D541&gt;ambient,ambient,B540+D541)</f>
        <v>-78.091666666667081</v>
      </c>
      <c r="C541">
        <f>IF(C540+E541&gt;ambient,C540+E541,ambient)</f>
        <v>26</v>
      </c>
      <c r="D541">
        <f>IF(F541&lt;-max_cool,-max_cool,IF(F541&gt;max_warm,max_warm,F541))</f>
        <v>0.2</v>
      </c>
      <c r="E541">
        <f>IF(G541&gt;max_heat,max_heat,IF(G541&lt;-max_down,-max_down,G541))</f>
        <v>-0.74666666666667036</v>
      </c>
      <c r="F541">
        <f>IF(B540&lt;=ambient,D540+H541,0)</f>
        <v>0.20166666666666669</v>
      </c>
      <c r="G541">
        <f>IF(C540&gt;=ambient,E540+I541,0)</f>
        <v>-0.74666666666667036</v>
      </c>
      <c r="H541">
        <f>IF($J541&gt;0,-cool_accel,warm_accel)</f>
        <v>1.6666666666666668E-3</v>
      </c>
      <c r="I541">
        <f>IF($J541&gt;0,heat_accel,-down_accel)</f>
        <v>-1.6666666666666668E-3</v>
      </c>
      <c r="J541">
        <f>IF(B540&gt;cutoff_high,user_rpm,IF(B540&lt;cutoff_low,0,J540))</f>
        <v>0</v>
      </c>
    </row>
    <row r="542" spans="1:10" x14ac:dyDescent="0.25">
      <c r="A542">
        <f>A541+interval</f>
        <v>511</v>
      </c>
      <c r="B542">
        <f>IF(B541+D542&gt;ambient,ambient,B541+D542)</f>
        <v>-77.891666666667078</v>
      </c>
      <c r="C542">
        <f>IF(C541+E542&gt;ambient,C541+E542,ambient)</f>
        <v>26</v>
      </c>
      <c r="D542">
        <f>IF(F542&lt;-max_cool,-max_cool,IF(F542&gt;max_warm,max_warm,F542))</f>
        <v>0.2</v>
      </c>
      <c r="E542">
        <f>IF(G542&gt;max_heat,max_heat,IF(G542&lt;-max_down,-max_down,G542))</f>
        <v>-0.74833333333333707</v>
      </c>
      <c r="F542">
        <f>IF(B541&lt;=ambient,D541+H542,0)</f>
        <v>0.20166666666666669</v>
      </c>
      <c r="G542">
        <f>IF(C541&gt;=ambient,E541+I542,0)</f>
        <v>-0.74833333333333707</v>
      </c>
      <c r="H542">
        <f>IF($J542&gt;0,-cool_accel,warm_accel)</f>
        <v>1.6666666666666668E-3</v>
      </c>
      <c r="I542">
        <f>IF($J542&gt;0,heat_accel,-down_accel)</f>
        <v>-1.6666666666666668E-3</v>
      </c>
      <c r="J542">
        <f>IF(B541&gt;cutoff_high,user_rpm,IF(B541&lt;cutoff_low,0,J541))</f>
        <v>0</v>
      </c>
    </row>
    <row r="543" spans="1:10" x14ac:dyDescent="0.25">
      <c r="A543">
        <f>A542+interval</f>
        <v>512</v>
      </c>
      <c r="B543">
        <f>IF(B542+D543&gt;ambient,ambient,B542+D543)</f>
        <v>-77.691666666667075</v>
      </c>
      <c r="C543">
        <f>IF(C542+E543&gt;ambient,C542+E543,ambient)</f>
        <v>26</v>
      </c>
      <c r="D543">
        <f>IF(F543&lt;-max_cool,-max_cool,IF(F543&gt;max_warm,max_warm,F543))</f>
        <v>0.2</v>
      </c>
      <c r="E543">
        <f>IF(G543&gt;max_heat,max_heat,IF(G543&lt;-max_down,-max_down,G543))</f>
        <v>-0.75000000000000377</v>
      </c>
      <c r="F543">
        <f>IF(B542&lt;=ambient,D542+H543,0)</f>
        <v>0.20166666666666669</v>
      </c>
      <c r="G543">
        <f>IF(C542&gt;=ambient,E542+I543,0)</f>
        <v>-0.75000000000000377</v>
      </c>
      <c r="H543">
        <f>IF($J543&gt;0,-cool_accel,warm_accel)</f>
        <v>1.6666666666666668E-3</v>
      </c>
      <c r="I543">
        <f>IF($J543&gt;0,heat_accel,-down_accel)</f>
        <v>-1.6666666666666668E-3</v>
      </c>
      <c r="J543">
        <f>IF(B542&gt;cutoff_high,user_rpm,IF(B542&lt;cutoff_low,0,J542))</f>
        <v>0</v>
      </c>
    </row>
    <row r="544" spans="1:10" x14ac:dyDescent="0.25">
      <c r="A544">
        <f>A543+interval</f>
        <v>513</v>
      </c>
      <c r="B544">
        <f>IF(B543+D544&gt;ambient,ambient,B543+D544)</f>
        <v>-77.491666666667072</v>
      </c>
      <c r="C544">
        <f>IF(C543+E544&gt;ambient,C543+E544,ambient)</f>
        <v>26</v>
      </c>
      <c r="D544">
        <f>IF(F544&lt;-max_cool,-max_cool,IF(F544&gt;max_warm,max_warm,F544))</f>
        <v>0.2</v>
      </c>
      <c r="E544">
        <f>IF(G544&gt;max_heat,max_heat,IF(G544&lt;-max_down,-max_down,G544))</f>
        <v>-0.75166666666667048</v>
      </c>
      <c r="F544">
        <f>IF(B543&lt;=ambient,D543+H544,0)</f>
        <v>0.20166666666666669</v>
      </c>
      <c r="G544">
        <f>IF(C543&gt;=ambient,E543+I544,0)</f>
        <v>-0.75166666666667048</v>
      </c>
      <c r="H544">
        <f>IF($J544&gt;0,-cool_accel,warm_accel)</f>
        <v>1.6666666666666668E-3</v>
      </c>
      <c r="I544">
        <f>IF($J544&gt;0,heat_accel,-down_accel)</f>
        <v>-1.6666666666666668E-3</v>
      </c>
      <c r="J544">
        <f>IF(B543&gt;cutoff_high,user_rpm,IF(B543&lt;cutoff_low,0,J543))</f>
        <v>0</v>
      </c>
    </row>
    <row r="545" spans="1:10" x14ac:dyDescent="0.25">
      <c r="A545">
        <f>A544+interval</f>
        <v>514</v>
      </c>
      <c r="B545">
        <f>IF(B544+D545&gt;ambient,ambient,B544+D545)</f>
        <v>-77.291666666667069</v>
      </c>
      <c r="C545">
        <f>IF(C544+E545&gt;ambient,C544+E545,ambient)</f>
        <v>26</v>
      </c>
      <c r="D545">
        <f>IF(F545&lt;-max_cool,-max_cool,IF(F545&gt;max_warm,max_warm,F545))</f>
        <v>0.2</v>
      </c>
      <c r="E545">
        <f>IF(G545&gt;max_heat,max_heat,IF(G545&lt;-max_down,-max_down,G545))</f>
        <v>-0.75333333333333719</v>
      </c>
      <c r="F545">
        <f>IF(B544&lt;=ambient,D544+H545,0)</f>
        <v>0.20166666666666669</v>
      </c>
      <c r="G545">
        <f>IF(C544&gt;=ambient,E544+I545,0)</f>
        <v>-0.75333333333333719</v>
      </c>
      <c r="H545">
        <f>IF($J545&gt;0,-cool_accel,warm_accel)</f>
        <v>1.6666666666666668E-3</v>
      </c>
      <c r="I545">
        <f>IF($J545&gt;0,heat_accel,-down_accel)</f>
        <v>-1.6666666666666668E-3</v>
      </c>
      <c r="J545">
        <f>IF(B544&gt;cutoff_high,user_rpm,IF(B544&lt;cutoff_low,0,J544))</f>
        <v>0</v>
      </c>
    </row>
    <row r="546" spans="1:10" x14ac:dyDescent="0.25">
      <c r="A546">
        <f>A545+interval</f>
        <v>515</v>
      </c>
      <c r="B546">
        <f>IF(B545+D546&gt;ambient,ambient,B545+D546)</f>
        <v>-77.091666666667066</v>
      </c>
      <c r="C546">
        <f>IF(C545+E546&gt;ambient,C545+E546,ambient)</f>
        <v>26</v>
      </c>
      <c r="D546">
        <f>IF(F546&lt;-max_cool,-max_cool,IF(F546&gt;max_warm,max_warm,F546))</f>
        <v>0.2</v>
      </c>
      <c r="E546">
        <f>IF(G546&gt;max_heat,max_heat,IF(G546&lt;-max_down,-max_down,G546))</f>
        <v>-0.75500000000000389</v>
      </c>
      <c r="F546">
        <f>IF(B545&lt;=ambient,D545+H546,0)</f>
        <v>0.20166666666666669</v>
      </c>
      <c r="G546">
        <f>IF(C545&gt;=ambient,E545+I546,0)</f>
        <v>-0.75500000000000389</v>
      </c>
      <c r="H546">
        <f>IF($J546&gt;0,-cool_accel,warm_accel)</f>
        <v>1.6666666666666668E-3</v>
      </c>
      <c r="I546">
        <f>IF($J546&gt;0,heat_accel,-down_accel)</f>
        <v>-1.6666666666666668E-3</v>
      </c>
      <c r="J546">
        <f>IF(B545&gt;cutoff_high,user_rpm,IF(B545&lt;cutoff_low,0,J545))</f>
        <v>0</v>
      </c>
    </row>
    <row r="547" spans="1:10" x14ac:dyDescent="0.25">
      <c r="A547">
        <f>A546+interval</f>
        <v>516</v>
      </c>
      <c r="B547">
        <f>IF(B546+D547&gt;ambient,ambient,B546+D547)</f>
        <v>-76.891666666667064</v>
      </c>
      <c r="C547">
        <f>IF(C546+E547&gt;ambient,C546+E547,ambient)</f>
        <v>26</v>
      </c>
      <c r="D547">
        <f>IF(F547&lt;-max_cool,-max_cool,IF(F547&gt;max_warm,max_warm,F547))</f>
        <v>0.2</v>
      </c>
      <c r="E547">
        <f>IF(G547&gt;max_heat,max_heat,IF(G547&lt;-max_down,-max_down,G547))</f>
        <v>-0.7566666666666706</v>
      </c>
      <c r="F547">
        <f>IF(B546&lt;=ambient,D546+H547,0)</f>
        <v>0.20166666666666669</v>
      </c>
      <c r="G547">
        <f>IF(C546&gt;=ambient,E546+I547,0)</f>
        <v>-0.7566666666666706</v>
      </c>
      <c r="H547">
        <f>IF($J547&gt;0,-cool_accel,warm_accel)</f>
        <v>1.6666666666666668E-3</v>
      </c>
      <c r="I547">
        <f>IF($J547&gt;0,heat_accel,-down_accel)</f>
        <v>-1.6666666666666668E-3</v>
      </c>
      <c r="J547">
        <f>IF(B546&gt;cutoff_high,user_rpm,IF(B546&lt;cutoff_low,0,J546))</f>
        <v>0</v>
      </c>
    </row>
    <row r="548" spans="1:10" x14ac:dyDescent="0.25">
      <c r="A548">
        <f>A547+interval</f>
        <v>517</v>
      </c>
      <c r="B548">
        <f>IF(B547+D548&gt;ambient,ambient,B547+D548)</f>
        <v>-76.691666666667061</v>
      </c>
      <c r="C548">
        <f>IF(C547+E548&gt;ambient,C547+E548,ambient)</f>
        <v>26</v>
      </c>
      <c r="D548">
        <f>IF(F548&lt;-max_cool,-max_cool,IF(F548&gt;max_warm,max_warm,F548))</f>
        <v>0.2</v>
      </c>
      <c r="E548">
        <f>IF(G548&gt;max_heat,max_heat,IF(G548&lt;-max_down,-max_down,G548))</f>
        <v>-0.7583333333333373</v>
      </c>
      <c r="F548">
        <f>IF(B547&lt;=ambient,D547+H548,0)</f>
        <v>0.20166666666666669</v>
      </c>
      <c r="G548">
        <f>IF(C547&gt;=ambient,E547+I548,0)</f>
        <v>-0.7583333333333373</v>
      </c>
      <c r="H548">
        <f>IF($J548&gt;0,-cool_accel,warm_accel)</f>
        <v>1.6666666666666668E-3</v>
      </c>
      <c r="I548">
        <f>IF($J548&gt;0,heat_accel,-down_accel)</f>
        <v>-1.6666666666666668E-3</v>
      </c>
      <c r="J548">
        <f>IF(B547&gt;cutoff_high,user_rpm,IF(B547&lt;cutoff_low,0,J547))</f>
        <v>0</v>
      </c>
    </row>
    <row r="549" spans="1:10" x14ac:dyDescent="0.25">
      <c r="A549">
        <f>A548+interval</f>
        <v>518</v>
      </c>
      <c r="B549">
        <f>IF(B548+D549&gt;ambient,ambient,B548+D549)</f>
        <v>-76.491666666667058</v>
      </c>
      <c r="C549">
        <f>IF(C548+E549&gt;ambient,C548+E549,ambient)</f>
        <v>26</v>
      </c>
      <c r="D549">
        <f>IF(F549&lt;-max_cool,-max_cool,IF(F549&gt;max_warm,max_warm,F549))</f>
        <v>0.2</v>
      </c>
      <c r="E549">
        <f>IF(G549&gt;max_heat,max_heat,IF(G549&lt;-max_down,-max_down,G549))</f>
        <v>-0.76000000000000401</v>
      </c>
      <c r="F549">
        <f>IF(B548&lt;=ambient,D548+H549,0)</f>
        <v>0.20166666666666669</v>
      </c>
      <c r="G549">
        <f>IF(C548&gt;=ambient,E548+I549,0)</f>
        <v>-0.76000000000000401</v>
      </c>
      <c r="H549">
        <f>IF($J549&gt;0,-cool_accel,warm_accel)</f>
        <v>1.6666666666666668E-3</v>
      </c>
      <c r="I549">
        <f>IF($J549&gt;0,heat_accel,-down_accel)</f>
        <v>-1.6666666666666668E-3</v>
      </c>
      <c r="J549">
        <f>IF(B548&gt;cutoff_high,user_rpm,IF(B548&lt;cutoff_low,0,J548))</f>
        <v>0</v>
      </c>
    </row>
    <row r="550" spans="1:10" x14ac:dyDescent="0.25">
      <c r="A550">
        <f>A549+interval</f>
        <v>519</v>
      </c>
      <c r="B550">
        <f>IF(B549+D550&gt;ambient,ambient,B549+D550)</f>
        <v>-76.291666666667055</v>
      </c>
      <c r="C550">
        <f>IF(C549+E550&gt;ambient,C549+E550,ambient)</f>
        <v>26</v>
      </c>
      <c r="D550">
        <f>IF(F550&lt;-max_cool,-max_cool,IF(F550&gt;max_warm,max_warm,F550))</f>
        <v>0.2</v>
      </c>
      <c r="E550">
        <f>IF(G550&gt;max_heat,max_heat,IF(G550&lt;-max_down,-max_down,G550))</f>
        <v>-0.76166666666667071</v>
      </c>
      <c r="F550">
        <f>IF(B549&lt;=ambient,D549+H550,0)</f>
        <v>0.20166666666666669</v>
      </c>
      <c r="G550">
        <f>IF(C549&gt;=ambient,E549+I550,0)</f>
        <v>-0.76166666666667071</v>
      </c>
      <c r="H550">
        <f>IF($J550&gt;0,-cool_accel,warm_accel)</f>
        <v>1.6666666666666668E-3</v>
      </c>
      <c r="I550">
        <f>IF($J550&gt;0,heat_accel,-down_accel)</f>
        <v>-1.6666666666666668E-3</v>
      </c>
      <c r="J550">
        <f>IF(B549&gt;cutoff_high,user_rpm,IF(B549&lt;cutoff_low,0,J549))</f>
        <v>0</v>
      </c>
    </row>
    <row r="551" spans="1:10" x14ac:dyDescent="0.25">
      <c r="A551">
        <f>A550+interval</f>
        <v>520</v>
      </c>
      <c r="B551">
        <f>IF(B550+D551&gt;ambient,ambient,B550+D551)</f>
        <v>-76.091666666667052</v>
      </c>
      <c r="C551">
        <f>IF(C550+E551&gt;ambient,C550+E551,ambient)</f>
        <v>26</v>
      </c>
      <c r="D551">
        <f>IF(F551&lt;-max_cool,-max_cool,IF(F551&gt;max_warm,max_warm,F551))</f>
        <v>0.2</v>
      </c>
      <c r="E551">
        <f>IF(G551&gt;max_heat,max_heat,IF(G551&lt;-max_down,-max_down,G551))</f>
        <v>-0.76333333333333742</v>
      </c>
      <c r="F551">
        <f>IF(B550&lt;=ambient,D550+H551,0)</f>
        <v>0.20166666666666669</v>
      </c>
      <c r="G551">
        <f>IF(C550&gt;=ambient,E550+I551,0)</f>
        <v>-0.76333333333333742</v>
      </c>
      <c r="H551">
        <f>IF($J551&gt;0,-cool_accel,warm_accel)</f>
        <v>1.6666666666666668E-3</v>
      </c>
      <c r="I551">
        <f>IF($J551&gt;0,heat_accel,-down_accel)</f>
        <v>-1.6666666666666668E-3</v>
      </c>
      <c r="J551">
        <f>IF(B550&gt;cutoff_high,user_rpm,IF(B550&lt;cutoff_low,0,J550))</f>
        <v>0</v>
      </c>
    </row>
    <row r="552" spans="1:10" x14ac:dyDescent="0.25">
      <c r="A552">
        <f>A551+interval</f>
        <v>521</v>
      </c>
      <c r="B552">
        <f>IF(B551+D552&gt;ambient,ambient,B551+D552)</f>
        <v>-75.891666666667049</v>
      </c>
      <c r="C552">
        <f>IF(C551+E552&gt;ambient,C551+E552,ambient)</f>
        <v>26</v>
      </c>
      <c r="D552">
        <f>IF(F552&lt;-max_cool,-max_cool,IF(F552&gt;max_warm,max_warm,F552))</f>
        <v>0.2</v>
      </c>
      <c r="E552">
        <f>IF(G552&gt;max_heat,max_heat,IF(G552&lt;-max_down,-max_down,G552))</f>
        <v>-0.76500000000000412</v>
      </c>
      <c r="F552">
        <f>IF(B551&lt;=ambient,D551+H552,0)</f>
        <v>0.20166666666666669</v>
      </c>
      <c r="G552">
        <f>IF(C551&gt;=ambient,E551+I552,0)</f>
        <v>-0.76500000000000412</v>
      </c>
      <c r="H552">
        <f>IF($J552&gt;0,-cool_accel,warm_accel)</f>
        <v>1.6666666666666668E-3</v>
      </c>
      <c r="I552">
        <f>IF($J552&gt;0,heat_accel,-down_accel)</f>
        <v>-1.6666666666666668E-3</v>
      </c>
      <c r="J552">
        <f>IF(B551&gt;cutoff_high,user_rpm,IF(B551&lt;cutoff_low,0,J551))</f>
        <v>0</v>
      </c>
    </row>
    <row r="553" spans="1:10" x14ac:dyDescent="0.25">
      <c r="A553">
        <f>A552+interval</f>
        <v>522</v>
      </c>
      <c r="B553">
        <f>IF(B552+D553&gt;ambient,ambient,B552+D553)</f>
        <v>-75.691666666667047</v>
      </c>
      <c r="C553">
        <f>IF(C552+E553&gt;ambient,C552+E553,ambient)</f>
        <v>26</v>
      </c>
      <c r="D553">
        <f>IF(F553&lt;-max_cool,-max_cool,IF(F553&gt;max_warm,max_warm,F553))</f>
        <v>0.2</v>
      </c>
      <c r="E553">
        <f>IF(G553&gt;max_heat,max_heat,IF(G553&lt;-max_down,-max_down,G553))</f>
        <v>-0.76666666666667083</v>
      </c>
      <c r="F553">
        <f>IF(B552&lt;=ambient,D552+H553,0)</f>
        <v>0.20166666666666669</v>
      </c>
      <c r="G553">
        <f>IF(C552&gt;=ambient,E552+I553,0)</f>
        <v>-0.76666666666667083</v>
      </c>
      <c r="H553">
        <f>IF($J553&gt;0,-cool_accel,warm_accel)</f>
        <v>1.6666666666666668E-3</v>
      </c>
      <c r="I553">
        <f>IF($J553&gt;0,heat_accel,-down_accel)</f>
        <v>-1.6666666666666668E-3</v>
      </c>
      <c r="J553">
        <f>IF(B552&gt;cutoff_high,user_rpm,IF(B552&lt;cutoff_low,0,J552))</f>
        <v>0</v>
      </c>
    </row>
    <row r="554" spans="1:10" x14ac:dyDescent="0.25">
      <c r="A554">
        <f>A553+interval</f>
        <v>523</v>
      </c>
      <c r="B554">
        <f>IF(B553+D554&gt;ambient,ambient,B553+D554)</f>
        <v>-75.491666666667044</v>
      </c>
      <c r="C554">
        <f>IF(C553+E554&gt;ambient,C553+E554,ambient)</f>
        <v>26</v>
      </c>
      <c r="D554">
        <f>IF(F554&lt;-max_cool,-max_cool,IF(F554&gt;max_warm,max_warm,F554))</f>
        <v>0.2</v>
      </c>
      <c r="E554">
        <f>IF(G554&gt;max_heat,max_heat,IF(G554&lt;-max_down,-max_down,G554))</f>
        <v>-0.76833333333333753</v>
      </c>
      <c r="F554">
        <f>IF(B553&lt;=ambient,D553+H554,0)</f>
        <v>0.20166666666666669</v>
      </c>
      <c r="G554">
        <f>IF(C553&gt;=ambient,E553+I554,0)</f>
        <v>-0.76833333333333753</v>
      </c>
      <c r="H554">
        <f>IF($J554&gt;0,-cool_accel,warm_accel)</f>
        <v>1.6666666666666668E-3</v>
      </c>
      <c r="I554">
        <f>IF($J554&gt;0,heat_accel,-down_accel)</f>
        <v>-1.6666666666666668E-3</v>
      </c>
      <c r="J554">
        <f>IF(B553&gt;cutoff_high,user_rpm,IF(B553&lt;cutoff_low,0,J553))</f>
        <v>0</v>
      </c>
    </row>
    <row r="555" spans="1:10" x14ac:dyDescent="0.25">
      <c r="A555">
        <f>A554+interval</f>
        <v>524</v>
      </c>
      <c r="B555">
        <f>IF(B554+D555&gt;ambient,ambient,B554+D555)</f>
        <v>-75.291666666667041</v>
      </c>
      <c r="C555">
        <f>IF(C554+E555&gt;ambient,C554+E555,ambient)</f>
        <v>26</v>
      </c>
      <c r="D555">
        <f>IF(F555&lt;-max_cool,-max_cool,IF(F555&gt;max_warm,max_warm,F555))</f>
        <v>0.2</v>
      </c>
      <c r="E555">
        <f>IF(G555&gt;max_heat,max_heat,IF(G555&lt;-max_down,-max_down,G555))</f>
        <v>-0.77000000000000424</v>
      </c>
      <c r="F555">
        <f>IF(B554&lt;=ambient,D554+H555,0)</f>
        <v>0.20166666666666669</v>
      </c>
      <c r="G555">
        <f>IF(C554&gt;=ambient,E554+I555,0)</f>
        <v>-0.77000000000000424</v>
      </c>
      <c r="H555">
        <f>IF($J555&gt;0,-cool_accel,warm_accel)</f>
        <v>1.6666666666666668E-3</v>
      </c>
      <c r="I555">
        <f>IF($J555&gt;0,heat_accel,-down_accel)</f>
        <v>-1.6666666666666668E-3</v>
      </c>
      <c r="J555">
        <f>IF(B554&gt;cutoff_high,user_rpm,IF(B554&lt;cutoff_low,0,J554))</f>
        <v>0</v>
      </c>
    </row>
    <row r="556" spans="1:10" x14ac:dyDescent="0.25">
      <c r="A556">
        <f>A555+interval</f>
        <v>525</v>
      </c>
      <c r="B556">
        <f>IF(B555+D556&gt;ambient,ambient,B555+D556)</f>
        <v>-75.091666666667038</v>
      </c>
      <c r="C556">
        <f>IF(C555+E556&gt;ambient,C555+E556,ambient)</f>
        <v>26</v>
      </c>
      <c r="D556">
        <f>IF(F556&lt;-max_cool,-max_cool,IF(F556&gt;max_warm,max_warm,F556))</f>
        <v>0.2</v>
      </c>
      <c r="E556">
        <f>IF(G556&gt;max_heat,max_heat,IF(G556&lt;-max_down,-max_down,G556))</f>
        <v>-0.77166666666667094</v>
      </c>
      <c r="F556">
        <f>IF(B555&lt;=ambient,D555+H556,0)</f>
        <v>0.20166666666666669</v>
      </c>
      <c r="G556">
        <f>IF(C555&gt;=ambient,E555+I556,0)</f>
        <v>-0.77166666666667094</v>
      </c>
      <c r="H556">
        <f>IF($J556&gt;0,-cool_accel,warm_accel)</f>
        <v>1.6666666666666668E-3</v>
      </c>
      <c r="I556">
        <f>IF($J556&gt;0,heat_accel,-down_accel)</f>
        <v>-1.6666666666666668E-3</v>
      </c>
      <c r="J556">
        <f>IF(B555&gt;cutoff_high,user_rpm,IF(B555&lt;cutoff_low,0,J555))</f>
        <v>0</v>
      </c>
    </row>
    <row r="557" spans="1:10" x14ac:dyDescent="0.25">
      <c r="A557">
        <f>A556+interval</f>
        <v>526</v>
      </c>
      <c r="B557">
        <f>IF(B556+D557&gt;ambient,ambient,B556+D557)</f>
        <v>-74.891666666667035</v>
      </c>
      <c r="C557">
        <f>IF(C556+E557&gt;ambient,C556+E557,ambient)</f>
        <v>26</v>
      </c>
      <c r="D557">
        <f>IF(F557&lt;-max_cool,-max_cool,IF(F557&gt;max_warm,max_warm,F557))</f>
        <v>0.2</v>
      </c>
      <c r="E557">
        <f>IF(G557&gt;max_heat,max_heat,IF(G557&lt;-max_down,-max_down,G557))</f>
        <v>-0.77333333333333765</v>
      </c>
      <c r="F557">
        <f>IF(B556&lt;=ambient,D556+H557,0)</f>
        <v>0.20166666666666669</v>
      </c>
      <c r="G557">
        <f>IF(C556&gt;=ambient,E556+I557,0)</f>
        <v>-0.77333333333333765</v>
      </c>
      <c r="H557">
        <f>IF($J557&gt;0,-cool_accel,warm_accel)</f>
        <v>1.6666666666666668E-3</v>
      </c>
      <c r="I557">
        <f>IF($J557&gt;0,heat_accel,-down_accel)</f>
        <v>-1.6666666666666668E-3</v>
      </c>
      <c r="J557">
        <f>IF(B556&gt;cutoff_high,user_rpm,IF(B556&lt;cutoff_low,0,J556))</f>
        <v>0</v>
      </c>
    </row>
    <row r="558" spans="1:10" x14ac:dyDescent="0.25">
      <c r="A558">
        <f>A557+interval</f>
        <v>527</v>
      </c>
      <c r="B558">
        <f>IF(B557+D558&gt;ambient,ambient,B557+D558)</f>
        <v>-74.691666666667032</v>
      </c>
      <c r="C558">
        <f>IF(C557+E558&gt;ambient,C557+E558,ambient)</f>
        <v>26</v>
      </c>
      <c r="D558">
        <f>IF(F558&lt;-max_cool,-max_cool,IF(F558&gt;max_warm,max_warm,F558))</f>
        <v>0.2</v>
      </c>
      <c r="E558">
        <f>IF(G558&gt;max_heat,max_heat,IF(G558&lt;-max_down,-max_down,G558))</f>
        <v>-0.77500000000000435</v>
      </c>
      <c r="F558">
        <f>IF(B557&lt;=ambient,D557+H558,0)</f>
        <v>0.20166666666666669</v>
      </c>
      <c r="G558">
        <f>IF(C557&gt;=ambient,E557+I558,0)</f>
        <v>-0.77500000000000435</v>
      </c>
      <c r="H558">
        <f>IF($J558&gt;0,-cool_accel,warm_accel)</f>
        <v>1.6666666666666668E-3</v>
      </c>
      <c r="I558">
        <f>IF($J558&gt;0,heat_accel,-down_accel)</f>
        <v>-1.6666666666666668E-3</v>
      </c>
      <c r="J558">
        <f>IF(B557&gt;cutoff_high,user_rpm,IF(B557&lt;cutoff_low,0,J557))</f>
        <v>0</v>
      </c>
    </row>
    <row r="559" spans="1:10" x14ac:dyDescent="0.25">
      <c r="A559">
        <f>A558+interval</f>
        <v>528</v>
      </c>
      <c r="B559">
        <f>IF(B558+D559&gt;ambient,ambient,B558+D559)</f>
        <v>-74.49166666666703</v>
      </c>
      <c r="C559">
        <f>IF(C558+E559&gt;ambient,C558+E559,ambient)</f>
        <v>26</v>
      </c>
      <c r="D559">
        <f>IF(F559&lt;-max_cool,-max_cool,IF(F559&gt;max_warm,max_warm,F559))</f>
        <v>0.2</v>
      </c>
      <c r="E559">
        <f>IF(G559&gt;max_heat,max_heat,IF(G559&lt;-max_down,-max_down,G559))</f>
        <v>-0.77666666666667106</v>
      </c>
      <c r="F559">
        <f>IF(B558&lt;=ambient,D558+H559,0)</f>
        <v>0.20166666666666669</v>
      </c>
      <c r="G559">
        <f>IF(C558&gt;=ambient,E558+I559,0)</f>
        <v>-0.77666666666667106</v>
      </c>
      <c r="H559">
        <f>IF($J559&gt;0,-cool_accel,warm_accel)</f>
        <v>1.6666666666666668E-3</v>
      </c>
      <c r="I559">
        <f>IF($J559&gt;0,heat_accel,-down_accel)</f>
        <v>-1.6666666666666668E-3</v>
      </c>
      <c r="J559">
        <f>IF(B558&gt;cutoff_high,user_rpm,IF(B558&lt;cutoff_low,0,J558))</f>
        <v>0</v>
      </c>
    </row>
    <row r="560" spans="1:10" x14ac:dyDescent="0.25">
      <c r="A560">
        <f>A559+interval</f>
        <v>529</v>
      </c>
      <c r="B560">
        <f>IF(B559+D560&gt;ambient,ambient,B559+D560)</f>
        <v>-74.291666666667027</v>
      </c>
      <c r="C560">
        <f>IF(C559+E560&gt;ambient,C559+E560,ambient)</f>
        <v>26</v>
      </c>
      <c r="D560">
        <f>IF(F560&lt;-max_cool,-max_cool,IF(F560&gt;max_warm,max_warm,F560))</f>
        <v>0.2</v>
      </c>
      <c r="E560">
        <f>IF(G560&gt;max_heat,max_heat,IF(G560&lt;-max_down,-max_down,G560))</f>
        <v>-0.77833333333333776</v>
      </c>
      <c r="F560">
        <f>IF(B559&lt;=ambient,D559+H560,0)</f>
        <v>0.20166666666666669</v>
      </c>
      <c r="G560">
        <f>IF(C559&gt;=ambient,E559+I560,0)</f>
        <v>-0.77833333333333776</v>
      </c>
      <c r="H560">
        <f>IF($J560&gt;0,-cool_accel,warm_accel)</f>
        <v>1.6666666666666668E-3</v>
      </c>
      <c r="I560">
        <f>IF($J560&gt;0,heat_accel,-down_accel)</f>
        <v>-1.6666666666666668E-3</v>
      </c>
      <c r="J560">
        <f>IF(B559&gt;cutoff_high,user_rpm,IF(B559&lt;cutoff_low,0,J559))</f>
        <v>0</v>
      </c>
    </row>
    <row r="561" spans="1:10" x14ac:dyDescent="0.25">
      <c r="A561">
        <f>A560+interval</f>
        <v>530</v>
      </c>
      <c r="B561">
        <f>IF(B560+D561&gt;ambient,ambient,B560+D561)</f>
        <v>-74.091666666667024</v>
      </c>
      <c r="C561">
        <f>IF(C560+E561&gt;ambient,C560+E561,ambient)</f>
        <v>26</v>
      </c>
      <c r="D561">
        <f>IF(F561&lt;-max_cool,-max_cool,IF(F561&gt;max_warm,max_warm,F561))</f>
        <v>0.2</v>
      </c>
      <c r="E561">
        <f>IF(G561&gt;max_heat,max_heat,IF(G561&lt;-max_down,-max_down,G561))</f>
        <v>-0.78000000000000447</v>
      </c>
      <c r="F561">
        <f>IF(B560&lt;=ambient,D560+H561,0)</f>
        <v>0.20166666666666669</v>
      </c>
      <c r="G561">
        <f>IF(C560&gt;=ambient,E560+I561,0)</f>
        <v>-0.78000000000000447</v>
      </c>
      <c r="H561">
        <f>IF($J561&gt;0,-cool_accel,warm_accel)</f>
        <v>1.6666666666666668E-3</v>
      </c>
      <c r="I561">
        <f>IF($J561&gt;0,heat_accel,-down_accel)</f>
        <v>-1.6666666666666668E-3</v>
      </c>
      <c r="J561">
        <f>IF(B560&gt;cutoff_high,user_rpm,IF(B560&lt;cutoff_low,0,J560))</f>
        <v>0</v>
      </c>
    </row>
    <row r="562" spans="1:10" x14ac:dyDescent="0.25">
      <c r="A562">
        <f>A561+interval</f>
        <v>531</v>
      </c>
      <c r="B562">
        <f>IF(B561+D562&gt;ambient,ambient,B561+D562)</f>
        <v>-73.891666666667021</v>
      </c>
      <c r="C562">
        <f>IF(C561+E562&gt;ambient,C561+E562,ambient)</f>
        <v>26</v>
      </c>
      <c r="D562">
        <f>IF(F562&lt;-max_cool,-max_cool,IF(F562&gt;max_warm,max_warm,F562))</f>
        <v>0.2</v>
      </c>
      <c r="E562">
        <f>IF(G562&gt;max_heat,max_heat,IF(G562&lt;-max_down,-max_down,G562))</f>
        <v>-0.78166666666667117</v>
      </c>
      <c r="F562">
        <f>IF(B561&lt;=ambient,D561+H562,0)</f>
        <v>0.20166666666666669</v>
      </c>
      <c r="G562">
        <f>IF(C561&gt;=ambient,E561+I562,0)</f>
        <v>-0.78166666666667117</v>
      </c>
      <c r="H562">
        <f>IF($J562&gt;0,-cool_accel,warm_accel)</f>
        <v>1.6666666666666668E-3</v>
      </c>
      <c r="I562">
        <f>IF($J562&gt;0,heat_accel,-down_accel)</f>
        <v>-1.6666666666666668E-3</v>
      </c>
      <c r="J562">
        <f>IF(B561&gt;cutoff_high,user_rpm,IF(B561&lt;cutoff_low,0,J561))</f>
        <v>0</v>
      </c>
    </row>
    <row r="563" spans="1:10" x14ac:dyDescent="0.25">
      <c r="A563">
        <f>A562+interval</f>
        <v>532</v>
      </c>
      <c r="B563">
        <f>IF(B562+D563&gt;ambient,ambient,B562+D563)</f>
        <v>-73.691666666667018</v>
      </c>
      <c r="C563">
        <f>IF(C562+E563&gt;ambient,C562+E563,ambient)</f>
        <v>26</v>
      </c>
      <c r="D563">
        <f>IF(F563&lt;-max_cool,-max_cool,IF(F563&gt;max_warm,max_warm,F563))</f>
        <v>0.2</v>
      </c>
      <c r="E563">
        <f>IF(G563&gt;max_heat,max_heat,IF(G563&lt;-max_down,-max_down,G563))</f>
        <v>-0.78333333333333788</v>
      </c>
      <c r="F563">
        <f>IF(B562&lt;=ambient,D562+H563,0)</f>
        <v>0.20166666666666669</v>
      </c>
      <c r="G563">
        <f>IF(C562&gt;=ambient,E562+I563,0)</f>
        <v>-0.78333333333333788</v>
      </c>
      <c r="H563">
        <f>IF($J563&gt;0,-cool_accel,warm_accel)</f>
        <v>1.6666666666666668E-3</v>
      </c>
      <c r="I563">
        <f>IF($J563&gt;0,heat_accel,-down_accel)</f>
        <v>-1.6666666666666668E-3</v>
      </c>
      <c r="J563">
        <f>IF(B562&gt;cutoff_high,user_rpm,IF(B562&lt;cutoff_low,0,J562))</f>
        <v>0</v>
      </c>
    </row>
    <row r="564" spans="1:10" x14ac:dyDescent="0.25">
      <c r="A564">
        <f>A563+interval</f>
        <v>533</v>
      </c>
      <c r="B564">
        <f>IF(B563+D564&gt;ambient,ambient,B563+D564)</f>
        <v>-73.491666666667015</v>
      </c>
      <c r="C564">
        <f>IF(C563+E564&gt;ambient,C563+E564,ambient)</f>
        <v>26</v>
      </c>
      <c r="D564">
        <f>IF(F564&lt;-max_cool,-max_cool,IF(F564&gt;max_warm,max_warm,F564))</f>
        <v>0.2</v>
      </c>
      <c r="E564">
        <f>IF(G564&gt;max_heat,max_heat,IF(G564&lt;-max_down,-max_down,G564))</f>
        <v>-0.78500000000000458</v>
      </c>
      <c r="F564">
        <f>IF(B563&lt;=ambient,D563+H564,0)</f>
        <v>0.20166666666666669</v>
      </c>
      <c r="G564">
        <f>IF(C563&gt;=ambient,E563+I564,0)</f>
        <v>-0.78500000000000458</v>
      </c>
      <c r="H564">
        <f>IF($J564&gt;0,-cool_accel,warm_accel)</f>
        <v>1.6666666666666668E-3</v>
      </c>
      <c r="I564">
        <f>IF($J564&gt;0,heat_accel,-down_accel)</f>
        <v>-1.6666666666666668E-3</v>
      </c>
      <c r="J564">
        <f>IF(B563&gt;cutoff_high,user_rpm,IF(B563&lt;cutoff_low,0,J563))</f>
        <v>0</v>
      </c>
    </row>
    <row r="565" spans="1:10" x14ac:dyDescent="0.25">
      <c r="A565">
        <f>A564+interval</f>
        <v>534</v>
      </c>
      <c r="B565">
        <f>IF(B564+D565&gt;ambient,ambient,B564+D565)</f>
        <v>-73.291666666667012</v>
      </c>
      <c r="C565">
        <f>IF(C564+E565&gt;ambient,C564+E565,ambient)</f>
        <v>26</v>
      </c>
      <c r="D565">
        <f>IF(F565&lt;-max_cool,-max_cool,IF(F565&gt;max_warm,max_warm,F565))</f>
        <v>0.2</v>
      </c>
      <c r="E565">
        <f>IF(G565&gt;max_heat,max_heat,IF(G565&lt;-max_down,-max_down,G565))</f>
        <v>-0.78666666666667129</v>
      </c>
      <c r="F565">
        <f>IF(B564&lt;=ambient,D564+H565,0)</f>
        <v>0.20166666666666669</v>
      </c>
      <c r="G565">
        <f>IF(C564&gt;=ambient,E564+I565,0)</f>
        <v>-0.78666666666667129</v>
      </c>
      <c r="H565">
        <f>IF($J565&gt;0,-cool_accel,warm_accel)</f>
        <v>1.6666666666666668E-3</v>
      </c>
      <c r="I565">
        <f>IF($J565&gt;0,heat_accel,-down_accel)</f>
        <v>-1.6666666666666668E-3</v>
      </c>
      <c r="J565">
        <f>IF(B564&gt;cutoff_high,user_rpm,IF(B564&lt;cutoff_low,0,J564))</f>
        <v>0</v>
      </c>
    </row>
    <row r="566" spans="1:10" x14ac:dyDescent="0.25">
      <c r="A566">
        <f>A565+interval</f>
        <v>535</v>
      </c>
      <c r="B566">
        <f>IF(B565+D566&gt;ambient,ambient,B565+D566)</f>
        <v>-73.09166666666701</v>
      </c>
      <c r="C566">
        <f>IF(C565+E566&gt;ambient,C565+E566,ambient)</f>
        <v>26</v>
      </c>
      <c r="D566">
        <f>IF(F566&lt;-max_cool,-max_cool,IF(F566&gt;max_warm,max_warm,F566))</f>
        <v>0.2</v>
      </c>
      <c r="E566">
        <f>IF(G566&gt;max_heat,max_heat,IF(G566&lt;-max_down,-max_down,G566))</f>
        <v>-0.78833333333333799</v>
      </c>
      <c r="F566">
        <f>IF(B565&lt;=ambient,D565+H566,0)</f>
        <v>0.20166666666666669</v>
      </c>
      <c r="G566">
        <f>IF(C565&gt;=ambient,E565+I566,0)</f>
        <v>-0.78833333333333799</v>
      </c>
      <c r="H566">
        <f>IF($J566&gt;0,-cool_accel,warm_accel)</f>
        <v>1.6666666666666668E-3</v>
      </c>
      <c r="I566">
        <f>IF($J566&gt;0,heat_accel,-down_accel)</f>
        <v>-1.6666666666666668E-3</v>
      </c>
      <c r="J566">
        <f>IF(B565&gt;cutoff_high,user_rpm,IF(B565&lt;cutoff_low,0,J565))</f>
        <v>0</v>
      </c>
    </row>
    <row r="567" spans="1:10" x14ac:dyDescent="0.25">
      <c r="A567">
        <f>A566+interval</f>
        <v>536</v>
      </c>
      <c r="B567">
        <f>IF(B566+D567&gt;ambient,ambient,B566+D567)</f>
        <v>-72.891666666667007</v>
      </c>
      <c r="C567">
        <f>IF(C566+E567&gt;ambient,C566+E567,ambient)</f>
        <v>26</v>
      </c>
      <c r="D567">
        <f>IF(F567&lt;-max_cool,-max_cool,IF(F567&gt;max_warm,max_warm,F567))</f>
        <v>0.2</v>
      </c>
      <c r="E567">
        <f>IF(G567&gt;max_heat,max_heat,IF(G567&lt;-max_down,-max_down,G567))</f>
        <v>-0.7900000000000047</v>
      </c>
      <c r="F567">
        <f>IF(B566&lt;=ambient,D566+H567,0)</f>
        <v>0.20166666666666669</v>
      </c>
      <c r="G567">
        <f>IF(C566&gt;=ambient,E566+I567,0)</f>
        <v>-0.7900000000000047</v>
      </c>
      <c r="H567">
        <f>IF($J567&gt;0,-cool_accel,warm_accel)</f>
        <v>1.6666666666666668E-3</v>
      </c>
      <c r="I567">
        <f>IF($J567&gt;0,heat_accel,-down_accel)</f>
        <v>-1.6666666666666668E-3</v>
      </c>
      <c r="J567">
        <f>IF(B566&gt;cutoff_high,user_rpm,IF(B566&lt;cutoff_low,0,J566))</f>
        <v>0</v>
      </c>
    </row>
    <row r="568" spans="1:10" x14ac:dyDescent="0.25">
      <c r="A568">
        <f>A567+interval</f>
        <v>537</v>
      </c>
      <c r="B568">
        <f>IF(B567+D568&gt;ambient,ambient,B567+D568)</f>
        <v>-72.691666666667004</v>
      </c>
      <c r="C568">
        <f>IF(C567+E568&gt;ambient,C567+E568,ambient)</f>
        <v>26</v>
      </c>
      <c r="D568">
        <f>IF(F568&lt;-max_cool,-max_cool,IF(F568&gt;max_warm,max_warm,F568))</f>
        <v>0.2</v>
      </c>
      <c r="E568">
        <f>IF(G568&gt;max_heat,max_heat,IF(G568&lt;-max_down,-max_down,G568))</f>
        <v>-0.7916666666666714</v>
      </c>
      <c r="F568">
        <f>IF(B567&lt;=ambient,D567+H568,0)</f>
        <v>0.20166666666666669</v>
      </c>
      <c r="G568">
        <f>IF(C567&gt;=ambient,E567+I568,0)</f>
        <v>-0.7916666666666714</v>
      </c>
      <c r="H568">
        <f>IF($J568&gt;0,-cool_accel,warm_accel)</f>
        <v>1.6666666666666668E-3</v>
      </c>
      <c r="I568">
        <f>IF($J568&gt;0,heat_accel,-down_accel)</f>
        <v>-1.6666666666666668E-3</v>
      </c>
      <c r="J568">
        <f>IF(B567&gt;cutoff_high,user_rpm,IF(B567&lt;cutoff_low,0,J567))</f>
        <v>0</v>
      </c>
    </row>
    <row r="569" spans="1:10" x14ac:dyDescent="0.25">
      <c r="A569">
        <f>A568+interval</f>
        <v>538</v>
      </c>
      <c r="B569">
        <f>IF(B568+D569&gt;ambient,ambient,B568+D569)</f>
        <v>-72.491666666667001</v>
      </c>
      <c r="C569">
        <f>IF(C568+E569&gt;ambient,C568+E569,ambient)</f>
        <v>26</v>
      </c>
      <c r="D569">
        <f>IF(F569&lt;-max_cool,-max_cool,IF(F569&gt;max_warm,max_warm,F569))</f>
        <v>0.2</v>
      </c>
      <c r="E569">
        <f>IF(G569&gt;max_heat,max_heat,IF(G569&lt;-max_down,-max_down,G569))</f>
        <v>-0.79333333333333811</v>
      </c>
      <c r="F569">
        <f>IF(B568&lt;=ambient,D568+H569,0)</f>
        <v>0.20166666666666669</v>
      </c>
      <c r="G569">
        <f>IF(C568&gt;=ambient,E568+I569,0)</f>
        <v>-0.79333333333333811</v>
      </c>
      <c r="H569">
        <f>IF($J569&gt;0,-cool_accel,warm_accel)</f>
        <v>1.6666666666666668E-3</v>
      </c>
      <c r="I569">
        <f>IF($J569&gt;0,heat_accel,-down_accel)</f>
        <v>-1.6666666666666668E-3</v>
      </c>
      <c r="J569">
        <f>IF(B568&gt;cutoff_high,user_rpm,IF(B568&lt;cutoff_low,0,J568))</f>
        <v>0</v>
      </c>
    </row>
    <row r="570" spans="1:10" x14ac:dyDescent="0.25">
      <c r="A570">
        <f>A569+interval</f>
        <v>539</v>
      </c>
      <c r="B570">
        <f>IF(B569+D570&gt;ambient,ambient,B569+D570)</f>
        <v>-72.291666666666998</v>
      </c>
      <c r="C570">
        <f>IF(C569+E570&gt;ambient,C569+E570,ambient)</f>
        <v>26</v>
      </c>
      <c r="D570">
        <f>IF(F570&lt;-max_cool,-max_cool,IF(F570&gt;max_warm,max_warm,F570))</f>
        <v>0.2</v>
      </c>
      <c r="E570">
        <f>IF(G570&gt;max_heat,max_heat,IF(G570&lt;-max_down,-max_down,G570))</f>
        <v>-0.79500000000000481</v>
      </c>
      <c r="F570">
        <f>IF(B569&lt;=ambient,D569+H570,0)</f>
        <v>0.20166666666666669</v>
      </c>
      <c r="G570">
        <f>IF(C569&gt;=ambient,E569+I570,0)</f>
        <v>-0.79500000000000481</v>
      </c>
      <c r="H570">
        <f>IF($J570&gt;0,-cool_accel,warm_accel)</f>
        <v>1.6666666666666668E-3</v>
      </c>
      <c r="I570">
        <f>IF($J570&gt;0,heat_accel,-down_accel)</f>
        <v>-1.6666666666666668E-3</v>
      </c>
      <c r="J570">
        <f>IF(B569&gt;cutoff_high,user_rpm,IF(B569&lt;cutoff_low,0,J569))</f>
        <v>0</v>
      </c>
    </row>
    <row r="571" spans="1:10" x14ac:dyDescent="0.25">
      <c r="A571">
        <f>A570+interval</f>
        <v>540</v>
      </c>
      <c r="B571">
        <f>IF(B570+D571&gt;ambient,ambient,B570+D571)</f>
        <v>-72.091666666666995</v>
      </c>
      <c r="C571">
        <f>IF(C570+E571&gt;ambient,C570+E571,ambient)</f>
        <v>26</v>
      </c>
      <c r="D571">
        <f>IF(F571&lt;-max_cool,-max_cool,IF(F571&gt;max_warm,max_warm,F571))</f>
        <v>0.2</v>
      </c>
      <c r="E571">
        <f>IF(G571&gt;max_heat,max_heat,IF(G571&lt;-max_down,-max_down,G571))</f>
        <v>-0.79666666666667152</v>
      </c>
      <c r="F571">
        <f>IF(B570&lt;=ambient,D570+H571,0)</f>
        <v>0.20166666666666669</v>
      </c>
      <c r="G571">
        <f>IF(C570&gt;=ambient,E570+I571,0)</f>
        <v>-0.79666666666667152</v>
      </c>
      <c r="H571">
        <f>IF($J571&gt;0,-cool_accel,warm_accel)</f>
        <v>1.6666666666666668E-3</v>
      </c>
      <c r="I571">
        <f>IF($J571&gt;0,heat_accel,-down_accel)</f>
        <v>-1.6666666666666668E-3</v>
      </c>
      <c r="J571">
        <f>IF(B570&gt;cutoff_high,user_rpm,IF(B570&lt;cutoff_low,0,J570))</f>
        <v>0</v>
      </c>
    </row>
    <row r="572" spans="1:10" x14ac:dyDescent="0.25">
      <c r="A572">
        <f>A571+interval</f>
        <v>541</v>
      </c>
      <c r="B572">
        <f>IF(B571+D572&gt;ambient,ambient,B571+D572)</f>
        <v>-71.891666666666993</v>
      </c>
      <c r="C572">
        <f>IF(C571+E572&gt;ambient,C571+E572,ambient)</f>
        <v>26</v>
      </c>
      <c r="D572">
        <f>IF(F572&lt;-max_cool,-max_cool,IF(F572&gt;max_warm,max_warm,F572))</f>
        <v>0.2</v>
      </c>
      <c r="E572">
        <f>IF(G572&gt;max_heat,max_heat,IF(G572&lt;-max_down,-max_down,G572))</f>
        <v>-0.79833333333333822</v>
      </c>
      <c r="F572">
        <f>IF(B571&lt;=ambient,D571+H572,0)</f>
        <v>0.20166666666666669</v>
      </c>
      <c r="G572">
        <f>IF(C571&gt;=ambient,E571+I572,0)</f>
        <v>-0.79833333333333822</v>
      </c>
      <c r="H572">
        <f>IF($J572&gt;0,-cool_accel,warm_accel)</f>
        <v>1.6666666666666668E-3</v>
      </c>
      <c r="I572">
        <f>IF($J572&gt;0,heat_accel,-down_accel)</f>
        <v>-1.6666666666666668E-3</v>
      </c>
      <c r="J572">
        <f>IF(B571&gt;cutoff_high,user_rpm,IF(B571&lt;cutoff_low,0,J571))</f>
        <v>0</v>
      </c>
    </row>
    <row r="573" spans="1:10" x14ac:dyDescent="0.25">
      <c r="A573">
        <f>A572+interval</f>
        <v>542</v>
      </c>
      <c r="B573">
        <f>IF(B572+D573&gt;ambient,ambient,B572+D573)</f>
        <v>-71.69166666666699</v>
      </c>
      <c r="C573">
        <f>IF(C572+E573&gt;ambient,C572+E573,ambient)</f>
        <v>26</v>
      </c>
      <c r="D573">
        <f>IF(F573&lt;-max_cool,-max_cool,IF(F573&gt;max_warm,max_warm,F573))</f>
        <v>0.2</v>
      </c>
      <c r="E573">
        <f>IF(G573&gt;max_heat,max_heat,IF(G573&lt;-max_down,-max_down,G573))</f>
        <v>-0.80000000000000493</v>
      </c>
      <c r="F573">
        <f>IF(B572&lt;=ambient,D572+H573,0)</f>
        <v>0.20166666666666669</v>
      </c>
      <c r="G573">
        <f>IF(C572&gt;=ambient,E572+I573,0)</f>
        <v>-0.80000000000000493</v>
      </c>
      <c r="H573">
        <f>IF($J573&gt;0,-cool_accel,warm_accel)</f>
        <v>1.6666666666666668E-3</v>
      </c>
      <c r="I573">
        <f>IF($J573&gt;0,heat_accel,-down_accel)</f>
        <v>-1.6666666666666668E-3</v>
      </c>
      <c r="J573">
        <f>IF(B572&gt;cutoff_high,user_rpm,IF(B572&lt;cutoff_low,0,J572))</f>
        <v>0</v>
      </c>
    </row>
    <row r="574" spans="1:10" x14ac:dyDescent="0.25">
      <c r="A574">
        <f>A573+interval</f>
        <v>543</v>
      </c>
      <c r="B574">
        <f>IF(B573+D574&gt;ambient,ambient,B573+D574)</f>
        <v>-71.491666666666987</v>
      </c>
      <c r="C574">
        <f>IF(C573+E574&gt;ambient,C573+E574,ambient)</f>
        <v>26</v>
      </c>
      <c r="D574">
        <f>IF(F574&lt;-max_cool,-max_cool,IF(F574&gt;max_warm,max_warm,F574))</f>
        <v>0.2</v>
      </c>
      <c r="E574">
        <f>IF(G574&gt;max_heat,max_heat,IF(G574&lt;-max_down,-max_down,G574))</f>
        <v>-0.80166666666667163</v>
      </c>
      <c r="F574">
        <f>IF(B573&lt;=ambient,D573+H574,0)</f>
        <v>0.20166666666666669</v>
      </c>
      <c r="G574">
        <f>IF(C573&gt;=ambient,E573+I574,0)</f>
        <v>-0.80166666666667163</v>
      </c>
      <c r="H574">
        <f>IF($J574&gt;0,-cool_accel,warm_accel)</f>
        <v>1.6666666666666668E-3</v>
      </c>
      <c r="I574">
        <f>IF($J574&gt;0,heat_accel,-down_accel)</f>
        <v>-1.6666666666666668E-3</v>
      </c>
      <c r="J574">
        <f>IF(B573&gt;cutoff_high,user_rpm,IF(B573&lt;cutoff_low,0,J573))</f>
        <v>0</v>
      </c>
    </row>
    <row r="575" spans="1:10" x14ac:dyDescent="0.25">
      <c r="A575">
        <f>A574+interval</f>
        <v>544</v>
      </c>
      <c r="B575">
        <f>IF(B574+D575&gt;ambient,ambient,B574+D575)</f>
        <v>-71.291666666666984</v>
      </c>
      <c r="C575">
        <f>IF(C574+E575&gt;ambient,C574+E575,ambient)</f>
        <v>26</v>
      </c>
      <c r="D575">
        <f>IF(F575&lt;-max_cool,-max_cool,IF(F575&gt;max_warm,max_warm,F575))</f>
        <v>0.2</v>
      </c>
      <c r="E575">
        <f>IF(G575&gt;max_heat,max_heat,IF(G575&lt;-max_down,-max_down,G575))</f>
        <v>-0.80333333333333834</v>
      </c>
      <c r="F575">
        <f>IF(B574&lt;=ambient,D574+H575,0)</f>
        <v>0.20166666666666669</v>
      </c>
      <c r="G575">
        <f>IF(C574&gt;=ambient,E574+I575,0)</f>
        <v>-0.80333333333333834</v>
      </c>
      <c r="H575">
        <f>IF($J575&gt;0,-cool_accel,warm_accel)</f>
        <v>1.6666666666666668E-3</v>
      </c>
      <c r="I575">
        <f>IF($J575&gt;0,heat_accel,-down_accel)</f>
        <v>-1.6666666666666668E-3</v>
      </c>
      <c r="J575">
        <f>IF(B574&gt;cutoff_high,user_rpm,IF(B574&lt;cutoff_low,0,J574))</f>
        <v>0</v>
      </c>
    </row>
    <row r="576" spans="1:10" x14ac:dyDescent="0.25">
      <c r="A576">
        <f>A575+interval</f>
        <v>545</v>
      </c>
      <c r="B576">
        <f>IF(B575+D576&gt;ambient,ambient,B575+D576)</f>
        <v>-71.091666666666981</v>
      </c>
      <c r="C576">
        <f>IF(C575+E576&gt;ambient,C575+E576,ambient)</f>
        <v>26</v>
      </c>
      <c r="D576">
        <f>IF(F576&lt;-max_cool,-max_cool,IF(F576&gt;max_warm,max_warm,F576))</f>
        <v>0.2</v>
      </c>
      <c r="E576">
        <f>IF(G576&gt;max_heat,max_heat,IF(G576&lt;-max_down,-max_down,G576))</f>
        <v>-0.80500000000000504</v>
      </c>
      <c r="F576">
        <f>IF(B575&lt;=ambient,D575+H576,0)</f>
        <v>0.20166666666666669</v>
      </c>
      <c r="G576">
        <f>IF(C575&gt;=ambient,E575+I576,0)</f>
        <v>-0.80500000000000504</v>
      </c>
      <c r="H576">
        <f>IF($J576&gt;0,-cool_accel,warm_accel)</f>
        <v>1.6666666666666668E-3</v>
      </c>
      <c r="I576">
        <f>IF($J576&gt;0,heat_accel,-down_accel)</f>
        <v>-1.6666666666666668E-3</v>
      </c>
      <c r="J576">
        <f>IF(B575&gt;cutoff_high,user_rpm,IF(B575&lt;cutoff_low,0,J575))</f>
        <v>0</v>
      </c>
    </row>
    <row r="577" spans="1:10" x14ac:dyDescent="0.25">
      <c r="A577">
        <f>A576+interval</f>
        <v>546</v>
      </c>
      <c r="B577">
        <f>IF(B576+D577&gt;ambient,ambient,B576+D577)</f>
        <v>-70.891666666666978</v>
      </c>
      <c r="C577">
        <f>IF(C576+E577&gt;ambient,C576+E577,ambient)</f>
        <v>26</v>
      </c>
      <c r="D577">
        <f>IF(F577&lt;-max_cool,-max_cool,IF(F577&gt;max_warm,max_warm,F577))</f>
        <v>0.2</v>
      </c>
      <c r="E577">
        <f>IF(G577&gt;max_heat,max_heat,IF(G577&lt;-max_down,-max_down,G577))</f>
        <v>-0.80666666666667175</v>
      </c>
      <c r="F577">
        <f>IF(B576&lt;=ambient,D576+H577,0)</f>
        <v>0.20166666666666669</v>
      </c>
      <c r="G577">
        <f>IF(C576&gt;=ambient,E576+I577,0)</f>
        <v>-0.80666666666667175</v>
      </c>
      <c r="H577">
        <f>IF($J577&gt;0,-cool_accel,warm_accel)</f>
        <v>1.6666666666666668E-3</v>
      </c>
      <c r="I577">
        <f>IF($J577&gt;0,heat_accel,-down_accel)</f>
        <v>-1.6666666666666668E-3</v>
      </c>
      <c r="J577">
        <f>IF(B576&gt;cutoff_high,user_rpm,IF(B576&lt;cutoff_low,0,J576))</f>
        <v>0</v>
      </c>
    </row>
    <row r="578" spans="1:10" x14ac:dyDescent="0.25">
      <c r="A578">
        <f>A577+interval</f>
        <v>547</v>
      </c>
      <c r="B578">
        <f>IF(B577+D578&gt;ambient,ambient,B577+D578)</f>
        <v>-70.691666666666976</v>
      </c>
      <c r="C578">
        <f>IF(C577+E578&gt;ambient,C577+E578,ambient)</f>
        <v>26</v>
      </c>
      <c r="D578">
        <f>IF(F578&lt;-max_cool,-max_cool,IF(F578&gt;max_warm,max_warm,F578))</f>
        <v>0.2</v>
      </c>
      <c r="E578">
        <f>IF(G578&gt;max_heat,max_heat,IF(G578&lt;-max_down,-max_down,G578))</f>
        <v>-0.80833333333333846</v>
      </c>
      <c r="F578">
        <f>IF(B577&lt;=ambient,D577+H578,0)</f>
        <v>0.20166666666666669</v>
      </c>
      <c r="G578">
        <f>IF(C577&gt;=ambient,E577+I578,0)</f>
        <v>-0.80833333333333846</v>
      </c>
      <c r="H578">
        <f>IF($J578&gt;0,-cool_accel,warm_accel)</f>
        <v>1.6666666666666668E-3</v>
      </c>
      <c r="I578">
        <f>IF($J578&gt;0,heat_accel,-down_accel)</f>
        <v>-1.6666666666666668E-3</v>
      </c>
      <c r="J578">
        <f>IF(B577&gt;cutoff_high,user_rpm,IF(B577&lt;cutoff_low,0,J577))</f>
        <v>0</v>
      </c>
    </row>
    <row r="579" spans="1:10" x14ac:dyDescent="0.25">
      <c r="A579">
        <f>A578+interval</f>
        <v>548</v>
      </c>
      <c r="B579">
        <f>IF(B578+D579&gt;ambient,ambient,B578+D579)</f>
        <v>-70.491666666666973</v>
      </c>
      <c r="C579">
        <f>IF(C578+E579&gt;ambient,C578+E579,ambient)</f>
        <v>26</v>
      </c>
      <c r="D579">
        <f>IF(F579&lt;-max_cool,-max_cool,IF(F579&gt;max_warm,max_warm,F579))</f>
        <v>0.2</v>
      </c>
      <c r="E579">
        <f>IF(G579&gt;max_heat,max_heat,IF(G579&lt;-max_down,-max_down,G579))</f>
        <v>-0.81000000000000516</v>
      </c>
      <c r="F579">
        <f>IF(B578&lt;=ambient,D578+H579,0)</f>
        <v>0.20166666666666669</v>
      </c>
      <c r="G579">
        <f>IF(C578&gt;=ambient,E578+I579,0)</f>
        <v>-0.81000000000000516</v>
      </c>
      <c r="H579">
        <f>IF($J579&gt;0,-cool_accel,warm_accel)</f>
        <v>1.6666666666666668E-3</v>
      </c>
      <c r="I579">
        <f>IF($J579&gt;0,heat_accel,-down_accel)</f>
        <v>-1.6666666666666668E-3</v>
      </c>
      <c r="J579">
        <f>IF(B578&gt;cutoff_high,user_rpm,IF(B578&lt;cutoff_low,0,J578))</f>
        <v>0</v>
      </c>
    </row>
    <row r="580" spans="1:10" x14ac:dyDescent="0.25">
      <c r="A580">
        <f>A579+interval</f>
        <v>549</v>
      </c>
      <c r="B580">
        <f>IF(B579+D580&gt;ambient,ambient,B579+D580)</f>
        <v>-70.29166666666697</v>
      </c>
      <c r="C580">
        <f>IF(C579+E580&gt;ambient,C579+E580,ambient)</f>
        <v>26</v>
      </c>
      <c r="D580">
        <f>IF(F580&lt;-max_cool,-max_cool,IF(F580&gt;max_warm,max_warm,F580))</f>
        <v>0.2</v>
      </c>
      <c r="E580">
        <f>IF(G580&gt;max_heat,max_heat,IF(G580&lt;-max_down,-max_down,G580))</f>
        <v>-0.81166666666667187</v>
      </c>
      <c r="F580">
        <f>IF(B579&lt;=ambient,D579+H580,0)</f>
        <v>0.20166666666666669</v>
      </c>
      <c r="G580">
        <f>IF(C579&gt;=ambient,E579+I580,0)</f>
        <v>-0.81166666666667187</v>
      </c>
      <c r="H580">
        <f>IF($J580&gt;0,-cool_accel,warm_accel)</f>
        <v>1.6666666666666668E-3</v>
      </c>
      <c r="I580">
        <f>IF($J580&gt;0,heat_accel,-down_accel)</f>
        <v>-1.6666666666666668E-3</v>
      </c>
      <c r="J580">
        <f>IF(B579&gt;cutoff_high,user_rpm,IF(B579&lt;cutoff_low,0,J579))</f>
        <v>0</v>
      </c>
    </row>
    <row r="581" spans="1:10" x14ac:dyDescent="0.25">
      <c r="A581">
        <f>A580+interval</f>
        <v>550</v>
      </c>
      <c r="B581">
        <f>IF(B580+D581&gt;ambient,ambient,B580+D581)</f>
        <v>-70.091666666666967</v>
      </c>
      <c r="C581">
        <f>IF(C580+E581&gt;ambient,C580+E581,ambient)</f>
        <v>26</v>
      </c>
      <c r="D581">
        <f>IF(F581&lt;-max_cool,-max_cool,IF(F581&gt;max_warm,max_warm,F581))</f>
        <v>0.2</v>
      </c>
      <c r="E581">
        <f>IF(G581&gt;max_heat,max_heat,IF(G581&lt;-max_down,-max_down,G581))</f>
        <v>-0.81333333333333857</v>
      </c>
      <c r="F581">
        <f>IF(B580&lt;=ambient,D580+H581,0)</f>
        <v>0.20166666666666669</v>
      </c>
      <c r="G581">
        <f>IF(C580&gt;=ambient,E580+I581,0)</f>
        <v>-0.81333333333333857</v>
      </c>
      <c r="H581">
        <f>IF($J581&gt;0,-cool_accel,warm_accel)</f>
        <v>1.6666666666666668E-3</v>
      </c>
      <c r="I581">
        <f>IF($J581&gt;0,heat_accel,-down_accel)</f>
        <v>-1.6666666666666668E-3</v>
      </c>
      <c r="J581">
        <f>IF(B580&gt;cutoff_high,user_rpm,IF(B580&lt;cutoff_low,0,J580))</f>
        <v>0</v>
      </c>
    </row>
    <row r="582" spans="1:10" x14ac:dyDescent="0.25">
      <c r="A582">
        <f>A581+interval</f>
        <v>551</v>
      </c>
      <c r="B582">
        <f>IF(B581+D582&gt;ambient,ambient,B581+D582)</f>
        <v>-69.891666666666964</v>
      </c>
      <c r="C582">
        <f>IF(C581+E582&gt;ambient,C581+E582,ambient)</f>
        <v>26</v>
      </c>
      <c r="D582">
        <f>IF(F582&lt;-max_cool,-max_cool,IF(F582&gt;max_warm,max_warm,F582))</f>
        <v>0.2</v>
      </c>
      <c r="E582">
        <f>IF(G582&gt;max_heat,max_heat,IF(G582&lt;-max_down,-max_down,G582))</f>
        <v>-0.81500000000000528</v>
      </c>
      <c r="F582">
        <f>IF(B581&lt;=ambient,D581+H582,0)</f>
        <v>0.20166666666666669</v>
      </c>
      <c r="G582">
        <f>IF(C581&gt;=ambient,E581+I582,0)</f>
        <v>-0.81500000000000528</v>
      </c>
      <c r="H582">
        <f>IF($J582&gt;0,-cool_accel,warm_accel)</f>
        <v>1.6666666666666668E-3</v>
      </c>
      <c r="I582">
        <f>IF($J582&gt;0,heat_accel,-down_accel)</f>
        <v>-1.6666666666666668E-3</v>
      </c>
      <c r="J582">
        <f>IF(B581&gt;cutoff_high,user_rpm,IF(B581&lt;cutoff_low,0,J581))</f>
        <v>0</v>
      </c>
    </row>
    <row r="583" spans="1:10" x14ac:dyDescent="0.25">
      <c r="A583">
        <f>A582+interval</f>
        <v>552</v>
      </c>
      <c r="B583">
        <f>IF(B582+D583&gt;ambient,ambient,B582+D583)</f>
        <v>-69.691666666666961</v>
      </c>
      <c r="C583">
        <f>IF(C582+E583&gt;ambient,C582+E583,ambient)</f>
        <v>26</v>
      </c>
      <c r="D583">
        <f>IF(F583&lt;-max_cool,-max_cool,IF(F583&gt;max_warm,max_warm,F583))</f>
        <v>0.2</v>
      </c>
      <c r="E583">
        <f>IF(G583&gt;max_heat,max_heat,IF(G583&lt;-max_down,-max_down,G583))</f>
        <v>-0.81666666666667198</v>
      </c>
      <c r="F583">
        <f>IF(B582&lt;=ambient,D582+H583,0)</f>
        <v>0.20166666666666669</v>
      </c>
      <c r="G583">
        <f>IF(C582&gt;=ambient,E582+I583,0)</f>
        <v>-0.81666666666667198</v>
      </c>
      <c r="H583">
        <f>IF($J583&gt;0,-cool_accel,warm_accel)</f>
        <v>1.6666666666666668E-3</v>
      </c>
      <c r="I583">
        <f>IF($J583&gt;0,heat_accel,-down_accel)</f>
        <v>-1.6666666666666668E-3</v>
      </c>
      <c r="J583">
        <f>IF(B582&gt;cutoff_high,user_rpm,IF(B582&lt;cutoff_low,0,J582))</f>
        <v>0</v>
      </c>
    </row>
    <row r="584" spans="1:10" x14ac:dyDescent="0.25">
      <c r="A584">
        <f>A583+interval</f>
        <v>553</v>
      </c>
      <c r="B584">
        <f>IF(B583+D584&gt;ambient,ambient,B583+D584)</f>
        <v>-69.491666666666958</v>
      </c>
      <c r="C584">
        <f>IF(C583+E584&gt;ambient,C583+E584,ambient)</f>
        <v>26</v>
      </c>
      <c r="D584">
        <f>IF(F584&lt;-max_cool,-max_cool,IF(F584&gt;max_warm,max_warm,F584))</f>
        <v>0.2</v>
      </c>
      <c r="E584">
        <f>IF(G584&gt;max_heat,max_heat,IF(G584&lt;-max_down,-max_down,G584))</f>
        <v>-0.81833333333333869</v>
      </c>
      <c r="F584">
        <f>IF(B583&lt;=ambient,D583+H584,0)</f>
        <v>0.20166666666666669</v>
      </c>
      <c r="G584">
        <f>IF(C583&gt;=ambient,E583+I584,0)</f>
        <v>-0.81833333333333869</v>
      </c>
      <c r="H584">
        <f>IF($J584&gt;0,-cool_accel,warm_accel)</f>
        <v>1.6666666666666668E-3</v>
      </c>
      <c r="I584">
        <f>IF($J584&gt;0,heat_accel,-down_accel)</f>
        <v>-1.6666666666666668E-3</v>
      </c>
      <c r="J584">
        <f>IF(B583&gt;cutoff_high,user_rpm,IF(B583&lt;cutoff_low,0,J583))</f>
        <v>0</v>
      </c>
    </row>
    <row r="585" spans="1:10" x14ac:dyDescent="0.25">
      <c r="A585">
        <f>A584+interval</f>
        <v>554</v>
      </c>
      <c r="B585">
        <f>IF(B584+D585&gt;ambient,ambient,B584+D585)</f>
        <v>-69.291666666666956</v>
      </c>
      <c r="C585">
        <f>IF(C584+E585&gt;ambient,C584+E585,ambient)</f>
        <v>26</v>
      </c>
      <c r="D585">
        <f>IF(F585&lt;-max_cool,-max_cool,IF(F585&gt;max_warm,max_warm,F585))</f>
        <v>0.2</v>
      </c>
      <c r="E585">
        <f>IF(G585&gt;max_heat,max_heat,IF(G585&lt;-max_down,-max_down,G585))</f>
        <v>-0.82000000000000539</v>
      </c>
      <c r="F585">
        <f>IF(B584&lt;=ambient,D584+H585,0)</f>
        <v>0.20166666666666669</v>
      </c>
      <c r="G585">
        <f>IF(C584&gt;=ambient,E584+I585,0)</f>
        <v>-0.82000000000000539</v>
      </c>
      <c r="H585">
        <f>IF($J585&gt;0,-cool_accel,warm_accel)</f>
        <v>1.6666666666666668E-3</v>
      </c>
      <c r="I585">
        <f>IF($J585&gt;0,heat_accel,-down_accel)</f>
        <v>-1.6666666666666668E-3</v>
      </c>
      <c r="J585">
        <f>IF(B584&gt;cutoff_high,user_rpm,IF(B584&lt;cutoff_low,0,J584))</f>
        <v>0</v>
      </c>
    </row>
    <row r="586" spans="1:10" x14ac:dyDescent="0.25">
      <c r="A586">
        <f>A585+interval</f>
        <v>555</v>
      </c>
      <c r="B586">
        <f>IF(B585+D586&gt;ambient,ambient,B585+D586)</f>
        <v>-69.091666666666953</v>
      </c>
      <c r="C586">
        <f>IF(C585+E586&gt;ambient,C585+E586,ambient)</f>
        <v>26</v>
      </c>
      <c r="D586">
        <f>IF(F586&lt;-max_cool,-max_cool,IF(F586&gt;max_warm,max_warm,F586))</f>
        <v>0.2</v>
      </c>
      <c r="E586">
        <f>IF(G586&gt;max_heat,max_heat,IF(G586&lt;-max_down,-max_down,G586))</f>
        <v>-0.8216666666666721</v>
      </c>
      <c r="F586">
        <f>IF(B585&lt;=ambient,D585+H586,0)</f>
        <v>0.20166666666666669</v>
      </c>
      <c r="G586">
        <f>IF(C585&gt;=ambient,E585+I586,0)</f>
        <v>-0.8216666666666721</v>
      </c>
      <c r="H586">
        <f>IF($J586&gt;0,-cool_accel,warm_accel)</f>
        <v>1.6666666666666668E-3</v>
      </c>
      <c r="I586">
        <f>IF($J586&gt;0,heat_accel,-down_accel)</f>
        <v>-1.6666666666666668E-3</v>
      </c>
      <c r="J586">
        <f>IF(B585&gt;cutoff_high,user_rpm,IF(B585&lt;cutoff_low,0,J585))</f>
        <v>0</v>
      </c>
    </row>
    <row r="587" spans="1:10" x14ac:dyDescent="0.25">
      <c r="A587">
        <f>A586+interval</f>
        <v>556</v>
      </c>
      <c r="B587">
        <f>IF(B586+D587&gt;ambient,ambient,B586+D587)</f>
        <v>-68.89166666666695</v>
      </c>
      <c r="C587">
        <f>IF(C586+E587&gt;ambient,C586+E587,ambient)</f>
        <v>26</v>
      </c>
      <c r="D587">
        <f>IF(F587&lt;-max_cool,-max_cool,IF(F587&gt;max_warm,max_warm,F587))</f>
        <v>0.2</v>
      </c>
      <c r="E587">
        <f>IF(G587&gt;max_heat,max_heat,IF(G587&lt;-max_down,-max_down,G587))</f>
        <v>-0.8233333333333388</v>
      </c>
      <c r="F587">
        <f>IF(B586&lt;=ambient,D586+H587,0)</f>
        <v>0.20166666666666669</v>
      </c>
      <c r="G587">
        <f>IF(C586&gt;=ambient,E586+I587,0)</f>
        <v>-0.8233333333333388</v>
      </c>
      <c r="H587">
        <f>IF($J587&gt;0,-cool_accel,warm_accel)</f>
        <v>1.6666666666666668E-3</v>
      </c>
      <c r="I587">
        <f>IF($J587&gt;0,heat_accel,-down_accel)</f>
        <v>-1.6666666666666668E-3</v>
      </c>
      <c r="J587">
        <f>IF(B586&gt;cutoff_high,user_rpm,IF(B586&lt;cutoff_low,0,J586))</f>
        <v>0</v>
      </c>
    </row>
    <row r="588" spans="1:10" x14ac:dyDescent="0.25">
      <c r="A588">
        <f>A587+interval</f>
        <v>557</v>
      </c>
      <c r="B588">
        <f>IF(B587+D588&gt;ambient,ambient,B587+D588)</f>
        <v>-68.691666666666947</v>
      </c>
      <c r="C588">
        <f>IF(C587+E588&gt;ambient,C587+E588,ambient)</f>
        <v>26</v>
      </c>
      <c r="D588">
        <f>IF(F588&lt;-max_cool,-max_cool,IF(F588&gt;max_warm,max_warm,F588))</f>
        <v>0.2</v>
      </c>
      <c r="E588">
        <f>IF(G588&gt;max_heat,max_heat,IF(G588&lt;-max_down,-max_down,G588))</f>
        <v>-0.82500000000000551</v>
      </c>
      <c r="F588">
        <f>IF(B587&lt;=ambient,D587+H588,0)</f>
        <v>0.20166666666666669</v>
      </c>
      <c r="G588">
        <f>IF(C587&gt;=ambient,E587+I588,0)</f>
        <v>-0.82500000000000551</v>
      </c>
      <c r="H588">
        <f>IF($J588&gt;0,-cool_accel,warm_accel)</f>
        <v>1.6666666666666668E-3</v>
      </c>
      <c r="I588">
        <f>IF($J588&gt;0,heat_accel,-down_accel)</f>
        <v>-1.6666666666666668E-3</v>
      </c>
      <c r="J588">
        <f>IF(B587&gt;cutoff_high,user_rpm,IF(B587&lt;cutoff_low,0,J587))</f>
        <v>0</v>
      </c>
    </row>
    <row r="589" spans="1:10" x14ac:dyDescent="0.25">
      <c r="A589">
        <f>A588+interval</f>
        <v>558</v>
      </c>
      <c r="B589">
        <f>IF(B588+D589&gt;ambient,ambient,B588+D589)</f>
        <v>-68.491666666666944</v>
      </c>
      <c r="C589">
        <f>IF(C588+E589&gt;ambient,C588+E589,ambient)</f>
        <v>26</v>
      </c>
      <c r="D589">
        <f>IF(F589&lt;-max_cool,-max_cool,IF(F589&gt;max_warm,max_warm,F589))</f>
        <v>0.2</v>
      </c>
      <c r="E589">
        <f>IF(G589&gt;max_heat,max_heat,IF(G589&lt;-max_down,-max_down,G589))</f>
        <v>-0.82666666666667221</v>
      </c>
      <c r="F589">
        <f>IF(B588&lt;=ambient,D588+H589,0)</f>
        <v>0.20166666666666669</v>
      </c>
      <c r="G589">
        <f>IF(C588&gt;=ambient,E588+I589,0)</f>
        <v>-0.82666666666667221</v>
      </c>
      <c r="H589">
        <f>IF($J589&gt;0,-cool_accel,warm_accel)</f>
        <v>1.6666666666666668E-3</v>
      </c>
      <c r="I589">
        <f>IF($J589&gt;0,heat_accel,-down_accel)</f>
        <v>-1.6666666666666668E-3</v>
      </c>
      <c r="J589">
        <f>IF(B588&gt;cutoff_high,user_rpm,IF(B588&lt;cutoff_low,0,J588))</f>
        <v>0</v>
      </c>
    </row>
    <row r="590" spans="1:10" x14ac:dyDescent="0.25">
      <c r="A590">
        <f>A589+interval</f>
        <v>559</v>
      </c>
      <c r="B590">
        <f>IF(B589+D590&gt;ambient,ambient,B589+D590)</f>
        <v>-68.291666666666941</v>
      </c>
      <c r="C590">
        <f>IF(C589+E590&gt;ambient,C589+E590,ambient)</f>
        <v>26</v>
      </c>
      <c r="D590">
        <f>IF(F590&lt;-max_cool,-max_cool,IF(F590&gt;max_warm,max_warm,F590))</f>
        <v>0.2</v>
      </c>
      <c r="E590">
        <f>IF(G590&gt;max_heat,max_heat,IF(G590&lt;-max_down,-max_down,G590))</f>
        <v>-0.82833333333333892</v>
      </c>
      <c r="F590">
        <f>IF(B589&lt;=ambient,D589+H590,0)</f>
        <v>0.20166666666666669</v>
      </c>
      <c r="G590">
        <f>IF(C589&gt;=ambient,E589+I590,0)</f>
        <v>-0.82833333333333892</v>
      </c>
      <c r="H590">
        <f>IF($J590&gt;0,-cool_accel,warm_accel)</f>
        <v>1.6666666666666668E-3</v>
      </c>
      <c r="I590">
        <f>IF($J590&gt;0,heat_accel,-down_accel)</f>
        <v>-1.6666666666666668E-3</v>
      </c>
      <c r="J590">
        <f>IF(B589&gt;cutoff_high,user_rpm,IF(B589&lt;cutoff_low,0,J589))</f>
        <v>0</v>
      </c>
    </row>
    <row r="591" spans="1:10" x14ac:dyDescent="0.25">
      <c r="A591">
        <f>A590+interval</f>
        <v>560</v>
      </c>
      <c r="B591">
        <f>IF(B590+D591&gt;ambient,ambient,B590+D591)</f>
        <v>-68.091666666666939</v>
      </c>
      <c r="C591">
        <f>IF(C590+E591&gt;ambient,C590+E591,ambient)</f>
        <v>26</v>
      </c>
      <c r="D591">
        <f>IF(F591&lt;-max_cool,-max_cool,IF(F591&gt;max_warm,max_warm,F591))</f>
        <v>0.2</v>
      </c>
      <c r="E591">
        <f>IF(G591&gt;max_heat,max_heat,IF(G591&lt;-max_down,-max_down,G591))</f>
        <v>-0.83000000000000562</v>
      </c>
      <c r="F591">
        <f>IF(B590&lt;=ambient,D590+H591,0)</f>
        <v>0.20166666666666669</v>
      </c>
      <c r="G591">
        <f>IF(C590&gt;=ambient,E590+I591,0)</f>
        <v>-0.83000000000000562</v>
      </c>
      <c r="H591">
        <f>IF($J591&gt;0,-cool_accel,warm_accel)</f>
        <v>1.6666666666666668E-3</v>
      </c>
      <c r="I591">
        <f>IF($J591&gt;0,heat_accel,-down_accel)</f>
        <v>-1.6666666666666668E-3</v>
      </c>
      <c r="J591">
        <f>IF(B590&gt;cutoff_high,user_rpm,IF(B590&lt;cutoff_low,0,J590))</f>
        <v>0</v>
      </c>
    </row>
    <row r="592" spans="1:10" x14ac:dyDescent="0.25">
      <c r="A592">
        <f>A591+interval</f>
        <v>561</v>
      </c>
      <c r="B592">
        <f>IF(B591+D592&gt;ambient,ambient,B591+D592)</f>
        <v>-67.891666666666936</v>
      </c>
      <c r="C592">
        <f>IF(C591+E592&gt;ambient,C591+E592,ambient)</f>
        <v>26</v>
      </c>
      <c r="D592">
        <f>IF(F592&lt;-max_cool,-max_cool,IF(F592&gt;max_warm,max_warm,F592))</f>
        <v>0.2</v>
      </c>
      <c r="E592">
        <f>IF(G592&gt;max_heat,max_heat,IF(G592&lt;-max_down,-max_down,G592))</f>
        <v>-0.83166666666667233</v>
      </c>
      <c r="F592">
        <f>IF(B591&lt;=ambient,D591+H592,0)</f>
        <v>0.20166666666666669</v>
      </c>
      <c r="G592">
        <f>IF(C591&gt;=ambient,E591+I592,0)</f>
        <v>-0.83166666666667233</v>
      </c>
      <c r="H592">
        <f>IF($J592&gt;0,-cool_accel,warm_accel)</f>
        <v>1.6666666666666668E-3</v>
      </c>
      <c r="I592">
        <f>IF($J592&gt;0,heat_accel,-down_accel)</f>
        <v>-1.6666666666666668E-3</v>
      </c>
      <c r="J592">
        <f>IF(B591&gt;cutoff_high,user_rpm,IF(B591&lt;cutoff_low,0,J591))</f>
        <v>0</v>
      </c>
    </row>
    <row r="593" spans="1:10" x14ac:dyDescent="0.25">
      <c r="A593">
        <f>A592+interval</f>
        <v>562</v>
      </c>
      <c r="B593">
        <f>IF(B592+D593&gt;ambient,ambient,B592+D593)</f>
        <v>-67.691666666666933</v>
      </c>
      <c r="C593">
        <f>IF(C592+E593&gt;ambient,C592+E593,ambient)</f>
        <v>26</v>
      </c>
      <c r="D593">
        <f>IF(F593&lt;-max_cool,-max_cool,IF(F593&gt;max_warm,max_warm,F593))</f>
        <v>0.2</v>
      </c>
      <c r="E593">
        <f>IF(G593&gt;max_heat,max_heat,IF(G593&lt;-max_down,-max_down,G593))</f>
        <v>-0.83333333333333903</v>
      </c>
      <c r="F593">
        <f>IF(B592&lt;=ambient,D592+H593,0)</f>
        <v>0.20166666666666669</v>
      </c>
      <c r="G593">
        <f>IF(C592&gt;=ambient,E592+I593,0)</f>
        <v>-0.83333333333333903</v>
      </c>
      <c r="H593">
        <f>IF($J593&gt;0,-cool_accel,warm_accel)</f>
        <v>1.6666666666666668E-3</v>
      </c>
      <c r="I593">
        <f>IF($J593&gt;0,heat_accel,-down_accel)</f>
        <v>-1.6666666666666668E-3</v>
      </c>
      <c r="J593">
        <f>IF(B592&gt;cutoff_high,user_rpm,IF(B592&lt;cutoff_low,0,J592))</f>
        <v>0</v>
      </c>
    </row>
    <row r="594" spans="1:10" x14ac:dyDescent="0.25">
      <c r="A594">
        <f>A593+interval</f>
        <v>563</v>
      </c>
      <c r="B594">
        <f>IF(B593+D594&gt;ambient,ambient,B593+D594)</f>
        <v>-67.49166666666693</v>
      </c>
      <c r="C594">
        <f>IF(C593+E594&gt;ambient,C593+E594,ambient)</f>
        <v>26</v>
      </c>
      <c r="D594">
        <f>IF(F594&lt;-max_cool,-max_cool,IF(F594&gt;max_warm,max_warm,F594))</f>
        <v>0.2</v>
      </c>
      <c r="E594">
        <f>IF(G594&gt;max_heat,max_heat,IF(G594&lt;-max_down,-max_down,G594))</f>
        <v>-0.83500000000000574</v>
      </c>
      <c r="F594">
        <f>IF(B593&lt;=ambient,D593+H594,0)</f>
        <v>0.20166666666666669</v>
      </c>
      <c r="G594">
        <f>IF(C593&gt;=ambient,E593+I594,0)</f>
        <v>-0.83500000000000574</v>
      </c>
      <c r="H594">
        <f>IF($J594&gt;0,-cool_accel,warm_accel)</f>
        <v>1.6666666666666668E-3</v>
      </c>
      <c r="I594">
        <f>IF($J594&gt;0,heat_accel,-down_accel)</f>
        <v>-1.6666666666666668E-3</v>
      </c>
      <c r="J594">
        <f>IF(B593&gt;cutoff_high,user_rpm,IF(B593&lt;cutoff_low,0,J593))</f>
        <v>0</v>
      </c>
    </row>
    <row r="595" spans="1:10" x14ac:dyDescent="0.25">
      <c r="A595">
        <f>A594+interval</f>
        <v>564</v>
      </c>
      <c r="B595">
        <f>IF(B594+D595&gt;ambient,ambient,B594+D595)</f>
        <v>-67.291666666666927</v>
      </c>
      <c r="C595">
        <f>IF(C594+E595&gt;ambient,C594+E595,ambient)</f>
        <v>26</v>
      </c>
      <c r="D595">
        <f>IF(F595&lt;-max_cool,-max_cool,IF(F595&gt;max_warm,max_warm,F595))</f>
        <v>0.2</v>
      </c>
      <c r="E595">
        <f>IF(G595&gt;max_heat,max_heat,IF(G595&lt;-max_down,-max_down,G595))</f>
        <v>-0.83666666666667244</v>
      </c>
      <c r="F595">
        <f>IF(B594&lt;=ambient,D594+H595,0)</f>
        <v>0.20166666666666669</v>
      </c>
      <c r="G595">
        <f>IF(C594&gt;=ambient,E594+I595,0)</f>
        <v>-0.83666666666667244</v>
      </c>
      <c r="H595">
        <f>IF($J595&gt;0,-cool_accel,warm_accel)</f>
        <v>1.6666666666666668E-3</v>
      </c>
      <c r="I595">
        <f>IF($J595&gt;0,heat_accel,-down_accel)</f>
        <v>-1.6666666666666668E-3</v>
      </c>
      <c r="J595">
        <f>IF(B594&gt;cutoff_high,user_rpm,IF(B594&lt;cutoff_low,0,J594))</f>
        <v>0</v>
      </c>
    </row>
    <row r="596" spans="1:10" x14ac:dyDescent="0.25">
      <c r="A596">
        <f>A595+interval</f>
        <v>565</v>
      </c>
      <c r="B596">
        <f>IF(B595+D596&gt;ambient,ambient,B595+D596)</f>
        <v>-67.091666666666924</v>
      </c>
      <c r="C596">
        <f>IF(C595+E596&gt;ambient,C595+E596,ambient)</f>
        <v>26</v>
      </c>
      <c r="D596">
        <f>IF(F596&lt;-max_cool,-max_cool,IF(F596&gt;max_warm,max_warm,F596))</f>
        <v>0.2</v>
      </c>
      <c r="E596">
        <f>IF(G596&gt;max_heat,max_heat,IF(G596&lt;-max_down,-max_down,G596))</f>
        <v>-0.83833333333333915</v>
      </c>
      <c r="F596">
        <f>IF(B595&lt;=ambient,D595+H596,0)</f>
        <v>0.20166666666666669</v>
      </c>
      <c r="G596">
        <f>IF(C595&gt;=ambient,E595+I596,0)</f>
        <v>-0.83833333333333915</v>
      </c>
      <c r="H596">
        <f>IF($J596&gt;0,-cool_accel,warm_accel)</f>
        <v>1.6666666666666668E-3</v>
      </c>
      <c r="I596">
        <f>IF($J596&gt;0,heat_accel,-down_accel)</f>
        <v>-1.6666666666666668E-3</v>
      </c>
      <c r="J596">
        <f>IF(B595&gt;cutoff_high,user_rpm,IF(B595&lt;cutoff_low,0,J595))</f>
        <v>0</v>
      </c>
    </row>
    <row r="597" spans="1:10" x14ac:dyDescent="0.25">
      <c r="A597">
        <f>A596+interval</f>
        <v>566</v>
      </c>
      <c r="B597">
        <f>IF(B596+D597&gt;ambient,ambient,B596+D597)</f>
        <v>-66.891666666666922</v>
      </c>
      <c r="C597">
        <f>IF(C596+E597&gt;ambient,C596+E597,ambient)</f>
        <v>26</v>
      </c>
      <c r="D597">
        <f>IF(F597&lt;-max_cool,-max_cool,IF(F597&gt;max_warm,max_warm,F597))</f>
        <v>0.2</v>
      </c>
      <c r="E597">
        <f>IF(G597&gt;max_heat,max_heat,IF(G597&lt;-max_down,-max_down,G597))</f>
        <v>-0.84000000000000585</v>
      </c>
      <c r="F597">
        <f>IF(B596&lt;=ambient,D596+H597,0)</f>
        <v>0.20166666666666669</v>
      </c>
      <c r="G597">
        <f>IF(C596&gt;=ambient,E596+I597,0)</f>
        <v>-0.84000000000000585</v>
      </c>
      <c r="H597">
        <f>IF($J597&gt;0,-cool_accel,warm_accel)</f>
        <v>1.6666666666666668E-3</v>
      </c>
      <c r="I597">
        <f>IF($J597&gt;0,heat_accel,-down_accel)</f>
        <v>-1.6666666666666668E-3</v>
      </c>
      <c r="J597">
        <f>IF(B596&gt;cutoff_high,user_rpm,IF(B596&lt;cutoff_low,0,J596))</f>
        <v>0</v>
      </c>
    </row>
    <row r="598" spans="1:10" x14ac:dyDescent="0.25">
      <c r="A598">
        <f>A597+interval</f>
        <v>567</v>
      </c>
      <c r="B598">
        <f>IF(B597+D598&gt;ambient,ambient,B597+D598)</f>
        <v>-66.691666666666919</v>
      </c>
      <c r="C598">
        <f>IF(C597+E598&gt;ambient,C597+E598,ambient)</f>
        <v>26</v>
      </c>
      <c r="D598">
        <f>IF(F598&lt;-max_cool,-max_cool,IF(F598&gt;max_warm,max_warm,F598))</f>
        <v>0.2</v>
      </c>
      <c r="E598">
        <f>IF(G598&gt;max_heat,max_heat,IF(G598&lt;-max_down,-max_down,G598))</f>
        <v>-0.84166666666667256</v>
      </c>
      <c r="F598">
        <f>IF(B597&lt;=ambient,D597+H598,0)</f>
        <v>0.20166666666666669</v>
      </c>
      <c r="G598">
        <f>IF(C597&gt;=ambient,E597+I598,0)</f>
        <v>-0.84166666666667256</v>
      </c>
      <c r="H598">
        <f>IF($J598&gt;0,-cool_accel,warm_accel)</f>
        <v>1.6666666666666668E-3</v>
      </c>
      <c r="I598">
        <f>IF($J598&gt;0,heat_accel,-down_accel)</f>
        <v>-1.6666666666666668E-3</v>
      </c>
      <c r="J598">
        <f>IF(B597&gt;cutoff_high,user_rpm,IF(B597&lt;cutoff_low,0,J597))</f>
        <v>0</v>
      </c>
    </row>
    <row r="599" spans="1:10" x14ac:dyDescent="0.25">
      <c r="A599">
        <f>A598+interval</f>
        <v>568</v>
      </c>
      <c r="B599">
        <f>IF(B598+D599&gt;ambient,ambient,B598+D599)</f>
        <v>-66.491666666666916</v>
      </c>
      <c r="C599">
        <f>IF(C598+E599&gt;ambient,C598+E599,ambient)</f>
        <v>26</v>
      </c>
      <c r="D599">
        <f>IF(F599&lt;-max_cool,-max_cool,IF(F599&gt;max_warm,max_warm,F599))</f>
        <v>0.2</v>
      </c>
      <c r="E599">
        <f>IF(G599&gt;max_heat,max_heat,IF(G599&lt;-max_down,-max_down,G599))</f>
        <v>-0.84333333333333926</v>
      </c>
      <c r="F599">
        <f>IF(B598&lt;=ambient,D598+H599,0)</f>
        <v>0.20166666666666669</v>
      </c>
      <c r="G599">
        <f>IF(C598&gt;=ambient,E598+I599,0)</f>
        <v>-0.84333333333333926</v>
      </c>
      <c r="H599">
        <f>IF($J599&gt;0,-cool_accel,warm_accel)</f>
        <v>1.6666666666666668E-3</v>
      </c>
      <c r="I599">
        <f>IF($J599&gt;0,heat_accel,-down_accel)</f>
        <v>-1.6666666666666668E-3</v>
      </c>
      <c r="J599">
        <f>IF(B598&gt;cutoff_high,user_rpm,IF(B598&lt;cutoff_low,0,J598))</f>
        <v>0</v>
      </c>
    </row>
    <row r="600" spans="1:10" x14ac:dyDescent="0.25">
      <c r="A600">
        <f>A599+interval</f>
        <v>569</v>
      </c>
      <c r="B600">
        <f>IF(B599+D600&gt;ambient,ambient,B599+D600)</f>
        <v>-66.291666666666913</v>
      </c>
      <c r="C600">
        <f>IF(C599+E600&gt;ambient,C599+E600,ambient)</f>
        <v>26</v>
      </c>
      <c r="D600">
        <f>IF(F600&lt;-max_cool,-max_cool,IF(F600&gt;max_warm,max_warm,F600))</f>
        <v>0.2</v>
      </c>
      <c r="E600">
        <f>IF(G600&gt;max_heat,max_heat,IF(G600&lt;-max_down,-max_down,G600))</f>
        <v>-0.84500000000000597</v>
      </c>
      <c r="F600">
        <f>IF(B599&lt;=ambient,D599+H600,0)</f>
        <v>0.20166666666666669</v>
      </c>
      <c r="G600">
        <f>IF(C599&gt;=ambient,E599+I600,0)</f>
        <v>-0.84500000000000597</v>
      </c>
      <c r="H600">
        <f>IF($J600&gt;0,-cool_accel,warm_accel)</f>
        <v>1.6666666666666668E-3</v>
      </c>
      <c r="I600">
        <f>IF($J600&gt;0,heat_accel,-down_accel)</f>
        <v>-1.6666666666666668E-3</v>
      </c>
      <c r="J600">
        <f>IF(B599&gt;cutoff_high,user_rpm,IF(B599&lt;cutoff_low,0,J599))</f>
        <v>0</v>
      </c>
    </row>
    <row r="601" spans="1:10" x14ac:dyDescent="0.25">
      <c r="A601">
        <f>A600+interval</f>
        <v>570</v>
      </c>
      <c r="B601">
        <f>IF(B600+D601&gt;ambient,ambient,B600+D601)</f>
        <v>-66.09166666666691</v>
      </c>
      <c r="C601">
        <f>IF(C600+E601&gt;ambient,C600+E601,ambient)</f>
        <v>26</v>
      </c>
      <c r="D601">
        <f>IF(F601&lt;-max_cool,-max_cool,IF(F601&gt;max_warm,max_warm,F601))</f>
        <v>0.2</v>
      </c>
      <c r="E601">
        <f>IF(G601&gt;max_heat,max_heat,IF(G601&lt;-max_down,-max_down,G601))</f>
        <v>-0.84666666666667267</v>
      </c>
      <c r="F601">
        <f>IF(B600&lt;=ambient,D600+H601,0)</f>
        <v>0.20166666666666669</v>
      </c>
      <c r="G601">
        <f>IF(C600&gt;=ambient,E600+I601,0)</f>
        <v>-0.84666666666667267</v>
      </c>
      <c r="H601">
        <f>IF($J601&gt;0,-cool_accel,warm_accel)</f>
        <v>1.6666666666666668E-3</v>
      </c>
      <c r="I601">
        <f>IF($J601&gt;0,heat_accel,-down_accel)</f>
        <v>-1.6666666666666668E-3</v>
      </c>
      <c r="J601">
        <f>IF(B600&gt;cutoff_high,user_rpm,IF(B600&lt;cutoff_low,0,J600))</f>
        <v>0</v>
      </c>
    </row>
    <row r="602" spans="1:10" x14ac:dyDescent="0.25">
      <c r="A602">
        <f>A601+interval</f>
        <v>571</v>
      </c>
      <c r="B602">
        <f>IF(B601+D602&gt;ambient,ambient,B601+D602)</f>
        <v>-65.891666666666907</v>
      </c>
      <c r="C602">
        <f>IF(C601+E602&gt;ambient,C601+E602,ambient)</f>
        <v>26</v>
      </c>
      <c r="D602">
        <f>IF(F602&lt;-max_cool,-max_cool,IF(F602&gt;max_warm,max_warm,F602))</f>
        <v>0.2</v>
      </c>
      <c r="E602">
        <f>IF(G602&gt;max_heat,max_heat,IF(G602&lt;-max_down,-max_down,G602))</f>
        <v>-0.84833333333333938</v>
      </c>
      <c r="F602">
        <f>IF(B601&lt;=ambient,D601+H602,0)</f>
        <v>0.20166666666666669</v>
      </c>
      <c r="G602">
        <f>IF(C601&gt;=ambient,E601+I602,0)</f>
        <v>-0.84833333333333938</v>
      </c>
      <c r="H602">
        <f>IF($J602&gt;0,-cool_accel,warm_accel)</f>
        <v>1.6666666666666668E-3</v>
      </c>
      <c r="I602">
        <f>IF($J602&gt;0,heat_accel,-down_accel)</f>
        <v>-1.6666666666666668E-3</v>
      </c>
      <c r="J602">
        <f>IF(B601&gt;cutoff_high,user_rpm,IF(B601&lt;cutoff_low,0,J601))</f>
        <v>0</v>
      </c>
    </row>
    <row r="603" spans="1:10" x14ac:dyDescent="0.25">
      <c r="A603">
        <f>A602+interval</f>
        <v>572</v>
      </c>
      <c r="B603">
        <f>IF(B602+D603&gt;ambient,ambient,B602+D603)</f>
        <v>-65.691666666666904</v>
      </c>
      <c r="C603">
        <f>IF(C602+E603&gt;ambient,C602+E603,ambient)</f>
        <v>26</v>
      </c>
      <c r="D603">
        <f>IF(F603&lt;-max_cool,-max_cool,IF(F603&gt;max_warm,max_warm,F603))</f>
        <v>0.2</v>
      </c>
      <c r="E603">
        <f>IF(G603&gt;max_heat,max_heat,IF(G603&lt;-max_down,-max_down,G603))</f>
        <v>-0.85000000000000608</v>
      </c>
      <c r="F603">
        <f>IF(B602&lt;=ambient,D602+H603,0)</f>
        <v>0.20166666666666669</v>
      </c>
      <c r="G603">
        <f>IF(C602&gt;=ambient,E602+I603,0)</f>
        <v>-0.85000000000000608</v>
      </c>
      <c r="H603">
        <f>IF($J603&gt;0,-cool_accel,warm_accel)</f>
        <v>1.6666666666666668E-3</v>
      </c>
      <c r="I603">
        <f>IF($J603&gt;0,heat_accel,-down_accel)</f>
        <v>-1.6666666666666668E-3</v>
      </c>
      <c r="J603">
        <f>IF(B602&gt;cutoff_high,user_rpm,IF(B602&lt;cutoff_low,0,J602))</f>
        <v>0</v>
      </c>
    </row>
    <row r="604" spans="1:10" x14ac:dyDescent="0.25">
      <c r="A604">
        <f>A603+interval</f>
        <v>573</v>
      </c>
      <c r="B604">
        <f>IF(B603+D604&gt;ambient,ambient,B603+D604)</f>
        <v>-65.491666666666902</v>
      </c>
      <c r="C604">
        <f>IF(C603+E604&gt;ambient,C603+E604,ambient)</f>
        <v>26</v>
      </c>
      <c r="D604">
        <f>IF(F604&lt;-max_cool,-max_cool,IF(F604&gt;max_warm,max_warm,F604))</f>
        <v>0.2</v>
      </c>
      <c r="E604">
        <f>IF(G604&gt;max_heat,max_heat,IF(G604&lt;-max_down,-max_down,G604))</f>
        <v>-0.85166666666667279</v>
      </c>
      <c r="F604">
        <f>IF(B603&lt;=ambient,D603+H604,0)</f>
        <v>0.20166666666666669</v>
      </c>
      <c r="G604">
        <f>IF(C603&gt;=ambient,E603+I604,0)</f>
        <v>-0.85166666666667279</v>
      </c>
      <c r="H604">
        <f>IF($J604&gt;0,-cool_accel,warm_accel)</f>
        <v>1.6666666666666668E-3</v>
      </c>
      <c r="I604">
        <f>IF($J604&gt;0,heat_accel,-down_accel)</f>
        <v>-1.6666666666666668E-3</v>
      </c>
      <c r="J604">
        <f>IF(B603&gt;cutoff_high,user_rpm,IF(B603&lt;cutoff_low,0,J603))</f>
        <v>0</v>
      </c>
    </row>
    <row r="605" spans="1:10" x14ac:dyDescent="0.25">
      <c r="A605">
        <f>A604+interval</f>
        <v>574</v>
      </c>
      <c r="B605">
        <f>IF(B604+D605&gt;ambient,ambient,B604+D605)</f>
        <v>-65.291666666666899</v>
      </c>
      <c r="C605">
        <f>IF(C604+E605&gt;ambient,C604+E605,ambient)</f>
        <v>26</v>
      </c>
      <c r="D605">
        <f>IF(F605&lt;-max_cool,-max_cool,IF(F605&gt;max_warm,max_warm,F605))</f>
        <v>0.2</v>
      </c>
      <c r="E605">
        <f>IF(G605&gt;max_heat,max_heat,IF(G605&lt;-max_down,-max_down,G605))</f>
        <v>-0.85333333333333949</v>
      </c>
      <c r="F605">
        <f>IF(B604&lt;=ambient,D604+H605,0)</f>
        <v>0.20166666666666669</v>
      </c>
      <c r="G605">
        <f>IF(C604&gt;=ambient,E604+I605,0)</f>
        <v>-0.85333333333333949</v>
      </c>
      <c r="H605">
        <f>IF($J605&gt;0,-cool_accel,warm_accel)</f>
        <v>1.6666666666666668E-3</v>
      </c>
      <c r="I605">
        <f>IF($J605&gt;0,heat_accel,-down_accel)</f>
        <v>-1.6666666666666668E-3</v>
      </c>
      <c r="J605">
        <f>IF(B604&gt;cutoff_high,user_rpm,IF(B604&lt;cutoff_low,0,J604))</f>
        <v>0</v>
      </c>
    </row>
    <row r="606" spans="1:10" x14ac:dyDescent="0.25">
      <c r="A606">
        <f>A605+interval</f>
        <v>575</v>
      </c>
      <c r="B606">
        <f>IF(B605+D606&gt;ambient,ambient,B605+D606)</f>
        <v>-65.091666666666896</v>
      </c>
      <c r="C606">
        <f>IF(C605+E606&gt;ambient,C605+E606,ambient)</f>
        <v>26</v>
      </c>
      <c r="D606">
        <f>IF(F606&lt;-max_cool,-max_cool,IF(F606&gt;max_warm,max_warm,F606))</f>
        <v>0.2</v>
      </c>
      <c r="E606">
        <f>IF(G606&gt;max_heat,max_heat,IF(G606&lt;-max_down,-max_down,G606))</f>
        <v>-0.8550000000000062</v>
      </c>
      <c r="F606">
        <f>IF(B605&lt;=ambient,D605+H606,0)</f>
        <v>0.20166666666666669</v>
      </c>
      <c r="G606">
        <f>IF(C605&gt;=ambient,E605+I606,0)</f>
        <v>-0.8550000000000062</v>
      </c>
      <c r="H606">
        <f>IF($J606&gt;0,-cool_accel,warm_accel)</f>
        <v>1.6666666666666668E-3</v>
      </c>
      <c r="I606">
        <f>IF($J606&gt;0,heat_accel,-down_accel)</f>
        <v>-1.6666666666666668E-3</v>
      </c>
      <c r="J606">
        <f>IF(B605&gt;cutoff_high,user_rpm,IF(B605&lt;cutoff_low,0,J605))</f>
        <v>0</v>
      </c>
    </row>
    <row r="607" spans="1:10" x14ac:dyDescent="0.25">
      <c r="A607">
        <f>A606+interval</f>
        <v>576</v>
      </c>
      <c r="B607">
        <f>IF(B606+D607&gt;ambient,ambient,B606+D607)</f>
        <v>-64.891666666666893</v>
      </c>
      <c r="C607">
        <f>IF(C606+E607&gt;ambient,C606+E607,ambient)</f>
        <v>26</v>
      </c>
      <c r="D607">
        <f>IF(F607&lt;-max_cool,-max_cool,IF(F607&gt;max_warm,max_warm,F607))</f>
        <v>0.2</v>
      </c>
      <c r="E607">
        <f>IF(G607&gt;max_heat,max_heat,IF(G607&lt;-max_down,-max_down,G607))</f>
        <v>-0.8566666666666729</v>
      </c>
      <c r="F607">
        <f>IF(B606&lt;=ambient,D606+H607,0)</f>
        <v>0.20166666666666669</v>
      </c>
      <c r="G607">
        <f>IF(C606&gt;=ambient,E606+I607,0)</f>
        <v>-0.8566666666666729</v>
      </c>
      <c r="H607">
        <f>IF($J607&gt;0,-cool_accel,warm_accel)</f>
        <v>1.6666666666666668E-3</v>
      </c>
      <c r="I607">
        <f>IF($J607&gt;0,heat_accel,-down_accel)</f>
        <v>-1.6666666666666668E-3</v>
      </c>
      <c r="J607">
        <f>IF(B606&gt;cutoff_high,user_rpm,IF(B606&lt;cutoff_low,0,J606))</f>
        <v>0</v>
      </c>
    </row>
    <row r="608" spans="1:10" x14ac:dyDescent="0.25">
      <c r="A608">
        <f>A607+interval</f>
        <v>577</v>
      </c>
      <c r="B608">
        <f>IF(B607+D608&gt;ambient,ambient,B607+D608)</f>
        <v>-64.69166666666689</v>
      </c>
      <c r="C608">
        <f>IF(C607+E608&gt;ambient,C607+E608,ambient)</f>
        <v>26</v>
      </c>
      <c r="D608">
        <f>IF(F608&lt;-max_cool,-max_cool,IF(F608&gt;max_warm,max_warm,F608))</f>
        <v>0.2</v>
      </c>
      <c r="E608">
        <f>IF(G608&gt;max_heat,max_heat,IF(G608&lt;-max_down,-max_down,G608))</f>
        <v>-0.85833333333333961</v>
      </c>
      <c r="F608">
        <f>IF(B607&lt;=ambient,D607+H608,0)</f>
        <v>0.20166666666666669</v>
      </c>
      <c r="G608">
        <f>IF(C607&gt;=ambient,E607+I608,0)</f>
        <v>-0.85833333333333961</v>
      </c>
      <c r="H608">
        <f>IF($J608&gt;0,-cool_accel,warm_accel)</f>
        <v>1.6666666666666668E-3</v>
      </c>
      <c r="I608">
        <f>IF($J608&gt;0,heat_accel,-down_accel)</f>
        <v>-1.6666666666666668E-3</v>
      </c>
      <c r="J608">
        <f>IF(B607&gt;cutoff_high,user_rpm,IF(B607&lt;cutoff_low,0,J607))</f>
        <v>0</v>
      </c>
    </row>
    <row r="609" spans="1:10" x14ac:dyDescent="0.25">
      <c r="A609">
        <f>A608+interval</f>
        <v>578</v>
      </c>
      <c r="B609">
        <f>IF(B608+D609&gt;ambient,ambient,B608+D609)</f>
        <v>-64.491666666666887</v>
      </c>
      <c r="C609">
        <f>IF(C608+E609&gt;ambient,C608+E609,ambient)</f>
        <v>26</v>
      </c>
      <c r="D609">
        <f>IF(F609&lt;-max_cool,-max_cool,IF(F609&gt;max_warm,max_warm,F609))</f>
        <v>0.2</v>
      </c>
      <c r="E609">
        <f>IF(G609&gt;max_heat,max_heat,IF(G609&lt;-max_down,-max_down,G609))</f>
        <v>-0.86000000000000631</v>
      </c>
      <c r="F609">
        <f>IF(B608&lt;=ambient,D608+H609,0)</f>
        <v>0.20166666666666669</v>
      </c>
      <c r="G609">
        <f>IF(C608&gt;=ambient,E608+I609,0)</f>
        <v>-0.86000000000000631</v>
      </c>
      <c r="H609">
        <f>IF($J609&gt;0,-cool_accel,warm_accel)</f>
        <v>1.6666666666666668E-3</v>
      </c>
      <c r="I609">
        <f>IF($J609&gt;0,heat_accel,-down_accel)</f>
        <v>-1.6666666666666668E-3</v>
      </c>
      <c r="J609">
        <f>IF(B608&gt;cutoff_high,user_rpm,IF(B608&lt;cutoff_low,0,J608))</f>
        <v>0</v>
      </c>
    </row>
    <row r="610" spans="1:10" x14ac:dyDescent="0.25">
      <c r="A610">
        <f>A609+interval</f>
        <v>579</v>
      </c>
      <c r="B610">
        <f>IF(B609+D610&gt;ambient,ambient,B609+D610)</f>
        <v>-64.291666666666885</v>
      </c>
      <c r="C610">
        <f>IF(C609+E610&gt;ambient,C609+E610,ambient)</f>
        <v>26</v>
      </c>
      <c r="D610">
        <f>IF(F610&lt;-max_cool,-max_cool,IF(F610&gt;max_warm,max_warm,F610))</f>
        <v>0.2</v>
      </c>
      <c r="E610">
        <f>IF(G610&gt;max_heat,max_heat,IF(G610&lt;-max_down,-max_down,G610))</f>
        <v>-0.86166666666667302</v>
      </c>
      <c r="F610">
        <f>IF(B609&lt;=ambient,D609+H610,0)</f>
        <v>0.20166666666666669</v>
      </c>
      <c r="G610">
        <f>IF(C609&gt;=ambient,E609+I610,0)</f>
        <v>-0.86166666666667302</v>
      </c>
      <c r="H610">
        <f>IF($J610&gt;0,-cool_accel,warm_accel)</f>
        <v>1.6666666666666668E-3</v>
      </c>
      <c r="I610">
        <f>IF($J610&gt;0,heat_accel,-down_accel)</f>
        <v>-1.6666666666666668E-3</v>
      </c>
      <c r="J610">
        <f>IF(B609&gt;cutoff_high,user_rpm,IF(B609&lt;cutoff_low,0,J609))</f>
        <v>0</v>
      </c>
    </row>
    <row r="611" spans="1:10" x14ac:dyDescent="0.25">
      <c r="A611">
        <f>A610+interval</f>
        <v>580</v>
      </c>
      <c r="B611">
        <f>IF(B610+D611&gt;ambient,ambient,B610+D611)</f>
        <v>-64.091666666666882</v>
      </c>
      <c r="C611">
        <f>IF(C610+E611&gt;ambient,C610+E611,ambient)</f>
        <v>26</v>
      </c>
      <c r="D611">
        <f>IF(F611&lt;-max_cool,-max_cool,IF(F611&gt;max_warm,max_warm,F611))</f>
        <v>0.2</v>
      </c>
      <c r="E611">
        <f>IF(G611&gt;max_heat,max_heat,IF(G611&lt;-max_down,-max_down,G611))</f>
        <v>-0.86333333333333973</v>
      </c>
      <c r="F611">
        <f>IF(B610&lt;=ambient,D610+H611,0)</f>
        <v>0.20166666666666669</v>
      </c>
      <c r="G611">
        <f>IF(C610&gt;=ambient,E610+I611,0)</f>
        <v>-0.86333333333333973</v>
      </c>
      <c r="H611">
        <f>IF($J611&gt;0,-cool_accel,warm_accel)</f>
        <v>1.6666666666666668E-3</v>
      </c>
      <c r="I611">
        <f>IF($J611&gt;0,heat_accel,-down_accel)</f>
        <v>-1.6666666666666668E-3</v>
      </c>
      <c r="J611">
        <f>IF(B610&gt;cutoff_high,user_rpm,IF(B610&lt;cutoff_low,0,J610))</f>
        <v>0</v>
      </c>
    </row>
    <row r="612" spans="1:10" x14ac:dyDescent="0.25">
      <c r="A612">
        <f>A611+interval</f>
        <v>581</v>
      </c>
      <c r="B612">
        <f>IF(B611+D612&gt;ambient,ambient,B611+D612)</f>
        <v>-63.891666666666879</v>
      </c>
      <c r="C612">
        <f>IF(C611+E612&gt;ambient,C611+E612,ambient)</f>
        <v>26</v>
      </c>
      <c r="D612">
        <f>IF(F612&lt;-max_cool,-max_cool,IF(F612&gt;max_warm,max_warm,F612))</f>
        <v>0.2</v>
      </c>
      <c r="E612">
        <f>IF(G612&gt;max_heat,max_heat,IF(G612&lt;-max_down,-max_down,G612))</f>
        <v>-0.86500000000000643</v>
      </c>
      <c r="F612">
        <f>IF(B611&lt;=ambient,D611+H612,0)</f>
        <v>0.20166666666666669</v>
      </c>
      <c r="G612">
        <f>IF(C611&gt;=ambient,E611+I612,0)</f>
        <v>-0.86500000000000643</v>
      </c>
      <c r="H612">
        <f>IF($J612&gt;0,-cool_accel,warm_accel)</f>
        <v>1.6666666666666668E-3</v>
      </c>
      <c r="I612">
        <f>IF($J612&gt;0,heat_accel,-down_accel)</f>
        <v>-1.6666666666666668E-3</v>
      </c>
      <c r="J612">
        <f>IF(B611&gt;cutoff_high,user_rpm,IF(B611&lt;cutoff_low,0,J611))</f>
        <v>0</v>
      </c>
    </row>
    <row r="613" spans="1:10" x14ac:dyDescent="0.25">
      <c r="A613">
        <f>A612+interval</f>
        <v>582</v>
      </c>
      <c r="B613">
        <f>IF(B612+D613&gt;ambient,ambient,B612+D613)</f>
        <v>-63.691666666666876</v>
      </c>
      <c r="C613">
        <f>IF(C612+E613&gt;ambient,C612+E613,ambient)</f>
        <v>26</v>
      </c>
      <c r="D613">
        <f>IF(F613&lt;-max_cool,-max_cool,IF(F613&gt;max_warm,max_warm,F613))</f>
        <v>0.2</v>
      </c>
      <c r="E613">
        <f>IF(G613&gt;max_heat,max_heat,IF(G613&lt;-max_down,-max_down,G613))</f>
        <v>-0.86666666666667314</v>
      </c>
      <c r="F613">
        <f>IF(B612&lt;=ambient,D612+H613,0)</f>
        <v>0.20166666666666669</v>
      </c>
      <c r="G613">
        <f>IF(C612&gt;=ambient,E612+I613,0)</f>
        <v>-0.86666666666667314</v>
      </c>
      <c r="H613">
        <f>IF($J613&gt;0,-cool_accel,warm_accel)</f>
        <v>1.6666666666666668E-3</v>
      </c>
      <c r="I613">
        <f>IF($J613&gt;0,heat_accel,-down_accel)</f>
        <v>-1.6666666666666668E-3</v>
      </c>
      <c r="J613">
        <f>IF(B612&gt;cutoff_high,user_rpm,IF(B612&lt;cutoff_low,0,J612))</f>
        <v>0</v>
      </c>
    </row>
    <row r="614" spans="1:10" x14ac:dyDescent="0.25">
      <c r="A614">
        <f>A613+interval</f>
        <v>583</v>
      </c>
      <c r="B614">
        <f>IF(B613+D614&gt;ambient,ambient,B613+D614)</f>
        <v>-63.491666666666873</v>
      </c>
      <c r="C614">
        <f>IF(C613+E614&gt;ambient,C613+E614,ambient)</f>
        <v>26</v>
      </c>
      <c r="D614">
        <f>IF(F614&lt;-max_cool,-max_cool,IF(F614&gt;max_warm,max_warm,F614))</f>
        <v>0.2</v>
      </c>
      <c r="E614">
        <f>IF(G614&gt;max_heat,max_heat,IF(G614&lt;-max_down,-max_down,G614))</f>
        <v>-0.86833333333333984</v>
      </c>
      <c r="F614">
        <f>IF(B613&lt;=ambient,D613+H614,0)</f>
        <v>0.20166666666666669</v>
      </c>
      <c r="G614">
        <f>IF(C613&gt;=ambient,E613+I614,0)</f>
        <v>-0.86833333333333984</v>
      </c>
      <c r="H614">
        <f>IF($J614&gt;0,-cool_accel,warm_accel)</f>
        <v>1.6666666666666668E-3</v>
      </c>
      <c r="I614">
        <f>IF($J614&gt;0,heat_accel,-down_accel)</f>
        <v>-1.6666666666666668E-3</v>
      </c>
      <c r="J614">
        <f>IF(B613&gt;cutoff_high,user_rpm,IF(B613&lt;cutoff_low,0,J613))</f>
        <v>0</v>
      </c>
    </row>
    <row r="615" spans="1:10" x14ac:dyDescent="0.25">
      <c r="A615">
        <f>A614+interval</f>
        <v>584</v>
      </c>
      <c r="B615">
        <f>IF(B614+D615&gt;ambient,ambient,B614+D615)</f>
        <v>-63.29166666666687</v>
      </c>
      <c r="C615">
        <f>IF(C614+E615&gt;ambient,C614+E615,ambient)</f>
        <v>26</v>
      </c>
      <c r="D615">
        <f>IF(F615&lt;-max_cool,-max_cool,IF(F615&gt;max_warm,max_warm,F615))</f>
        <v>0.2</v>
      </c>
      <c r="E615">
        <f>IF(G615&gt;max_heat,max_heat,IF(G615&lt;-max_down,-max_down,G615))</f>
        <v>-0.87000000000000655</v>
      </c>
      <c r="F615">
        <f>IF(B614&lt;=ambient,D614+H615,0)</f>
        <v>0.20166666666666669</v>
      </c>
      <c r="G615">
        <f>IF(C614&gt;=ambient,E614+I615,0)</f>
        <v>-0.87000000000000655</v>
      </c>
      <c r="H615">
        <f>IF($J615&gt;0,-cool_accel,warm_accel)</f>
        <v>1.6666666666666668E-3</v>
      </c>
      <c r="I615">
        <f>IF($J615&gt;0,heat_accel,-down_accel)</f>
        <v>-1.6666666666666668E-3</v>
      </c>
      <c r="J615">
        <f>IF(B614&gt;cutoff_high,user_rpm,IF(B614&lt;cutoff_low,0,J614))</f>
        <v>0</v>
      </c>
    </row>
    <row r="616" spans="1:10" x14ac:dyDescent="0.25">
      <c r="A616">
        <f>A615+interval</f>
        <v>585</v>
      </c>
      <c r="B616">
        <f>IF(B615+D616&gt;ambient,ambient,B615+D616)</f>
        <v>-63.091666666666868</v>
      </c>
      <c r="C616">
        <f>IF(C615+E616&gt;ambient,C615+E616,ambient)</f>
        <v>26</v>
      </c>
      <c r="D616">
        <f>IF(F616&lt;-max_cool,-max_cool,IF(F616&gt;max_warm,max_warm,F616))</f>
        <v>0.2</v>
      </c>
      <c r="E616">
        <f>IF(G616&gt;max_heat,max_heat,IF(G616&lt;-max_down,-max_down,G616))</f>
        <v>-0.87166666666667325</v>
      </c>
      <c r="F616">
        <f>IF(B615&lt;=ambient,D615+H616,0)</f>
        <v>0.20166666666666669</v>
      </c>
      <c r="G616">
        <f>IF(C615&gt;=ambient,E615+I616,0)</f>
        <v>-0.87166666666667325</v>
      </c>
      <c r="H616">
        <f>IF($J616&gt;0,-cool_accel,warm_accel)</f>
        <v>1.6666666666666668E-3</v>
      </c>
      <c r="I616">
        <f>IF($J616&gt;0,heat_accel,-down_accel)</f>
        <v>-1.6666666666666668E-3</v>
      </c>
      <c r="J616">
        <f>IF(B615&gt;cutoff_high,user_rpm,IF(B615&lt;cutoff_low,0,J615))</f>
        <v>0</v>
      </c>
    </row>
    <row r="617" spans="1:10" x14ac:dyDescent="0.25">
      <c r="A617">
        <f>A616+interval</f>
        <v>586</v>
      </c>
      <c r="B617">
        <f>IF(B616+D617&gt;ambient,ambient,B616+D617)</f>
        <v>-62.891666666666865</v>
      </c>
      <c r="C617">
        <f>IF(C616+E617&gt;ambient,C616+E617,ambient)</f>
        <v>26</v>
      </c>
      <c r="D617">
        <f>IF(F617&lt;-max_cool,-max_cool,IF(F617&gt;max_warm,max_warm,F617))</f>
        <v>0.2</v>
      </c>
      <c r="E617">
        <f>IF(G617&gt;max_heat,max_heat,IF(G617&lt;-max_down,-max_down,G617))</f>
        <v>-0.87333333333333996</v>
      </c>
      <c r="F617">
        <f>IF(B616&lt;=ambient,D616+H617,0)</f>
        <v>0.20166666666666669</v>
      </c>
      <c r="G617">
        <f>IF(C616&gt;=ambient,E616+I617,0)</f>
        <v>-0.87333333333333996</v>
      </c>
      <c r="H617">
        <f>IF($J617&gt;0,-cool_accel,warm_accel)</f>
        <v>1.6666666666666668E-3</v>
      </c>
      <c r="I617">
        <f>IF($J617&gt;0,heat_accel,-down_accel)</f>
        <v>-1.6666666666666668E-3</v>
      </c>
      <c r="J617">
        <f>IF(B616&gt;cutoff_high,user_rpm,IF(B616&lt;cutoff_low,0,J616))</f>
        <v>0</v>
      </c>
    </row>
    <row r="618" spans="1:10" x14ac:dyDescent="0.25">
      <c r="A618">
        <f>A617+interval</f>
        <v>587</v>
      </c>
      <c r="B618">
        <f>IF(B617+D618&gt;ambient,ambient,B617+D618)</f>
        <v>-62.691666666666862</v>
      </c>
      <c r="C618">
        <f>IF(C617+E618&gt;ambient,C617+E618,ambient)</f>
        <v>26</v>
      </c>
      <c r="D618">
        <f>IF(F618&lt;-max_cool,-max_cool,IF(F618&gt;max_warm,max_warm,F618))</f>
        <v>0.2</v>
      </c>
      <c r="E618">
        <f>IF(G618&gt;max_heat,max_heat,IF(G618&lt;-max_down,-max_down,G618))</f>
        <v>-0.87500000000000666</v>
      </c>
      <c r="F618">
        <f>IF(B617&lt;=ambient,D617+H618,0)</f>
        <v>0.20166666666666669</v>
      </c>
      <c r="G618">
        <f>IF(C617&gt;=ambient,E617+I618,0)</f>
        <v>-0.87500000000000666</v>
      </c>
      <c r="H618">
        <f>IF($J618&gt;0,-cool_accel,warm_accel)</f>
        <v>1.6666666666666668E-3</v>
      </c>
      <c r="I618">
        <f>IF($J618&gt;0,heat_accel,-down_accel)</f>
        <v>-1.6666666666666668E-3</v>
      </c>
      <c r="J618">
        <f>IF(B617&gt;cutoff_high,user_rpm,IF(B617&lt;cutoff_low,0,J617))</f>
        <v>0</v>
      </c>
    </row>
    <row r="619" spans="1:10" x14ac:dyDescent="0.25">
      <c r="A619">
        <f>A618+interval</f>
        <v>588</v>
      </c>
      <c r="B619">
        <f>IF(B618+D619&gt;ambient,ambient,B618+D619)</f>
        <v>-62.491666666666859</v>
      </c>
      <c r="C619">
        <f>IF(C618+E619&gt;ambient,C618+E619,ambient)</f>
        <v>26</v>
      </c>
      <c r="D619">
        <f>IF(F619&lt;-max_cool,-max_cool,IF(F619&gt;max_warm,max_warm,F619))</f>
        <v>0.2</v>
      </c>
      <c r="E619">
        <f>IF(G619&gt;max_heat,max_heat,IF(G619&lt;-max_down,-max_down,G619))</f>
        <v>-0.87666666666667337</v>
      </c>
      <c r="F619">
        <f>IF(B618&lt;=ambient,D618+H619,0)</f>
        <v>0.20166666666666669</v>
      </c>
      <c r="G619">
        <f>IF(C618&gt;=ambient,E618+I619,0)</f>
        <v>-0.87666666666667337</v>
      </c>
      <c r="H619">
        <f>IF($J619&gt;0,-cool_accel,warm_accel)</f>
        <v>1.6666666666666668E-3</v>
      </c>
      <c r="I619">
        <f>IF($J619&gt;0,heat_accel,-down_accel)</f>
        <v>-1.6666666666666668E-3</v>
      </c>
      <c r="J619">
        <f>IF(B618&gt;cutoff_high,user_rpm,IF(B618&lt;cutoff_low,0,J618))</f>
        <v>0</v>
      </c>
    </row>
    <row r="620" spans="1:10" x14ac:dyDescent="0.25">
      <c r="A620">
        <f>A619+interval</f>
        <v>589</v>
      </c>
      <c r="B620">
        <f>IF(B619+D620&gt;ambient,ambient,B619+D620)</f>
        <v>-62.291666666666856</v>
      </c>
      <c r="C620">
        <f>IF(C619+E620&gt;ambient,C619+E620,ambient)</f>
        <v>26</v>
      </c>
      <c r="D620">
        <f>IF(F620&lt;-max_cool,-max_cool,IF(F620&gt;max_warm,max_warm,F620))</f>
        <v>0.2</v>
      </c>
      <c r="E620">
        <f>IF(G620&gt;max_heat,max_heat,IF(G620&lt;-max_down,-max_down,G620))</f>
        <v>-0.87833333333334007</v>
      </c>
      <c r="F620">
        <f>IF(B619&lt;=ambient,D619+H620,0)</f>
        <v>0.20166666666666669</v>
      </c>
      <c r="G620">
        <f>IF(C619&gt;=ambient,E619+I620,0)</f>
        <v>-0.87833333333334007</v>
      </c>
      <c r="H620">
        <f>IF($J620&gt;0,-cool_accel,warm_accel)</f>
        <v>1.6666666666666668E-3</v>
      </c>
      <c r="I620">
        <f>IF($J620&gt;0,heat_accel,-down_accel)</f>
        <v>-1.6666666666666668E-3</v>
      </c>
      <c r="J620">
        <f>IF(B619&gt;cutoff_high,user_rpm,IF(B619&lt;cutoff_low,0,J619))</f>
        <v>0</v>
      </c>
    </row>
    <row r="621" spans="1:10" x14ac:dyDescent="0.25">
      <c r="A621">
        <f>A620+interval</f>
        <v>590</v>
      </c>
      <c r="B621">
        <f>IF(B620+D621&gt;ambient,ambient,B620+D621)</f>
        <v>-62.091666666666853</v>
      </c>
      <c r="C621">
        <f>IF(C620+E621&gt;ambient,C620+E621,ambient)</f>
        <v>26</v>
      </c>
      <c r="D621">
        <f>IF(F621&lt;-max_cool,-max_cool,IF(F621&gt;max_warm,max_warm,F621))</f>
        <v>0.2</v>
      </c>
      <c r="E621">
        <f>IF(G621&gt;max_heat,max_heat,IF(G621&lt;-max_down,-max_down,G621))</f>
        <v>-0.88000000000000678</v>
      </c>
      <c r="F621">
        <f>IF(B620&lt;=ambient,D620+H621,0)</f>
        <v>0.20166666666666669</v>
      </c>
      <c r="G621">
        <f>IF(C620&gt;=ambient,E620+I621,0)</f>
        <v>-0.88000000000000678</v>
      </c>
      <c r="H621">
        <f>IF($J621&gt;0,-cool_accel,warm_accel)</f>
        <v>1.6666666666666668E-3</v>
      </c>
      <c r="I621">
        <f>IF($J621&gt;0,heat_accel,-down_accel)</f>
        <v>-1.6666666666666668E-3</v>
      </c>
      <c r="J621">
        <f>IF(B620&gt;cutoff_high,user_rpm,IF(B620&lt;cutoff_low,0,J620))</f>
        <v>0</v>
      </c>
    </row>
    <row r="622" spans="1:10" x14ac:dyDescent="0.25">
      <c r="A622">
        <f>A621+interval</f>
        <v>591</v>
      </c>
      <c r="B622">
        <f>IF(B621+D622&gt;ambient,ambient,B621+D622)</f>
        <v>-61.89166666666685</v>
      </c>
      <c r="C622">
        <f>IF(C621+E622&gt;ambient,C621+E622,ambient)</f>
        <v>26</v>
      </c>
      <c r="D622">
        <f>IF(F622&lt;-max_cool,-max_cool,IF(F622&gt;max_warm,max_warm,F622))</f>
        <v>0.2</v>
      </c>
      <c r="E622">
        <f>IF(G622&gt;max_heat,max_heat,IF(G622&lt;-max_down,-max_down,G622))</f>
        <v>-0.88166666666667348</v>
      </c>
      <c r="F622">
        <f>IF(B621&lt;=ambient,D621+H622,0)</f>
        <v>0.20166666666666669</v>
      </c>
      <c r="G622">
        <f>IF(C621&gt;=ambient,E621+I622,0)</f>
        <v>-0.88166666666667348</v>
      </c>
      <c r="H622">
        <f>IF($J622&gt;0,-cool_accel,warm_accel)</f>
        <v>1.6666666666666668E-3</v>
      </c>
      <c r="I622">
        <f>IF($J622&gt;0,heat_accel,-down_accel)</f>
        <v>-1.6666666666666668E-3</v>
      </c>
      <c r="J622">
        <f>IF(B621&gt;cutoff_high,user_rpm,IF(B621&lt;cutoff_low,0,J621))</f>
        <v>0</v>
      </c>
    </row>
    <row r="623" spans="1:10" x14ac:dyDescent="0.25">
      <c r="A623">
        <f>A622+interval</f>
        <v>592</v>
      </c>
      <c r="B623">
        <f>IF(B622+D623&gt;ambient,ambient,B622+D623)</f>
        <v>-61.691666666666848</v>
      </c>
      <c r="C623">
        <f>IF(C622+E623&gt;ambient,C622+E623,ambient)</f>
        <v>26</v>
      </c>
      <c r="D623">
        <f>IF(F623&lt;-max_cool,-max_cool,IF(F623&gt;max_warm,max_warm,F623))</f>
        <v>0.2</v>
      </c>
      <c r="E623">
        <f>IF(G623&gt;max_heat,max_heat,IF(G623&lt;-max_down,-max_down,G623))</f>
        <v>-0.88333333333334019</v>
      </c>
      <c r="F623">
        <f>IF(B622&lt;=ambient,D622+H623,0)</f>
        <v>0.20166666666666669</v>
      </c>
      <c r="G623">
        <f>IF(C622&gt;=ambient,E622+I623,0)</f>
        <v>-0.88333333333334019</v>
      </c>
      <c r="H623">
        <f>IF($J623&gt;0,-cool_accel,warm_accel)</f>
        <v>1.6666666666666668E-3</v>
      </c>
      <c r="I623">
        <f>IF($J623&gt;0,heat_accel,-down_accel)</f>
        <v>-1.6666666666666668E-3</v>
      </c>
      <c r="J623">
        <f>IF(B622&gt;cutoff_high,user_rpm,IF(B622&lt;cutoff_low,0,J622))</f>
        <v>0</v>
      </c>
    </row>
    <row r="624" spans="1:10" x14ac:dyDescent="0.25">
      <c r="A624">
        <f>A623+interval</f>
        <v>593</v>
      </c>
      <c r="B624">
        <f>IF(B623+D624&gt;ambient,ambient,B623+D624)</f>
        <v>-61.491666666666845</v>
      </c>
      <c r="C624">
        <f>IF(C623+E624&gt;ambient,C623+E624,ambient)</f>
        <v>26</v>
      </c>
      <c r="D624">
        <f>IF(F624&lt;-max_cool,-max_cool,IF(F624&gt;max_warm,max_warm,F624))</f>
        <v>0.2</v>
      </c>
      <c r="E624">
        <f>IF(G624&gt;max_heat,max_heat,IF(G624&lt;-max_down,-max_down,G624))</f>
        <v>-0.88500000000000689</v>
      </c>
      <c r="F624">
        <f>IF(B623&lt;=ambient,D623+H624,0)</f>
        <v>0.20166666666666669</v>
      </c>
      <c r="G624">
        <f>IF(C623&gt;=ambient,E623+I624,0)</f>
        <v>-0.88500000000000689</v>
      </c>
      <c r="H624">
        <f>IF($J624&gt;0,-cool_accel,warm_accel)</f>
        <v>1.6666666666666668E-3</v>
      </c>
      <c r="I624">
        <f>IF($J624&gt;0,heat_accel,-down_accel)</f>
        <v>-1.6666666666666668E-3</v>
      </c>
      <c r="J624">
        <f>IF(B623&gt;cutoff_high,user_rpm,IF(B623&lt;cutoff_low,0,J623))</f>
        <v>0</v>
      </c>
    </row>
    <row r="625" spans="1:10" x14ac:dyDescent="0.25">
      <c r="A625">
        <f>A624+interval</f>
        <v>594</v>
      </c>
      <c r="B625">
        <f>IF(B624+D625&gt;ambient,ambient,B624+D625)</f>
        <v>-61.291666666666842</v>
      </c>
      <c r="C625">
        <f>IF(C624+E625&gt;ambient,C624+E625,ambient)</f>
        <v>26</v>
      </c>
      <c r="D625">
        <f>IF(F625&lt;-max_cool,-max_cool,IF(F625&gt;max_warm,max_warm,F625))</f>
        <v>0.2</v>
      </c>
      <c r="E625">
        <f>IF(G625&gt;max_heat,max_heat,IF(G625&lt;-max_down,-max_down,G625))</f>
        <v>-0.8866666666666736</v>
      </c>
      <c r="F625">
        <f>IF(B624&lt;=ambient,D624+H625,0)</f>
        <v>0.20166666666666669</v>
      </c>
      <c r="G625">
        <f>IF(C624&gt;=ambient,E624+I625,0)</f>
        <v>-0.8866666666666736</v>
      </c>
      <c r="H625">
        <f>IF($J625&gt;0,-cool_accel,warm_accel)</f>
        <v>1.6666666666666668E-3</v>
      </c>
      <c r="I625">
        <f>IF($J625&gt;0,heat_accel,-down_accel)</f>
        <v>-1.6666666666666668E-3</v>
      </c>
      <c r="J625">
        <f>IF(B624&gt;cutoff_high,user_rpm,IF(B624&lt;cutoff_low,0,J624))</f>
        <v>0</v>
      </c>
    </row>
    <row r="626" spans="1:10" x14ac:dyDescent="0.25">
      <c r="A626">
        <f>A625+interval</f>
        <v>595</v>
      </c>
      <c r="B626">
        <f>IF(B625+D626&gt;ambient,ambient,B625+D626)</f>
        <v>-61.091666666666839</v>
      </c>
      <c r="C626">
        <f>IF(C625+E626&gt;ambient,C625+E626,ambient)</f>
        <v>26</v>
      </c>
      <c r="D626">
        <f>IF(F626&lt;-max_cool,-max_cool,IF(F626&gt;max_warm,max_warm,F626))</f>
        <v>0.2</v>
      </c>
      <c r="E626">
        <f>IF(G626&gt;max_heat,max_heat,IF(G626&lt;-max_down,-max_down,G626))</f>
        <v>-0.8883333333333403</v>
      </c>
      <c r="F626">
        <f>IF(B625&lt;=ambient,D625+H626,0)</f>
        <v>0.20166666666666669</v>
      </c>
      <c r="G626">
        <f>IF(C625&gt;=ambient,E625+I626,0)</f>
        <v>-0.8883333333333403</v>
      </c>
      <c r="H626">
        <f>IF($J626&gt;0,-cool_accel,warm_accel)</f>
        <v>1.6666666666666668E-3</v>
      </c>
      <c r="I626">
        <f>IF($J626&gt;0,heat_accel,-down_accel)</f>
        <v>-1.6666666666666668E-3</v>
      </c>
      <c r="J626">
        <f>IF(B625&gt;cutoff_high,user_rpm,IF(B625&lt;cutoff_low,0,J625))</f>
        <v>0</v>
      </c>
    </row>
    <row r="627" spans="1:10" x14ac:dyDescent="0.25">
      <c r="A627">
        <f>A626+interval</f>
        <v>596</v>
      </c>
      <c r="B627">
        <f>IF(B626+D627&gt;ambient,ambient,B626+D627)</f>
        <v>-60.891666666666836</v>
      </c>
      <c r="C627">
        <f>IF(C626+E627&gt;ambient,C626+E627,ambient)</f>
        <v>26</v>
      </c>
      <c r="D627">
        <f>IF(F627&lt;-max_cool,-max_cool,IF(F627&gt;max_warm,max_warm,F627))</f>
        <v>0.2</v>
      </c>
      <c r="E627">
        <f>IF(G627&gt;max_heat,max_heat,IF(G627&lt;-max_down,-max_down,G627))</f>
        <v>-0.89000000000000701</v>
      </c>
      <c r="F627">
        <f>IF(B626&lt;=ambient,D626+H627,0)</f>
        <v>0.20166666666666669</v>
      </c>
      <c r="G627">
        <f>IF(C626&gt;=ambient,E626+I627,0)</f>
        <v>-0.89000000000000701</v>
      </c>
      <c r="H627">
        <f>IF($J627&gt;0,-cool_accel,warm_accel)</f>
        <v>1.6666666666666668E-3</v>
      </c>
      <c r="I627">
        <f>IF($J627&gt;0,heat_accel,-down_accel)</f>
        <v>-1.6666666666666668E-3</v>
      </c>
      <c r="J627">
        <f>IF(B626&gt;cutoff_high,user_rpm,IF(B626&lt;cutoff_low,0,J626))</f>
        <v>0</v>
      </c>
    </row>
    <row r="628" spans="1:10" x14ac:dyDescent="0.25">
      <c r="A628">
        <f>A627+interval</f>
        <v>597</v>
      </c>
      <c r="B628">
        <f>IF(B627+D628&gt;ambient,ambient,B627+D628)</f>
        <v>-60.691666666666833</v>
      </c>
      <c r="C628">
        <f>IF(C627+E628&gt;ambient,C627+E628,ambient)</f>
        <v>26</v>
      </c>
      <c r="D628">
        <f>IF(F628&lt;-max_cool,-max_cool,IF(F628&gt;max_warm,max_warm,F628))</f>
        <v>0.2</v>
      </c>
      <c r="E628">
        <f>IF(G628&gt;max_heat,max_heat,IF(G628&lt;-max_down,-max_down,G628))</f>
        <v>-0.89166666666667371</v>
      </c>
      <c r="F628">
        <f>IF(B627&lt;=ambient,D627+H628,0)</f>
        <v>0.20166666666666669</v>
      </c>
      <c r="G628">
        <f>IF(C627&gt;=ambient,E627+I628,0)</f>
        <v>-0.89166666666667371</v>
      </c>
      <c r="H628">
        <f>IF($J628&gt;0,-cool_accel,warm_accel)</f>
        <v>1.6666666666666668E-3</v>
      </c>
      <c r="I628">
        <f>IF($J628&gt;0,heat_accel,-down_accel)</f>
        <v>-1.6666666666666668E-3</v>
      </c>
      <c r="J628">
        <f>IF(B627&gt;cutoff_high,user_rpm,IF(B627&lt;cutoff_low,0,J627))</f>
        <v>0</v>
      </c>
    </row>
    <row r="629" spans="1:10" x14ac:dyDescent="0.25">
      <c r="A629">
        <f>A628+interval</f>
        <v>598</v>
      </c>
      <c r="B629">
        <f>IF(B628+D629&gt;ambient,ambient,B628+D629)</f>
        <v>-60.491666666666831</v>
      </c>
      <c r="C629">
        <f>IF(C628+E629&gt;ambient,C628+E629,ambient)</f>
        <v>26</v>
      </c>
      <c r="D629">
        <f>IF(F629&lt;-max_cool,-max_cool,IF(F629&gt;max_warm,max_warm,F629))</f>
        <v>0.2</v>
      </c>
      <c r="E629">
        <f>IF(G629&gt;max_heat,max_heat,IF(G629&lt;-max_down,-max_down,G629))</f>
        <v>-0.89333333333334042</v>
      </c>
      <c r="F629">
        <f>IF(B628&lt;=ambient,D628+H629,0)</f>
        <v>0.20166666666666669</v>
      </c>
      <c r="G629">
        <f>IF(C628&gt;=ambient,E628+I629,0)</f>
        <v>-0.89333333333334042</v>
      </c>
      <c r="H629">
        <f>IF($J629&gt;0,-cool_accel,warm_accel)</f>
        <v>1.6666666666666668E-3</v>
      </c>
      <c r="I629">
        <f>IF($J629&gt;0,heat_accel,-down_accel)</f>
        <v>-1.6666666666666668E-3</v>
      </c>
      <c r="J629">
        <f>IF(B628&gt;cutoff_high,user_rpm,IF(B628&lt;cutoff_low,0,J628))</f>
        <v>0</v>
      </c>
    </row>
    <row r="630" spans="1:10" x14ac:dyDescent="0.25">
      <c r="A630">
        <f>A629+interval</f>
        <v>599</v>
      </c>
      <c r="B630">
        <f>IF(B629+D630&gt;ambient,ambient,B629+D630)</f>
        <v>-60.291666666666828</v>
      </c>
      <c r="C630">
        <f>IF(C629+E630&gt;ambient,C629+E630,ambient)</f>
        <v>26</v>
      </c>
      <c r="D630">
        <f>IF(F630&lt;-max_cool,-max_cool,IF(F630&gt;max_warm,max_warm,F630))</f>
        <v>0.2</v>
      </c>
      <c r="E630">
        <f>IF(G630&gt;max_heat,max_heat,IF(G630&lt;-max_down,-max_down,G630))</f>
        <v>-0.89500000000000712</v>
      </c>
      <c r="F630">
        <f>IF(B629&lt;=ambient,D629+H630,0)</f>
        <v>0.20166666666666669</v>
      </c>
      <c r="G630">
        <f>IF(C629&gt;=ambient,E629+I630,0)</f>
        <v>-0.89500000000000712</v>
      </c>
      <c r="H630">
        <f>IF($J630&gt;0,-cool_accel,warm_accel)</f>
        <v>1.6666666666666668E-3</v>
      </c>
      <c r="I630">
        <f>IF($J630&gt;0,heat_accel,-down_accel)</f>
        <v>-1.6666666666666668E-3</v>
      </c>
      <c r="J630">
        <f>IF(B629&gt;cutoff_high,user_rpm,IF(B629&lt;cutoff_low,0,J629))</f>
        <v>0</v>
      </c>
    </row>
    <row r="631" spans="1:10" x14ac:dyDescent="0.25">
      <c r="A631">
        <f>A630+interval</f>
        <v>600</v>
      </c>
      <c r="B631">
        <f>IF(B630+D631&gt;ambient,ambient,B630+D631)</f>
        <v>-60.091666666666825</v>
      </c>
      <c r="C631">
        <f>IF(C630+E631&gt;ambient,C630+E631,ambient)</f>
        <v>26</v>
      </c>
      <c r="D631">
        <f>IF(F631&lt;-max_cool,-max_cool,IF(F631&gt;max_warm,max_warm,F631))</f>
        <v>0.2</v>
      </c>
      <c r="E631">
        <f>IF(G631&gt;max_heat,max_heat,IF(G631&lt;-max_down,-max_down,G631))</f>
        <v>-0.89666666666667383</v>
      </c>
      <c r="F631">
        <f>IF(B630&lt;=ambient,D630+H631,0)</f>
        <v>0.20166666666666669</v>
      </c>
      <c r="G631">
        <f>IF(C630&gt;=ambient,E630+I631,0)</f>
        <v>-0.89666666666667383</v>
      </c>
      <c r="H631">
        <f>IF($J631&gt;0,-cool_accel,warm_accel)</f>
        <v>1.6666666666666668E-3</v>
      </c>
      <c r="I631">
        <f>IF($J631&gt;0,heat_accel,-down_accel)</f>
        <v>-1.6666666666666668E-3</v>
      </c>
      <c r="J631">
        <f>IF(B630&gt;cutoff_high,user_rpm,IF(B630&lt;cutoff_low,0,J630))</f>
        <v>0</v>
      </c>
    </row>
    <row r="632" spans="1:10" x14ac:dyDescent="0.25">
      <c r="A632">
        <f>A631+interval</f>
        <v>601</v>
      </c>
      <c r="B632">
        <f>IF(B631+D632&gt;ambient,ambient,B631+D632)</f>
        <v>-59.891666666666822</v>
      </c>
      <c r="C632">
        <f>IF(C631+E632&gt;ambient,C631+E632,ambient)</f>
        <v>26</v>
      </c>
      <c r="D632">
        <f>IF(F632&lt;-max_cool,-max_cool,IF(F632&gt;max_warm,max_warm,F632))</f>
        <v>0.2</v>
      </c>
      <c r="E632">
        <f>IF(G632&gt;max_heat,max_heat,IF(G632&lt;-max_down,-max_down,G632))</f>
        <v>-0.89833333333334053</v>
      </c>
      <c r="F632">
        <f>IF(B631&lt;=ambient,D631+H632,0)</f>
        <v>0.20166666666666669</v>
      </c>
      <c r="G632">
        <f>IF(C631&gt;=ambient,E631+I632,0)</f>
        <v>-0.89833333333334053</v>
      </c>
      <c r="H632">
        <f>IF($J632&gt;0,-cool_accel,warm_accel)</f>
        <v>1.6666666666666668E-3</v>
      </c>
      <c r="I632">
        <f>IF($J632&gt;0,heat_accel,-down_accel)</f>
        <v>-1.6666666666666668E-3</v>
      </c>
      <c r="J632">
        <f>IF(B631&gt;cutoff_high,user_rpm,IF(B631&lt;cutoff_low,0,J631))</f>
        <v>0</v>
      </c>
    </row>
    <row r="633" spans="1:10" x14ac:dyDescent="0.25">
      <c r="A633">
        <f>A632+interval</f>
        <v>602</v>
      </c>
      <c r="B633">
        <f>IF(B632+D633&gt;ambient,ambient,B632+D633)</f>
        <v>-59.691666666666819</v>
      </c>
      <c r="C633">
        <f>IF(C632+E633&gt;ambient,C632+E633,ambient)</f>
        <v>26</v>
      </c>
      <c r="D633">
        <f>IF(F633&lt;-max_cool,-max_cool,IF(F633&gt;max_warm,max_warm,F633))</f>
        <v>0.2</v>
      </c>
      <c r="E633">
        <f>IF(G633&gt;max_heat,max_heat,IF(G633&lt;-max_down,-max_down,G633))</f>
        <v>-0.90000000000000724</v>
      </c>
      <c r="F633">
        <f>IF(B632&lt;=ambient,D632+H633,0)</f>
        <v>0.20166666666666669</v>
      </c>
      <c r="G633">
        <f>IF(C632&gt;=ambient,E632+I633,0)</f>
        <v>-0.90000000000000724</v>
      </c>
      <c r="H633">
        <f>IF($J633&gt;0,-cool_accel,warm_accel)</f>
        <v>1.6666666666666668E-3</v>
      </c>
      <c r="I633">
        <f>IF($J633&gt;0,heat_accel,-down_accel)</f>
        <v>-1.6666666666666668E-3</v>
      </c>
      <c r="J633">
        <f>IF(B632&gt;cutoff_high,user_rpm,IF(B632&lt;cutoff_low,0,J632))</f>
        <v>0</v>
      </c>
    </row>
    <row r="634" spans="1:10" x14ac:dyDescent="0.25">
      <c r="A634">
        <f>A633+interval</f>
        <v>603</v>
      </c>
      <c r="B634">
        <f>IF(B633+D634&gt;ambient,ambient,B633+D634)</f>
        <v>-59.491666666666816</v>
      </c>
      <c r="C634">
        <f>IF(C633+E634&gt;ambient,C633+E634,ambient)</f>
        <v>26</v>
      </c>
      <c r="D634">
        <f>IF(F634&lt;-max_cool,-max_cool,IF(F634&gt;max_warm,max_warm,F634))</f>
        <v>0.2</v>
      </c>
      <c r="E634">
        <f>IF(G634&gt;max_heat,max_heat,IF(G634&lt;-max_down,-max_down,G634))</f>
        <v>-0.90166666666667394</v>
      </c>
      <c r="F634">
        <f>IF(B633&lt;=ambient,D633+H634,0)</f>
        <v>0.20166666666666669</v>
      </c>
      <c r="G634">
        <f>IF(C633&gt;=ambient,E633+I634,0)</f>
        <v>-0.90166666666667394</v>
      </c>
      <c r="H634">
        <f>IF($J634&gt;0,-cool_accel,warm_accel)</f>
        <v>1.6666666666666668E-3</v>
      </c>
      <c r="I634">
        <f>IF($J634&gt;0,heat_accel,-down_accel)</f>
        <v>-1.6666666666666668E-3</v>
      </c>
      <c r="J634">
        <f>IF(B633&gt;cutoff_high,user_rpm,IF(B633&lt;cutoff_low,0,J633))</f>
        <v>0</v>
      </c>
    </row>
    <row r="635" spans="1:10" x14ac:dyDescent="0.25">
      <c r="A635">
        <f>A634+interval</f>
        <v>604</v>
      </c>
      <c r="B635">
        <f>IF(B634+D635&gt;ambient,ambient,B634+D635)</f>
        <v>-59.291666666666814</v>
      </c>
      <c r="C635">
        <f>IF(C634+E635&gt;ambient,C634+E635,ambient)</f>
        <v>26</v>
      </c>
      <c r="D635">
        <f>IF(F635&lt;-max_cool,-max_cool,IF(F635&gt;max_warm,max_warm,F635))</f>
        <v>0.2</v>
      </c>
      <c r="E635">
        <f>IF(G635&gt;max_heat,max_heat,IF(G635&lt;-max_down,-max_down,G635))</f>
        <v>-0.90333333333334065</v>
      </c>
      <c r="F635">
        <f>IF(B634&lt;=ambient,D634+H635,0)</f>
        <v>0.20166666666666669</v>
      </c>
      <c r="G635">
        <f>IF(C634&gt;=ambient,E634+I635,0)</f>
        <v>-0.90333333333334065</v>
      </c>
      <c r="H635">
        <f>IF($J635&gt;0,-cool_accel,warm_accel)</f>
        <v>1.6666666666666668E-3</v>
      </c>
      <c r="I635">
        <f>IF($J635&gt;0,heat_accel,-down_accel)</f>
        <v>-1.6666666666666668E-3</v>
      </c>
      <c r="J635">
        <f>IF(B634&gt;cutoff_high,user_rpm,IF(B634&lt;cutoff_low,0,J634))</f>
        <v>0</v>
      </c>
    </row>
    <row r="636" spans="1:10" x14ac:dyDescent="0.25">
      <c r="A636">
        <f>A635+interval</f>
        <v>605</v>
      </c>
      <c r="B636">
        <f>IF(B635+D636&gt;ambient,ambient,B635+D636)</f>
        <v>-59.091666666666811</v>
      </c>
      <c r="C636">
        <f>IF(C635+E636&gt;ambient,C635+E636,ambient)</f>
        <v>26</v>
      </c>
      <c r="D636">
        <f>IF(F636&lt;-max_cool,-max_cool,IF(F636&gt;max_warm,max_warm,F636))</f>
        <v>0.2</v>
      </c>
      <c r="E636">
        <f>IF(G636&gt;max_heat,max_heat,IF(G636&lt;-max_down,-max_down,G636))</f>
        <v>-0.90500000000000735</v>
      </c>
      <c r="F636">
        <f>IF(B635&lt;=ambient,D635+H636,0)</f>
        <v>0.20166666666666669</v>
      </c>
      <c r="G636">
        <f>IF(C635&gt;=ambient,E635+I636,0)</f>
        <v>-0.90500000000000735</v>
      </c>
      <c r="H636">
        <f>IF($J636&gt;0,-cool_accel,warm_accel)</f>
        <v>1.6666666666666668E-3</v>
      </c>
      <c r="I636">
        <f>IF($J636&gt;0,heat_accel,-down_accel)</f>
        <v>-1.6666666666666668E-3</v>
      </c>
      <c r="J636">
        <f>IF(B635&gt;cutoff_high,user_rpm,IF(B635&lt;cutoff_low,0,J635))</f>
        <v>0</v>
      </c>
    </row>
    <row r="637" spans="1:10" x14ac:dyDescent="0.25">
      <c r="A637">
        <f>A636+interval</f>
        <v>606</v>
      </c>
      <c r="B637">
        <f>IF(B636+D637&gt;ambient,ambient,B636+D637)</f>
        <v>-58.891666666666808</v>
      </c>
      <c r="C637">
        <f>IF(C636+E637&gt;ambient,C636+E637,ambient)</f>
        <v>26</v>
      </c>
      <c r="D637">
        <f>IF(F637&lt;-max_cool,-max_cool,IF(F637&gt;max_warm,max_warm,F637))</f>
        <v>0.2</v>
      </c>
      <c r="E637">
        <f>IF(G637&gt;max_heat,max_heat,IF(G637&lt;-max_down,-max_down,G637))</f>
        <v>-0.90666666666667406</v>
      </c>
      <c r="F637">
        <f>IF(B636&lt;=ambient,D636+H637,0)</f>
        <v>0.20166666666666669</v>
      </c>
      <c r="G637">
        <f>IF(C636&gt;=ambient,E636+I637,0)</f>
        <v>-0.90666666666667406</v>
      </c>
      <c r="H637">
        <f>IF($J637&gt;0,-cool_accel,warm_accel)</f>
        <v>1.6666666666666668E-3</v>
      </c>
      <c r="I637">
        <f>IF($J637&gt;0,heat_accel,-down_accel)</f>
        <v>-1.6666666666666668E-3</v>
      </c>
      <c r="J637">
        <f>IF(B636&gt;cutoff_high,user_rpm,IF(B636&lt;cutoff_low,0,J636))</f>
        <v>0</v>
      </c>
    </row>
    <row r="638" spans="1:10" x14ac:dyDescent="0.25">
      <c r="A638">
        <f>A637+interval</f>
        <v>607</v>
      </c>
      <c r="B638">
        <f>IF(B637+D638&gt;ambient,ambient,B637+D638)</f>
        <v>-58.691666666666805</v>
      </c>
      <c r="C638">
        <f>IF(C637+E638&gt;ambient,C637+E638,ambient)</f>
        <v>26</v>
      </c>
      <c r="D638">
        <f>IF(F638&lt;-max_cool,-max_cool,IF(F638&gt;max_warm,max_warm,F638))</f>
        <v>0.2</v>
      </c>
      <c r="E638">
        <f>IF(G638&gt;max_heat,max_heat,IF(G638&lt;-max_down,-max_down,G638))</f>
        <v>-0.90833333333334076</v>
      </c>
      <c r="F638">
        <f>IF(B637&lt;=ambient,D637+H638,0)</f>
        <v>0.20166666666666669</v>
      </c>
      <c r="G638">
        <f>IF(C637&gt;=ambient,E637+I638,0)</f>
        <v>-0.90833333333334076</v>
      </c>
      <c r="H638">
        <f>IF($J638&gt;0,-cool_accel,warm_accel)</f>
        <v>1.6666666666666668E-3</v>
      </c>
      <c r="I638">
        <f>IF($J638&gt;0,heat_accel,-down_accel)</f>
        <v>-1.6666666666666668E-3</v>
      </c>
      <c r="J638">
        <f>IF(B637&gt;cutoff_high,user_rpm,IF(B637&lt;cutoff_low,0,J637))</f>
        <v>0</v>
      </c>
    </row>
    <row r="639" spans="1:10" x14ac:dyDescent="0.25">
      <c r="A639">
        <f>A638+interval</f>
        <v>608</v>
      </c>
      <c r="B639">
        <f>IF(B638+D639&gt;ambient,ambient,B638+D639)</f>
        <v>-58.491666666666802</v>
      </c>
      <c r="C639">
        <f>IF(C638+E639&gt;ambient,C638+E639,ambient)</f>
        <v>26</v>
      </c>
      <c r="D639">
        <f>IF(F639&lt;-max_cool,-max_cool,IF(F639&gt;max_warm,max_warm,F639))</f>
        <v>0.2</v>
      </c>
      <c r="E639">
        <f>IF(G639&gt;max_heat,max_heat,IF(G639&lt;-max_down,-max_down,G639))</f>
        <v>-0.91000000000000747</v>
      </c>
      <c r="F639">
        <f>IF(B638&lt;=ambient,D638+H639,0)</f>
        <v>0.20166666666666669</v>
      </c>
      <c r="G639">
        <f>IF(C638&gt;=ambient,E638+I639,0)</f>
        <v>-0.91000000000000747</v>
      </c>
      <c r="H639">
        <f>IF($J639&gt;0,-cool_accel,warm_accel)</f>
        <v>1.6666666666666668E-3</v>
      </c>
      <c r="I639">
        <f>IF($J639&gt;0,heat_accel,-down_accel)</f>
        <v>-1.6666666666666668E-3</v>
      </c>
      <c r="J639">
        <f>IF(B638&gt;cutoff_high,user_rpm,IF(B638&lt;cutoff_low,0,J638))</f>
        <v>0</v>
      </c>
    </row>
    <row r="640" spans="1:10" x14ac:dyDescent="0.25">
      <c r="A640">
        <f>A639+interval</f>
        <v>609</v>
      </c>
      <c r="B640">
        <f>IF(B639+D640&gt;ambient,ambient,B639+D640)</f>
        <v>-58.291666666666799</v>
      </c>
      <c r="C640">
        <f>IF(C639+E640&gt;ambient,C639+E640,ambient)</f>
        <v>26</v>
      </c>
      <c r="D640">
        <f>IF(F640&lt;-max_cool,-max_cool,IF(F640&gt;max_warm,max_warm,F640))</f>
        <v>0.2</v>
      </c>
      <c r="E640">
        <f>IF(G640&gt;max_heat,max_heat,IF(G640&lt;-max_down,-max_down,G640))</f>
        <v>-0.91166666666667417</v>
      </c>
      <c r="F640">
        <f>IF(B639&lt;=ambient,D639+H640,0)</f>
        <v>0.20166666666666669</v>
      </c>
      <c r="G640">
        <f>IF(C639&gt;=ambient,E639+I640,0)</f>
        <v>-0.91166666666667417</v>
      </c>
      <c r="H640">
        <f>IF($J640&gt;0,-cool_accel,warm_accel)</f>
        <v>1.6666666666666668E-3</v>
      </c>
      <c r="I640">
        <f>IF($J640&gt;0,heat_accel,-down_accel)</f>
        <v>-1.6666666666666668E-3</v>
      </c>
      <c r="J640">
        <f>IF(B639&gt;cutoff_high,user_rpm,IF(B639&lt;cutoff_low,0,J639))</f>
        <v>0</v>
      </c>
    </row>
    <row r="641" spans="1:10" x14ac:dyDescent="0.25">
      <c r="A641">
        <f>A640+interval</f>
        <v>610</v>
      </c>
      <c r="B641">
        <f>IF(B640+D641&gt;ambient,ambient,B640+D641)</f>
        <v>-58.091666666666796</v>
      </c>
      <c r="C641">
        <f>IF(C640+E641&gt;ambient,C640+E641,ambient)</f>
        <v>26</v>
      </c>
      <c r="D641">
        <f>IF(F641&lt;-max_cool,-max_cool,IF(F641&gt;max_warm,max_warm,F641))</f>
        <v>0.2</v>
      </c>
      <c r="E641">
        <f>IF(G641&gt;max_heat,max_heat,IF(G641&lt;-max_down,-max_down,G641))</f>
        <v>-0.91333333333334088</v>
      </c>
      <c r="F641">
        <f>IF(B640&lt;=ambient,D640+H641,0)</f>
        <v>0.20166666666666669</v>
      </c>
      <c r="G641">
        <f>IF(C640&gt;=ambient,E640+I641,0)</f>
        <v>-0.91333333333334088</v>
      </c>
      <c r="H641">
        <f>IF($J641&gt;0,-cool_accel,warm_accel)</f>
        <v>1.6666666666666668E-3</v>
      </c>
      <c r="I641">
        <f>IF($J641&gt;0,heat_accel,-down_accel)</f>
        <v>-1.6666666666666668E-3</v>
      </c>
      <c r="J641">
        <f>IF(B640&gt;cutoff_high,user_rpm,IF(B640&lt;cutoff_low,0,J640))</f>
        <v>0</v>
      </c>
    </row>
    <row r="642" spans="1:10" x14ac:dyDescent="0.25">
      <c r="A642">
        <f>A641+interval</f>
        <v>611</v>
      </c>
      <c r="B642">
        <f>IF(B641+D642&gt;ambient,ambient,B641+D642)</f>
        <v>-57.891666666666794</v>
      </c>
      <c r="C642">
        <f>IF(C641+E642&gt;ambient,C641+E642,ambient)</f>
        <v>26</v>
      </c>
      <c r="D642">
        <f>IF(F642&lt;-max_cool,-max_cool,IF(F642&gt;max_warm,max_warm,F642))</f>
        <v>0.2</v>
      </c>
      <c r="E642">
        <f>IF(G642&gt;max_heat,max_heat,IF(G642&lt;-max_down,-max_down,G642))</f>
        <v>-0.91500000000000759</v>
      </c>
      <c r="F642">
        <f>IF(B641&lt;=ambient,D641+H642,0)</f>
        <v>0.20166666666666669</v>
      </c>
      <c r="G642">
        <f>IF(C641&gt;=ambient,E641+I642,0)</f>
        <v>-0.91500000000000759</v>
      </c>
      <c r="H642">
        <f>IF($J642&gt;0,-cool_accel,warm_accel)</f>
        <v>1.6666666666666668E-3</v>
      </c>
      <c r="I642">
        <f>IF($J642&gt;0,heat_accel,-down_accel)</f>
        <v>-1.6666666666666668E-3</v>
      </c>
      <c r="J642">
        <f>IF(B641&gt;cutoff_high,user_rpm,IF(B641&lt;cutoff_low,0,J641))</f>
        <v>0</v>
      </c>
    </row>
    <row r="643" spans="1:10" x14ac:dyDescent="0.25">
      <c r="A643">
        <f>A642+interval</f>
        <v>612</v>
      </c>
      <c r="B643">
        <f>IF(B642+D643&gt;ambient,ambient,B642+D643)</f>
        <v>-57.691666666666791</v>
      </c>
      <c r="C643">
        <f>IF(C642+E643&gt;ambient,C642+E643,ambient)</f>
        <v>26</v>
      </c>
      <c r="D643">
        <f>IF(F643&lt;-max_cool,-max_cool,IF(F643&gt;max_warm,max_warm,F643))</f>
        <v>0.2</v>
      </c>
      <c r="E643">
        <f>IF(G643&gt;max_heat,max_heat,IF(G643&lt;-max_down,-max_down,G643))</f>
        <v>-0.91666666666667429</v>
      </c>
      <c r="F643">
        <f>IF(B642&lt;=ambient,D642+H643,0)</f>
        <v>0.20166666666666669</v>
      </c>
      <c r="G643">
        <f>IF(C642&gt;=ambient,E642+I643,0)</f>
        <v>-0.91666666666667429</v>
      </c>
      <c r="H643">
        <f>IF($J643&gt;0,-cool_accel,warm_accel)</f>
        <v>1.6666666666666668E-3</v>
      </c>
      <c r="I643">
        <f>IF($J643&gt;0,heat_accel,-down_accel)</f>
        <v>-1.6666666666666668E-3</v>
      </c>
      <c r="J643">
        <f>IF(B642&gt;cutoff_high,user_rpm,IF(B642&lt;cutoff_low,0,J642))</f>
        <v>0</v>
      </c>
    </row>
    <row r="644" spans="1:10" x14ac:dyDescent="0.25">
      <c r="A644">
        <f>A643+interval</f>
        <v>613</v>
      </c>
      <c r="B644">
        <f>IF(B643+D644&gt;ambient,ambient,B643+D644)</f>
        <v>-57.491666666666788</v>
      </c>
      <c r="C644">
        <f>IF(C643+E644&gt;ambient,C643+E644,ambient)</f>
        <v>26</v>
      </c>
      <c r="D644">
        <f>IF(F644&lt;-max_cool,-max_cool,IF(F644&gt;max_warm,max_warm,F644))</f>
        <v>0.2</v>
      </c>
      <c r="E644">
        <f>IF(G644&gt;max_heat,max_heat,IF(G644&lt;-max_down,-max_down,G644))</f>
        <v>-0.918333333333341</v>
      </c>
      <c r="F644">
        <f>IF(B643&lt;=ambient,D643+H644,0)</f>
        <v>0.20166666666666669</v>
      </c>
      <c r="G644">
        <f>IF(C643&gt;=ambient,E643+I644,0)</f>
        <v>-0.918333333333341</v>
      </c>
      <c r="H644">
        <f>IF($J644&gt;0,-cool_accel,warm_accel)</f>
        <v>1.6666666666666668E-3</v>
      </c>
      <c r="I644">
        <f>IF($J644&gt;0,heat_accel,-down_accel)</f>
        <v>-1.6666666666666668E-3</v>
      </c>
      <c r="J644">
        <f>IF(B643&gt;cutoff_high,user_rpm,IF(B643&lt;cutoff_low,0,J643))</f>
        <v>0</v>
      </c>
    </row>
    <row r="645" spans="1:10" x14ac:dyDescent="0.25">
      <c r="A645">
        <f>A644+interval</f>
        <v>614</v>
      </c>
      <c r="B645">
        <f>IF(B644+D645&gt;ambient,ambient,B644+D645)</f>
        <v>-57.291666666666785</v>
      </c>
      <c r="C645">
        <f>IF(C644+E645&gt;ambient,C644+E645,ambient)</f>
        <v>26</v>
      </c>
      <c r="D645">
        <f>IF(F645&lt;-max_cool,-max_cool,IF(F645&gt;max_warm,max_warm,F645))</f>
        <v>0.2</v>
      </c>
      <c r="E645">
        <f>IF(G645&gt;max_heat,max_heat,IF(G645&lt;-max_down,-max_down,G645))</f>
        <v>-0.9200000000000077</v>
      </c>
      <c r="F645">
        <f>IF(B644&lt;=ambient,D644+H645,0)</f>
        <v>0.20166666666666669</v>
      </c>
      <c r="G645">
        <f>IF(C644&gt;=ambient,E644+I645,0)</f>
        <v>-0.9200000000000077</v>
      </c>
      <c r="H645">
        <f>IF($J645&gt;0,-cool_accel,warm_accel)</f>
        <v>1.6666666666666668E-3</v>
      </c>
      <c r="I645">
        <f>IF($J645&gt;0,heat_accel,-down_accel)</f>
        <v>-1.6666666666666668E-3</v>
      </c>
      <c r="J645">
        <f>IF(B644&gt;cutoff_high,user_rpm,IF(B644&lt;cutoff_low,0,J644))</f>
        <v>0</v>
      </c>
    </row>
    <row r="646" spans="1:10" x14ac:dyDescent="0.25">
      <c r="A646">
        <f>A645+interval</f>
        <v>615</v>
      </c>
      <c r="B646">
        <f>IF(B645+D646&gt;ambient,ambient,B645+D646)</f>
        <v>-57.091666666666782</v>
      </c>
      <c r="C646">
        <f>IF(C645+E646&gt;ambient,C645+E646,ambient)</f>
        <v>26</v>
      </c>
      <c r="D646">
        <f>IF(F646&lt;-max_cool,-max_cool,IF(F646&gt;max_warm,max_warm,F646))</f>
        <v>0.2</v>
      </c>
      <c r="E646">
        <f>IF(G646&gt;max_heat,max_heat,IF(G646&lt;-max_down,-max_down,G646))</f>
        <v>-0.92166666666667441</v>
      </c>
      <c r="F646">
        <f>IF(B645&lt;=ambient,D645+H646,0)</f>
        <v>0.20166666666666669</v>
      </c>
      <c r="G646">
        <f>IF(C645&gt;=ambient,E645+I646,0)</f>
        <v>-0.92166666666667441</v>
      </c>
      <c r="H646">
        <f>IF($J646&gt;0,-cool_accel,warm_accel)</f>
        <v>1.6666666666666668E-3</v>
      </c>
      <c r="I646">
        <f>IF($J646&gt;0,heat_accel,-down_accel)</f>
        <v>-1.6666666666666668E-3</v>
      </c>
      <c r="J646">
        <f>IF(B645&gt;cutoff_high,user_rpm,IF(B645&lt;cutoff_low,0,J645))</f>
        <v>0</v>
      </c>
    </row>
    <row r="647" spans="1:10" x14ac:dyDescent="0.25">
      <c r="A647">
        <f>A646+interval</f>
        <v>616</v>
      </c>
      <c r="B647">
        <f>IF(B646+D647&gt;ambient,ambient,B646+D647)</f>
        <v>-56.891666666666779</v>
      </c>
      <c r="C647">
        <f>IF(C646+E647&gt;ambient,C646+E647,ambient)</f>
        <v>26</v>
      </c>
      <c r="D647">
        <f>IF(F647&lt;-max_cool,-max_cool,IF(F647&gt;max_warm,max_warm,F647))</f>
        <v>0.2</v>
      </c>
      <c r="E647">
        <f>IF(G647&gt;max_heat,max_heat,IF(G647&lt;-max_down,-max_down,G647))</f>
        <v>-0.92333333333334111</v>
      </c>
      <c r="F647">
        <f>IF(B646&lt;=ambient,D646+H647,0)</f>
        <v>0.20166666666666669</v>
      </c>
      <c r="G647">
        <f>IF(C646&gt;=ambient,E646+I647,0)</f>
        <v>-0.92333333333334111</v>
      </c>
      <c r="H647">
        <f>IF($J647&gt;0,-cool_accel,warm_accel)</f>
        <v>1.6666666666666668E-3</v>
      </c>
      <c r="I647">
        <f>IF($J647&gt;0,heat_accel,-down_accel)</f>
        <v>-1.6666666666666668E-3</v>
      </c>
      <c r="J647">
        <f>IF(B646&gt;cutoff_high,user_rpm,IF(B646&lt;cutoff_low,0,J646))</f>
        <v>0</v>
      </c>
    </row>
    <row r="648" spans="1:10" x14ac:dyDescent="0.25">
      <c r="A648">
        <f>A647+interval</f>
        <v>617</v>
      </c>
      <c r="B648">
        <f>IF(B647+D648&gt;ambient,ambient,B647+D648)</f>
        <v>-56.691666666666777</v>
      </c>
      <c r="C648">
        <f>IF(C647+E648&gt;ambient,C647+E648,ambient)</f>
        <v>26</v>
      </c>
      <c r="D648">
        <f>IF(F648&lt;-max_cool,-max_cool,IF(F648&gt;max_warm,max_warm,F648))</f>
        <v>0.2</v>
      </c>
      <c r="E648">
        <f>IF(G648&gt;max_heat,max_heat,IF(G648&lt;-max_down,-max_down,G648))</f>
        <v>-0.92500000000000782</v>
      </c>
      <c r="F648">
        <f>IF(B647&lt;=ambient,D647+H648,0)</f>
        <v>0.20166666666666669</v>
      </c>
      <c r="G648">
        <f>IF(C647&gt;=ambient,E647+I648,0)</f>
        <v>-0.92500000000000782</v>
      </c>
      <c r="H648">
        <f>IF($J648&gt;0,-cool_accel,warm_accel)</f>
        <v>1.6666666666666668E-3</v>
      </c>
      <c r="I648">
        <f>IF($J648&gt;0,heat_accel,-down_accel)</f>
        <v>-1.6666666666666668E-3</v>
      </c>
      <c r="J648">
        <f>IF(B647&gt;cutoff_high,user_rpm,IF(B647&lt;cutoff_low,0,J647))</f>
        <v>0</v>
      </c>
    </row>
    <row r="649" spans="1:10" x14ac:dyDescent="0.25">
      <c r="A649">
        <f>A648+interval</f>
        <v>618</v>
      </c>
      <c r="B649">
        <f>IF(B648+D649&gt;ambient,ambient,B648+D649)</f>
        <v>-56.491666666666774</v>
      </c>
      <c r="C649">
        <f>IF(C648+E649&gt;ambient,C648+E649,ambient)</f>
        <v>26</v>
      </c>
      <c r="D649">
        <f>IF(F649&lt;-max_cool,-max_cool,IF(F649&gt;max_warm,max_warm,F649))</f>
        <v>0.2</v>
      </c>
      <c r="E649">
        <f>IF(G649&gt;max_heat,max_heat,IF(G649&lt;-max_down,-max_down,G649))</f>
        <v>-0.92666666666667452</v>
      </c>
      <c r="F649">
        <f>IF(B648&lt;=ambient,D648+H649,0)</f>
        <v>0.20166666666666669</v>
      </c>
      <c r="G649">
        <f>IF(C648&gt;=ambient,E648+I649,0)</f>
        <v>-0.92666666666667452</v>
      </c>
      <c r="H649">
        <f>IF($J649&gt;0,-cool_accel,warm_accel)</f>
        <v>1.6666666666666668E-3</v>
      </c>
      <c r="I649">
        <f>IF($J649&gt;0,heat_accel,-down_accel)</f>
        <v>-1.6666666666666668E-3</v>
      </c>
      <c r="J649">
        <f>IF(B648&gt;cutoff_high,user_rpm,IF(B648&lt;cutoff_low,0,J648))</f>
        <v>0</v>
      </c>
    </row>
    <row r="650" spans="1:10" x14ac:dyDescent="0.25">
      <c r="A650">
        <f>A649+interval</f>
        <v>619</v>
      </c>
      <c r="B650">
        <f>IF(B649+D650&gt;ambient,ambient,B649+D650)</f>
        <v>-56.291666666666771</v>
      </c>
      <c r="C650">
        <f>IF(C649+E650&gt;ambient,C649+E650,ambient)</f>
        <v>26</v>
      </c>
      <c r="D650">
        <f>IF(F650&lt;-max_cool,-max_cool,IF(F650&gt;max_warm,max_warm,F650))</f>
        <v>0.2</v>
      </c>
      <c r="E650">
        <f>IF(G650&gt;max_heat,max_heat,IF(G650&lt;-max_down,-max_down,G650))</f>
        <v>-0.92833333333334123</v>
      </c>
      <c r="F650">
        <f>IF(B649&lt;=ambient,D649+H650,0)</f>
        <v>0.20166666666666669</v>
      </c>
      <c r="G650">
        <f>IF(C649&gt;=ambient,E649+I650,0)</f>
        <v>-0.92833333333334123</v>
      </c>
      <c r="H650">
        <f>IF($J650&gt;0,-cool_accel,warm_accel)</f>
        <v>1.6666666666666668E-3</v>
      </c>
      <c r="I650">
        <f>IF($J650&gt;0,heat_accel,-down_accel)</f>
        <v>-1.6666666666666668E-3</v>
      </c>
      <c r="J650">
        <f>IF(B649&gt;cutoff_high,user_rpm,IF(B649&lt;cutoff_low,0,J649))</f>
        <v>0</v>
      </c>
    </row>
    <row r="651" spans="1:10" x14ac:dyDescent="0.25">
      <c r="A651">
        <f>A650+interval</f>
        <v>620</v>
      </c>
      <c r="B651">
        <f>IF(B650+D651&gt;ambient,ambient,B650+D651)</f>
        <v>-56.091666666666768</v>
      </c>
      <c r="C651">
        <f>IF(C650+E651&gt;ambient,C650+E651,ambient)</f>
        <v>26</v>
      </c>
      <c r="D651">
        <f>IF(F651&lt;-max_cool,-max_cool,IF(F651&gt;max_warm,max_warm,F651))</f>
        <v>0.2</v>
      </c>
      <c r="E651">
        <f>IF(G651&gt;max_heat,max_heat,IF(G651&lt;-max_down,-max_down,G651))</f>
        <v>-0.93000000000000793</v>
      </c>
      <c r="F651">
        <f>IF(B650&lt;=ambient,D650+H651,0)</f>
        <v>0.20166666666666669</v>
      </c>
      <c r="G651">
        <f>IF(C650&gt;=ambient,E650+I651,0)</f>
        <v>-0.93000000000000793</v>
      </c>
      <c r="H651">
        <f>IF($J651&gt;0,-cool_accel,warm_accel)</f>
        <v>1.6666666666666668E-3</v>
      </c>
      <c r="I651">
        <f>IF($J651&gt;0,heat_accel,-down_accel)</f>
        <v>-1.6666666666666668E-3</v>
      </c>
      <c r="J651">
        <f>IF(B650&gt;cutoff_high,user_rpm,IF(B650&lt;cutoff_low,0,J650))</f>
        <v>0</v>
      </c>
    </row>
    <row r="652" spans="1:10" x14ac:dyDescent="0.25">
      <c r="A652">
        <f>A651+interval</f>
        <v>621</v>
      </c>
      <c r="B652">
        <f>IF(B651+D652&gt;ambient,ambient,B651+D652)</f>
        <v>-55.891666666666765</v>
      </c>
      <c r="C652">
        <f>IF(C651+E652&gt;ambient,C651+E652,ambient)</f>
        <v>26</v>
      </c>
      <c r="D652">
        <f>IF(F652&lt;-max_cool,-max_cool,IF(F652&gt;max_warm,max_warm,F652))</f>
        <v>0.2</v>
      </c>
      <c r="E652">
        <f>IF(G652&gt;max_heat,max_heat,IF(G652&lt;-max_down,-max_down,G652))</f>
        <v>-0.93166666666667464</v>
      </c>
      <c r="F652">
        <f>IF(B651&lt;=ambient,D651+H652,0)</f>
        <v>0.20166666666666669</v>
      </c>
      <c r="G652">
        <f>IF(C651&gt;=ambient,E651+I652,0)</f>
        <v>-0.93166666666667464</v>
      </c>
      <c r="H652">
        <f>IF($J652&gt;0,-cool_accel,warm_accel)</f>
        <v>1.6666666666666668E-3</v>
      </c>
      <c r="I652">
        <f>IF($J652&gt;0,heat_accel,-down_accel)</f>
        <v>-1.6666666666666668E-3</v>
      </c>
      <c r="J652">
        <f>IF(B651&gt;cutoff_high,user_rpm,IF(B651&lt;cutoff_low,0,J651))</f>
        <v>0</v>
      </c>
    </row>
    <row r="653" spans="1:10" x14ac:dyDescent="0.25">
      <c r="A653">
        <f>A652+interval</f>
        <v>622</v>
      </c>
      <c r="B653">
        <f>IF(B652+D653&gt;ambient,ambient,B652+D653)</f>
        <v>-55.691666666666762</v>
      </c>
      <c r="C653">
        <f>IF(C652+E653&gt;ambient,C652+E653,ambient)</f>
        <v>26</v>
      </c>
      <c r="D653">
        <f>IF(F653&lt;-max_cool,-max_cool,IF(F653&gt;max_warm,max_warm,F653))</f>
        <v>0.2</v>
      </c>
      <c r="E653">
        <f>IF(G653&gt;max_heat,max_heat,IF(G653&lt;-max_down,-max_down,G653))</f>
        <v>-0.93333333333334134</v>
      </c>
      <c r="F653">
        <f>IF(B652&lt;=ambient,D652+H653,0)</f>
        <v>0.20166666666666669</v>
      </c>
      <c r="G653">
        <f>IF(C652&gt;=ambient,E652+I653,0)</f>
        <v>-0.93333333333334134</v>
      </c>
      <c r="H653">
        <f>IF($J653&gt;0,-cool_accel,warm_accel)</f>
        <v>1.6666666666666668E-3</v>
      </c>
      <c r="I653">
        <f>IF($J653&gt;0,heat_accel,-down_accel)</f>
        <v>-1.6666666666666668E-3</v>
      </c>
      <c r="J653">
        <f>IF(B652&gt;cutoff_high,user_rpm,IF(B652&lt;cutoff_low,0,J652))</f>
        <v>0</v>
      </c>
    </row>
    <row r="654" spans="1:10" x14ac:dyDescent="0.25">
      <c r="A654">
        <f>A653+interval</f>
        <v>623</v>
      </c>
      <c r="B654">
        <f>IF(B653+D654&gt;ambient,ambient,B653+D654)</f>
        <v>-55.49166666666676</v>
      </c>
      <c r="C654">
        <f>IF(C653+E654&gt;ambient,C653+E654,ambient)</f>
        <v>26</v>
      </c>
      <c r="D654">
        <f>IF(F654&lt;-max_cool,-max_cool,IF(F654&gt;max_warm,max_warm,F654))</f>
        <v>0.2</v>
      </c>
      <c r="E654">
        <f>IF(G654&gt;max_heat,max_heat,IF(G654&lt;-max_down,-max_down,G654))</f>
        <v>-0.93500000000000805</v>
      </c>
      <c r="F654">
        <f>IF(B653&lt;=ambient,D653+H654,0)</f>
        <v>0.20166666666666669</v>
      </c>
      <c r="G654">
        <f>IF(C653&gt;=ambient,E653+I654,0)</f>
        <v>-0.93500000000000805</v>
      </c>
      <c r="H654">
        <f>IF($J654&gt;0,-cool_accel,warm_accel)</f>
        <v>1.6666666666666668E-3</v>
      </c>
      <c r="I654">
        <f>IF($J654&gt;0,heat_accel,-down_accel)</f>
        <v>-1.6666666666666668E-3</v>
      </c>
      <c r="J654">
        <f>IF(B653&gt;cutoff_high,user_rpm,IF(B653&lt;cutoff_low,0,J653))</f>
        <v>0</v>
      </c>
    </row>
    <row r="655" spans="1:10" x14ac:dyDescent="0.25">
      <c r="A655">
        <f>A654+interval</f>
        <v>624</v>
      </c>
      <c r="B655">
        <f>IF(B654+D655&gt;ambient,ambient,B654+D655)</f>
        <v>-55.291666666666757</v>
      </c>
      <c r="C655">
        <f>IF(C654+E655&gt;ambient,C654+E655,ambient)</f>
        <v>26</v>
      </c>
      <c r="D655">
        <f>IF(F655&lt;-max_cool,-max_cool,IF(F655&gt;max_warm,max_warm,F655))</f>
        <v>0.2</v>
      </c>
      <c r="E655">
        <f>IF(G655&gt;max_heat,max_heat,IF(G655&lt;-max_down,-max_down,G655))</f>
        <v>-0.93666666666667475</v>
      </c>
      <c r="F655">
        <f>IF(B654&lt;=ambient,D654+H655,0)</f>
        <v>0.20166666666666669</v>
      </c>
      <c r="G655">
        <f>IF(C654&gt;=ambient,E654+I655,0)</f>
        <v>-0.93666666666667475</v>
      </c>
      <c r="H655">
        <f>IF($J655&gt;0,-cool_accel,warm_accel)</f>
        <v>1.6666666666666668E-3</v>
      </c>
      <c r="I655">
        <f>IF($J655&gt;0,heat_accel,-down_accel)</f>
        <v>-1.6666666666666668E-3</v>
      </c>
      <c r="J655">
        <f>IF(B654&gt;cutoff_high,user_rpm,IF(B654&lt;cutoff_low,0,J654))</f>
        <v>0</v>
      </c>
    </row>
    <row r="656" spans="1:10" x14ac:dyDescent="0.25">
      <c r="A656">
        <f>A655+interval</f>
        <v>625</v>
      </c>
      <c r="B656">
        <f>IF(B655+D656&gt;ambient,ambient,B655+D656)</f>
        <v>-55.091666666666754</v>
      </c>
      <c r="C656">
        <f>IF(C655+E656&gt;ambient,C655+E656,ambient)</f>
        <v>26</v>
      </c>
      <c r="D656">
        <f>IF(F656&lt;-max_cool,-max_cool,IF(F656&gt;max_warm,max_warm,F656))</f>
        <v>0.2</v>
      </c>
      <c r="E656">
        <f>IF(G656&gt;max_heat,max_heat,IF(G656&lt;-max_down,-max_down,G656))</f>
        <v>-0.93833333333334146</v>
      </c>
      <c r="F656">
        <f>IF(B655&lt;=ambient,D655+H656,0)</f>
        <v>0.20166666666666669</v>
      </c>
      <c r="G656">
        <f>IF(C655&gt;=ambient,E655+I656,0)</f>
        <v>-0.93833333333334146</v>
      </c>
      <c r="H656">
        <f>IF($J656&gt;0,-cool_accel,warm_accel)</f>
        <v>1.6666666666666668E-3</v>
      </c>
      <c r="I656">
        <f>IF($J656&gt;0,heat_accel,-down_accel)</f>
        <v>-1.6666666666666668E-3</v>
      </c>
      <c r="J656">
        <f>IF(B655&gt;cutoff_high,user_rpm,IF(B655&lt;cutoff_low,0,J655))</f>
        <v>0</v>
      </c>
    </row>
    <row r="657" spans="1:10" x14ac:dyDescent="0.25">
      <c r="A657">
        <f>A656+interval</f>
        <v>626</v>
      </c>
      <c r="B657">
        <f>IF(B656+D657&gt;ambient,ambient,B656+D657)</f>
        <v>-54.891666666666751</v>
      </c>
      <c r="C657">
        <f>IF(C656+E657&gt;ambient,C656+E657,ambient)</f>
        <v>26</v>
      </c>
      <c r="D657">
        <f>IF(F657&lt;-max_cool,-max_cool,IF(F657&gt;max_warm,max_warm,F657))</f>
        <v>0.2</v>
      </c>
      <c r="E657">
        <f>IF(G657&gt;max_heat,max_heat,IF(G657&lt;-max_down,-max_down,G657))</f>
        <v>-0.94000000000000816</v>
      </c>
      <c r="F657">
        <f>IF(B656&lt;=ambient,D656+H657,0)</f>
        <v>0.20166666666666669</v>
      </c>
      <c r="G657">
        <f>IF(C656&gt;=ambient,E656+I657,0)</f>
        <v>-0.94000000000000816</v>
      </c>
      <c r="H657">
        <f>IF($J657&gt;0,-cool_accel,warm_accel)</f>
        <v>1.6666666666666668E-3</v>
      </c>
      <c r="I657">
        <f>IF($J657&gt;0,heat_accel,-down_accel)</f>
        <v>-1.6666666666666668E-3</v>
      </c>
      <c r="J657">
        <f>IF(B656&gt;cutoff_high,user_rpm,IF(B656&lt;cutoff_low,0,J656))</f>
        <v>0</v>
      </c>
    </row>
    <row r="658" spans="1:10" x14ac:dyDescent="0.25">
      <c r="A658">
        <f>A657+interval</f>
        <v>627</v>
      </c>
      <c r="B658">
        <f>IF(B657+D658&gt;ambient,ambient,B657+D658)</f>
        <v>-54.691666666666748</v>
      </c>
      <c r="C658">
        <f>IF(C657+E658&gt;ambient,C657+E658,ambient)</f>
        <v>26</v>
      </c>
      <c r="D658">
        <f>IF(F658&lt;-max_cool,-max_cool,IF(F658&gt;max_warm,max_warm,F658))</f>
        <v>0.2</v>
      </c>
      <c r="E658">
        <f>IF(G658&gt;max_heat,max_heat,IF(G658&lt;-max_down,-max_down,G658))</f>
        <v>-0.94166666666667487</v>
      </c>
      <c r="F658">
        <f>IF(B657&lt;=ambient,D657+H658,0)</f>
        <v>0.20166666666666669</v>
      </c>
      <c r="G658">
        <f>IF(C657&gt;=ambient,E657+I658,0)</f>
        <v>-0.94166666666667487</v>
      </c>
      <c r="H658">
        <f>IF($J658&gt;0,-cool_accel,warm_accel)</f>
        <v>1.6666666666666668E-3</v>
      </c>
      <c r="I658">
        <f>IF($J658&gt;0,heat_accel,-down_accel)</f>
        <v>-1.6666666666666668E-3</v>
      </c>
      <c r="J658">
        <f>IF(B657&gt;cutoff_high,user_rpm,IF(B657&lt;cutoff_low,0,J657))</f>
        <v>0</v>
      </c>
    </row>
    <row r="659" spans="1:10" x14ac:dyDescent="0.25">
      <c r="A659">
        <f>A658+interval</f>
        <v>628</v>
      </c>
      <c r="B659">
        <f>IF(B658+D659&gt;ambient,ambient,B658+D659)</f>
        <v>-54.491666666666745</v>
      </c>
      <c r="C659">
        <f>IF(C658+E659&gt;ambient,C658+E659,ambient)</f>
        <v>26</v>
      </c>
      <c r="D659">
        <f>IF(F659&lt;-max_cool,-max_cool,IF(F659&gt;max_warm,max_warm,F659))</f>
        <v>0.2</v>
      </c>
      <c r="E659">
        <f>IF(G659&gt;max_heat,max_heat,IF(G659&lt;-max_down,-max_down,G659))</f>
        <v>-0.94333333333334157</v>
      </c>
      <c r="F659">
        <f>IF(B658&lt;=ambient,D658+H659,0)</f>
        <v>0.20166666666666669</v>
      </c>
      <c r="G659">
        <f>IF(C658&gt;=ambient,E658+I659,0)</f>
        <v>-0.94333333333334157</v>
      </c>
      <c r="H659">
        <f>IF($J659&gt;0,-cool_accel,warm_accel)</f>
        <v>1.6666666666666668E-3</v>
      </c>
      <c r="I659">
        <f>IF($J659&gt;0,heat_accel,-down_accel)</f>
        <v>-1.6666666666666668E-3</v>
      </c>
      <c r="J659">
        <f>IF(B658&gt;cutoff_high,user_rpm,IF(B658&lt;cutoff_low,0,J658))</f>
        <v>0</v>
      </c>
    </row>
    <row r="660" spans="1:10" x14ac:dyDescent="0.25">
      <c r="A660">
        <f>A659+interval</f>
        <v>629</v>
      </c>
      <c r="B660">
        <f>IF(B659+D660&gt;ambient,ambient,B659+D660)</f>
        <v>-54.291666666666742</v>
      </c>
      <c r="C660">
        <f>IF(C659+E660&gt;ambient,C659+E660,ambient)</f>
        <v>26</v>
      </c>
      <c r="D660">
        <f>IF(F660&lt;-max_cool,-max_cool,IF(F660&gt;max_warm,max_warm,F660))</f>
        <v>0.2</v>
      </c>
      <c r="E660">
        <f>IF(G660&gt;max_heat,max_heat,IF(G660&lt;-max_down,-max_down,G660))</f>
        <v>-0.94500000000000828</v>
      </c>
      <c r="F660">
        <f>IF(B659&lt;=ambient,D659+H660,0)</f>
        <v>0.20166666666666669</v>
      </c>
      <c r="G660">
        <f>IF(C659&gt;=ambient,E659+I660,0)</f>
        <v>-0.94500000000000828</v>
      </c>
      <c r="H660">
        <f>IF($J660&gt;0,-cool_accel,warm_accel)</f>
        <v>1.6666666666666668E-3</v>
      </c>
      <c r="I660">
        <f>IF($J660&gt;0,heat_accel,-down_accel)</f>
        <v>-1.6666666666666668E-3</v>
      </c>
      <c r="J660">
        <f>IF(B659&gt;cutoff_high,user_rpm,IF(B659&lt;cutoff_low,0,J659))</f>
        <v>0</v>
      </c>
    </row>
    <row r="661" spans="1:10" x14ac:dyDescent="0.25">
      <c r="A661">
        <f>A660+interval</f>
        <v>630</v>
      </c>
      <c r="B661">
        <f>IF(B660+D661&gt;ambient,ambient,B660+D661)</f>
        <v>-54.09166666666674</v>
      </c>
      <c r="C661">
        <f>IF(C660+E661&gt;ambient,C660+E661,ambient)</f>
        <v>26</v>
      </c>
      <c r="D661">
        <f>IF(F661&lt;-max_cool,-max_cool,IF(F661&gt;max_warm,max_warm,F661))</f>
        <v>0.2</v>
      </c>
      <c r="E661">
        <f>IF(G661&gt;max_heat,max_heat,IF(G661&lt;-max_down,-max_down,G661))</f>
        <v>-0.94666666666667498</v>
      </c>
      <c r="F661">
        <f>IF(B660&lt;=ambient,D660+H661,0)</f>
        <v>0.20166666666666669</v>
      </c>
      <c r="G661">
        <f>IF(C660&gt;=ambient,E660+I661,0)</f>
        <v>-0.94666666666667498</v>
      </c>
      <c r="H661">
        <f>IF($J661&gt;0,-cool_accel,warm_accel)</f>
        <v>1.6666666666666668E-3</v>
      </c>
      <c r="I661">
        <f>IF($J661&gt;0,heat_accel,-down_accel)</f>
        <v>-1.6666666666666668E-3</v>
      </c>
      <c r="J661">
        <f>IF(B660&gt;cutoff_high,user_rpm,IF(B660&lt;cutoff_low,0,J660))</f>
        <v>0</v>
      </c>
    </row>
    <row r="662" spans="1:10" x14ac:dyDescent="0.25">
      <c r="A662">
        <f>A661+interval</f>
        <v>631</v>
      </c>
      <c r="B662">
        <f>IF(B661+D662&gt;ambient,ambient,B661+D662)</f>
        <v>-53.891666666666737</v>
      </c>
      <c r="C662">
        <f>IF(C661+E662&gt;ambient,C661+E662,ambient)</f>
        <v>26</v>
      </c>
      <c r="D662">
        <f>IF(F662&lt;-max_cool,-max_cool,IF(F662&gt;max_warm,max_warm,F662))</f>
        <v>0.2</v>
      </c>
      <c r="E662">
        <f>IF(G662&gt;max_heat,max_heat,IF(G662&lt;-max_down,-max_down,G662))</f>
        <v>-0.94833333333334169</v>
      </c>
      <c r="F662">
        <f>IF(B661&lt;=ambient,D661+H662,0)</f>
        <v>0.20166666666666669</v>
      </c>
      <c r="G662">
        <f>IF(C661&gt;=ambient,E661+I662,0)</f>
        <v>-0.94833333333334169</v>
      </c>
      <c r="H662">
        <f>IF($J662&gt;0,-cool_accel,warm_accel)</f>
        <v>1.6666666666666668E-3</v>
      </c>
      <c r="I662">
        <f>IF($J662&gt;0,heat_accel,-down_accel)</f>
        <v>-1.6666666666666668E-3</v>
      </c>
      <c r="J662">
        <f>IF(B661&gt;cutoff_high,user_rpm,IF(B661&lt;cutoff_low,0,J661))</f>
        <v>0</v>
      </c>
    </row>
    <row r="663" spans="1:10" x14ac:dyDescent="0.25">
      <c r="A663">
        <f>A662+interval</f>
        <v>632</v>
      </c>
      <c r="B663">
        <f>IF(B662+D663&gt;ambient,ambient,B662+D663)</f>
        <v>-53.691666666666734</v>
      </c>
      <c r="C663">
        <f>IF(C662+E663&gt;ambient,C662+E663,ambient)</f>
        <v>26</v>
      </c>
      <c r="D663">
        <f>IF(F663&lt;-max_cool,-max_cool,IF(F663&gt;max_warm,max_warm,F663))</f>
        <v>0.2</v>
      </c>
      <c r="E663">
        <f>IF(G663&gt;max_heat,max_heat,IF(G663&lt;-max_down,-max_down,G663))</f>
        <v>-0.95000000000000839</v>
      </c>
      <c r="F663">
        <f>IF(B662&lt;=ambient,D662+H663,0)</f>
        <v>0.20166666666666669</v>
      </c>
      <c r="G663">
        <f>IF(C662&gt;=ambient,E662+I663,0)</f>
        <v>-0.95000000000000839</v>
      </c>
      <c r="H663">
        <f>IF($J663&gt;0,-cool_accel,warm_accel)</f>
        <v>1.6666666666666668E-3</v>
      </c>
      <c r="I663">
        <f>IF($J663&gt;0,heat_accel,-down_accel)</f>
        <v>-1.6666666666666668E-3</v>
      </c>
      <c r="J663">
        <f>IF(B662&gt;cutoff_high,user_rpm,IF(B662&lt;cutoff_low,0,J662))</f>
        <v>0</v>
      </c>
    </row>
    <row r="664" spans="1:10" x14ac:dyDescent="0.25">
      <c r="A664">
        <f>A663+interval</f>
        <v>633</v>
      </c>
      <c r="B664">
        <f>IF(B663+D664&gt;ambient,ambient,B663+D664)</f>
        <v>-53.491666666666731</v>
      </c>
      <c r="C664">
        <f>IF(C663+E664&gt;ambient,C663+E664,ambient)</f>
        <v>26</v>
      </c>
      <c r="D664">
        <f>IF(F664&lt;-max_cool,-max_cool,IF(F664&gt;max_warm,max_warm,F664))</f>
        <v>0.2</v>
      </c>
      <c r="E664">
        <f>IF(G664&gt;max_heat,max_heat,IF(G664&lt;-max_down,-max_down,G664))</f>
        <v>-0.9516666666666751</v>
      </c>
      <c r="F664">
        <f>IF(B663&lt;=ambient,D663+H664,0)</f>
        <v>0.20166666666666669</v>
      </c>
      <c r="G664">
        <f>IF(C663&gt;=ambient,E663+I664,0)</f>
        <v>-0.9516666666666751</v>
      </c>
      <c r="H664">
        <f>IF($J664&gt;0,-cool_accel,warm_accel)</f>
        <v>1.6666666666666668E-3</v>
      </c>
      <c r="I664">
        <f>IF($J664&gt;0,heat_accel,-down_accel)</f>
        <v>-1.6666666666666668E-3</v>
      </c>
      <c r="J664">
        <f>IF(B663&gt;cutoff_high,user_rpm,IF(B663&lt;cutoff_low,0,J663))</f>
        <v>0</v>
      </c>
    </row>
    <row r="665" spans="1:10" x14ac:dyDescent="0.25">
      <c r="A665">
        <f>A664+interval</f>
        <v>634</v>
      </c>
      <c r="B665">
        <f>IF(B664+D665&gt;ambient,ambient,B664+D665)</f>
        <v>-53.291666666666728</v>
      </c>
      <c r="C665">
        <f>IF(C664+E665&gt;ambient,C664+E665,ambient)</f>
        <v>26</v>
      </c>
      <c r="D665">
        <f>IF(F665&lt;-max_cool,-max_cool,IF(F665&gt;max_warm,max_warm,F665))</f>
        <v>0.2</v>
      </c>
      <c r="E665">
        <f>IF(G665&gt;max_heat,max_heat,IF(G665&lt;-max_down,-max_down,G665))</f>
        <v>-0.9533333333333418</v>
      </c>
      <c r="F665">
        <f>IF(B664&lt;=ambient,D664+H665,0)</f>
        <v>0.20166666666666669</v>
      </c>
      <c r="G665">
        <f>IF(C664&gt;=ambient,E664+I665,0)</f>
        <v>-0.9533333333333418</v>
      </c>
      <c r="H665">
        <f>IF($J665&gt;0,-cool_accel,warm_accel)</f>
        <v>1.6666666666666668E-3</v>
      </c>
      <c r="I665">
        <f>IF($J665&gt;0,heat_accel,-down_accel)</f>
        <v>-1.6666666666666668E-3</v>
      </c>
      <c r="J665">
        <f>IF(B664&gt;cutoff_high,user_rpm,IF(B664&lt;cutoff_low,0,J664))</f>
        <v>0</v>
      </c>
    </row>
    <row r="666" spans="1:10" x14ac:dyDescent="0.25">
      <c r="A666">
        <f>A665+interval</f>
        <v>635</v>
      </c>
      <c r="B666">
        <f>IF(B665+D666&gt;ambient,ambient,B665+D666)</f>
        <v>-53.091666666666725</v>
      </c>
      <c r="C666">
        <f>IF(C665+E666&gt;ambient,C665+E666,ambient)</f>
        <v>26</v>
      </c>
      <c r="D666">
        <f>IF(F666&lt;-max_cool,-max_cool,IF(F666&gt;max_warm,max_warm,F666))</f>
        <v>0.2</v>
      </c>
      <c r="E666">
        <f>IF(G666&gt;max_heat,max_heat,IF(G666&lt;-max_down,-max_down,G666))</f>
        <v>-0.95500000000000851</v>
      </c>
      <c r="F666">
        <f>IF(B665&lt;=ambient,D665+H666,0)</f>
        <v>0.20166666666666669</v>
      </c>
      <c r="G666">
        <f>IF(C665&gt;=ambient,E665+I666,0)</f>
        <v>-0.95500000000000851</v>
      </c>
      <c r="H666">
        <f>IF($J666&gt;0,-cool_accel,warm_accel)</f>
        <v>1.6666666666666668E-3</v>
      </c>
      <c r="I666">
        <f>IF($J666&gt;0,heat_accel,-down_accel)</f>
        <v>-1.6666666666666668E-3</v>
      </c>
      <c r="J666">
        <f>IF(B665&gt;cutoff_high,user_rpm,IF(B665&lt;cutoff_low,0,J665))</f>
        <v>0</v>
      </c>
    </row>
    <row r="667" spans="1:10" x14ac:dyDescent="0.25">
      <c r="A667">
        <f>A666+interval</f>
        <v>636</v>
      </c>
      <c r="B667">
        <f>IF(B666+D667&gt;ambient,ambient,B666+D667)</f>
        <v>-52.891666666666723</v>
      </c>
      <c r="C667">
        <f>IF(C666+E667&gt;ambient,C666+E667,ambient)</f>
        <v>26</v>
      </c>
      <c r="D667">
        <f>IF(F667&lt;-max_cool,-max_cool,IF(F667&gt;max_warm,max_warm,F667))</f>
        <v>0.2</v>
      </c>
      <c r="E667">
        <f>IF(G667&gt;max_heat,max_heat,IF(G667&lt;-max_down,-max_down,G667))</f>
        <v>-0.95666666666667521</v>
      </c>
      <c r="F667">
        <f>IF(B666&lt;=ambient,D666+H667,0)</f>
        <v>0.20166666666666669</v>
      </c>
      <c r="G667">
        <f>IF(C666&gt;=ambient,E666+I667,0)</f>
        <v>-0.95666666666667521</v>
      </c>
      <c r="H667">
        <f>IF($J667&gt;0,-cool_accel,warm_accel)</f>
        <v>1.6666666666666668E-3</v>
      </c>
      <c r="I667">
        <f>IF($J667&gt;0,heat_accel,-down_accel)</f>
        <v>-1.6666666666666668E-3</v>
      </c>
      <c r="J667">
        <f>IF(B666&gt;cutoff_high,user_rpm,IF(B666&lt;cutoff_low,0,J666))</f>
        <v>0</v>
      </c>
    </row>
    <row r="668" spans="1:10" x14ac:dyDescent="0.25">
      <c r="A668">
        <f>A667+interval</f>
        <v>637</v>
      </c>
      <c r="B668">
        <f>IF(B667+D668&gt;ambient,ambient,B667+D668)</f>
        <v>-52.69166666666672</v>
      </c>
      <c r="C668">
        <f>IF(C667+E668&gt;ambient,C667+E668,ambient)</f>
        <v>26</v>
      </c>
      <c r="D668">
        <f>IF(F668&lt;-max_cool,-max_cool,IF(F668&gt;max_warm,max_warm,F668))</f>
        <v>0.2</v>
      </c>
      <c r="E668">
        <f>IF(G668&gt;max_heat,max_heat,IF(G668&lt;-max_down,-max_down,G668))</f>
        <v>-0.95833333333334192</v>
      </c>
      <c r="F668">
        <f>IF(B667&lt;=ambient,D667+H668,0)</f>
        <v>0.20166666666666669</v>
      </c>
      <c r="G668">
        <f>IF(C667&gt;=ambient,E667+I668,0)</f>
        <v>-0.95833333333334192</v>
      </c>
      <c r="H668">
        <f>IF($J668&gt;0,-cool_accel,warm_accel)</f>
        <v>1.6666666666666668E-3</v>
      </c>
      <c r="I668">
        <f>IF($J668&gt;0,heat_accel,-down_accel)</f>
        <v>-1.6666666666666668E-3</v>
      </c>
      <c r="J668">
        <f>IF(B667&gt;cutoff_high,user_rpm,IF(B667&lt;cutoff_low,0,J667))</f>
        <v>0</v>
      </c>
    </row>
    <row r="669" spans="1:10" x14ac:dyDescent="0.25">
      <c r="A669">
        <f>A668+interval</f>
        <v>638</v>
      </c>
      <c r="B669">
        <f>IF(B668+D669&gt;ambient,ambient,B668+D669)</f>
        <v>-52.491666666666717</v>
      </c>
      <c r="C669">
        <f>IF(C668+E669&gt;ambient,C668+E669,ambient)</f>
        <v>26</v>
      </c>
      <c r="D669">
        <f>IF(F669&lt;-max_cool,-max_cool,IF(F669&gt;max_warm,max_warm,F669))</f>
        <v>0.2</v>
      </c>
      <c r="E669">
        <f>IF(G669&gt;max_heat,max_heat,IF(G669&lt;-max_down,-max_down,G669))</f>
        <v>-0.96000000000000862</v>
      </c>
      <c r="F669">
        <f>IF(B668&lt;=ambient,D668+H669,0)</f>
        <v>0.20166666666666669</v>
      </c>
      <c r="G669">
        <f>IF(C668&gt;=ambient,E668+I669,0)</f>
        <v>-0.96000000000000862</v>
      </c>
      <c r="H669">
        <f>IF($J669&gt;0,-cool_accel,warm_accel)</f>
        <v>1.6666666666666668E-3</v>
      </c>
      <c r="I669">
        <f>IF($J669&gt;0,heat_accel,-down_accel)</f>
        <v>-1.6666666666666668E-3</v>
      </c>
      <c r="J669">
        <f>IF(B668&gt;cutoff_high,user_rpm,IF(B668&lt;cutoff_low,0,J668))</f>
        <v>0</v>
      </c>
    </row>
    <row r="670" spans="1:10" x14ac:dyDescent="0.25">
      <c r="A670">
        <f>A669+interval</f>
        <v>639</v>
      </c>
      <c r="B670">
        <f>IF(B669+D670&gt;ambient,ambient,B669+D670)</f>
        <v>-52.291666666666714</v>
      </c>
      <c r="C670">
        <f>IF(C669+E670&gt;ambient,C669+E670,ambient)</f>
        <v>26</v>
      </c>
      <c r="D670">
        <f>IF(F670&lt;-max_cool,-max_cool,IF(F670&gt;max_warm,max_warm,F670))</f>
        <v>0.2</v>
      </c>
      <c r="E670">
        <f>IF(G670&gt;max_heat,max_heat,IF(G670&lt;-max_down,-max_down,G670))</f>
        <v>-0.96166666666667533</v>
      </c>
      <c r="F670">
        <f>IF(B669&lt;=ambient,D669+H670,0)</f>
        <v>0.20166666666666669</v>
      </c>
      <c r="G670">
        <f>IF(C669&gt;=ambient,E669+I670,0)</f>
        <v>-0.96166666666667533</v>
      </c>
      <c r="H670">
        <f>IF($J670&gt;0,-cool_accel,warm_accel)</f>
        <v>1.6666666666666668E-3</v>
      </c>
      <c r="I670">
        <f>IF($J670&gt;0,heat_accel,-down_accel)</f>
        <v>-1.6666666666666668E-3</v>
      </c>
      <c r="J670">
        <f>IF(B669&gt;cutoff_high,user_rpm,IF(B669&lt;cutoff_low,0,J669))</f>
        <v>0</v>
      </c>
    </row>
    <row r="671" spans="1:10" x14ac:dyDescent="0.25">
      <c r="A671">
        <f>A670+interval</f>
        <v>640</v>
      </c>
      <c r="B671">
        <f>IF(B670+D671&gt;ambient,ambient,B670+D671)</f>
        <v>-52.091666666666711</v>
      </c>
      <c r="C671">
        <f>IF(C670+E671&gt;ambient,C670+E671,ambient)</f>
        <v>26</v>
      </c>
      <c r="D671">
        <f>IF(F671&lt;-max_cool,-max_cool,IF(F671&gt;max_warm,max_warm,F671))</f>
        <v>0.2</v>
      </c>
      <c r="E671">
        <f>IF(G671&gt;max_heat,max_heat,IF(G671&lt;-max_down,-max_down,G671))</f>
        <v>-0.96333333333334203</v>
      </c>
      <c r="F671">
        <f>IF(B670&lt;=ambient,D670+H671,0)</f>
        <v>0.20166666666666669</v>
      </c>
      <c r="G671">
        <f>IF(C670&gt;=ambient,E670+I671,0)</f>
        <v>-0.96333333333334203</v>
      </c>
      <c r="H671">
        <f>IF($J671&gt;0,-cool_accel,warm_accel)</f>
        <v>1.6666666666666668E-3</v>
      </c>
      <c r="I671">
        <f>IF($J671&gt;0,heat_accel,-down_accel)</f>
        <v>-1.6666666666666668E-3</v>
      </c>
      <c r="J671">
        <f>IF(B670&gt;cutoff_high,user_rpm,IF(B670&lt;cutoff_low,0,J670))</f>
        <v>0</v>
      </c>
    </row>
    <row r="672" spans="1:10" x14ac:dyDescent="0.25">
      <c r="A672">
        <f>A671+interval</f>
        <v>641</v>
      </c>
      <c r="B672">
        <f>IF(B671+D672&gt;ambient,ambient,B671+D672)</f>
        <v>-51.891666666666708</v>
      </c>
      <c r="C672">
        <f>IF(C671+E672&gt;ambient,C671+E672,ambient)</f>
        <v>26</v>
      </c>
      <c r="D672">
        <f>IF(F672&lt;-max_cool,-max_cool,IF(F672&gt;max_warm,max_warm,F672))</f>
        <v>0.2</v>
      </c>
      <c r="E672">
        <f>IF(G672&gt;max_heat,max_heat,IF(G672&lt;-max_down,-max_down,G672))</f>
        <v>-0.96500000000000874</v>
      </c>
      <c r="F672">
        <f>IF(B671&lt;=ambient,D671+H672,0)</f>
        <v>0.20166666666666669</v>
      </c>
      <c r="G672">
        <f>IF(C671&gt;=ambient,E671+I672,0)</f>
        <v>-0.96500000000000874</v>
      </c>
      <c r="H672">
        <f>IF($J672&gt;0,-cool_accel,warm_accel)</f>
        <v>1.6666666666666668E-3</v>
      </c>
      <c r="I672">
        <f>IF($J672&gt;0,heat_accel,-down_accel)</f>
        <v>-1.6666666666666668E-3</v>
      </c>
      <c r="J672">
        <f>IF(B671&gt;cutoff_high,user_rpm,IF(B671&lt;cutoff_low,0,J671))</f>
        <v>0</v>
      </c>
    </row>
    <row r="673" spans="1:10" x14ac:dyDescent="0.25">
      <c r="A673">
        <f>A672+interval</f>
        <v>642</v>
      </c>
      <c r="B673">
        <f>IF(B672+D673&gt;ambient,ambient,B672+D673)</f>
        <v>-51.691666666666706</v>
      </c>
      <c r="C673">
        <f>IF(C672+E673&gt;ambient,C672+E673,ambient)</f>
        <v>26</v>
      </c>
      <c r="D673">
        <f>IF(F673&lt;-max_cool,-max_cool,IF(F673&gt;max_warm,max_warm,F673))</f>
        <v>0.2</v>
      </c>
      <c r="E673">
        <f>IF(G673&gt;max_heat,max_heat,IF(G673&lt;-max_down,-max_down,G673))</f>
        <v>-0.96666666666667544</v>
      </c>
      <c r="F673">
        <f>IF(B672&lt;=ambient,D672+H673,0)</f>
        <v>0.20166666666666669</v>
      </c>
      <c r="G673">
        <f>IF(C672&gt;=ambient,E672+I673,0)</f>
        <v>-0.96666666666667544</v>
      </c>
      <c r="H673">
        <f>IF($J673&gt;0,-cool_accel,warm_accel)</f>
        <v>1.6666666666666668E-3</v>
      </c>
      <c r="I673">
        <f>IF($J673&gt;0,heat_accel,-down_accel)</f>
        <v>-1.6666666666666668E-3</v>
      </c>
      <c r="J673">
        <f>IF(B672&gt;cutoff_high,user_rpm,IF(B672&lt;cutoff_low,0,J672))</f>
        <v>0</v>
      </c>
    </row>
    <row r="674" spans="1:10" x14ac:dyDescent="0.25">
      <c r="A674">
        <f>A673+interval</f>
        <v>643</v>
      </c>
      <c r="B674">
        <f>IF(B673+D674&gt;ambient,ambient,B673+D674)</f>
        <v>-51.491666666666703</v>
      </c>
      <c r="C674">
        <f>IF(C673+E674&gt;ambient,C673+E674,ambient)</f>
        <v>26</v>
      </c>
      <c r="D674">
        <f>IF(F674&lt;-max_cool,-max_cool,IF(F674&gt;max_warm,max_warm,F674))</f>
        <v>0.2</v>
      </c>
      <c r="E674">
        <f>IF(G674&gt;max_heat,max_heat,IF(G674&lt;-max_down,-max_down,G674))</f>
        <v>-0.96833333333334215</v>
      </c>
      <c r="F674">
        <f>IF(B673&lt;=ambient,D673+H674,0)</f>
        <v>0.20166666666666669</v>
      </c>
      <c r="G674">
        <f>IF(C673&gt;=ambient,E673+I674,0)</f>
        <v>-0.96833333333334215</v>
      </c>
      <c r="H674">
        <f>IF($J674&gt;0,-cool_accel,warm_accel)</f>
        <v>1.6666666666666668E-3</v>
      </c>
      <c r="I674">
        <f>IF($J674&gt;0,heat_accel,-down_accel)</f>
        <v>-1.6666666666666668E-3</v>
      </c>
      <c r="J674">
        <f>IF(B673&gt;cutoff_high,user_rpm,IF(B673&lt;cutoff_low,0,J673))</f>
        <v>0</v>
      </c>
    </row>
    <row r="675" spans="1:10" x14ac:dyDescent="0.25">
      <c r="A675">
        <f>A674+interval</f>
        <v>644</v>
      </c>
      <c r="B675">
        <f>IF(B674+D675&gt;ambient,ambient,B674+D675)</f>
        <v>-51.2916666666667</v>
      </c>
      <c r="C675">
        <f>IF(C674+E675&gt;ambient,C674+E675,ambient)</f>
        <v>26</v>
      </c>
      <c r="D675">
        <f>IF(F675&lt;-max_cool,-max_cool,IF(F675&gt;max_warm,max_warm,F675))</f>
        <v>0.2</v>
      </c>
      <c r="E675">
        <f>IF(G675&gt;max_heat,max_heat,IF(G675&lt;-max_down,-max_down,G675))</f>
        <v>-0.97000000000000886</v>
      </c>
      <c r="F675">
        <f>IF(B674&lt;=ambient,D674+H675,0)</f>
        <v>0.20166666666666669</v>
      </c>
      <c r="G675">
        <f>IF(C674&gt;=ambient,E674+I675,0)</f>
        <v>-0.97000000000000886</v>
      </c>
      <c r="H675">
        <f>IF($J675&gt;0,-cool_accel,warm_accel)</f>
        <v>1.6666666666666668E-3</v>
      </c>
      <c r="I675">
        <f>IF($J675&gt;0,heat_accel,-down_accel)</f>
        <v>-1.6666666666666668E-3</v>
      </c>
      <c r="J675">
        <f>IF(B674&gt;cutoff_high,user_rpm,IF(B674&lt;cutoff_low,0,J674))</f>
        <v>0</v>
      </c>
    </row>
    <row r="676" spans="1:10" x14ac:dyDescent="0.25">
      <c r="A676">
        <f>A675+interval</f>
        <v>645</v>
      </c>
      <c r="B676">
        <f>IF(B675+D676&gt;ambient,ambient,B675+D676)</f>
        <v>-51.091666666666697</v>
      </c>
      <c r="C676">
        <f>IF(C675+E676&gt;ambient,C675+E676,ambient)</f>
        <v>26</v>
      </c>
      <c r="D676">
        <f>IF(F676&lt;-max_cool,-max_cool,IF(F676&gt;max_warm,max_warm,F676))</f>
        <v>0.2</v>
      </c>
      <c r="E676">
        <f>IF(G676&gt;max_heat,max_heat,IF(G676&lt;-max_down,-max_down,G676))</f>
        <v>-0.97166666666667556</v>
      </c>
      <c r="F676">
        <f>IF(B675&lt;=ambient,D675+H676,0)</f>
        <v>0.20166666666666669</v>
      </c>
      <c r="G676">
        <f>IF(C675&gt;=ambient,E675+I676,0)</f>
        <v>-0.97166666666667556</v>
      </c>
      <c r="H676">
        <f>IF($J676&gt;0,-cool_accel,warm_accel)</f>
        <v>1.6666666666666668E-3</v>
      </c>
      <c r="I676">
        <f>IF($J676&gt;0,heat_accel,-down_accel)</f>
        <v>-1.6666666666666668E-3</v>
      </c>
      <c r="J676">
        <f>IF(B675&gt;cutoff_high,user_rpm,IF(B675&lt;cutoff_low,0,J675))</f>
        <v>0</v>
      </c>
    </row>
    <row r="677" spans="1:10" x14ac:dyDescent="0.25">
      <c r="A677">
        <f>A676+interval</f>
        <v>646</v>
      </c>
      <c r="B677">
        <f>IF(B676+D677&gt;ambient,ambient,B676+D677)</f>
        <v>-50.891666666666694</v>
      </c>
      <c r="C677">
        <f>IF(C676+E677&gt;ambient,C676+E677,ambient)</f>
        <v>26</v>
      </c>
      <c r="D677">
        <f>IF(F677&lt;-max_cool,-max_cool,IF(F677&gt;max_warm,max_warm,F677))</f>
        <v>0.2</v>
      </c>
      <c r="E677">
        <f>IF(G677&gt;max_heat,max_heat,IF(G677&lt;-max_down,-max_down,G677))</f>
        <v>-0.97333333333334227</v>
      </c>
      <c r="F677">
        <f>IF(B676&lt;=ambient,D676+H677,0)</f>
        <v>0.20166666666666669</v>
      </c>
      <c r="G677">
        <f>IF(C676&gt;=ambient,E676+I677,0)</f>
        <v>-0.97333333333334227</v>
      </c>
      <c r="H677">
        <f>IF($J677&gt;0,-cool_accel,warm_accel)</f>
        <v>1.6666666666666668E-3</v>
      </c>
      <c r="I677">
        <f>IF($J677&gt;0,heat_accel,-down_accel)</f>
        <v>-1.6666666666666668E-3</v>
      </c>
      <c r="J677">
        <f>IF(B676&gt;cutoff_high,user_rpm,IF(B676&lt;cutoff_low,0,J676))</f>
        <v>0</v>
      </c>
    </row>
    <row r="678" spans="1:10" x14ac:dyDescent="0.25">
      <c r="A678">
        <f>A677+interval</f>
        <v>647</v>
      </c>
      <c r="B678">
        <f>IF(B677+D678&gt;ambient,ambient,B677+D678)</f>
        <v>-50.691666666666691</v>
      </c>
      <c r="C678">
        <f>IF(C677+E678&gt;ambient,C677+E678,ambient)</f>
        <v>26</v>
      </c>
      <c r="D678">
        <f>IF(F678&lt;-max_cool,-max_cool,IF(F678&gt;max_warm,max_warm,F678))</f>
        <v>0.2</v>
      </c>
      <c r="E678">
        <f>IF(G678&gt;max_heat,max_heat,IF(G678&lt;-max_down,-max_down,G678))</f>
        <v>-0.97500000000000897</v>
      </c>
      <c r="F678">
        <f>IF(B677&lt;=ambient,D677+H678,0)</f>
        <v>0.20166666666666669</v>
      </c>
      <c r="G678">
        <f>IF(C677&gt;=ambient,E677+I678,0)</f>
        <v>-0.97500000000000897</v>
      </c>
      <c r="H678">
        <f>IF($J678&gt;0,-cool_accel,warm_accel)</f>
        <v>1.6666666666666668E-3</v>
      </c>
      <c r="I678">
        <f>IF($J678&gt;0,heat_accel,-down_accel)</f>
        <v>-1.6666666666666668E-3</v>
      </c>
      <c r="J678">
        <f>IF(B677&gt;cutoff_high,user_rpm,IF(B677&lt;cutoff_low,0,J677))</f>
        <v>0</v>
      </c>
    </row>
    <row r="679" spans="1:10" x14ac:dyDescent="0.25">
      <c r="A679">
        <f>A678+interval</f>
        <v>648</v>
      </c>
      <c r="B679">
        <f>IF(B678+D679&gt;ambient,ambient,B678+D679)</f>
        <v>-50.491666666666688</v>
      </c>
      <c r="C679">
        <f>IF(C678+E679&gt;ambient,C678+E679,ambient)</f>
        <v>26</v>
      </c>
      <c r="D679">
        <f>IF(F679&lt;-max_cool,-max_cool,IF(F679&gt;max_warm,max_warm,F679))</f>
        <v>0.2</v>
      </c>
      <c r="E679">
        <f>IF(G679&gt;max_heat,max_heat,IF(G679&lt;-max_down,-max_down,G679))</f>
        <v>-0.97666666666667568</v>
      </c>
      <c r="F679">
        <f>IF(B678&lt;=ambient,D678+H679,0)</f>
        <v>0.20166666666666669</v>
      </c>
      <c r="G679">
        <f>IF(C678&gt;=ambient,E678+I679,0)</f>
        <v>-0.97666666666667568</v>
      </c>
      <c r="H679">
        <f>IF($J679&gt;0,-cool_accel,warm_accel)</f>
        <v>1.6666666666666668E-3</v>
      </c>
      <c r="I679">
        <f>IF($J679&gt;0,heat_accel,-down_accel)</f>
        <v>-1.6666666666666668E-3</v>
      </c>
      <c r="J679">
        <f>IF(B678&gt;cutoff_high,user_rpm,IF(B678&lt;cutoff_low,0,J678))</f>
        <v>0</v>
      </c>
    </row>
    <row r="680" spans="1:10" x14ac:dyDescent="0.25">
      <c r="A680">
        <f>A679+interval</f>
        <v>649</v>
      </c>
      <c r="B680">
        <f>IF(B679+D680&gt;ambient,ambient,B679+D680)</f>
        <v>-50.291666666666686</v>
      </c>
      <c r="C680">
        <f>IF(C679+E680&gt;ambient,C679+E680,ambient)</f>
        <v>26</v>
      </c>
      <c r="D680">
        <f>IF(F680&lt;-max_cool,-max_cool,IF(F680&gt;max_warm,max_warm,F680))</f>
        <v>0.2</v>
      </c>
      <c r="E680">
        <f>IF(G680&gt;max_heat,max_heat,IF(G680&lt;-max_down,-max_down,G680))</f>
        <v>-0.97833333333334238</v>
      </c>
      <c r="F680">
        <f>IF(B679&lt;=ambient,D679+H680,0)</f>
        <v>0.20166666666666669</v>
      </c>
      <c r="G680">
        <f>IF(C679&gt;=ambient,E679+I680,0)</f>
        <v>-0.97833333333334238</v>
      </c>
      <c r="H680">
        <f>IF($J680&gt;0,-cool_accel,warm_accel)</f>
        <v>1.6666666666666668E-3</v>
      </c>
      <c r="I680">
        <f>IF($J680&gt;0,heat_accel,-down_accel)</f>
        <v>-1.6666666666666668E-3</v>
      </c>
      <c r="J680">
        <f>IF(B679&gt;cutoff_high,user_rpm,IF(B679&lt;cutoff_low,0,J679))</f>
        <v>0</v>
      </c>
    </row>
    <row r="681" spans="1:10" x14ac:dyDescent="0.25">
      <c r="A681">
        <f>A680+interval</f>
        <v>650</v>
      </c>
      <c r="B681">
        <f>IF(B680+D681&gt;ambient,ambient,B680+D681)</f>
        <v>-50.091666666666683</v>
      </c>
      <c r="C681">
        <f>IF(C680+E681&gt;ambient,C680+E681,ambient)</f>
        <v>26</v>
      </c>
      <c r="D681">
        <f>IF(F681&lt;-max_cool,-max_cool,IF(F681&gt;max_warm,max_warm,F681))</f>
        <v>0.2</v>
      </c>
      <c r="E681">
        <f>IF(G681&gt;max_heat,max_heat,IF(G681&lt;-max_down,-max_down,G681))</f>
        <v>-0.98000000000000909</v>
      </c>
      <c r="F681">
        <f>IF(B680&lt;=ambient,D680+H681,0)</f>
        <v>0.20166666666666669</v>
      </c>
      <c r="G681">
        <f>IF(C680&gt;=ambient,E680+I681,0)</f>
        <v>-0.98000000000000909</v>
      </c>
      <c r="H681">
        <f>IF($J681&gt;0,-cool_accel,warm_accel)</f>
        <v>1.6666666666666668E-3</v>
      </c>
      <c r="I681">
        <f>IF($J681&gt;0,heat_accel,-down_accel)</f>
        <v>-1.6666666666666668E-3</v>
      </c>
      <c r="J681">
        <f>IF(B680&gt;cutoff_high,user_rpm,IF(B680&lt;cutoff_low,0,J680))</f>
        <v>0</v>
      </c>
    </row>
    <row r="682" spans="1:10" x14ac:dyDescent="0.25">
      <c r="A682">
        <f>A681+interval</f>
        <v>651</v>
      </c>
      <c r="B682">
        <f>IF(B681+D682&gt;ambient,ambient,B681+D682)</f>
        <v>-49.89166666666668</v>
      </c>
      <c r="C682">
        <f>IF(C681+E682&gt;ambient,C681+E682,ambient)</f>
        <v>26</v>
      </c>
      <c r="D682">
        <f>IF(F682&lt;-max_cool,-max_cool,IF(F682&gt;max_warm,max_warm,F682))</f>
        <v>0.2</v>
      </c>
      <c r="E682">
        <f>IF(G682&gt;max_heat,max_heat,IF(G682&lt;-max_down,-max_down,G682))</f>
        <v>-0.98166666666667579</v>
      </c>
      <c r="F682">
        <f>IF(B681&lt;=ambient,D681+H682,0)</f>
        <v>0.20166666666666669</v>
      </c>
      <c r="G682">
        <f>IF(C681&gt;=ambient,E681+I682,0)</f>
        <v>-0.98166666666667579</v>
      </c>
      <c r="H682">
        <f>IF($J682&gt;0,-cool_accel,warm_accel)</f>
        <v>1.6666666666666668E-3</v>
      </c>
      <c r="I682">
        <f>IF($J682&gt;0,heat_accel,-down_accel)</f>
        <v>-1.6666666666666668E-3</v>
      </c>
      <c r="J682">
        <f>IF(B681&gt;cutoff_high,user_rpm,IF(B681&lt;cutoff_low,0,J681))</f>
        <v>0</v>
      </c>
    </row>
    <row r="683" spans="1:10" x14ac:dyDescent="0.25">
      <c r="A683">
        <f>A682+interval</f>
        <v>652</v>
      </c>
      <c r="B683">
        <f>IF(B682+D683&gt;ambient,ambient,B682+D683)</f>
        <v>-49.691666666666677</v>
      </c>
      <c r="C683">
        <f>IF(C682+E683&gt;ambient,C682+E683,ambient)</f>
        <v>26</v>
      </c>
      <c r="D683">
        <f>IF(F683&lt;-max_cool,-max_cool,IF(F683&gt;max_warm,max_warm,F683))</f>
        <v>0.2</v>
      </c>
      <c r="E683">
        <f>IF(G683&gt;max_heat,max_heat,IF(G683&lt;-max_down,-max_down,G683))</f>
        <v>-0.9833333333333425</v>
      </c>
      <c r="F683">
        <f>IF(B682&lt;=ambient,D682+H683,0)</f>
        <v>0.20166666666666669</v>
      </c>
      <c r="G683">
        <f>IF(C682&gt;=ambient,E682+I683,0)</f>
        <v>-0.9833333333333425</v>
      </c>
      <c r="H683">
        <f>IF($J683&gt;0,-cool_accel,warm_accel)</f>
        <v>1.6666666666666668E-3</v>
      </c>
      <c r="I683">
        <f>IF($J683&gt;0,heat_accel,-down_accel)</f>
        <v>-1.6666666666666668E-3</v>
      </c>
      <c r="J683">
        <f>IF(B682&gt;cutoff_high,user_rpm,IF(B682&lt;cutoff_low,0,J682))</f>
        <v>0</v>
      </c>
    </row>
    <row r="684" spans="1:10" x14ac:dyDescent="0.25">
      <c r="A684">
        <f>A683+interval</f>
        <v>653</v>
      </c>
      <c r="B684">
        <f>IF(B683+D684&gt;ambient,ambient,B683+D684)</f>
        <v>-49.491666666666674</v>
      </c>
      <c r="C684">
        <f>IF(C683+E684&gt;ambient,C683+E684,ambient)</f>
        <v>26</v>
      </c>
      <c r="D684">
        <f>IF(F684&lt;-max_cool,-max_cool,IF(F684&gt;max_warm,max_warm,F684))</f>
        <v>0.2</v>
      </c>
      <c r="E684">
        <f>IF(G684&gt;max_heat,max_heat,IF(G684&lt;-max_down,-max_down,G684))</f>
        <v>-0.9850000000000092</v>
      </c>
      <c r="F684">
        <f>IF(B683&lt;=ambient,D683+H684,0)</f>
        <v>0.20166666666666669</v>
      </c>
      <c r="G684">
        <f>IF(C683&gt;=ambient,E683+I684,0)</f>
        <v>-0.9850000000000092</v>
      </c>
      <c r="H684">
        <f>IF($J684&gt;0,-cool_accel,warm_accel)</f>
        <v>1.6666666666666668E-3</v>
      </c>
      <c r="I684">
        <f>IF($J684&gt;0,heat_accel,-down_accel)</f>
        <v>-1.6666666666666668E-3</v>
      </c>
      <c r="J684">
        <f>IF(B683&gt;cutoff_high,user_rpm,IF(B683&lt;cutoff_low,0,J683))</f>
        <v>0</v>
      </c>
    </row>
    <row r="685" spans="1:10" x14ac:dyDescent="0.25">
      <c r="A685">
        <f>A684+interval</f>
        <v>654</v>
      </c>
      <c r="B685">
        <f>IF(B684+D685&gt;ambient,ambient,B684+D685)</f>
        <v>-49.291666666666671</v>
      </c>
      <c r="C685">
        <f>IF(C684+E685&gt;ambient,C684+E685,ambient)</f>
        <v>26</v>
      </c>
      <c r="D685">
        <f>IF(F685&lt;-max_cool,-max_cool,IF(F685&gt;max_warm,max_warm,F685))</f>
        <v>0.2</v>
      </c>
      <c r="E685">
        <f>IF(G685&gt;max_heat,max_heat,IF(G685&lt;-max_down,-max_down,G685))</f>
        <v>-0.98666666666667591</v>
      </c>
      <c r="F685">
        <f>IF(B684&lt;=ambient,D684+H685,0)</f>
        <v>0.20166666666666669</v>
      </c>
      <c r="G685">
        <f>IF(C684&gt;=ambient,E684+I685,0)</f>
        <v>-0.98666666666667591</v>
      </c>
      <c r="H685">
        <f>IF($J685&gt;0,-cool_accel,warm_accel)</f>
        <v>1.6666666666666668E-3</v>
      </c>
      <c r="I685">
        <f>IF($J685&gt;0,heat_accel,-down_accel)</f>
        <v>-1.6666666666666668E-3</v>
      </c>
      <c r="J685">
        <f>IF(B684&gt;cutoff_high,user_rpm,IF(B684&lt;cutoff_low,0,J684))</f>
        <v>0</v>
      </c>
    </row>
    <row r="686" spans="1:10" x14ac:dyDescent="0.25">
      <c r="A686">
        <f>A685+interval</f>
        <v>655</v>
      </c>
      <c r="B686">
        <f>IF(B685+D686&gt;ambient,ambient,B685+D686)</f>
        <v>-49.091666666666669</v>
      </c>
      <c r="C686">
        <f>IF(C685+E686&gt;ambient,C685+E686,ambient)</f>
        <v>26</v>
      </c>
      <c r="D686">
        <f>IF(F686&lt;-max_cool,-max_cool,IF(F686&gt;max_warm,max_warm,F686))</f>
        <v>0.2</v>
      </c>
      <c r="E686">
        <f>IF(G686&gt;max_heat,max_heat,IF(G686&lt;-max_down,-max_down,G686))</f>
        <v>-0.98833333333334261</v>
      </c>
      <c r="F686">
        <f>IF(B685&lt;=ambient,D685+H686,0)</f>
        <v>0.20166666666666669</v>
      </c>
      <c r="G686">
        <f>IF(C685&gt;=ambient,E685+I686,0)</f>
        <v>-0.98833333333334261</v>
      </c>
      <c r="H686">
        <f>IF($J686&gt;0,-cool_accel,warm_accel)</f>
        <v>1.6666666666666668E-3</v>
      </c>
      <c r="I686">
        <f>IF($J686&gt;0,heat_accel,-down_accel)</f>
        <v>-1.6666666666666668E-3</v>
      </c>
      <c r="J686">
        <f>IF(B685&gt;cutoff_high,user_rpm,IF(B685&lt;cutoff_low,0,J685))</f>
        <v>0</v>
      </c>
    </row>
    <row r="687" spans="1:10" x14ac:dyDescent="0.25">
      <c r="A687">
        <f>A686+interval</f>
        <v>656</v>
      </c>
      <c r="B687">
        <f>IF(B686+D687&gt;ambient,ambient,B686+D687)</f>
        <v>-48.891666666666666</v>
      </c>
      <c r="C687">
        <f>IF(C686+E687&gt;ambient,C686+E687,ambient)</f>
        <v>26</v>
      </c>
      <c r="D687">
        <f>IF(F687&lt;-max_cool,-max_cool,IF(F687&gt;max_warm,max_warm,F687))</f>
        <v>0.2</v>
      </c>
      <c r="E687">
        <f>IF(G687&gt;max_heat,max_heat,IF(G687&lt;-max_down,-max_down,G687))</f>
        <v>-0.99000000000000932</v>
      </c>
      <c r="F687">
        <f>IF(B686&lt;=ambient,D686+H687,0)</f>
        <v>0.20166666666666669</v>
      </c>
      <c r="G687">
        <f>IF(C686&gt;=ambient,E686+I687,0)</f>
        <v>-0.99000000000000932</v>
      </c>
      <c r="H687">
        <f>IF($J687&gt;0,-cool_accel,warm_accel)</f>
        <v>1.6666666666666668E-3</v>
      </c>
      <c r="I687">
        <f>IF($J687&gt;0,heat_accel,-down_accel)</f>
        <v>-1.6666666666666668E-3</v>
      </c>
      <c r="J687">
        <f>IF(B686&gt;cutoff_high,user_rpm,IF(B686&lt;cutoff_low,0,J686))</f>
        <v>0</v>
      </c>
    </row>
    <row r="688" spans="1:10" x14ac:dyDescent="0.25">
      <c r="A688">
        <f>A687+interval</f>
        <v>657</v>
      </c>
      <c r="B688">
        <f>IF(B687+D688&gt;ambient,ambient,B687+D688)</f>
        <v>-48.691666666666663</v>
      </c>
      <c r="C688">
        <f>IF(C687+E688&gt;ambient,C687+E688,ambient)</f>
        <v>26</v>
      </c>
      <c r="D688">
        <f>IF(F688&lt;-max_cool,-max_cool,IF(F688&gt;max_warm,max_warm,F688))</f>
        <v>0.2</v>
      </c>
      <c r="E688">
        <f>IF(G688&gt;max_heat,max_heat,IF(G688&lt;-max_down,-max_down,G688))</f>
        <v>-0.99166666666667602</v>
      </c>
      <c r="F688">
        <f>IF(B687&lt;=ambient,D687+H688,0)</f>
        <v>0.20166666666666669</v>
      </c>
      <c r="G688">
        <f>IF(C687&gt;=ambient,E687+I688,0)</f>
        <v>-0.99166666666667602</v>
      </c>
      <c r="H688">
        <f>IF($J688&gt;0,-cool_accel,warm_accel)</f>
        <v>1.6666666666666668E-3</v>
      </c>
      <c r="I688">
        <f>IF($J688&gt;0,heat_accel,-down_accel)</f>
        <v>-1.6666666666666668E-3</v>
      </c>
      <c r="J688">
        <f>IF(B687&gt;cutoff_high,user_rpm,IF(B687&lt;cutoff_low,0,J687))</f>
        <v>0</v>
      </c>
    </row>
    <row r="689" spans="1:10" x14ac:dyDescent="0.25">
      <c r="A689">
        <f>A688+interval</f>
        <v>658</v>
      </c>
      <c r="B689">
        <f>IF(B688+D689&gt;ambient,ambient,B688+D689)</f>
        <v>-48.49166666666666</v>
      </c>
      <c r="C689">
        <f>IF(C688+E689&gt;ambient,C688+E689,ambient)</f>
        <v>26</v>
      </c>
      <c r="D689">
        <f>IF(F689&lt;-max_cool,-max_cool,IF(F689&gt;max_warm,max_warm,F689))</f>
        <v>0.2</v>
      </c>
      <c r="E689">
        <f>IF(G689&gt;max_heat,max_heat,IF(G689&lt;-max_down,-max_down,G689))</f>
        <v>-0.99333333333334273</v>
      </c>
      <c r="F689">
        <f>IF(B688&lt;=ambient,D688+H689,0)</f>
        <v>0.20166666666666669</v>
      </c>
      <c r="G689">
        <f>IF(C688&gt;=ambient,E688+I689,0)</f>
        <v>-0.99333333333334273</v>
      </c>
      <c r="H689">
        <f>IF($J689&gt;0,-cool_accel,warm_accel)</f>
        <v>1.6666666666666668E-3</v>
      </c>
      <c r="I689">
        <f>IF($J689&gt;0,heat_accel,-down_accel)</f>
        <v>-1.6666666666666668E-3</v>
      </c>
      <c r="J689">
        <f>IF(B688&gt;cutoff_high,user_rpm,IF(B688&lt;cutoff_low,0,J688))</f>
        <v>0</v>
      </c>
    </row>
    <row r="690" spans="1:10" x14ac:dyDescent="0.25">
      <c r="A690">
        <f>A689+interval</f>
        <v>659</v>
      </c>
      <c r="B690">
        <f>IF(B689+D690&gt;ambient,ambient,B689+D690)</f>
        <v>-48.291666666666657</v>
      </c>
      <c r="C690">
        <f>IF(C689+E690&gt;ambient,C689+E690,ambient)</f>
        <v>26</v>
      </c>
      <c r="D690">
        <f>IF(F690&lt;-max_cool,-max_cool,IF(F690&gt;max_warm,max_warm,F690))</f>
        <v>0.2</v>
      </c>
      <c r="E690">
        <f>IF(G690&gt;max_heat,max_heat,IF(G690&lt;-max_down,-max_down,G690))</f>
        <v>-0.99500000000000943</v>
      </c>
      <c r="F690">
        <f>IF(B689&lt;=ambient,D689+H690,0)</f>
        <v>0.20166666666666669</v>
      </c>
      <c r="G690">
        <f>IF(C689&gt;=ambient,E689+I690,0)</f>
        <v>-0.99500000000000943</v>
      </c>
      <c r="H690">
        <f>IF($J690&gt;0,-cool_accel,warm_accel)</f>
        <v>1.6666666666666668E-3</v>
      </c>
      <c r="I690">
        <f>IF($J690&gt;0,heat_accel,-down_accel)</f>
        <v>-1.6666666666666668E-3</v>
      </c>
      <c r="J690">
        <f>IF(B689&gt;cutoff_high,user_rpm,IF(B689&lt;cutoff_low,0,J689))</f>
        <v>0</v>
      </c>
    </row>
    <row r="691" spans="1:10" x14ac:dyDescent="0.25">
      <c r="A691">
        <f>A690+interval</f>
        <v>660</v>
      </c>
      <c r="B691">
        <f>IF(B690+D691&gt;ambient,ambient,B690+D691)</f>
        <v>-48.091666666666654</v>
      </c>
      <c r="C691">
        <f>IF(C690+E691&gt;ambient,C690+E691,ambient)</f>
        <v>26</v>
      </c>
      <c r="D691">
        <f>IF(F691&lt;-max_cool,-max_cool,IF(F691&gt;max_warm,max_warm,F691))</f>
        <v>0.2</v>
      </c>
      <c r="E691">
        <f>IF(G691&gt;max_heat,max_heat,IF(G691&lt;-max_down,-max_down,G691))</f>
        <v>-0.99666666666667614</v>
      </c>
      <c r="F691">
        <f>IF(B690&lt;=ambient,D690+H691,0)</f>
        <v>0.20166666666666669</v>
      </c>
      <c r="G691">
        <f>IF(C690&gt;=ambient,E690+I691,0)</f>
        <v>-0.99666666666667614</v>
      </c>
      <c r="H691">
        <f>IF($J691&gt;0,-cool_accel,warm_accel)</f>
        <v>1.6666666666666668E-3</v>
      </c>
      <c r="I691">
        <f>IF($J691&gt;0,heat_accel,-down_accel)</f>
        <v>-1.6666666666666668E-3</v>
      </c>
      <c r="J691">
        <f>IF(B690&gt;cutoff_high,user_rpm,IF(B690&lt;cutoff_low,0,J690))</f>
        <v>0</v>
      </c>
    </row>
    <row r="692" spans="1:10" x14ac:dyDescent="0.25">
      <c r="A692">
        <f>A691+interval</f>
        <v>661</v>
      </c>
      <c r="B692">
        <f>IF(B691+D692&gt;ambient,ambient,B691+D692)</f>
        <v>-47.891666666666652</v>
      </c>
      <c r="C692">
        <f>IF(C691+E692&gt;ambient,C691+E692,ambient)</f>
        <v>26</v>
      </c>
      <c r="D692">
        <f>IF(F692&lt;-max_cool,-max_cool,IF(F692&gt;max_warm,max_warm,F692))</f>
        <v>0.2</v>
      </c>
      <c r="E692">
        <f>IF(G692&gt;max_heat,max_heat,IF(G692&lt;-max_down,-max_down,G692))</f>
        <v>-0.99833333333334284</v>
      </c>
      <c r="F692">
        <f>IF(B691&lt;=ambient,D691+H692,0)</f>
        <v>0.20166666666666669</v>
      </c>
      <c r="G692">
        <f>IF(C691&gt;=ambient,E691+I692,0)</f>
        <v>-0.99833333333334284</v>
      </c>
      <c r="H692">
        <f>IF($J692&gt;0,-cool_accel,warm_accel)</f>
        <v>1.6666666666666668E-3</v>
      </c>
      <c r="I692">
        <f>IF($J692&gt;0,heat_accel,-down_accel)</f>
        <v>-1.6666666666666668E-3</v>
      </c>
      <c r="J692">
        <f>IF(B691&gt;cutoff_high,user_rpm,IF(B691&lt;cutoff_low,0,J691))</f>
        <v>0</v>
      </c>
    </row>
    <row r="693" spans="1:10" x14ac:dyDescent="0.25">
      <c r="A693">
        <f>A692+interval</f>
        <v>662</v>
      </c>
      <c r="B693">
        <f>IF(B692+D693&gt;ambient,ambient,B692+D693)</f>
        <v>-47.691666666666649</v>
      </c>
      <c r="C693">
        <f>IF(C692+E693&gt;ambient,C692+E693,ambient)</f>
        <v>26</v>
      </c>
      <c r="D693">
        <f>IF(F693&lt;-max_cool,-max_cool,IF(F693&gt;max_warm,max_warm,F693))</f>
        <v>0.2</v>
      </c>
      <c r="E693">
        <f>IF(G693&gt;max_heat,max_heat,IF(G693&lt;-max_down,-max_down,G693))</f>
        <v>-1.0000000000000095</v>
      </c>
      <c r="F693">
        <f>IF(B692&lt;=ambient,D692+H693,0)</f>
        <v>0.20166666666666669</v>
      </c>
      <c r="G693">
        <f>IF(C692&gt;=ambient,E692+I693,0)</f>
        <v>-1.0000000000000095</v>
      </c>
      <c r="H693">
        <f>IF($J693&gt;0,-cool_accel,warm_accel)</f>
        <v>1.6666666666666668E-3</v>
      </c>
      <c r="I693">
        <f>IF($J693&gt;0,heat_accel,-down_accel)</f>
        <v>-1.6666666666666668E-3</v>
      </c>
      <c r="J693">
        <f>IF(B692&gt;cutoff_high,user_rpm,IF(B692&lt;cutoff_low,0,J692))</f>
        <v>0</v>
      </c>
    </row>
    <row r="694" spans="1:10" x14ac:dyDescent="0.25">
      <c r="A694">
        <f>A693+interval</f>
        <v>663</v>
      </c>
      <c r="B694">
        <f>IF(B693+D694&gt;ambient,ambient,B693+D694)</f>
        <v>-47.491666666666646</v>
      </c>
      <c r="C694">
        <f>IF(C693+E694&gt;ambient,C693+E694,ambient)</f>
        <v>26</v>
      </c>
      <c r="D694">
        <f>IF(F694&lt;-max_cool,-max_cool,IF(F694&gt;max_warm,max_warm,F694))</f>
        <v>0.2</v>
      </c>
      <c r="E694">
        <f>IF(G694&gt;max_heat,max_heat,IF(G694&lt;-max_down,-max_down,G694))</f>
        <v>-1.0016666666666763</v>
      </c>
      <c r="F694">
        <f>IF(B693&lt;=ambient,D693+H694,0)</f>
        <v>0.20166666666666669</v>
      </c>
      <c r="G694">
        <f>IF(C693&gt;=ambient,E693+I694,0)</f>
        <v>-1.0016666666666763</v>
      </c>
      <c r="H694">
        <f>IF($J694&gt;0,-cool_accel,warm_accel)</f>
        <v>1.6666666666666668E-3</v>
      </c>
      <c r="I694">
        <f>IF($J694&gt;0,heat_accel,-down_accel)</f>
        <v>-1.6666666666666668E-3</v>
      </c>
      <c r="J694">
        <f>IF(B693&gt;cutoff_high,user_rpm,IF(B693&lt;cutoff_low,0,J693))</f>
        <v>0</v>
      </c>
    </row>
    <row r="695" spans="1:10" x14ac:dyDescent="0.25">
      <c r="A695">
        <f>A694+interval</f>
        <v>664</v>
      </c>
      <c r="B695">
        <f>IF(B694+D695&gt;ambient,ambient,B694+D695)</f>
        <v>-47.291666666666643</v>
      </c>
      <c r="C695">
        <f>IF(C694+E695&gt;ambient,C694+E695,ambient)</f>
        <v>26</v>
      </c>
      <c r="D695">
        <f>IF(F695&lt;-max_cool,-max_cool,IF(F695&gt;max_warm,max_warm,F695))</f>
        <v>0.2</v>
      </c>
      <c r="E695">
        <f>IF(G695&gt;max_heat,max_heat,IF(G695&lt;-max_down,-max_down,G695))</f>
        <v>-1.003333333333343</v>
      </c>
      <c r="F695">
        <f>IF(B694&lt;=ambient,D694+H695,0)</f>
        <v>0.20166666666666669</v>
      </c>
      <c r="G695">
        <f>IF(C694&gt;=ambient,E694+I695,0)</f>
        <v>-1.003333333333343</v>
      </c>
      <c r="H695">
        <f>IF($J695&gt;0,-cool_accel,warm_accel)</f>
        <v>1.6666666666666668E-3</v>
      </c>
      <c r="I695">
        <f>IF($J695&gt;0,heat_accel,-down_accel)</f>
        <v>-1.6666666666666668E-3</v>
      </c>
      <c r="J695">
        <f>IF(B694&gt;cutoff_high,user_rpm,IF(B694&lt;cutoff_low,0,J694))</f>
        <v>0</v>
      </c>
    </row>
    <row r="696" spans="1:10" x14ac:dyDescent="0.25">
      <c r="A696">
        <f>A695+interval</f>
        <v>665</v>
      </c>
      <c r="B696">
        <f>IF(B695+D696&gt;ambient,ambient,B695+D696)</f>
        <v>-47.09166666666664</v>
      </c>
      <c r="C696">
        <f>IF(C695+E696&gt;ambient,C695+E696,ambient)</f>
        <v>26</v>
      </c>
      <c r="D696">
        <f>IF(F696&lt;-max_cool,-max_cool,IF(F696&gt;max_warm,max_warm,F696))</f>
        <v>0.2</v>
      </c>
      <c r="E696">
        <f>IF(G696&gt;max_heat,max_heat,IF(G696&lt;-max_down,-max_down,G696))</f>
        <v>-1.0050000000000097</v>
      </c>
      <c r="F696">
        <f>IF(B695&lt;=ambient,D695+H696,0)</f>
        <v>0.20166666666666669</v>
      </c>
      <c r="G696">
        <f>IF(C695&gt;=ambient,E695+I696,0)</f>
        <v>-1.0050000000000097</v>
      </c>
      <c r="H696">
        <f>IF($J696&gt;0,-cool_accel,warm_accel)</f>
        <v>1.6666666666666668E-3</v>
      </c>
      <c r="I696">
        <f>IF($J696&gt;0,heat_accel,-down_accel)</f>
        <v>-1.6666666666666668E-3</v>
      </c>
      <c r="J696">
        <f>IF(B695&gt;cutoff_high,user_rpm,IF(B695&lt;cutoff_low,0,J695))</f>
        <v>0</v>
      </c>
    </row>
    <row r="697" spans="1:10" x14ac:dyDescent="0.25">
      <c r="A697">
        <f>A696+interval</f>
        <v>666</v>
      </c>
      <c r="B697">
        <f>IF(B696+D697&gt;ambient,ambient,B696+D697)</f>
        <v>-46.891666666666637</v>
      </c>
      <c r="C697">
        <f>IF(C696+E697&gt;ambient,C696+E697,ambient)</f>
        <v>26</v>
      </c>
      <c r="D697">
        <f>IF(F697&lt;-max_cool,-max_cool,IF(F697&gt;max_warm,max_warm,F697))</f>
        <v>0.2</v>
      </c>
      <c r="E697">
        <f>IF(G697&gt;max_heat,max_heat,IF(G697&lt;-max_down,-max_down,G697))</f>
        <v>-1.0066666666666764</v>
      </c>
      <c r="F697">
        <f>IF(B696&lt;=ambient,D696+H697,0)</f>
        <v>0.20166666666666669</v>
      </c>
      <c r="G697">
        <f>IF(C696&gt;=ambient,E696+I697,0)</f>
        <v>-1.0066666666666764</v>
      </c>
      <c r="H697">
        <f>IF($J697&gt;0,-cool_accel,warm_accel)</f>
        <v>1.6666666666666668E-3</v>
      </c>
      <c r="I697">
        <f>IF($J697&gt;0,heat_accel,-down_accel)</f>
        <v>-1.6666666666666668E-3</v>
      </c>
      <c r="J697">
        <f>IF(B696&gt;cutoff_high,user_rpm,IF(B696&lt;cutoff_low,0,J696))</f>
        <v>0</v>
      </c>
    </row>
    <row r="698" spans="1:10" x14ac:dyDescent="0.25">
      <c r="A698">
        <f>A697+interval</f>
        <v>667</v>
      </c>
      <c r="B698">
        <f>IF(B697+D698&gt;ambient,ambient,B697+D698)</f>
        <v>-46.691666666666634</v>
      </c>
      <c r="C698">
        <f>IF(C697+E698&gt;ambient,C697+E698,ambient)</f>
        <v>26</v>
      </c>
      <c r="D698">
        <f>IF(F698&lt;-max_cool,-max_cool,IF(F698&gt;max_warm,max_warm,F698))</f>
        <v>0.2</v>
      </c>
      <c r="E698">
        <f>IF(G698&gt;max_heat,max_heat,IF(G698&lt;-max_down,-max_down,G698))</f>
        <v>-1.0083333333333431</v>
      </c>
      <c r="F698">
        <f>IF(B697&lt;=ambient,D697+H698,0)</f>
        <v>0.20166666666666669</v>
      </c>
      <c r="G698">
        <f>IF(C697&gt;=ambient,E697+I698,0)</f>
        <v>-1.0083333333333431</v>
      </c>
      <c r="H698">
        <f>IF($J698&gt;0,-cool_accel,warm_accel)</f>
        <v>1.6666666666666668E-3</v>
      </c>
      <c r="I698">
        <f>IF($J698&gt;0,heat_accel,-down_accel)</f>
        <v>-1.6666666666666668E-3</v>
      </c>
      <c r="J698">
        <f>IF(B697&gt;cutoff_high,user_rpm,IF(B697&lt;cutoff_low,0,J697))</f>
        <v>0</v>
      </c>
    </row>
    <row r="699" spans="1:10" x14ac:dyDescent="0.25">
      <c r="A699">
        <f>A698+interval</f>
        <v>668</v>
      </c>
      <c r="B699">
        <f>IF(B698+D699&gt;ambient,ambient,B698+D699)</f>
        <v>-46.491666666666632</v>
      </c>
      <c r="C699">
        <f>IF(C698+E699&gt;ambient,C698+E699,ambient)</f>
        <v>26</v>
      </c>
      <c r="D699">
        <f>IF(F699&lt;-max_cool,-max_cool,IF(F699&gt;max_warm,max_warm,F699))</f>
        <v>0.2</v>
      </c>
      <c r="E699">
        <f>IF(G699&gt;max_heat,max_heat,IF(G699&lt;-max_down,-max_down,G699))</f>
        <v>-1.0100000000000098</v>
      </c>
      <c r="F699">
        <f>IF(B698&lt;=ambient,D698+H699,0)</f>
        <v>0.20166666666666669</v>
      </c>
      <c r="G699">
        <f>IF(C698&gt;=ambient,E698+I699,0)</f>
        <v>-1.0100000000000098</v>
      </c>
      <c r="H699">
        <f>IF($J699&gt;0,-cool_accel,warm_accel)</f>
        <v>1.6666666666666668E-3</v>
      </c>
      <c r="I699">
        <f>IF($J699&gt;0,heat_accel,-down_accel)</f>
        <v>-1.6666666666666668E-3</v>
      </c>
      <c r="J699">
        <f>IF(B698&gt;cutoff_high,user_rpm,IF(B698&lt;cutoff_low,0,J698))</f>
        <v>0</v>
      </c>
    </row>
    <row r="700" spans="1:10" x14ac:dyDescent="0.25">
      <c r="A700">
        <f>A699+interval</f>
        <v>669</v>
      </c>
      <c r="B700">
        <f>IF(B699+D700&gt;ambient,ambient,B699+D700)</f>
        <v>-46.291666666666629</v>
      </c>
      <c r="C700">
        <f>IF(C699+E700&gt;ambient,C699+E700,ambient)</f>
        <v>26</v>
      </c>
      <c r="D700">
        <f>IF(F700&lt;-max_cool,-max_cool,IF(F700&gt;max_warm,max_warm,F700))</f>
        <v>0.2</v>
      </c>
      <c r="E700">
        <f>IF(G700&gt;max_heat,max_heat,IF(G700&lt;-max_down,-max_down,G700))</f>
        <v>-1.0116666666666765</v>
      </c>
      <c r="F700">
        <f>IF(B699&lt;=ambient,D699+H700,0)</f>
        <v>0.20166666666666669</v>
      </c>
      <c r="G700">
        <f>IF(C699&gt;=ambient,E699+I700,0)</f>
        <v>-1.0116666666666765</v>
      </c>
      <c r="H700">
        <f>IF($J700&gt;0,-cool_accel,warm_accel)</f>
        <v>1.6666666666666668E-3</v>
      </c>
      <c r="I700">
        <f>IF($J700&gt;0,heat_accel,-down_accel)</f>
        <v>-1.6666666666666668E-3</v>
      </c>
      <c r="J700">
        <f>IF(B699&gt;cutoff_high,user_rpm,IF(B699&lt;cutoff_low,0,J699))</f>
        <v>0</v>
      </c>
    </row>
    <row r="701" spans="1:10" x14ac:dyDescent="0.25">
      <c r="A701">
        <f>A700+interval</f>
        <v>670</v>
      </c>
      <c r="B701">
        <f>IF(B700+D701&gt;ambient,ambient,B700+D701)</f>
        <v>-46.091666666666626</v>
      </c>
      <c r="C701">
        <f>IF(C700+E701&gt;ambient,C700+E701,ambient)</f>
        <v>26</v>
      </c>
      <c r="D701">
        <f>IF(F701&lt;-max_cool,-max_cool,IF(F701&gt;max_warm,max_warm,F701))</f>
        <v>0.2</v>
      </c>
      <c r="E701">
        <f>IF(G701&gt;max_heat,max_heat,IF(G701&lt;-max_down,-max_down,G701))</f>
        <v>-1.0133333333333432</v>
      </c>
      <c r="F701">
        <f>IF(B700&lt;=ambient,D700+H701,0)</f>
        <v>0.20166666666666669</v>
      </c>
      <c r="G701">
        <f>IF(C700&gt;=ambient,E700+I701,0)</f>
        <v>-1.0133333333333432</v>
      </c>
      <c r="H701">
        <f>IF($J701&gt;0,-cool_accel,warm_accel)</f>
        <v>1.6666666666666668E-3</v>
      </c>
      <c r="I701">
        <f>IF($J701&gt;0,heat_accel,-down_accel)</f>
        <v>-1.6666666666666668E-3</v>
      </c>
      <c r="J701">
        <f>IF(B700&gt;cutoff_high,user_rpm,IF(B700&lt;cutoff_low,0,J700))</f>
        <v>0</v>
      </c>
    </row>
    <row r="702" spans="1:10" x14ac:dyDescent="0.25">
      <c r="A702">
        <f>A701+interval</f>
        <v>671</v>
      </c>
      <c r="B702">
        <f>IF(B701+D702&gt;ambient,ambient,B701+D702)</f>
        <v>-45.891666666666623</v>
      </c>
      <c r="C702">
        <f>IF(C701+E702&gt;ambient,C701+E702,ambient)</f>
        <v>26</v>
      </c>
      <c r="D702">
        <f>IF(F702&lt;-max_cool,-max_cool,IF(F702&gt;max_warm,max_warm,F702))</f>
        <v>0.2</v>
      </c>
      <c r="E702">
        <f>IF(G702&gt;max_heat,max_heat,IF(G702&lt;-max_down,-max_down,G702))</f>
        <v>-1.0150000000000099</v>
      </c>
      <c r="F702">
        <f>IF(B701&lt;=ambient,D701+H702,0)</f>
        <v>0.20166666666666669</v>
      </c>
      <c r="G702">
        <f>IF(C701&gt;=ambient,E701+I702,0)</f>
        <v>-1.0150000000000099</v>
      </c>
      <c r="H702">
        <f>IF($J702&gt;0,-cool_accel,warm_accel)</f>
        <v>1.6666666666666668E-3</v>
      </c>
      <c r="I702">
        <f>IF($J702&gt;0,heat_accel,-down_accel)</f>
        <v>-1.6666666666666668E-3</v>
      </c>
      <c r="J702">
        <f>IF(B701&gt;cutoff_high,user_rpm,IF(B701&lt;cutoff_low,0,J701))</f>
        <v>0</v>
      </c>
    </row>
    <row r="703" spans="1:10" x14ac:dyDescent="0.25">
      <c r="A703">
        <f>A702+interval</f>
        <v>672</v>
      </c>
      <c r="B703">
        <f>IF(B702+D703&gt;ambient,ambient,B702+D703)</f>
        <v>-45.69166666666662</v>
      </c>
      <c r="C703">
        <f>IF(C702+E703&gt;ambient,C702+E703,ambient)</f>
        <v>26</v>
      </c>
      <c r="D703">
        <f>IF(F703&lt;-max_cool,-max_cool,IF(F703&gt;max_warm,max_warm,F703))</f>
        <v>0.2</v>
      </c>
      <c r="E703">
        <f>IF(G703&gt;max_heat,max_heat,IF(G703&lt;-max_down,-max_down,G703))</f>
        <v>-1.0166666666666766</v>
      </c>
      <c r="F703">
        <f>IF(B702&lt;=ambient,D702+H703,0)</f>
        <v>0.20166666666666669</v>
      </c>
      <c r="G703">
        <f>IF(C702&gt;=ambient,E702+I703,0)</f>
        <v>-1.0166666666666766</v>
      </c>
      <c r="H703">
        <f>IF($J703&gt;0,-cool_accel,warm_accel)</f>
        <v>1.6666666666666668E-3</v>
      </c>
      <c r="I703">
        <f>IF($J703&gt;0,heat_accel,-down_accel)</f>
        <v>-1.6666666666666668E-3</v>
      </c>
      <c r="J703">
        <f>IF(B702&gt;cutoff_high,user_rpm,IF(B702&lt;cutoff_low,0,J702))</f>
        <v>0</v>
      </c>
    </row>
    <row r="704" spans="1:10" x14ac:dyDescent="0.25">
      <c r="A704">
        <f>A703+interval</f>
        <v>673</v>
      </c>
      <c r="B704">
        <f>IF(B703+D704&gt;ambient,ambient,B703+D704)</f>
        <v>-45.491666666666617</v>
      </c>
      <c r="C704">
        <f>IF(C703+E704&gt;ambient,C703+E704,ambient)</f>
        <v>26</v>
      </c>
      <c r="D704">
        <f>IF(F704&lt;-max_cool,-max_cool,IF(F704&gt;max_warm,max_warm,F704))</f>
        <v>0.2</v>
      </c>
      <c r="E704">
        <f>IF(G704&gt;max_heat,max_heat,IF(G704&lt;-max_down,-max_down,G704))</f>
        <v>-1.0183333333333433</v>
      </c>
      <c r="F704">
        <f>IF(B703&lt;=ambient,D703+H704,0)</f>
        <v>0.20166666666666669</v>
      </c>
      <c r="G704">
        <f>IF(C703&gt;=ambient,E703+I704,0)</f>
        <v>-1.0183333333333433</v>
      </c>
      <c r="H704">
        <f>IF($J704&gt;0,-cool_accel,warm_accel)</f>
        <v>1.6666666666666668E-3</v>
      </c>
      <c r="I704">
        <f>IF($J704&gt;0,heat_accel,-down_accel)</f>
        <v>-1.6666666666666668E-3</v>
      </c>
      <c r="J704">
        <f>IF(B703&gt;cutoff_high,user_rpm,IF(B703&lt;cutoff_low,0,J703))</f>
        <v>0</v>
      </c>
    </row>
    <row r="705" spans="1:10" x14ac:dyDescent="0.25">
      <c r="A705">
        <f>A704+interval</f>
        <v>674</v>
      </c>
      <c r="B705">
        <f>IF(B704+D705&gt;ambient,ambient,B704+D705)</f>
        <v>-45.291666666666615</v>
      </c>
      <c r="C705">
        <f>IF(C704+E705&gt;ambient,C704+E705,ambient)</f>
        <v>26</v>
      </c>
      <c r="D705">
        <f>IF(F705&lt;-max_cool,-max_cool,IF(F705&gt;max_warm,max_warm,F705))</f>
        <v>0.2</v>
      </c>
      <c r="E705">
        <f>IF(G705&gt;max_heat,max_heat,IF(G705&lt;-max_down,-max_down,G705))</f>
        <v>-1.02000000000001</v>
      </c>
      <c r="F705">
        <f>IF(B704&lt;=ambient,D704+H705,0)</f>
        <v>0.20166666666666669</v>
      </c>
      <c r="G705">
        <f>IF(C704&gt;=ambient,E704+I705,0)</f>
        <v>-1.02000000000001</v>
      </c>
      <c r="H705">
        <f>IF($J705&gt;0,-cool_accel,warm_accel)</f>
        <v>1.6666666666666668E-3</v>
      </c>
      <c r="I705">
        <f>IF($J705&gt;0,heat_accel,-down_accel)</f>
        <v>-1.6666666666666668E-3</v>
      </c>
      <c r="J705">
        <f>IF(B704&gt;cutoff_high,user_rpm,IF(B704&lt;cutoff_low,0,J704))</f>
        <v>0</v>
      </c>
    </row>
    <row r="706" spans="1:10" x14ac:dyDescent="0.25">
      <c r="A706">
        <f>A705+interval</f>
        <v>675</v>
      </c>
      <c r="B706">
        <f>IF(B705+D706&gt;ambient,ambient,B705+D706)</f>
        <v>-45.091666666666612</v>
      </c>
      <c r="C706">
        <f>IF(C705+E706&gt;ambient,C705+E706,ambient)</f>
        <v>26</v>
      </c>
      <c r="D706">
        <f>IF(F706&lt;-max_cool,-max_cool,IF(F706&gt;max_warm,max_warm,F706))</f>
        <v>0.2</v>
      </c>
      <c r="E706">
        <f>IF(G706&gt;max_heat,max_heat,IF(G706&lt;-max_down,-max_down,G706))</f>
        <v>-1.0216666666666767</v>
      </c>
      <c r="F706">
        <f>IF(B705&lt;=ambient,D705+H706,0)</f>
        <v>0.20166666666666669</v>
      </c>
      <c r="G706">
        <f>IF(C705&gt;=ambient,E705+I706,0)</f>
        <v>-1.0216666666666767</v>
      </c>
      <c r="H706">
        <f>IF($J706&gt;0,-cool_accel,warm_accel)</f>
        <v>1.6666666666666668E-3</v>
      </c>
      <c r="I706">
        <f>IF($J706&gt;0,heat_accel,-down_accel)</f>
        <v>-1.6666666666666668E-3</v>
      </c>
      <c r="J706">
        <f>IF(B705&gt;cutoff_high,user_rpm,IF(B705&lt;cutoff_low,0,J705))</f>
        <v>0</v>
      </c>
    </row>
    <row r="707" spans="1:10" x14ac:dyDescent="0.25">
      <c r="A707">
        <f>A706+interval</f>
        <v>676</v>
      </c>
      <c r="B707">
        <f>IF(B706+D707&gt;ambient,ambient,B706+D707)</f>
        <v>-44.891666666666609</v>
      </c>
      <c r="C707">
        <f>IF(C706+E707&gt;ambient,C706+E707,ambient)</f>
        <v>26</v>
      </c>
      <c r="D707">
        <f>IF(F707&lt;-max_cool,-max_cool,IF(F707&gt;max_warm,max_warm,F707))</f>
        <v>0.2</v>
      </c>
      <c r="E707">
        <f>IF(G707&gt;max_heat,max_heat,IF(G707&lt;-max_down,-max_down,G707))</f>
        <v>-1.0233333333333434</v>
      </c>
      <c r="F707">
        <f>IF(B706&lt;=ambient,D706+H707,0)</f>
        <v>0.20166666666666669</v>
      </c>
      <c r="G707">
        <f>IF(C706&gt;=ambient,E706+I707,0)</f>
        <v>-1.0233333333333434</v>
      </c>
      <c r="H707">
        <f>IF($J707&gt;0,-cool_accel,warm_accel)</f>
        <v>1.6666666666666668E-3</v>
      </c>
      <c r="I707">
        <f>IF($J707&gt;0,heat_accel,-down_accel)</f>
        <v>-1.6666666666666668E-3</v>
      </c>
      <c r="J707">
        <f>IF(B706&gt;cutoff_high,user_rpm,IF(B706&lt;cutoff_low,0,J706))</f>
        <v>0</v>
      </c>
    </row>
    <row r="708" spans="1:10" x14ac:dyDescent="0.25">
      <c r="A708">
        <f>A707+interval</f>
        <v>677</v>
      </c>
      <c r="B708">
        <f>IF(B707+D708&gt;ambient,ambient,B707+D708)</f>
        <v>-44.691666666666606</v>
      </c>
      <c r="C708">
        <f>IF(C707+E708&gt;ambient,C707+E708,ambient)</f>
        <v>26</v>
      </c>
      <c r="D708">
        <f>IF(F708&lt;-max_cool,-max_cool,IF(F708&gt;max_warm,max_warm,F708))</f>
        <v>0.2</v>
      </c>
      <c r="E708">
        <f>IF(G708&gt;max_heat,max_heat,IF(G708&lt;-max_down,-max_down,G708))</f>
        <v>-1.0250000000000101</v>
      </c>
      <c r="F708">
        <f>IF(B707&lt;=ambient,D707+H708,0)</f>
        <v>0.20166666666666669</v>
      </c>
      <c r="G708">
        <f>IF(C707&gt;=ambient,E707+I708,0)</f>
        <v>-1.0250000000000101</v>
      </c>
      <c r="H708">
        <f>IF($J708&gt;0,-cool_accel,warm_accel)</f>
        <v>1.6666666666666668E-3</v>
      </c>
      <c r="I708">
        <f>IF($J708&gt;0,heat_accel,-down_accel)</f>
        <v>-1.6666666666666668E-3</v>
      </c>
      <c r="J708">
        <f>IF(B707&gt;cutoff_high,user_rpm,IF(B707&lt;cutoff_low,0,J707))</f>
        <v>0</v>
      </c>
    </row>
    <row r="709" spans="1:10" x14ac:dyDescent="0.25">
      <c r="A709">
        <f>A708+interval</f>
        <v>678</v>
      </c>
      <c r="B709">
        <f>IF(B708+D709&gt;ambient,ambient,B708+D709)</f>
        <v>-44.491666666666603</v>
      </c>
      <c r="C709">
        <f>IF(C708+E709&gt;ambient,C708+E709,ambient)</f>
        <v>26</v>
      </c>
      <c r="D709">
        <f>IF(F709&lt;-max_cool,-max_cool,IF(F709&gt;max_warm,max_warm,F709))</f>
        <v>0.2</v>
      </c>
      <c r="E709">
        <f>IF(G709&gt;max_heat,max_heat,IF(G709&lt;-max_down,-max_down,G709))</f>
        <v>-1.0266666666666768</v>
      </c>
      <c r="F709">
        <f>IF(B708&lt;=ambient,D708+H709,0)</f>
        <v>0.20166666666666669</v>
      </c>
      <c r="G709">
        <f>IF(C708&gt;=ambient,E708+I709,0)</f>
        <v>-1.0266666666666768</v>
      </c>
      <c r="H709">
        <f>IF($J709&gt;0,-cool_accel,warm_accel)</f>
        <v>1.6666666666666668E-3</v>
      </c>
      <c r="I709">
        <f>IF($J709&gt;0,heat_accel,-down_accel)</f>
        <v>-1.6666666666666668E-3</v>
      </c>
      <c r="J709">
        <f>IF(B708&gt;cutoff_high,user_rpm,IF(B708&lt;cutoff_low,0,J708))</f>
        <v>0</v>
      </c>
    </row>
    <row r="710" spans="1:10" x14ac:dyDescent="0.25">
      <c r="A710">
        <f>A709+interval</f>
        <v>679</v>
      </c>
      <c r="B710">
        <f>IF(B709+D710&gt;ambient,ambient,B709+D710)</f>
        <v>-44.2916666666666</v>
      </c>
      <c r="C710">
        <f>IF(C709+E710&gt;ambient,C709+E710,ambient)</f>
        <v>26</v>
      </c>
      <c r="D710">
        <f>IF(F710&lt;-max_cool,-max_cool,IF(F710&gt;max_warm,max_warm,F710))</f>
        <v>0.2</v>
      </c>
      <c r="E710">
        <f>IF(G710&gt;max_heat,max_heat,IF(G710&lt;-max_down,-max_down,G710))</f>
        <v>-1.0283333333333435</v>
      </c>
      <c r="F710">
        <f>IF(B709&lt;=ambient,D709+H710,0)</f>
        <v>0.20166666666666669</v>
      </c>
      <c r="G710">
        <f>IF(C709&gt;=ambient,E709+I710,0)</f>
        <v>-1.0283333333333435</v>
      </c>
      <c r="H710">
        <f>IF($J710&gt;0,-cool_accel,warm_accel)</f>
        <v>1.6666666666666668E-3</v>
      </c>
      <c r="I710">
        <f>IF($J710&gt;0,heat_accel,-down_accel)</f>
        <v>-1.6666666666666668E-3</v>
      </c>
      <c r="J710">
        <f>IF(B709&gt;cutoff_high,user_rpm,IF(B709&lt;cutoff_low,0,J709))</f>
        <v>0</v>
      </c>
    </row>
    <row r="711" spans="1:10" x14ac:dyDescent="0.25">
      <c r="A711">
        <f>A710+interval</f>
        <v>680</v>
      </c>
      <c r="B711">
        <f>IF(B710+D711&gt;ambient,ambient,B710+D711)</f>
        <v>-44.091666666666598</v>
      </c>
      <c r="C711">
        <f>IF(C710+E711&gt;ambient,C710+E711,ambient)</f>
        <v>26</v>
      </c>
      <c r="D711">
        <f>IF(F711&lt;-max_cool,-max_cool,IF(F711&gt;max_warm,max_warm,F711))</f>
        <v>0.2</v>
      </c>
      <c r="E711">
        <f>IF(G711&gt;max_heat,max_heat,IF(G711&lt;-max_down,-max_down,G711))</f>
        <v>-1.0300000000000102</v>
      </c>
      <c r="F711">
        <f>IF(B710&lt;=ambient,D710+H711,0)</f>
        <v>0.20166666666666669</v>
      </c>
      <c r="G711">
        <f>IF(C710&gt;=ambient,E710+I711,0)</f>
        <v>-1.0300000000000102</v>
      </c>
      <c r="H711">
        <f>IF($J711&gt;0,-cool_accel,warm_accel)</f>
        <v>1.6666666666666668E-3</v>
      </c>
      <c r="I711">
        <f>IF($J711&gt;0,heat_accel,-down_accel)</f>
        <v>-1.6666666666666668E-3</v>
      </c>
      <c r="J711">
        <f>IF(B710&gt;cutoff_high,user_rpm,IF(B710&lt;cutoff_low,0,J710))</f>
        <v>0</v>
      </c>
    </row>
    <row r="712" spans="1:10" x14ac:dyDescent="0.25">
      <c r="A712">
        <f>A711+interval</f>
        <v>681</v>
      </c>
      <c r="B712">
        <f>IF(B711+D712&gt;ambient,ambient,B711+D712)</f>
        <v>-43.891666666666595</v>
      </c>
      <c r="C712">
        <f>IF(C711+E712&gt;ambient,C711+E712,ambient)</f>
        <v>26</v>
      </c>
      <c r="D712">
        <f>IF(F712&lt;-max_cool,-max_cool,IF(F712&gt;max_warm,max_warm,F712))</f>
        <v>0.2</v>
      </c>
      <c r="E712">
        <f>IF(G712&gt;max_heat,max_heat,IF(G712&lt;-max_down,-max_down,G712))</f>
        <v>-1.0316666666666769</v>
      </c>
      <c r="F712">
        <f>IF(B711&lt;=ambient,D711+H712,0)</f>
        <v>0.20166666666666669</v>
      </c>
      <c r="G712">
        <f>IF(C711&gt;=ambient,E711+I712,0)</f>
        <v>-1.0316666666666769</v>
      </c>
      <c r="H712">
        <f>IF($J712&gt;0,-cool_accel,warm_accel)</f>
        <v>1.6666666666666668E-3</v>
      </c>
      <c r="I712">
        <f>IF($J712&gt;0,heat_accel,-down_accel)</f>
        <v>-1.6666666666666668E-3</v>
      </c>
      <c r="J712">
        <f>IF(B711&gt;cutoff_high,user_rpm,IF(B711&lt;cutoff_low,0,J711))</f>
        <v>0</v>
      </c>
    </row>
    <row r="713" spans="1:10" x14ac:dyDescent="0.25">
      <c r="A713">
        <f>A712+interval</f>
        <v>682</v>
      </c>
      <c r="B713">
        <f>IF(B712+D713&gt;ambient,ambient,B712+D713)</f>
        <v>-43.691666666666592</v>
      </c>
      <c r="C713">
        <f>IF(C712+E713&gt;ambient,C712+E713,ambient)</f>
        <v>26</v>
      </c>
      <c r="D713">
        <f>IF(F713&lt;-max_cool,-max_cool,IF(F713&gt;max_warm,max_warm,F713))</f>
        <v>0.2</v>
      </c>
      <c r="E713">
        <f>IF(G713&gt;max_heat,max_heat,IF(G713&lt;-max_down,-max_down,G713))</f>
        <v>-1.0333333333333437</v>
      </c>
      <c r="F713">
        <f>IF(B712&lt;=ambient,D712+H713,0)</f>
        <v>0.20166666666666669</v>
      </c>
      <c r="G713">
        <f>IF(C712&gt;=ambient,E712+I713,0)</f>
        <v>-1.0333333333333437</v>
      </c>
      <c r="H713">
        <f>IF($J713&gt;0,-cool_accel,warm_accel)</f>
        <v>1.6666666666666668E-3</v>
      </c>
      <c r="I713">
        <f>IF($J713&gt;0,heat_accel,-down_accel)</f>
        <v>-1.6666666666666668E-3</v>
      </c>
      <c r="J713">
        <f>IF(B712&gt;cutoff_high,user_rpm,IF(B712&lt;cutoff_low,0,J712))</f>
        <v>0</v>
      </c>
    </row>
    <row r="714" spans="1:10" x14ac:dyDescent="0.25">
      <c r="A714">
        <f>A713+interval</f>
        <v>683</v>
      </c>
      <c r="B714">
        <f>IF(B713+D714&gt;ambient,ambient,B713+D714)</f>
        <v>-43.491666666666589</v>
      </c>
      <c r="C714">
        <f>IF(C713+E714&gt;ambient,C713+E714,ambient)</f>
        <v>26</v>
      </c>
      <c r="D714">
        <f>IF(F714&lt;-max_cool,-max_cool,IF(F714&gt;max_warm,max_warm,F714))</f>
        <v>0.2</v>
      </c>
      <c r="E714">
        <f>IF(G714&gt;max_heat,max_heat,IF(G714&lt;-max_down,-max_down,G714))</f>
        <v>-1.0350000000000104</v>
      </c>
      <c r="F714">
        <f>IF(B713&lt;=ambient,D713+H714,0)</f>
        <v>0.20166666666666669</v>
      </c>
      <c r="G714">
        <f>IF(C713&gt;=ambient,E713+I714,0)</f>
        <v>-1.0350000000000104</v>
      </c>
      <c r="H714">
        <f>IF($J714&gt;0,-cool_accel,warm_accel)</f>
        <v>1.6666666666666668E-3</v>
      </c>
      <c r="I714">
        <f>IF($J714&gt;0,heat_accel,-down_accel)</f>
        <v>-1.6666666666666668E-3</v>
      </c>
      <c r="J714">
        <f>IF(B713&gt;cutoff_high,user_rpm,IF(B713&lt;cutoff_low,0,J713))</f>
        <v>0</v>
      </c>
    </row>
    <row r="715" spans="1:10" x14ac:dyDescent="0.25">
      <c r="A715">
        <f>A714+interval</f>
        <v>684</v>
      </c>
      <c r="B715">
        <f>IF(B714+D715&gt;ambient,ambient,B714+D715)</f>
        <v>-43.291666666666586</v>
      </c>
      <c r="C715">
        <f>IF(C714+E715&gt;ambient,C714+E715,ambient)</f>
        <v>26</v>
      </c>
      <c r="D715">
        <f>IF(F715&lt;-max_cool,-max_cool,IF(F715&gt;max_warm,max_warm,F715))</f>
        <v>0.2</v>
      </c>
      <c r="E715">
        <f>IF(G715&gt;max_heat,max_heat,IF(G715&lt;-max_down,-max_down,G715))</f>
        <v>-1.0366666666666771</v>
      </c>
      <c r="F715">
        <f>IF(B714&lt;=ambient,D714+H715,0)</f>
        <v>0.20166666666666669</v>
      </c>
      <c r="G715">
        <f>IF(C714&gt;=ambient,E714+I715,0)</f>
        <v>-1.0366666666666771</v>
      </c>
      <c r="H715">
        <f>IF($J715&gt;0,-cool_accel,warm_accel)</f>
        <v>1.6666666666666668E-3</v>
      </c>
      <c r="I715">
        <f>IF($J715&gt;0,heat_accel,-down_accel)</f>
        <v>-1.6666666666666668E-3</v>
      </c>
      <c r="J715">
        <f>IF(B714&gt;cutoff_high,user_rpm,IF(B714&lt;cutoff_low,0,J714))</f>
        <v>0</v>
      </c>
    </row>
    <row r="716" spans="1:10" x14ac:dyDescent="0.25">
      <c r="A716">
        <f>A715+interval</f>
        <v>685</v>
      </c>
      <c r="B716">
        <f>IF(B715+D716&gt;ambient,ambient,B715+D716)</f>
        <v>-43.091666666666583</v>
      </c>
      <c r="C716">
        <f>IF(C715+E716&gt;ambient,C715+E716,ambient)</f>
        <v>26</v>
      </c>
      <c r="D716">
        <f>IF(F716&lt;-max_cool,-max_cool,IF(F716&gt;max_warm,max_warm,F716))</f>
        <v>0.2</v>
      </c>
      <c r="E716">
        <f>IF(G716&gt;max_heat,max_heat,IF(G716&lt;-max_down,-max_down,G716))</f>
        <v>-1.0383333333333438</v>
      </c>
      <c r="F716">
        <f>IF(B715&lt;=ambient,D715+H716,0)</f>
        <v>0.20166666666666669</v>
      </c>
      <c r="G716">
        <f>IF(C715&gt;=ambient,E715+I716,0)</f>
        <v>-1.0383333333333438</v>
      </c>
      <c r="H716">
        <f>IF($J716&gt;0,-cool_accel,warm_accel)</f>
        <v>1.6666666666666668E-3</v>
      </c>
      <c r="I716">
        <f>IF($J716&gt;0,heat_accel,-down_accel)</f>
        <v>-1.6666666666666668E-3</v>
      </c>
      <c r="J716">
        <f>IF(B715&gt;cutoff_high,user_rpm,IF(B715&lt;cutoff_low,0,J715))</f>
        <v>0</v>
      </c>
    </row>
    <row r="717" spans="1:10" x14ac:dyDescent="0.25">
      <c r="A717">
        <f>A716+interval</f>
        <v>686</v>
      </c>
      <c r="B717">
        <f>IF(B716+D717&gt;ambient,ambient,B716+D717)</f>
        <v>-42.89166666666658</v>
      </c>
      <c r="C717">
        <f>IF(C716+E717&gt;ambient,C716+E717,ambient)</f>
        <v>26</v>
      </c>
      <c r="D717">
        <f>IF(F717&lt;-max_cool,-max_cool,IF(F717&gt;max_warm,max_warm,F717))</f>
        <v>0.2</v>
      </c>
      <c r="E717">
        <f>IF(G717&gt;max_heat,max_heat,IF(G717&lt;-max_down,-max_down,G717))</f>
        <v>-1.0400000000000105</v>
      </c>
      <c r="F717">
        <f>IF(B716&lt;=ambient,D716+H717,0)</f>
        <v>0.20166666666666669</v>
      </c>
      <c r="G717">
        <f>IF(C716&gt;=ambient,E716+I717,0)</f>
        <v>-1.0400000000000105</v>
      </c>
      <c r="H717">
        <f>IF($J717&gt;0,-cool_accel,warm_accel)</f>
        <v>1.6666666666666668E-3</v>
      </c>
      <c r="I717">
        <f>IF($J717&gt;0,heat_accel,-down_accel)</f>
        <v>-1.6666666666666668E-3</v>
      </c>
      <c r="J717">
        <f>IF(B716&gt;cutoff_high,user_rpm,IF(B716&lt;cutoff_low,0,J716))</f>
        <v>0</v>
      </c>
    </row>
    <row r="718" spans="1:10" x14ac:dyDescent="0.25">
      <c r="A718">
        <f>A717+interval</f>
        <v>687</v>
      </c>
      <c r="B718">
        <f>IF(B717+D718&gt;ambient,ambient,B717+D718)</f>
        <v>-42.691666666666578</v>
      </c>
      <c r="C718">
        <f>IF(C717+E718&gt;ambient,C717+E718,ambient)</f>
        <v>26</v>
      </c>
      <c r="D718">
        <f>IF(F718&lt;-max_cool,-max_cool,IF(F718&gt;max_warm,max_warm,F718))</f>
        <v>0.2</v>
      </c>
      <c r="E718">
        <f>IF(G718&gt;max_heat,max_heat,IF(G718&lt;-max_down,-max_down,G718))</f>
        <v>-1.0416666666666772</v>
      </c>
      <c r="F718">
        <f>IF(B717&lt;=ambient,D717+H718,0)</f>
        <v>0.20166666666666669</v>
      </c>
      <c r="G718">
        <f>IF(C717&gt;=ambient,E717+I718,0)</f>
        <v>-1.0416666666666772</v>
      </c>
      <c r="H718">
        <f>IF($J718&gt;0,-cool_accel,warm_accel)</f>
        <v>1.6666666666666668E-3</v>
      </c>
      <c r="I718">
        <f>IF($J718&gt;0,heat_accel,-down_accel)</f>
        <v>-1.6666666666666668E-3</v>
      </c>
      <c r="J718">
        <f>IF(B717&gt;cutoff_high,user_rpm,IF(B717&lt;cutoff_low,0,J717))</f>
        <v>0</v>
      </c>
    </row>
    <row r="719" spans="1:10" x14ac:dyDescent="0.25">
      <c r="A719">
        <f>A718+interval</f>
        <v>688</v>
      </c>
      <c r="B719">
        <f>IF(B718+D719&gt;ambient,ambient,B718+D719)</f>
        <v>-42.491666666666575</v>
      </c>
      <c r="C719">
        <f>IF(C718+E719&gt;ambient,C718+E719,ambient)</f>
        <v>26</v>
      </c>
      <c r="D719">
        <f>IF(F719&lt;-max_cool,-max_cool,IF(F719&gt;max_warm,max_warm,F719))</f>
        <v>0.2</v>
      </c>
      <c r="E719">
        <f>IF(G719&gt;max_heat,max_heat,IF(G719&lt;-max_down,-max_down,G719))</f>
        <v>-1.0433333333333439</v>
      </c>
      <c r="F719">
        <f>IF(B718&lt;=ambient,D718+H719,0)</f>
        <v>0.20166666666666669</v>
      </c>
      <c r="G719">
        <f>IF(C718&gt;=ambient,E718+I719,0)</f>
        <v>-1.0433333333333439</v>
      </c>
      <c r="H719">
        <f>IF($J719&gt;0,-cool_accel,warm_accel)</f>
        <v>1.6666666666666668E-3</v>
      </c>
      <c r="I719">
        <f>IF($J719&gt;0,heat_accel,-down_accel)</f>
        <v>-1.6666666666666668E-3</v>
      </c>
      <c r="J719">
        <f>IF(B718&gt;cutoff_high,user_rpm,IF(B718&lt;cutoff_low,0,J718))</f>
        <v>0</v>
      </c>
    </row>
    <row r="720" spans="1:10" x14ac:dyDescent="0.25">
      <c r="A720">
        <f>A719+interval</f>
        <v>689</v>
      </c>
      <c r="B720">
        <f>IF(B719+D720&gt;ambient,ambient,B719+D720)</f>
        <v>-42.291666666666572</v>
      </c>
      <c r="C720">
        <f>IF(C719+E720&gt;ambient,C719+E720,ambient)</f>
        <v>26</v>
      </c>
      <c r="D720">
        <f>IF(F720&lt;-max_cool,-max_cool,IF(F720&gt;max_warm,max_warm,F720))</f>
        <v>0.2</v>
      </c>
      <c r="E720">
        <f>IF(G720&gt;max_heat,max_heat,IF(G720&lt;-max_down,-max_down,G720))</f>
        <v>-1.0450000000000106</v>
      </c>
      <c r="F720">
        <f>IF(B719&lt;=ambient,D719+H720,0)</f>
        <v>0.20166666666666669</v>
      </c>
      <c r="G720">
        <f>IF(C719&gt;=ambient,E719+I720,0)</f>
        <v>-1.0450000000000106</v>
      </c>
      <c r="H720">
        <f>IF($J720&gt;0,-cool_accel,warm_accel)</f>
        <v>1.6666666666666668E-3</v>
      </c>
      <c r="I720">
        <f>IF($J720&gt;0,heat_accel,-down_accel)</f>
        <v>-1.6666666666666668E-3</v>
      </c>
      <c r="J720">
        <f>IF(B719&gt;cutoff_high,user_rpm,IF(B719&lt;cutoff_low,0,J719))</f>
        <v>0</v>
      </c>
    </row>
    <row r="721" spans="1:10" x14ac:dyDescent="0.25">
      <c r="A721">
        <f>A720+interval</f>
        <v>690</v>
      </c>
      <c r="B721">
        <f>IF(B720+D721&gt;ambient,ambient,B720+D721)</f>
        <v>-42.091666666666569</v>
      </c>
      <c r="C721">
        <f>IF(C720+E721&gt;ambient,C720+E721,ambient)</f>
        <v>26</v>
      </c>
      <c r="D721">
        <f>IF(F721&lt;-max_cool,-max_cool,IF(F721&gt;max_warm,max_warm,F721))</f>
        <v>0.2</v>
      </c>
      <c r="E721">
        <f>IF(G721&gt;max_heat,max_heat,IF(G721&lt;-max_down,-max_down,G721))</f>
        <v>-1.0466666666666773</v>
      </c>
      <c r="F721">
        <f>IF(B720&lt;=ambient,D720+H721,0)</f>
        <v>0.20166666666666669</v>
      </c>
      <c r="G721">
        <f>IF(C720&gt;=ambient,E720+I721,0)</f>
        <v>-1.0466666666666773</v>
      </c>
      <c r="H721">
        <f>IF($J721&gt;0,-cool_accel,warm_accel)</f>
        <v>1.6666666666666668E-3</v>
      </c>
      <c r="I721">
        <f>IF($J721&gt;0,heat_accel,-down_accel)</f>
        <v>-1.6666666666666668E-3</v>
      </c>
      <c r="J721">
        <f>IF(B720&gt;cutoff_high,user_rpm,IF(B720&lt;cutoff_low,0,J720))</f>
        <v>0</v>
      </c>
    </row>
    <row r="722" spans="1:10" x14ac:dyDescent="0.25">
      <c r="A722">
        <f>A721+interval</f>
        <v>691</v>
      </c>
      <c r="B722">
        <f>IF(B721+D722&gt;ambient,ambient,B721+D722)</f>
        <v>-41.891666666666566</v>
      </c>
      <c r="C722">
        <f>IF(C721+E722&gt;ambient,C721+E722,ambient)</f>
        <v>26</v>
      </c>
      <c r="D722">
        <f>IF(F722&lt;-max_cool,-max_cool,IF(F722&gt;max_warm,max_warm,F722))</f>
        <v>0.2</v>
      </c>
      <c r="E722">
        <f>IF(G722&gt;max_heat,max_heat,IF(G722&lt;-max_down,-max_down,G722))</f>
        <v>-1.048333333333344</v>
      </c>
      <c r="F722">
        <f>IF(B721&lt;=ambient,D721+H722,0)</f>
        <v>0.20166666666666669</v>
      </c>
      <c r="G722">
        <f>IF(C721&gt;=ambient,E721+I722,0)</f>
        <v>-1.048333333333344</v>
      </c>
      <c r="H722">
        <f>IF($J722&gt;0,-cool_accel,warm_accel)</f>
        <v>1.6666666666666668E-3</v>
      </c>
      <c r="I722">
        <f>IF($J722&gt;0,heat_accel,-down_accel)</f>
        <v>-1.6666666666666668E-3</v>
      </c>
      <c r="J722">
        <f>IF(B721&gt;cutoff_high,user_rpm,IF(B721&lt;cutoff_low,0,J721))</f>
        <v>0</v>
      </c>
    </row>
    <row r="723" spans="1:10" x14ac:dyDescent="0.25">
      <c r="A723">
        <f>A722+interval</f>
        <v>692</v>
      </c>
      <c r="B723">
        <f>IF(B722+D723&gt;ambient,ambient,B722+D723)</f>
        <v>-41.691666666666563</v>
      </c>
      <c r="C723">
        <f>IF(C722+E723&gt;ambient,C722+E723,ambient)</f>
        <v>26</v>
      </c>
      <c r="D723">
        <f>IF(F723&lt;-max_cool,-max_cool,IF(F723&gt;max_warm,max_warm,F723))</f>
        <v>0.2</v>
      </c>
      <c r="E723">
        <f>IF(G723&gt;max_heat,max_heat,IF(G723&lt;-max_down,-max_down,G723))</f>
        <v>-1.0500000000000107</v>
      </c>
      <c r="F723">
        <f>IF(B722&lt;=ambient,D722+H723,0)</f>
        <v>0.20166666666666669</v>
      </c>
      <c r="G723">
        <f>IF(C722&gt;=ambient,E722+I723,0)</f>
        <v>-1.0500000000000107</v>
      </c>
      <c r="H723">
        <f>IF($J723&gt;0,-cool_accel,warm_accel)</f>
        <v>1.6666666666666668E-3</v>
      </c>
      <c r="I723">
        <f>IF($J723&gt;0,heat_accel,-down_accel)</f>
        <v>-1.6666666666666668E-3</v>
      </c>
      <c r="J723">
        <f>IF(B722&gt;cutoff_high,user_rpm,IF(B722&lt;cutoff_low,0,J722))</f>
        <v>0</v>
      </c>
    </row>
    <row r="724" spans="1:10" x14ac:dyDescent="0.25">
      <c r="A724">
        <f>A723+interval</f>
        <v>693</v>
      </c>
      <c r="B724">
        <f>IF(B723+D724&gt;ambient,ambient,B723+D724)</f>
        <v>-41.491666666666561</v>
      </c>
      <c r="C724">
        <f>IF(C723+E724&gt;ambient,C723+E724,ambient)</f>
        <v>26</v>
      </c>
      <c r="D724">
        <f>IF(F724&lt;-max_cool,-max_cool,IF(F724&gt;max_warm,max_warm,F724))</f>
        <v>0.2</v>
      </c>
      <c r="E724">
        <f>IF(G724&gt;max_heat,max_heat,IF(G724&lt;-max_down,-max_down,G724))</f>
        <v>-1.0516666666666774</v>
      </c>
      <c r="F724">
        <f>IF(B723&lt;=ambient,D723+H724,0)</f>
        <v>0.20166666666666669</v>
      </c>
      <c r="G724">
        <f>IF(C723&gt;=ambient,E723+I724,0)</f>
        <v>-1.0516666666666774</v>
      </c>
      <c r="H724">
        <f>IF($J724&gt;0,-cool_accel,warm_accel)</f>
        <v>1.6666666666666668E-3</v>
      </c>
      <c r="I724">
        <f>IF($J724&gt;0,heat_accel,-down_accel)</f>
        <v>-1.6666666666666668E-3</v>
      </c>
      <c r="J724">
        <f>IF(B723&gt;cutoff_high,user_rpm,IF(B723&lt;cutoff_low,0,J723))</f>
        <v>0</v>
      </c>
    </row>
    <row r="725" spans="1:10" x14ac:dyDescent="0.25">
      <c r="A725">
        <f>A724+interval</f>
        <v>694</v>
      </c>
      <c r="B725">
        <f>IF(B724+D725&gt;ambient,ambient,B724+D725)</f>
        <v>-41.291666666666558</v>
      </c>
      <c r="C725">
        <f>IF(C724+E725&gt;ambient,C724+E725,ambient)</f>
        <v>26</v>
      </c>
      <c r="D725">
        <f>IF(F725&lt;-max_cool,-max_cool,IF(F725&gt;max_warm,max_warm,F725))</f>
        <v>0.2</v>
      </c>
      <c r="E725">
        <f>IF(G725&gt;max_heat,max_heat,IF(G725&lt;-max_down,-max_down,G725))</f>
        <v>-1.0533333333333441</v>
      </c>
      <c r="F725">
        <f>IF(B724&lt;=ambient,D724+H725,0)</f>
        <v>0.20166666666666669</v>
      </c>
      <c r="G725">
        <f>IF(C724&gt;=ambient,E724+I725,0)</f>
        <v>-1.0533333333333441</v>
      </c>
      <c r="H725">
        <f>IF($J725&gt;0,-cool_accel,warm_accel)</f>
        <v>1.6666666666666668E-3</v>
      </c>
      <c r="I725">
        <f>IF($J725&gt;0,heat_accel,-down_accel)</f>
        <v>-1.6666666666666668E-3</v>
      </c>
      <c r="J725">
        <f>IF(B724&gt;cutoff_high,user_rpm,IF(B724&lt;cutoff_low,0,J724))</f>
        <v>0</v>
      </c>
    </row>
    <row r="726" spans="1:10" x14ac:dyDescent="0.25">
      <c r="A726">
        <f>A725+interval</f>
        <v>695</v>
      </c>
      <c r="B726">
        <f>IF(B725+D726&gt;ambient,ambient,B725+D726)</f>
        <v>-41.091666666666555</v>
      </c>
      <c r="C726">
        <f>IF(C725+E726&gt;ambient,C725+E726,ambient)</f>
        <v>26</v>
      </c>
      <c r="D726">
        <f>IF(F726&lt;-max_cool,-max_cool,IF(F726&gt;max_warm,max_warm,F726))</f>
        <v>0.2</v>
      </c>
      <c r="E726">
        <f>IF(G726&gt;max_heat,max_heat,IF(G726&lt;-max_down,-max_down,G726))</f>
        <v>-1.0550000000000108</v>
      </c>
      <c r="F726">
        <f>IF(B725&lt;=ambient,D725+H726,0)</f>
        <v>0.20166666666666669</v>
      </c>
      <c r="G726">
        <f>IF(C725&gt;=ambient,E725+I726,0)</f>
        <v>-1.0550000000000108</v>
      </c>
      <c r="H726">
        <f>IF($J726&gt;0,-cool_accel,warm_accel)</f>
        <v>1.6666666666666668E-3</v>
      </c>
      <c r="I726">
        <f>IF($J726&gt;0,heat_accel,-down_accel)</f>
        <v>-1.6666666666666668E-3</v>
      </c>
      <c r="J726">
        <f>IF(B725&gt;cutoff_high,user_rpm,IF(B725&lt;cutoff_low,0,J725))</f>
        <v>0</v>
      </c>
    </row>
    <row r="727" spans="1:10" x14ac:dyDescent="0.25">
      <c r="A727">
        <f>A726+interval</f>
        <v>696</v>
      </c>
      <c r="B727">
        <f>IF(B726+D727&gt;ambient,ambient,B726+D727)</f>
        <v>-40.891666666666552</v>
      </c>
      <c r="C727">
        <f>IF(C726+E727&gt;ambient,C726+E727,ambient)</f>
        <v>26</v>
      </c>
      <c r="D727">
        <f>IF(F727&lt;-max_cool,-max_cool,IF(F727&gt;max_warm,max_warm,F727))</f>
        <v>0.2</v>
      </c>
      <c r="E727">
        <f>IF(G727&gt;max_heat,max_heat,IF(G727&lt;-max_down,-max_down,G727))</f>
        <v>-1.0566666666666775</v>
      </c>
      <c r="F727">
        <f>IF(B726&lt;=ambient,D726+H727,0)</f>
        <v>0.20166666666666669</v>
      </c>
      <c r="G727">
        <f>IF(C726&gt;=ambient,E726+I727,0)</f>
        <v>-1.0566666666666775</v>
      </c>
      <c r="H727">
        <f>IF($J727&gt;0,-cool_accel,warm_accel)</f>
        <v>1.6666666666666668E-3</v>
      </c>
      <c r="I727">
        <f>IF($J727&gt;0,heat_accel,-down_accel)</f>
        <v>-1.6666666666666668E-3</v>
      </c>
      <c r="J727">
        <f>IF(B726&gt;cutoff_high,user_rpm,IF(B726&lt;cutoff_low,0,J726))</f>
        <v>0</v>
      </c>
    </row>
    <row r="728" spans="1:10" x14ac:dyDescent="0.25">
      <c r="A728">
        <f>A727+interval</f>
        <v>697</v>
      </c>
      <c r="B728">
        <f>IF(B727+D728&gt;ambient,ambient,B727+D728)</f>
        <v>-40.691666666666549</v>
      </c>
      <c r="C728">
        <f>IF(C727+E728&gt;ambient,C727+E728,ambient)</f>
        <v>26</v>
      </c>
      <c r="D728">
        <f>IF(F728&lt;-max_cool,-max_cool,IF(F728&gt;max_warm,max_warm,F728))</f>
        <v>0.2</v>
      </c>
      <c r="E728">
        <f>IF(G728&gt;max_heat,max_heat,IF(G728&lt;-max_down,-max_down,G728))</f>
        <v>-1.0583333333333442</v>
      </c>
      <c r="F728">
        <f>IF(B727&lt;=ambient,D727+H728,0)</f>
        <v>0.20166666666666669</v>
      </c>
      <c r="G728">
        <f>IF(C727&gt;=ambient,E727+I728,0)</f>
        <v>-1.0583333333333442</v>
      </c>
      <c r="H728">
        <f>IF($J728&gt;0,-cool_accel,warm_accel)</f>
        <v>1.6666666666666668E-3</v>
      </c>
      <c r="I728">
        <f>IF($J728&gt;0,heat_accel,-down_accel)</f>
        <v>-1.6666666666666668E-3</v>
      </c>
      <c r="J728">
        <f>IF(B727&gt;cutoff_high,user_rpm,IF(B727&lt;cutoff_low,0,J727))</f>
        <v>0</v>
      </c>
    </row>
    <row r="729" spans="1:10" x14ac:dyDescent="0.25">
      <c r="A729">
        <f>A728+interval</f>
        <v>698</v>
      </c>
      <c r="B729">
        <f>IF(B728+D729&gt;ambient,ambient,B728+D729)</f>
        <v>-40.491666666666546</v>
      </c>
      <c r="C729">
        <f>IF(C728+E729&gt;ambient,C728+E729,ambient)</f>
        <v>26</v>
      </c>
      <c r="D729">
        <f>IF(F729&lt;-max_cool,-max_cool,IF(F729&gt;max_warm,max_warm,F729))</f>
        <v>0.2</v>
      </c>
      <c r="E729">
        <f>IF(G729&gt;max_heat,max_heat,IF(G729&lt;-max_down,-max_down,G729))</f>
        <v>-1.0600000000000109</v>
      </c>
      <c r="F729">
        <f>IF(B728&lt;=ambient,D728+H729,0)</f>
        <v>0.20166666666666669</v>
      </c>
      <c r="G729">
        <f>IF(C728&gt;=ambient,E728+I729,0)</f>
        <v>-1.0600000000000109</v>
      </c>
      <c r="H729">
        <f>IF($J729&gt;0,-cool_accel,warm_accel)</f>
        <v>1.6666666666666668E-3</v>
      </c>
      <c r="I729">
        <f>IF($J729&gt;0,heat_accel,-down_accel)</f>
        <v>-1.6666666666666668E-3</v>
      </c>
      <c r="J729">
        <f>IF(B728&gt;cutoff_high,user_rpm,IF(B728&lt;cutoff_low,0,J728))</f>
        <v>0</v>
      </c>
    </row>
    <row r="730" spans="1:10" x14ac:dyDescent="0.25">
      <c r="A730">
        <f>A729+interval</f>
        <v>699</v>
      </c>
      <c r="B730">
        <f>IF(B729+D730&gt;ambient,ambient,B729+D730)</f>
        <v>-40.291666666666544</v>
      </c>
      <c r="C730">
        <f>IF(C729+E730&gt;ambient,C729+E730,ambient)</f>
        <v>26</v>
      </c>
      <c r="D730">
        <f>IF(F730&lt;-max_cool,-max_cool,IF(F730&gt;max_warm,max_warm,F730))</f>
        <v>0.2</v>
      </c>
      <c r="E730">
        <f>IF(G730&gt;max_heat,max_heat,IF(G730&lt;-max_down,-max_down,G730))</f>
        <v>-1.0616666666666776</v>
      </c>
      <c r="F730">
        <f>IF(B729&lt;=ambient,D729+H730,0)</f>
        <v>0.20166666666666669</v>
      </c>
      <c r="G730">
        <f>IF(C729&gt;=ambient,E729+I730,0)</f>
        <v>-1.0616666666666776</v>
      </c>
      <c r="H730">
        <f>IF($J730&gt;0,-cool_accel,warm_accel)</f>
        <v>1.6666666666666668E-3</v>
      </c>
      <c r="I730">
        <f>IF($J730&gt;0,heat_accel,-down_accel)</f>
        <v>-1.6666666666666668E-3</v>
      </c>
      <c r="J730">
        <f>IF(B729&gt;cutoff_high,user_rpm,IF(B729&lt;cutoff_low,0,J729))</f>
        <v>0</v>
      </c>
    </row>
    <row r="731" spans="1:10" x14ac:dyDescent="0.25">
      <c r="A731">
        <f>A730+interval</f>
        <v>700</v>
      </c>
      <c r="B731">
        <f>IF(B730+D731&gt;ambient,ambient,B730+D731)</f>
        <v>-40.091666666666541</v>
      </c>
      <c r="C731">
        <f>IF(C730+E731&gt;ambient,C730+E731,ambient)</f>
        <v>26</v>
      </c>
      <c r="D731">
        <f>IF(F731&lt;-max_cool,-max_cool,IF(F731&gt;max_warm,max_warm,F731))</f>
        <v>0.2</v>
      </c>
      <c r="E731">
        <f>IF(G731&gt;max_heat,max_heat,IF(G731&lt;-max_down,-max_down,G731))</f>
        <v>-1.0633333333333443</v>
      </c>
      <c r="F731">
        <f>IF(B730&lt;=ambient,D730+H731,0)</f>
        <v>0.20166666666666669</v>
      </c>
      <c r="G731">
        <f>IF(C730&gt;=ambient,E730+I731,0)</f>
        <v>-1.0633333333333443</v>
      </c>
      <c r="H731">
        <f>IF($J731&gt;0,-cool_accel,warm_accel)</f>
        <v>1.6666666666666668E-3</v>
      </c>
      <c r="I731">
        <f>IF($J731&gt;0,heat_accel,-down_accel)</f>
        <v>-1.6666666666666668E-3</v>
      </c>
      <c r="J731">
        <f>IF(B730&gt;cutoff_high,user_rpm,IF(B730&lt;cutoff_low,0,J730))</f>
        <v>0</v>
      </c>
    </row>
    <row r="732" spans="1:10" x14ac:dyDescent="0.25">
      <c r="A732">
        <f>A731+interval</f>
        <v>701</v>
      </c>
      <c r="B732">
        <f>IF(B731+D732&gt;ambient,ambient,B731+D732)</f>
        <v>-39.891666666666538</v>
      </c>
      <c r="C732">
        <f>IF(C731+E732&gt;ambient,C731+E732,ambient)</f>
        <v>26</v>
      </c>
      <c r="D732">
        <f>IF(F732&lt;-max_cool,-max_cool,IF(F732&gt;max_warm,max_warm,F732))</f>
        <v>0.2</v>
      </c>
      <c r="E732">
        <f>IF(G732&gt;max_heat,max_heat,IF(G732&lt;-max_down,-max_down,G732))</f>
        <v>-1.065000000000011</v>
      </c>
      <c r="F732">
        <f>IF(B731&lt;=ambient,D731+H732,0)</f>
        <v>0.20166666666666669</v>
      </c>
      <c r="G732">
        <f>IF(C731&gt;=ambient,E731+I732,0)</f>
        <v>-1.065000000000011</v>
      </c>
      <c r="H732">
        <f>IF($J732&gt;0,-cool_accel,warm_accel)</f>
        <v>1.6666666666666668E-3</v>
      </c>
      <c r="I732">
        <f>IF($J732&gt;0,heat_accel,-down_accel)</f>
        <v>-1.6666666666666668E-3</v>
      </c>
      <c r="J732">
        <f>IF(B731&gt;cutoff_high,user_rpm,IF(B731&lt;cutoff_low,0,J731))</f>
        <v>0</v>
      </c>
    </row>
    <row r="733" spans="1:10" x14ac:dyDescent="0.25">
      <c r="A733">
        <f>A732+interval</f>
        <v>702</v>
      </c>
      <c r="B733">
        <f>IF(B732+D733&gt;ambient,ambient,B732+D733)</f>
        <v>-39.691666666666535</v>
      </c>
      <c r="C733">
        <f>IF(C732+E733&gt;ambient,C732+E733,ambient)</f>
        <v>26</v>
      </c>
      <c r="D733">
        <f>IF(F733&lt;-max_cool,-max_cool,IF(F733&gt;max_warm,max_warm,F733))</f>
        <v>0.2</v>
      </c>
      <c r="E733">
        <f>IF(G733&gt;max_heat,max_heat,IF(G733&lt;-max_down,-max_down,G733))</f>
        <v>-1.0666666666666778</v>
      </c>
      <c r="F733">
        <f>IF(B732&lt;=ambient,D732+H733,0)</f>
        <v>0.20166666666666669</v>
      </c>
      <c r="G733">
        <f>IF(C732&gt;=ambient,E732+I733,0)</f>
        <v>-1.0666666666666778</v>
      </c>
      <c r="H733">
        <f>IF($J733&gt;0,-cool_accel,warm_accel)</f>
        <v>1.6666666666666668E-3</v>
      </c>
      <c r="I733">
        <f>IF($J733&gt;0,heat_accel,-down_accel)</f>
        <v>-1.6666666666666668E-3</v>
      </c>
      <c r="J733">
        <f>IF(B732&gt;cutoff_high,user_rpm,IF(B732&lt;cutoff_low,0,J732))</f>
        <v>0</v>
      </c>
    </row>
    <row r="734" spans="1:10" x14ac:dyDescent="0.25">
      <c r="A734">
        <f>A733+interval</f>
        <v>703</v>
      </c>
      <c r="B734">
        <f>IF(B733+D734&gt;ambient,ambient,B733+D734)</f>
        <v>-39.491666666666532</v>
      </c>
      <c r="C734">
        <f>IF(C733+E734&gt;ambient,C733+E734,ambient)</f>
        <v>26</v>
      </c>
      <c r="D734">
        <f>IF(F734&lt;-max_cool,-max_cool,IF(F734&gt;max_warm,max_warm,F734))</f>
        <v>0.2</v>
      </c>
      <c r="E734">
        <f>IF(G734&gt;max_heat,max_heat,IF(G734&lt;-max_down,-max_down,G734))</f>
        <v>-1.0683333333333445</v>
      </c>
      <c r="F734">
        <f>IF(B733&lt;=ambient,D733+H734,0)</f>
        <v>0.20166666666666669</v>
      </c>
      <c r="G734">
        <f>IF(C733&gt;=ambient,E733+I734,0)</f>
        <v>-1.0683333333333445</v>
      </c>
      <c r="H734">
        <f>IF($J734&gt;0,-cool_accel,warm_accel)</f>
        <v>1.6666666666666668E-3</v>
      </c>
      <c r="I734">
        <f>IF($J734&gt;0,heat_accel,-down_accel)</f>
        <v>-1.6666666666666668E-3</v>
      </c>
      <c r="J734">
        <f>IF(B733&gt;cutoff_high,user_rpm,IF(B733&lt;cutoff_low,0,J733))</f>
        <v>0</v>
      </c>
    </row>
    <row r="735" spans="1:10" x14ac:dyDescent="0.25">
      <c r="A735">
        <f>A734+interval</f>
        <v>704</v>
      </c>
      <c r="B735">
        <f>IF(B734+D735&gt;ambient,ambient,B734+D735)</f>
        <v>-39.291666666666529</v>
      </c>
      <c r="C735">
        <f>IF(C734+E735&gt;ambient,C734+E735,ambient)</f>
        <v>26</v>
      </c>
      <c r="D735">
        <f>IF(F735&lt;-max_cool,-max_cool,IF(F735&gt;max_warm,max_warm,F735))</f>
        <v>0.2</v>
      </c>
      <c r="E735">
        <f>IF(G735&gt;max_heat,max_heat,IF(G735&lt;-max_down,-max_down,G735))</f>
        <v>-1.0700000000000112</v>
      </c>
      <c r="F735">
        <f>IF(B734&lt;=ambient,D734+H735,0)</f>
        <v>0.20166666666666669</v>
      </c>
      <c r="G735">
        <f>IF(C734&gt;=ambient,E734+I735,0)</f>
        <v>-1.0700000000000112</v>
      </c>
      <c r="H735">
        <f>IF($J735&gt;0,-cool_accel,warm_accel)</f>
        <v>1.6666666666666668E-3</v>
      </c>
      <c r="I735">
        <f>IF($J735&gt;0,heat_accel,-down_accel)</f>
        <v>-1.6666666666666668E-3</v>
      </c>
      <c r="J735">
        <f>IF(B734&gt;cutoff_high,user_rpm,IF(B734&lt;cutoff_low,0,J734))</f>
        <v>0</v>
      </c>
    </row>
    <row r="736" spans="1:10" x14ac:dyDescent="0.25">
      <c r="A736">
        <f>A735+interval</f>
        <v>705</v>
      </c>
      <c r="B736">
        <f>IF(B735+D736&gt;ambient,ambient,B735+D736)</f>
        <v>-39.091666666666526</v>
      </c>
      <c r="C736">
        <f>IF(C735+E736&gt;ambient,C735+E736,ambient)</f>
        <v>26</v>
      </c>
      <c r="D736">
        <f>IF(F736&lt;-max_cool,-max_cool,IF(F736&gt;max_warm,max_warm,F736))</f>
        <v>0.2</v>
      </c>
      <c r="E736">
        <f>IF(G736&gt;max_heat,max_heat,IF(G736&lt;-max_down,-max_down,G736))</f>
        <v>-1.0716666666666779</v>
      </c>
      <c r="F736">
        <f>IF(B735&lt;=ambient,D735+H736,0)</f>
        <v>0.20166666666666669</v>
      </c>
      <c r="G736">
        <f>IF(C735&gt;=ambient,E735+I736,0)</f>
        <v>-1.0716666666666779</v>
      </c>
      <c r="H736">
        <f>IF($J736&gt;0,-cool_accel,warm_accel)</f>
        <v>1.6666666666666668E-3</v>
      </c>
      <c r="I736">
        <f>IF($J736&gt;0,heat_accel,-down_accel)</f>
        <v>-1.6666666666666668E-3</v>
      </c>
      <c r="J736">
        <f>IF(B735&gt;cutoff_high,user_rpm,IF(B735&lt;cutoff_low,0,J735))</f>
        <v>0</v>
      </c>
    </row>
    <row r="737" spans="1:10" x14ac:dyDescent="0.25">
      <c r="A737">
        <f>A736+interval</f>
        <v>706</v>
      </c>
      <c r="B737">
        <f>IF(B736+D737&gt;ambient,ambient,B736+D737)</f>
        <v>-38.891666666666524</v>
      </c>
      <c r="C737">
        <f>IF(C736+E737&gt;ambient,C736+E737,ambient)</f>
        <v>26</v>
      </c>
      <c r="D737">
        <f>IF(F737&lt;-max_cool,-max_cool,IF(F737&gt;max_warm,max_warm,F737))</f>
        <v>0.2</v>
      </c>
      <c r="E737">
        <f>IF(G737&gt;max_heat,max_heat,IF(G737&lt;-max_down,-max_down,G737))</f>
        <v>-1.0733333333333446</v>
      </c>
      <c r="F737">
        <f>IF(B736&lt;=ambient,D736+H737,0)</f>
        <v>0.20166666666666669</v>
      </c>
      <c r="G737">
        <f>IF(C736&gt;=ambient,E736+I737,0)</f>
        <v>-1.0733333333333446</v>
      </c>
      <c r="H737">
        <f>IF($J737&gt;0,-cool_accel,warm_accel)</f>
        <v>1.6666666666666668E-3</v>
      </c>
      <c r="I737">
        <f>IF($J737&gt;0,heat_accel,-down_accel)</f>
        <v>-1.6666666666666668E-3</v>
      </c>
      <c r="J737">
        <f>IF(B736&gt;cutoff_high,user_rpm,IF(B736&lt;cutoff_low,0,J736))</f>
        <v>0</v>
      </c>
    </row>
    <row r="738" spans="1:10" x14ac:dyDescent="0.25">
      <c r="A738">
        <f>A737+interval</f>
        <v>707</v>
      </c>
      <c r="B738">
        <f>IF(B737+D738&gt;ambient,ambient,B737+D738)</f>
        <v>-38.691666666666521</v>
      </c>
      <c r="C738">
        <f>IF(C737+E738&gt;ambient,C737+E738,ambient)</f>
        <v>26</v>
      </c>
      <c r="D738">
        <f>IF(F738&lt;-max_cool,-max_cool,IF(F738&gt;max_warm,max_warm,F738))</f>
        <v>0.2</v>
      </c>
      <c r="E738">
        <f>IF(G738&gt;max_heat,max_heat,IF(G738&lt;-max_down,-max_down,G738))</f>
        <v>-1.0750000000000113</v>
      </c>
      <c r="F738">
        <f>IF(B737&lt;=ambient,D737+H738,0)</f>
        <v>0.20166666666666669</v>
      </c>
      <c r="G738">
        <f>IF(C737&gt;=ambient,E737+I738,0)</f>
        <v>-1.0750000000000113</v>
      </c>
      <c r="H738">
        <f>IF($J738&gt;0,-cool_accel,warm_accel)</f>
        <v>1.6666666666666668E-3</v>
      </c>
      <c r="I738">
        <f>IF($J738&gt;0,heat_accel,-down_accel)</f>
        <v>-1.6666666666666668E-3</v>
      </c>
      <c r="J738">
        <f>IF(B737&gt;cutoff_high,user_rpm,IF(B737&lt;cutoff_low,0,J737))</f>
        <v>0</v>
      </c>
    </row>
    <row r="739" spans="1:10" x14ac:dyDescent="0.25">
      <c r="A739">
        <f>A738+interval</f>
        <v>708</v>
      </c>
      <c r="B739">
        <f>IF(B738+D739&gt;ambient,ambient,B738+D739)</f>
        <v>-38.491666666666518</v>
      </c>
      <c r="C739">
        <f>IF(C738+E739&gt;ambient,C738+E739,ambient)</f>
        <v>26</v>
      </c>
      <c r="D739">
        <f>IF(F739&lt;-max_cool,-max_cool,IF(F739&gt;max_warm,max_warm,F739))</f>
        <v>0.2</v>
      </c>
      <c r="E739">
        <f>IF(G739&gt;max_heat,max_heat,IF(G739&lt;-max_down,-max_down,G739))</f>
        <v>-1.076666666666678</v>
      </c>
      <c r="F739">
        <f>IF(B738&lt;=ambient,D738+H739,0)</f>
        <v>0.20166666666666669</v>
      </c>
      <c r="G739">
        <f>IF(C738&gt;=ambient,E738+I739,0)</f>
        <v>-1.076666666666678</v>
      </c>
      <c r="H739">
        <f>IF($J739&gt;0,-cool_accel,warm_accel)</f>
        <v>1.6666666666666668E-3</v>
      </c>
      <c r="I739">
        <f>IF($J739&gt;0,heat_accel,-down_accel)</f>
        <v>-1.6666666666666668E-3</v>
      </c>
      <c r="J739">
        <f>IF(B738&gt;cutoff_high,user_rpm,IF(B738&lt;cutoff_low,0,J738))</f>
        <v>0</v>
      </c>
    </row>
    <row r="740" spans="1:10" x14ac:dyDescent="0.25">
      <c r="A740">
        <f>A739+interval</f>
        <v>709</v>
      </c>
      <c r="B740">
        <f>IF(B739+D740&gt;ambient,ambient,B739+D740)</f>
        <v>-38.291666666666515</v>
      </c>
      <c r="C740">
        <f>IF(C739+E740&gt;ambient,C739+E740,ambient)</f>
        <v>26</v>
      </c>
      <c r="D740">
        <f>IF(F740&lt;-max_cool,-max_cool,IF(F740&gt;max_warm,max_warm,F740))</f>
        <v>0.2</v>
      </c>
      <c r="E740">
        <f>IF(G740&gt;max_heat,max_heat,IF(G740&lt;-max_down,-max_down,G740))</f>
        <v>-1.0783333333333447</v>
      </c>
      <c r="F740">
        <f>IF(B739&lt;=ambient,D739+H740,0)</f>
        <v>0.20166666666666669</v>
      </c>
      <c r="G740">
        <f>IF(C739&gt;=ambient,E739+I740,0)</f>
        <v>-1.0783333333333447</v>
      </c>
      <c r="H740">
        <f>IF($J740&gt;0,-cool_accel,warm_accel)</f>
        <v>1.6666666666666668E-3</v>
      </c>
      <c r="I740">
        <f>IF($J740&gt;0,heat_accel,-down_accel)</f>
        <v>-1.6666666666666668E-3</v>
      </c>
      <c r="J740">
        <f>IF(B739&gt;cutoff_high,user_rpm,IF(B739&lt;cutoff_low,0,J739))</f>
        <v>0</v>
      </c>
    </row>
    <row r="741" spans="1:10" x14ac:dyDescent="0.25">
      <c r="A741">
        <f>A740+interval</f>
        <v>710</v>
      </c>
      <c r="B741">
        <f>IF(B740+D741&gt;ambient,ambient,B740+D741)</f>
        <v>-38.091666666666512</v>
      </c>
      <c r="C741">
        <f>IF(C740+E741&gt;ambient,C740+E741,ambient)</f>
        <v>26</v>
      </c>
      <c r="D741">
        <f>IF(F741&lt;-max_cool,-max_cool,IF(F741&gt;max_warm,max_warm,F741))</f>
        <v>0.2</v>
      </c>
      <c r="E741">
        <f>IF(G741&gt;max_heat,max_heat,IF(G741&lt;-max_down,-max_down,G741))</f>
        <v>-1.0800000000000114</v>
      </c>
      <c r="F741">
        <f>IF(B740&lt;=ambient,D740+H741,0)</f>
        <v>0.20166666666666669</v>
      </c>
      <c r="G741">
        <f>IF(C740&gt;=ambient,E740+I741,0)</f>
        <v>-1.0800000000000114</v>
      </c>
      <c r="H741">
        <f>IF($J741&gt;0,-cool_accel,warm_accel)</f>
        <v>1.6666666666666668E-3</v>
      </c>
      <c r="I741">
        <f>IF($J741&gt;0,heat_accel,-down_accel)</f>
        <v>-1.6666666666666668E-3</v>
      </c>
      <c r="J741">
        <f>IF(B740&gt;cutoff_high,user_rpm,IF(B740&lt;cutoff_low,0,J740))</f>
        <v>0</v>
      </c>
    </row>
    <row r="742" spans="1:10" x14ac:dyDescent="0.25">
      <c r="A742">
        <f>A741+interval</f>
        <v>711</v>
      </c>
      <c r="B742">
        <f>IF(B741+D742&gt;ambient,ambient,B741+D742)</f>
        <v>-37.891666666666509</v>
      </c>
      <c r="C742">
        <f>IF(C741+E742&gt;ambient,C741+E742,ambient)</f>
        <v>26</v>
      </c>
      <c r="D742">
        <f>IF(F742&lt;-max_cool,-max_cool,IF(F742&gt;max_warm,max_warm,F742))</f>
        <v>0.2</v>
      </c>
      <c r="E742">
        <f>IF(G742&gt;max_heat,max_heat,IF(G742&lt;-max_down,-max_down,G742))</f>
        <v>-1.0816666666666781</v>
      </c>
      <c r="F742">
        <f>IF(B741&lt;=ambient,D741+H742,0)</f>
        <v>0.20166666666666669</v>
      </c>
      <c r="G742">
        <f>IF(C741&gt;=ambient,E741+I742,0)</f>
        <v>-1.0816666666666781</v>
      </c>
      <c r="H742">
        <f>IF($J742&gt;0,-cool_accel,warm_accel)</f>
        <v>1.6666666666666668E-3</v>
      </c>
      <c r="I742">
        <f>IF($J742&gt;0,heat_accel,-down_accel)</f>
        <v>-1.6666666666666668E-3</v>
      </c>
      <c r="J742">
        <f>IF(B741&gt;cutoff_high,user_rpm,IF(B741&lt;cutoff_low,0,J741))</f>
        <v>0</v>
      </c>
    </row>
    <row r="743" spans="1:10" x14ac:dyDescent="0.25">
      <c r="A743">
        <f>A742+interval</f>
        <v>712</v>
      </c>
      <c r="B743">
        <f>IF(B742+D743&gt;ambient,ambient,B742+D743)</f>
        <v>-37.691666666666507</v>
      </c>
      <c r="C743">
        <f>IF(C742+E743&gt;ambient,C742+E743,ambient)</f>
        <v>26</v>
      </c>
      <c r="D743">
        <f>IF(F743&lt;-max_cool,-max_cool,IF(F743&gt;max_warm,max_warm,F743))</f>
        <v>0.2</v>
      </c>
      <c r="E743">
        <f>IF(G743&gt;max_heat,max_heat,IF(G743&lt;-max_down,-max_down,G743))</f>
        <v>-1.0833333333333448</v>
      </c>
      <c r="F743">
        <f>IF(B742&lt;=ambient,D742+H743,0)</f>
        <v>0.20166666666666669</v>
      </c>
      <c r="G743">
        <f>IF(C742&gt;=ambient,E742+I743,0)</f>
        <v>-1.0833333333333448</v>
      </c>
      <c r="H743">
        <f>IF($J743&gt;0,-cool_accel,warm_accel)</f>
        <v>1.6666666666666668E-3</v>
      </c>
      <c r="I743">
        <f>IF($J743&gt;0,heat_accel,-down_accel)</f>
        <v>-1.6666666666666668E-3</v>
      </c>
      <c r="J743">
        <f>IF(B742&gt;cutoff_high,user_rpm,IF(B742&lt;cutoff_low,0,J742))</f>
        <v>0</v>
      </c>
    </row>
    <row r="744" spans="1:10" x14ac:dyDescent="0.25">
      <c r="A744">
        <f>A743+interval</f>
        <v>713</v>
      </c>
      <c r="B744">
        <f>IF(B743+D744&gt;ambient,ambient,B743+D744)</f>
        <v>-37.491666666666504</v>
      </c>
      <c r="C744">
        <f>IF(C743+E744&gt;ambient,C743+E744,ambient)</f>
        <v>26</v>
      </c>
      <c r="D744">
        <f>IF(F744&lt;-max_cool,-max_cool,IF(F744&gt;max_warm,max_warm,F744))</f>
        <v>0.2</v>
      </c>
      <c r="E744">
        <f>IF(G744&gt;max_heat,max_heat,IF(G744&lt;-max_down,-max_down,G744))</f>
        <v>-1.0850000000000115</v>
      </c>
      <c r="F744">
        <f>IF(B743&lt;=ambient,D743+H744,0)</f>
        <v>0.20166666666666669</v>
      </c>
      <c r="G744">
        <f>IF(C743&gt;=ambient,E743+I744,0)</f>
        <v>-1.0850000000000115</v>
      </c>
      <c r="H744">
        <f>IF($J744&gt;0,-cool_accel,warm_accel)</f>
        <v>1.6666666666666668E-3</v>
      </c>
      <c r="I744">
        <f>IF($J744&gt;0,heat_accel,-down_accel)</f>
        <v>-1.6666666666666668E-3</v>
      </c>
      <c r="J744">
        <f>IF(B743&gt;cutoff_high,user_rpm,IF(B743&lt;cutoff_low,0,J743))</f>
        <v>0</v>
      </c>
    </row>
    <row r="745" spans="1:10" x14ac:dyDescent="0.25">
      <c r="A745">
        <f>A744+interval</f>
        <v>714</v>
      </c>
      <c r="B745">
        <f>IF(B744+D745&gt;ambient,ambient,B744+D745)</f>
        <v>-37.291666666666501</v>
      </c>
      <c r="C745">
        <f>IF(C744+E745&gt;ambient,C744+E745,ambient)</f>
        <v>26</v>
      </c>
      <c r="D745">
        <f>IF(F745&lt;-max_cool,-max_cool,IF(F745&gt;max_warm,max_warm,F745))</f>
        <v>0.2</v>
      </c>
      <c r="E745">
        <f>IF(G745&gt;max_heat,max_heat,IF(G745&lt;-max_down,-max_down,G745))</f>
        <v>-1.0866666666666782</v>
      </c>
      <c r="F745">
        <f>IF(B744&lt;=ambient,D744+H745,0)</f>
        <v>0.20166666666666669</v>
      </c>
      <c r="G745">
        <f>IF(C744&gt;=ambient,E744+I745,0)</f>
        <v>-1.0866666666666782</v>
      </c>
      <c r="H745">
        <f>IF($J745&gt;0,-cool_accel,warm_accel)</f>
        <v>1.6666666666666668E-3</v>
      </c>
      <c r="I745">
        <f>IF($J745&gt;0,heat_accel,-down_accel)</f>
        <v>-1.6666666666666668E-3</v>
      </c>
      <c r="J745">
        <f>IF(B744&gt;cutoff_high,user_rpm,IF(B744&lt;cutoff_low,0,J744))</f>
        <v>0</v>
      </c>
    </row>
    <row r="746" spans="1:10" x14ac:dyDescent="0.25">
      <c r="A746">
        <f>A745+interval</f>
        <v>715</v>
      </c>
      <c r="B746">
        <f>IF(B745+D746&gt;ambient,ambient,B745+D746)</f>
        <v>-37.091666666666498</v>
      </c>
      <c r="C746">
        <f>IF(C745+E746&gt;ambient,C745+E746,ambient)</f>
        <v>26</v>
      </c>
      <c r="D746">
        <f>IF(F746&lt;-max_cool,-max_cool,IF(F746&gt;max_warm,max_warm,F746))</f>
        <v>0.2</v>
      </c>
      <c r="E746">
        <f>IF(G746&gt;max_heat,max_heat,IF(G746&lt;-max_down,-max_down,G746))</f>
        <v>-1.0883333333333449</v>
      </c>
      <c r="F746">
        <f>IF(B745&lt;=ambient,D745+H746,0)</f>
        <v>0.20166666666666669</v>
      </c>
      <c r="G746">
        <f>IF(C745&gt;=ambient,E745+I746,0)</f>
        <v>-1.0883333333333449</v>
      </c>
      <c r="H746">
        <f>IF($J746&gt;0,-cool_accel,warm_accel)</f>
        <v>1.6666666666666668E-3</v>
      </c>
      <c r="I746">
        <f>IF($J746&gt;0,heat_accel,-down_accel)</f>
        <v>-1.6666666666666668E-3</v>
      </c>
      <c r="J746">
        <f>IF(B745&gt;cutoff_high,user_rpm,IF(B745&lt;cutoff_low,0,J745))</f>
        <v>0</v>
      </c>
    </row>
    <row r="747" spans="1:10" x14ac:dyDescent="0.25">
      <c r="A747">
        <f>A746+interval</f>
        <v>716</v>
      </c>
      <c r="B747">
        <f>IF(B746+D747&gt;ambient,ambient,B746+D747)</f>
        <v>-36.891666666666495</v>
      </c>
      <c r="C747">
        <f>IF(C746+E747&gt;ambient,C746+E747,ambient)</f>
        <v>26</v>
      </c>
      <c r="D747">
        <f>IF(F747&lt;-max_cool,-max_cool,IF(F747&gt;max_warm,max_warm,F747))</f>
        <v>0.2</v>
      </c>
      <c r="E747">
        <f>IF(G747&gt;max_heat,max_heat,IF(G747&lt;-max_down,-max_down,G747))</f>
        <v>-1.0900000000000116</v>
      </c>
      <c r="F747">
        <f>IF(B746&lt;=ambient,D746+H747,0)</f>
        <v>0.20166666666666669</v>
      </c>
      <c r="G747">
        <f>IF(C746&gt;=ambient,E746+I747,0)</f>
        <v>-1.0900000000000116</v>
      </c>
      <c r="H747">
        <f>IF($J747&gt;0,-cool_accel,warm_accel)</f>
        <v>1.6666666666666668E-3</v>
      </c>
      <c r="I747">
        <f>IF($J747&gt;0,heat_accel,-down_accel)</f>
        <v>-1.6666666666666668E-3</v>
      </c>
      <c r="J747">
        <f>IF(B746&gt;cutoff_high,user_rpm,IF(B746&lt;cutoff_low,0,J746))</f>
        <v>0</v>
      </c>
    </row>
    <row r="748" spans="1:10" x14ac:dyDescent="0.25">
      <c r="A748">
        <f>A747+interval</f>
        <v>717</v>
      </c>
      <c r="B748">
        <f>IF(B747+D748&gt;ambient,ambient,B747+D748)</f>
        <v>-36.691666666666492</v>
      </c>
      <c r="C748">
        <f>IF(C747+E748&gt;ambient,C747+E748,ambient)</f>
        <v>26</v>
      </c>
      <c r="D748">
        <f>IF(F748&lt;-max_cool,-max_cool,IF(F748&gt;max_warm,max_warm,F748))</f>
        <v>0.2</v>
      </c>
      <c r="E748">
        <f>IF(G748&gt;max_heat,max_heat,IF(G748&lt;-max_down,-max_down,G748))</f>
        <v>-1.0916666666666783</v>
      </c>
      <c r="F748">
        <f>IF(B747&lt;=ambient,D747+H748,0)</f>
        <v>0.20166666666666669</v>
      </c>
      <c r="G748">
        <f>IF(C747&gt;=ambient,E747+I748,0)</f>
        <v>-1.0916666666666783</v>
      </c>
      <c r="H748">
        <f>IF($J748&gt;0,-cool_accel,warm_accel)</f>
        <v>1.6666666666666668E-3</v>
      </c>
      <c r="I748">
        <f>IF($J748&gt;0,heat_accel,-down_accel)</f>
        <v>-1.6666666666666668E-3</v>
      </c>
      <c r="J748">
        <f>IF(B747&gt;cutoff_high,user_rpm,IF(B747&lt;cutoff_low,0,J747))</f>
        <v>0</v>
      </c>
    </row>
    <row r="749" spans="1:10" x14ac:dyDescent="0.25">
      <c r="A749">
        <f>A748+interval</f>
        <v>718</v>
      </c>
      <c r="B749">
        <f>IF(B748+D749&gt;ambient,ambient,B748+D749)</f>
        <v>-36.49166666666649</v>
      </c>
      <c r="C749">
        <f>IF(C748+E749&gt;ambient,C748+E749,ambient)</f>
        <v>26</v>
      </c>
      <c r="D749">
        <f>IF(F749&lt;-max_cool,-max_cool,IF(F749&gt;max_warm,max_warm,F749))</f>
        <v>0.2</v>
      </c>
      <c r="E749">
        <f>IF(G749&gt;max_heat,max_heat,IF(G749&lt;-max_down,-max_down,G749))</f>
        <v>-1.093333333333345</v>
      </c>
      <c r="F749">
        <f>IF(B748&lt;=ambient,D748+H749,0)</f>
        <v>0.20166666666666669</v>
      </c>
      <c r="G749">
        <f>IF(C748&gt;=ambient,E748+I749,0)</f>
        <v>-1.093333333333345</v>
      </c>
      <c r="H749">
        <f>IF($J749&gt;0,-cool_accel,warm_accel)</f>
        <v>1.6666666666666668E-3</v>
      </c>
      <c r="I749">
        <f>IF($J749&gt;0,heat_accel,-down_accel)</f>
        <v>-1.6666666666666668E-3</v>
      </c>
      <c r="J749">
        <f>IF(B748&gt;cutoff_high,user_rpm,IF(B748&lt;cutoff_low,0,J748))</f>
        <v>0</v>
      </c>
    </row>
    <row r="750" spans="1:10" x14ac:dyDescent="0.25">
      <c r="A750">
        <f>A749+interval</f>
        <v>719</v>
      </c>
      <c r="B750">
        <f>IF(B749+D750&gt;ambient,ambient,B749+D750)</f>
        <v>-36.291666666666487</v>
      </c>
      <c r="C750">
        <f>IF(C749+E750&gt;ambient,C749+E750,ambient)</f>
        <v>26</v>
      </c>
      <c r="D750">
        <f>IF(F750&lt;-max_cool,-max_cool,IF(F750&gt;max_warm,max_warm,F750))</f>
        <v>0.2</v>
      </c>
      <c r="E750">
        <f>IF(G750&gt;max_heat,max_heat,IF(G750&lt;-max_down,-max_down,G750))</f>
        <v>-1.0950000000000117</v>
      </c>
      <c r="F750">
        <f>IF(B749&lt;=ambient,D749+H750,0)</f>
        <v>0.20166666666666669</v>
      </c>
      <c r="G750">
        <f>IF(C749&gt;=ambient,E749+I750,0)</f>
        <v>-1.0950000000000117</v>
      </c>
      <c r="H750">
        <f>IF($J750&gt;0,-cool_accel,warm_accel)</f>
        <v>1.6666666666666668E-3</v>
      </c>
      <c r="I750">
        <f>IF($J750&gt;0,heat_accel,-down_accel)</f>
        <v>-1.6666666666666668E-3</v>
      </c>
      <c r="J750">
        <f>IF(B749&gt;cutoff_high,user_rpm,IF(B749&lt;cutoff_low,0,J749))</f>
        <v>0</v>
      </c>
    </row>
    <row r="751" spans="1:10" x14ac:dyDescent="0.25">
      <c r="A751">
        <f>A750+interval</f>
        <v>720</v>
      </c>
      <c r="B751">
        <f>IF(B750+D751&gt;ambient,ambient,B750+D751)</f>
        <v>-36.091666666666484</v>
      </c>
      <c r="C751">
        <f>IF(C750+E751&gt;ambient,C750+E751,ambient)</f>
        <v>26</v>
      </c>
      <c r="D751">
        <f>IF(F751&lt;-max_cool,-max_cool,IF(F751&gt;max_warm,max_warm,F751))</f>
        <v>0.2</v>
      </c>
      <c r="E751">
        <f>IF(G751&gt;max_heat,max_heat,IF(G751&lt;-max_down,-max_down,G751))</f>
        <v>-1.0966666666666784</v>
      </c>
      <c r="F751">
        <f>IF(B750&lt;=ambient,D750+H751,0)</f>
        <v>0.20166666666666669</v>
      </c>
      <c r="G751">
        <f>IF(C750&gt;=ambient,E750+I751,0)</f>
        <v>-1.0966666666666784</v>
      </c>
      <c r="H751">
        <f>IF($J751&gt;0,-cool_accel,warm_accel)</f>
        <v>1.6666666666666668E-3</v>
      </c>
      <c r="I751">
        <f>IF($J751&gt;0,heat_accel,-down_accel)</f>
        <v>-1.6666666666666668E-3</v>
      </c>
      <c r="J751">
        <f>IF(B750&gt;cutoff_high,user_rpm,IF(B750&lt;cutoff_low,0,J750))</f>
        <v>0</v>
      </c>
    </row>
    <row r="752" spans="1:10" x14ac:dyDescent="0.25">
      <c r="A752">
        <f>A751+interval</f>
        <v>721</v>
      </c>
      <c r="B752">
        <f>IF(B751+D752&gt;ambient,ambient,B751+D752)</f>
        <v>-35.891666666666481</v>
      </c>
      <c r="C752">
        <f>IF(C751+E752&gt;ambient,C751+E752,ambient)</f>
        <v>26</v>
      </c>
      <c r="D752">
        <f>IF(F752&lt;-max_cool,-max_cool,IF(F752&gt;max_warm,max_warm,F752))</f>
        <v>0.2</v>
      </c>
      <c r="E752">
        <f>IF(G752&gt;max_heat,max_heat,IF(G752&lt;-max_down,-max_down,G752))</f>
        <v>-1.0983333333333452</v>
      </c>
      <c r="F752">
        <f>IF(B751&lt;=ambient,D751+H752,0)</f>
        <v>0.20166666666666669</v>
      </c>
      <c r="G752">
        <f>IF(C751&gt;=ambient,E751+I752,0)</f>
        <v>-1.0983333333333452</v>
      </c>
      <c r="H752">
        <f>IF($J752&gt;0,-cool_accel,warm_accel)</f>
        <v>1.6666666666666668E-3</v>
      </c>
      <c r="I752">
        <f>IF($J752&gt;0,heat_accel,-down_accel)</f>
        <v>-1.6666666666666668E-3</v>
      </c>
      <c r="J752">
        <f>IF(B751&gt;cutoff_high,user_rpm,IF(B751&lt;cutoff_low,0,J751))</f>
        <v>0</v>
      </c>
    </row>
    <row r="753" spans="1:10" x14ac:dyDescent="0.25">
      <c r="A753">
        <f>A752+interval</f>
        <v>722</v>
      </c>
      <c r="B753">
        <f>IF(B752+D753&gt;ambient,ambient,B752+D753)</f>
        <v>-35.691666666666478</v>
      </c>
      <c r="C753">
        <f>IF(C752+E753&gt;ambient,C752+E753,ambient)</f>
        <v>26</v>
      </c>
      <c r="D753">
        <f>IF(F753&lt;-max_cool,-max_cool,IF(F753&gt;max_warm,max_warm,F753))</f>
        <v>0.2</v>
      </c>
      <c r="E753">
        <f>IF(G753&gt;max_heat,max_heat,IF(G753&lt;-max_down,-max_down,G753))</f>
        <v>-1.1000000000000119</v>
      </c>
      <c r="F753">
        <f>IF(B752&lt;=ambient,D752+H753,0)</f>
        <v>0.20166666666666669</v>
      </c>
      <c r="G753">
        <f>IF(C752&gt;=ambient,E752+I753,0)</f>
        <v>-1.1000000000000119</v>
      </c>
      <c r="H753">
        <f>IF($J753&gt;0,-cool_accel,warm_accel)</f>
        <v>1.6666666666666668E-3</v>
      </c>
      <c r="I753">
        <f>IF($J753&gt;0,heat_accel,-down_accel)</f>
        <v>-1.6666666666666668E-3</v>
      </c>
      <c r="J753">
        <f>IF(B752&gt;cutoff_high,user_rpm,IF(B752&lt;cutoff_low,0,J752))</f>
        <v>0</v>
      </c>
    </row>
    <row r="754" spans="1:10" x14ac:dyDescent="0.25">
      <c r="A754">
        <f>A753+interval</f>
        <v>723</v>
      </c>
      <c r="B754">
        <f>IF(B753+D754&gt;ambient,ambient,B753+D754)</f>
        <v>-35.491666666666475</v>
      </c>
      <c r="C754">
        <f>IF(C753+E754&gt;ambient,C753+E754,ambient)</f>
        <v>26</v>
      </c>
      <c r="D754">
        <f>IF(F754&lt;-max_cool,-max_cool,IF(F754&gt;max_warm,max_warm,F754))</f>
        <v>0.2</v>
      </c>
      <c r="E754">
        <f>IF(G754&gt;max_heat,max_heat,IF(G754&lt;-max_down,-max_down,G754))</f>
        <v>-1.1016666666666786</v>
      </c>
      <c r="F754">
        <f>IF(B753&lt;=ambient,D753+H754,0)</f>
        <v>0.20166666666666669</v>
      </c>
      <c r="G754">
        <f>IF(C753&gt;=ambient,E753+I754,0)</f>
        <v>-1.1016666666666786</v>
      </c>
      <c r="H754">
        <f>IF($J754&gt;0,-cool_accel,warm_accel)</f>
        <v>1.6666666666666668E-3</v>
      </c>
      <c r="I754">
        <f>IF($J754&gt;0,heat_accel,-down_accel)</f>
        <v>-1.6666666666666668E-3</v>
      </c>
      <c r="J754">
        <f>IF(B753&gt;cutoff_high,user_rpm,IF(B753&lt;cutoff_low,0,J753))</f>
        <v>0</v>
      </c>
    </row>
    <row r="755" spans="1:10" x14ac:dyDescent="0.25">
      <c r="A755">
        <f>A754+interval</f>
        <v>724</v>
      </c>
      <c r="B755">
        <f>IF(B754+D755&gt;ambient,ambient,B754+D755)</f>
        <v>-35.291666666666472</v>
      </c>
      <c r="C755">
        <f>IF(C754+E755&gt;ambient,C754+E755,ambient)</f>
        <v>26</v>
      </c>
      <c r="D755">
        <f>IF(F755&lt;-max_cool,-max_cool,IF(F755&gt;max_warm,max_warm,F755))</f>
        <v>0.2</v>
      </c>
      <c r="E755">
        <f>IF(G755&gt;max_heat,max_heat,IF(G755&lt;-max_down,-max_down,G755))</f>
        <v>-1.1033333333333453</v>
      </c>
      <c r="F755">
        <f>IF(B754&lt;=ambient,D754+H755,0)</f>
        <v>0.20166666666666669</v>
      </c>
      <c r="G755">
        <f>IF(C754&gt;=ambient,E754+I755,0)</f>
        <v>-1.1033333333333453</v>
      </c>
      <c r="H755">
        <f>IF($J755&gt;0,-cool_accel,warm_accel)</f>
        <v>1.6666666666666668E-3</v>
      </c>
      <c r="I755">
        <f>IF($J755&gt;0,heat_accel,-down_accel)</f>
        <v>-1.6666666666666668E-3</v>
      </c>
      <c r="J755">
        <f>IF(B754&gt;cutoff_high,user_rpm,IF(B754&lt;cutoff_low,0,J754))</f>
        <v>0</v>
      </c>
    </row>
    <row r="756" spans="1:10" x14ac:dyDescent="0.25">
      <c r="A756">
        <f>A755+interval</f>
        <v>725</v>
      </c>
      <c r="B756">
        <f>IF(B755+D756&gt;ambient,ambient,B755+D756)</f>
        <v>-35.09166666666647</v>
      </c>
      <c r="C756">
        <f>IF(C755+E756&gt;ambient,C755+E756,ambient)</f>
        <v>26</v>
      </c>
      <c r="D756">
        <f>IF(F756&lt;-max_cool,-max_cool,IF(F756&gt;max_warm,max_warm,F756))</f>
        <v>0.2</v>
      </c>
      <c r="E756">
        <f>IF(G756&gt;max_heat,max_heat,IF(G756&lt;-max_down,-max_down,G756))</f>
        <v>-1.105000000000012</v>
      </c>
      <c r="F756">
        <f>IF(B755&lt;=ambient,D755+H756,0)</f>
        <v>0.20166666666666669</v>
      </c>
      <c r="G756">
        <f>IF(C755&gt;=ambient,E755+I756,0)</f>
        <v>-1.105000000000012</v>
      </c>
      <c r="H756">
        <f>IF($J756&gt;0,-cool_accel,warm_accel)</f>
        <v>1.6666666666666668E-3</v>
      </c>
      <c r="I756">
        <f>IF($J756&gt;0,heat_accel,-down_accel)</f>
        <v>-1.6666666666666668E-3</v>
      </c>
      <c r="J756">
        <f>IF(B755&gt;cutoff_high,user_rpm,IF(B755&lt;cutoff_low,0,J755))</f>
        <v>0</v>
      </c>
    </row>
    <row r="757" spans="1:10" x14ac:dyDescent="0.25">
      <c r="A757">
        <f>A756+interval</f>
        <v>726</v>
      </c>
      <c r="B757">
        <f>IF(B756+D757&gt;ambient,ambient,B756+D757)</f>
        <v>-34.891666666666467</v>
      </c>
      <c r="C757">
        <f>IF(C756+E757&gt;ambient,C756+E757,ambient)</f>
        <v>26</v>
      </c>
      <c r="D757">
        <f>IF(F757&lt;-max_cool,-max_cool,IF(F757&gt;max_warm,max_warm,F757))</f>
        <v>0.2</v>
      </c>
      <c r="E757">
        <f>IF(G757&gt;max_heat,max_heat,IF(G757&lt;-max_down,-max_down,G757))</f>
        <v>-1.1066666666666787</v>
      </c>
      <c r="F757">
        <f>IF(B756&lt;=ambient,D756+H757,0)</f>
        <v>0.20166666666666669</v>
      </c>
      <c r="G757">
        <f>IF(C756&gt;=ambient,E756+I757,0)</f>
        <v>-1.1066666666666787</v>
      </c>
      <c r="H757">
        <f>IF($J757&gt;0,-cool_accel,warm_accel)</f>
        <v>1.6666666666666668E-3</v>
      </c>
      <c r="I757">
        <f>IF($J757&gt;0,heat_accel,-down_accel)</f>
        <v>-1.6666666666666668E-3</v>
      </c>
      <c r="J757">
        <f>IF(B756&gt;cutoff_high,user_rpm,IF(B756&lt;cutoff_low,0,J756))</f>
        <v>0</v>
      </c>
    </row>
    <row r="758" spans="1:10" x14ac:dyDescent="0.25">
      <c r="A758">
        <f>A757+interval</f>
        <v>727</v>
      </c>
      <c r="B758">
        <f>IF(B757+D758&gt;ambient,ambient,B757+D758)</f>
        <v>-34.691666666666464</v>
      </c>
      <c r="C758">
        <f>IF(C757+E758&gt;ambient,C757+E758,ambient)</f>
        <v>26</v>
      </c>
      <c r="D758">
        <f>IF(F758&lt;-max_cool,-max_cool,IF(F758&gt;max_warm,max_warm,F758))</f>
        <v>0.2</v>
      </c>
      <c r="E758">
        <f>IF(G758&gt;max_heat,max_heat,IF(G758&lt;-max_down,-max_down,G758))</f>
        <v>-1.1083333333333454</v>
      </c>
      <c r="F758">
        <f>IF(B757&lt;=ambient,D757+H758,0)</f>
        <v>0.20166666666666669</v>
      </c>
      <c r="G758">
        <f>IF(C757&gt;=ambient,E757+I758,0)</f>
        <v>-1.1083333333333454</v>
      </c>
      <c r="H758">
        <f>IF($J758&gt;0,-cool_accel,warm_accel)</f>
        <v>1.6666666666666668E-3</v>
      </c>
      <c r="I758">
        <f>IF($J758&gt;0,heat_accel,-down_accel)</f>
        <v>-1.6666666666666668E-3</v>
      </c>
      <c r="J758">
        <f>IF(B757&gt;cutoff_high,user_rpm,IF(B757&lt;cutoff_low,0,J757))</f>
        <v>0</v>
      </c>
    </row>
    <row r="759" spans="1:10" x14ac:dyDescent="0.25">
      <c r="A759">
        <f>A758+interval</f>
        <v>728</v>
      </c>
      <c r="B759">
        <f>IF(B758+D759&gt;ambient,ambient,B758+D759)</f>
        <v>-34.491666666666461</v>
      </c>
      <c r="C759">
        <f>IF(C758+E759&gt;ambient,C758+E759,ambient)</f>
        <v>26</v>
      </c>
      <c r="D759">
        <f>IF(F759&lt;-max_cool,-max_cool,IF(F759&gt;max_warm,max_warm,F759))</f>
        <v>0.2</v>
      </c>
      <c r="E759">
        <f>IF(G759&gt;max_heat,max_heat,IF(G759&lt;-max_down,-max_down,G759))</f>
        <v>-1.1100000000000121</v>
      </c>
      <c r="F759">
        <f>IF(B758&lt;=ambient,D758+H759,0)</f>
        <v>0.20166666666666669</v>
      </c>
      <c r="G759">
        <f>IF(C758&gt;=ambient,E758+I759,0)</f>
        <v>-1.1100000000000121</v>
      </c>
      <c r="H759">
        <f>IF($J759&gt;0,-cool_accel,warm_accel)</f>
        <v>1.6666666666666668E-3</v>
      </c>
      <c r="I759">
        <f>IF($J759&gt;0,heat_accel,-down_accel)</f>
        <v>-1.6666666666666668E-3</v>
      </c>
      <c r="J759">
        <f>IF(B758&gt;cutoff_high,user_rpm,IF(B758&lt;cutoff_low,0,J758))</f>
        <v>0</v>
      </c>
    </row>
    <row r="760" spans="1:10" x14ac:dyDescent="0.25">
      <c r="A760">
        <f>A759+interval</f>
        <v>729</v>
      </c>
      <c r="B760">
        <f>IF(B759+D760&gt;ambient,ambient,B759+D760)</f>
        <v>-34.291666666666458</v>
      </c>
      <c r="C760">
        <f>IF(C759+E760&gt;ambient,C759+E760,ambient)</f>
        <v>26</v>
      </c>
      <c r="D760">
        <f>IF(F760&lt;-max_cool,-max_cool,IF(F760&gt;max_warm,max_warm,F760))</f>
        <v>0.2</v>
      </c>
      <c r="E760">
        <f>IF(G760&gt;max_heat,max_heat,IF(G760&lt;-max_down,-max_down,G760))</f>
        <v>-1.1116666666666788</v>
      </c>
      <c r="F760">
        <f>IF(B759&lt;=ambient,D759+H760,0)</f>
        <v>0.20166666666666669</v>
      </c>
      <c r="G760">
        <f>IF(C759&gt;=ambient,E759+I760,0)</f>
        <v>-1.1116666666666788</v>
      </c>
      <c r="H760">
        <f>IF($J760&gt;0,-cool_accel,warm_accel)</f>
        <v>1.6666666666666668E-3</v>
      </c>
      <c r="I760">
        <f>IF($J760&gt;0,heat_accel,-down_accel)</f>
        <v>-1.6666666666666668E-3</v>
      </c>
      <c r="J760">
        <f>IF(B759&gt;cutoff_high,user_rpm,IF(B759&lt;cutoff_low,0,J759))</f>
        <v>0</v>
      </c>
    </row>
    <row r="761" spans="1:10" x14ac:dyDescent="0.25">
      <c r="A761">
        <f>A760+interval</f>
        <v>730</v>
      </c>
      <c r="B761">
        <f>IF(B760+D761&gt;ambient,ambient,B760+D761)</f>
        <v>-34.091666666666455</v>
      </c>
      <c r="C761">
        <f>IF(C760+E761&gt;ambient,C760+E761,ambient)</f>
        <v>26</v>
      </c>
      <c r="D761">
        <f>IF(F761&lt;-max_cool,-max_cool,IF(F761&gt;max_warm,max_warm,F761))</f>
        <v>0.2</v>
      </c>
      <c r="E761">
        <f>IF(G761&gt;max_heat,max_heat,IF(G761&lt;-max_down,-max_down,G761))</f>
        <v>-1.1133333333333455</v>
      </c>
      <c r="F761">
        <f>IF(B760&lt;=ambient,D760+H761,0)</f>
        <v>0.20166666666666669</v>
      </c>
      <c r="G761">
        <f>IF(C760&gt;=ambient,E760+I761,0)</f>
        <v>-1.1133333333333455</v>
      </c>
      <c r="H761">
        <f>IF($J761&gt;0,-cool_accel,warm_accel)</f>
        <v>1.6666666666666668E-3</v>
      </c>
      <c r="I761">
        <f>IF($J761&gt;0,heat_accel,-down_accel)</f>
        <v>-1.6666666666666668E-3</v>
      </c>
      <c r="J761">
        <f>IF(B760&gt;cutoff_high,user_rpm,IF(B760&lt;cutoff_low,0,J760))</f>
        <v>0</v>
      </c>
    </row>
    <row r="762" spans="1:10" x14ac:dyDescent="0.25">
      <c r="A762">
        <f>A761+interval</f>
        <v>731</v>
      </c>
      <c r="B762">
        <f>IF(B761+D762&gt;ambient,ambient,B761+D762)</f>
        <v>-33.891666666666453</v>
      </c>
      <c r="C762">
        <f>IF(C761+E762&gt;ambient,C761+E762,ambient)</f>
        <v>26</v>
      </c>
      <c r="D762">
        <f>IF(F762&lt;-max_cool,-max_cool,IF(F762&gt;max_warm,max_warm,F762))</f>
        <v>0.2</v>
      </c>
      <c r="E762">
        <f>IF(G762&gt;max_heat,max_heat,IF(G762&lt;-max_down,-max_down,G762))</f>
        <v>-1.1150000000000122</v>
      </c>
      <c r="F762">
        <f>IF(B761&lt;=ambient,D761+H762,0)</f>
        <v>0.20166666666666669</v>
      </c>
      <c r="G762">
        <f>IF(C761&gt;=ambient,E761+I762,0)</f>
        <v>-1.1150000000000122</v>
      </c>
      <c r="H762">
        <f>IF($J762&gt;0,-cool_accel,warm_accel)</f>
        <v>1.6666666666666668E-3</v>
      </c>
      <c r="I762">
        <f>IF($J762&gt;0,heat_accel,-down_accel)</f>
        <v>-1.6666666666666668E-3</v>
      </c>
      <c r="J762">
        <f>IF(B761&gt;cutoff_high,user_rpm,IF(B761&lt;cutoff_low,0,J761))</f>
        <v>0</v>
      </c>
    </row>
    <row r="763" spans="1:10" x14ac:dyDescent="0.25">
      <c r="A763">
        <f>A762+interval</f>
        <v>732</v>
      </c>
      <c r="B763">
        <f>IF(B762+D763&gt;ambient,ambient,B762+D763)</f>
        <v>-33.69166666666645</v>
      </c>
      <c r="C763">
        <f>IF(C762+E763&gt;ambient,C762+E763,ambient)</f>
        <v>26</v>
      </c>
      <c r="D763">
        <f>IF(F763&lt;-max_cool,-max_cool,IF(F763&gt;max_warm,max_warm,F763))</f>
        <v>0.2</v>
      </c>
      <c r="E763">
        <f>IF(G763&gt;max_heat,max_heat,IF(G763&lt;-max_down,-max_down,G763))</f>
        <v>-1.1166666666666789</v>
      </c>
      <c r="F763">
        <f>IF(B762&lt;=ambient,D762+H763,0)</f>
        <v>0.20166666666666669</v>
      </c>
      <c r="G763">
        <f>IF(C762&gt;=ambient,E762+I763,0)</f>
        <v>-1.1166666666666789</v>
      </c>
      <c r="H763">
        <f>IF($J763&gt;0,-cool_accel,warm_accel)</f>
        <v>1.6666666666666668E-3</v>
      </c>
      <c r="I763">
        <f>IF($J763&gt;0,heat_accel,-down_accel)</f>
        <v>-1.6666666666666668E-3</v>
      </c>
      <c r="J763">
        <f>IF(B762&gt;cutoff_high,user_rpm,IF(B762&lt;cutoff_low,0,J762))</f>
        <v>0</v>
      </c>
    </row>
    <row r="764" spans="1:10" x14ac:dyDescent="0.25">
      <c r="A764">
        <f>A763+interval</f>
        <v>733</v>
      </c>
      <c r="B764">
        <f>IF(B763+D764&gt;ambient,ambient,B763+D764)</f>
        <v>-33.491666666666447</v>
      </c>
      <c r="C764">
        <f>IF(C763+E764&gt;ambient,C763+E764,ambient)</f>
        <v>26</v>
      </c>
      <c r="D764">
        <f>IF(F764&lt;-max_cool,-max_cool,IF(F764&gt;max_warm,max_warm,F764))</f>
        <v>0.2</v>
      </c>
      <c r="E764">
        <f>IF(G764&gt;max_heat,max_heat,IF(G764&lt;-max_down,-max_down,G764))</f>
        <v>-1.1183333333333456</v>
      </c>
      <c r="F764">
        <f>IF(B763&lt;=ambient,D763+H764,0)</f>
        <v>0.20166666666666669</v>
      </c>
      <c r="G764">
        <f>IF(C763&gt;=ambient,E763+I764,0)</f>
        <v>-1.1183333333333456</v>
      </c>
      <c r="H764">
        <f>IF($J764&gt;0,-cool_accel,warm_accel)</f>
        <v>1.6666666666666668E-3</v>
      </c>
      <c r="I764">
        <f>IF($J764&gt;0,heat_accel,-down_accel)</f>
        <v>-1.6666666666666668E-3</v>
      </c>
      <c r="J764">
        <f>IF(B763&gt;cutoff_high,user_rpm,IF(B763&lt;cutoff_low,0,J763))</f>
        <v>0</v>
      </c>
    </row>
    <row r="765" spans="1:10" x14ac:dyDescent="0.25">
      <c r="A765">
        <f>A764+interval</f>
        <v>734</v>
      </c>
      <c r="B765">
        <f>IF(B764+D765&gt;ambient,ambient,B764+D765)</f>
        <v>-33.291666666666444</v>
      </c>
      <c r="C765">
        <f>IF(C764+E765&gt;ambient,C764+E765,ambient)</f>
        <v>26</v>
      </c>
      <c r="D765">
        <f>IF(F765&lt;-max_cool,-max_cool,IF(F765&gt;max_warm,max_warm,F765))</f>
        <v>0.2</v>
      </c>
      <c r="E765">
        <f>IF(G765&gt;max_heat,max_heat,IF(G765&lt;-max_down,-max_down,G765))</f>
        <v>-1.1200000000000123</v>
      </c>
      <c r="F765">
        <f>IF(B764&lt;=ambient,D764+H765,0)</f>
        <v>0.20166666666666669</v>
      </c>
      <c r="G765">
        <f>IF(C764&gt;=ambient,E764+I765,0)</f>
        <v>-1.1200000000000123</v>
      </c>
      <c r="H765">
        <f>IF($J765&gt;0,-cool_accel,warm_accel)</f>
        <v>1.6666666666666668E-3</v>
      </c>
      <c r="I765">
        <f>IF($J765&gt;0,heat_accel,-down_accel)</f>
        <v>-1.6666666666666668E-3</v>
      </c>
      <c r="J765">
        <f>IF(B764&gt;cutoff_high,user_rpm,IF(B764&lt;cutoff_low,0,J764))</f>
        <v>0</v>
      </c>
    </row>
    <row r="766" spans="1:10" x14ac:dyDescent="0.25">
      <c r="A766">
        <f>A765+interval</f>
        <v>735</v>
      </c>
      <c r="B766">
        <f>IF(B765+D766&gt;ambient,ambient,B765+D766)</f>
        <v>-33.091666666666441</v>
      </c>
      <c r="C766">
        <f>IF(C765+E766&gt;ambient,C765+E766,ambient)</f>
        <v>26</v>
      </c>
      <c r="D766">
        <f>IF(F766&lt;-max_cool,-max_cool,IF(F766&gt;max_warm,max_warm,F766))</f>
        <v>0.2</v>
      </c>
      <c r="E766">
        <f>IF(G766&gt;max_heat,max_heat,IF(G766&lt;-max_down,-max_down,G766))</f>
        <v>-1.121666666666679</v>
      </c>
      <c r="F766">
        <f>IF(B765&lt;=ambient,D765+H766,0)</f>
        <v>0.20166666666666669</v>
      </c>
      <c r="G766">
        <f>IF(C765&gt;=ambient,E765+I766,0)</f>
        <v>-1.121666666666679</v>
      </c>
      <c r="H766">
        <f>IF($J766&gt;0,-cool_accel,warm_accel)</f>
        <v>1.6666666666666668E-3</v>
      </c>
      <c r="I766">
        <f>IF($J766&gt;0,heat_accel,-down_accel)</f>
        <v>-1.6666666666666668E-3</v>
      </c>
      <c r="J766">
        <f>IF(B765&gt;cutoff_high,user_rpm,IF(B765&lt;cutoff_low,0,J765))</f>
        <v>0</v>
      </c>
    </row>
    <row r="767" spans="1:10" x14ac:dyDescent="0.25">
      <c r="A767">
        <f>A766+interval</f>
        <v>736</v>
      </c>
      <c r="B767">
        <f>IF(B766+D767&gt;ambient,ambient,B766+D767)</f>
        <v>-32.891666666666438</v>
      </c>
      <c r="C767">
        <f>IF(C766+E767&gt;ambient,C766+E767,ambient)</f>
        <v>26</v>
      </c>
      <c r="D767">
        <f>IF(F767&lt;-max_cool,-max_cool,IF(F767&gt;max_warm,max_warm,F767))</f>
        <v>0.2</v>
      </c>
      <c r="E767">
        <f>IF(G767&gt;max_heat,max_heat,IF(G767&lt;-max_down,-max_down,G767))</f>
        <v>-1.1233333333333457</v>
      </c>
      <c r="F767">
        <f>IF(B766&lt;=ambient,D766+H767,0)</f>
        <v>0.20166666666666669</v>
      </c>
      <c r="G767">
        <f>IF(C766&gt;=ambient,E766+I767,0)</f>
        <v>-1.1233333333333457</v>
      </c>
      <c r="H767">
        <f>IF($J767&gt;0,-cool_accel,warm_accel)</f>
        <v>1.6666666666666668E-3</v>
      </c>
      <c r="I767">
        <f>IF($J767&gt;0,heat_accel,-down_accel)</f>
        <v>-1.6666666666666668E-3</v>
      </c>
      <c r="J767">
        <f>IF(B766&gt;cutoff_high,user_rpm,IF(B766&lt;cutoff_low,0,J766))</f>
        <v>0</v>
      </c>
    </row>
    <row r="768" spans="1:10" x14ac:dyDescent="0.25">
      <c r="A768">
        <f>A767+interval</f>
        <v>737</v>
      </c>
      <c r="B768">
        <f>IF(B767+D768&gt;ambient,ambient,B767+D768)</f>
        <v>-32.691666666666436</v>
      </c>
      <c r="C768">
        <f>IF(C767+E768&gt;ambient,C767+E768,ambient)</f>
        <v>26</v>
      </c>
      <c r="D768">
        <f>IF(F768&lt;-max_cool,-max_cool,IF(F768&gt;max_warm,max_warm,F768))</f>
        <v>0.2</v>
      </c>
      <c r="E768">
        <f>IF(G768&gt;max_heat,max_heat,IF(G768&lt;-max_down,-max_down,G768))</f>
        <v>-1.1250000000000124</v>
      </c>
      <c r="F768">
        <f>IF(B767&lt;=ambient,D767+H768,0)</f>
        <v>0.20166666666666669</v>
      </c>
      <c r="G768">
        <f>IF(C767&gt;=ambient,E767+I768,0)</f>
        <v>-1.1250000000000124</v>
      </c>
      <c r="H768">
        <f>IF($J768&gt;0,-cool_accel,warm_accel)</f>
        <v>1.6666666666666668E-3</v>
      </c>
      <c r="I768">
        <f>IF($J768&gt;0,heat_accel,-down_accel)</f>
        <v>-1.6666666666666668E-3</v>
      </c>
      <c r="J768">
        <f>IF(B767&gt;cutoff_high,user_rpm,IF(B767&lt;cutoff_low,0,J767))</f>
        <v>0</v>
      </c>
    </row>
    <row r="769" spans="1:10" x14ac:dyDescent="0.25">
      <c r="A769">
        <f>A768+interval</f>
        <v>738</v>
      </c>
      <c r="B769">
        <f>IF(B768+D769&gt;ambient,ambient,B768+D769)</f>
        <v>-32.491666666666433</v>
      </c>
      <c r="C769">
        <f>IF(C768+E769&gt;ambient,C768+E769,ambient)</f>
        <v>26</v>
      </c>
      <c r="D769">
        <f>IF(F769&lt;-max_cool,-max_cool,IF(F769&gt;max_warm,max_warm,F769))</f>
        <v>0.2</v>
      </c>
      <c r="E769">
        <f>IF(G769&gt;max_heat,max_heat,IF(G769&lt;-max_down,-max_down,G769))</f>
        <v>-1.1266666666666791</v>
      </c>
      <c r="F769">
        <f>IF(B768&lt;=ambient,D768+H769,0)</f>
        <v>0.20166666666666669</v>
      </c>
      <c r="G769">
        <f>IF(C768&gt;=ambient,E768+I769,0)</f>
        <v>-1.1266666666666791</v>
      </c>
      <c r="H769">
        <f>IF($J769&gt;0,-cool_accel,warm_accel)</f>
        <v>1.6666666666666668E-3</v>
      </c>
      <c r="I769">
        <f>IF($J769&gt;0,heat_accel,-down_accel)</f>
        <v>-1.6666666666666668E-3</v>
      </c>
      <c r="J769">
        <f>IF(B768&gt;cutoff_high,user_rpm,IF(B768&lt;cutoff_low,0,J768))</f>
        <v>0</v>
      </c>
    </row>
    <row r="770" spans="1:10" x14ac:dyDescent="0.25">
      <c r="A770">
        <f>A769+interval</f>
        <v>739</v>
      </c>
      <c r="B770">
        <f>IF(B769+D770&gt;ambient,ambient,B769+D770)</f>
        <v>-32.29166666666643</v>
      </c>
      <c r="C770">
        <f>IF(C769+E770&gt;ambient,C769+E770,ambient)</f>
        <v>26</v>
      </c>
      <c r="D770">
        <f>IF(F770&lt;-max_cool,-max_cool,IF(F770&gt;max_warm,max_warm,F770))</f>
        <v>0.2</v>
      </c>
      <c r="E770">
        <f>IF(G770&gt;max_heat,max_heat,IF(G770&lt;-max_down,-max_down,G770))</f>
        <v>-1.1283333333333458</v>
      </c>
      <c r="F770">
        <f>IF(B769&lt;=ambient,D769+H770,0)</f>
        <v>0.20166666666666669</v>
      </c>
      <c r="G770">
        <f>IF(C769&gt;=ambient,E769+I770,0)</f>
        <v>-1.1283333333333458</v>
      </c>
      <c r="H770">
        <f>IF($J770&gt;0,-cool_accel,warm_accel)</f>
        <v>1.6666666666666668E-3</v>
      </c>
      <c r="I770">
        <f>IF($J770&gt;0,heat_accel,-down_accel)</f>
        <v>-1.6666666666666668E-3</v>
      </c>
      <c r="J770">
        <f>IF(B769&gt;cutoff_high,user_rpm,IF(B769&lt;cutoff_low,0,J769))</f>
        <v>0</v>
      </c>
    </row>
    <row r="771" spans="1:10" x14ac:dyDescent="0.25">
      <c r="A771">
        <f>A770+interval</f>
        <v>740</v>
      </c>
      <c r="B771">
        <f>IF(B770+D771&gt;ambient,ambient,B770+D771)</f>
        <v>-32.091666666666427</v>
      </c>
      <c r="C771">
        <f>IF(C770+E771&gt;ambient,C770+E771,ambient)</f>
        <v>26</v>
      </c>
      <c r="D771">
        <f>IF(F771&lt;-max_cool,-max_cool,IF(F771&gt;max_warm,max_warm,F771))</f>
        <v>0.2</v>
      </c>
      <c r="E771">
        <f>IF(G771&gt;max_heat,max_heat,IF(G771&lt;-max_down,-max_down,G771))</f>
        <v>-1.1300000000000125</v>
      </c>
      <c r="F771">
        <f>IF(B770&lt;=ambient,D770+H771,0)</f>
        <v>0.20166666666666669</v>
      </c>
      <c r="G771">
        <f>IF(C770&gt;=ambient,E770+I771,0)</f>
        <v>-1.1300000000000125</v>
      </c>
      <c r="H771">
        <f>IF($J771&gt;0,-cool_accel,warm_accel)</f>
        <v>1.6666666666666668E-3</v>
      </c>
      <c r="I771">
        <f>IF($J771&gt;0,heat_accel,-down_accel)</f>
        <v>-1.6666666666666668E-3</v>
      </c>
      <c r="J771">
        <f>IF(B770&gt;cutoff_high,user_rpm,IF(B770&lt;cutoff_low,0,J770))</f>
        <v>0</v>
      </c>
    </row>
    <row r="772" spans="1:10" x14ac:dyDescent="0.25">
      <c r="A772">
        <f>A771+interval</f>
        <v>741</v>
      </c>
      <c r="B772">
        <f>IF(B771+D772&gt;ambient,ambient,B771+D772)</f>
        <v>-31.891666666666428</v>
      </c>
      <c r="C772">
        <f>IF(C771+E772&gt;ambient,C771+E772,ambient)</f>
        <v>26</v>
      </c>
      <c r="D772">
        <f>IF(F772&lt;-max_cool,-max_cool,IF(F772&gt;max_warm,max_warm,F772))</f>
        <v>0.2</v>
      </c>
      <c r="E772">
        <f>IF(G772&gt;max_heat,max_heat,IF(G772&lt;-max_down,-max_down,G772))</f>
        <v>-1.1316666666666793</v>
      </c>
      <c r="F772">
        <f>IF(B771&lt;=ambient,D771+H772,0)</f>
        <v>0.20166666666666669</v>
      </c>
      <c r="G772">
        <f>IF(C771&gt;=ambient,E771+I772,0)</f>
        <v>-1.1316666666666793</v>
      </c>
      <c r="H772">
        <f>IF($J772&gt;0,-cool_accel,warm_accel)</f>
        <v>1.6666666666666668E-3</v>
      </c>
      <c r="I772">
        <f>IF($J772&gt;0,heat_accel,-down_accel)</f>
        <v>-1.6666666666666668E-3</v>
      </c>
      <c r="J772">
        <f>IF(B771&gt;cutoff_high,user_rpm,IF(B771&lt;cutoff_low,0,J771))</f>
        <v>0</v>
      </c>
    </row>
    <row r="773" spans="1:10" x14ac:dyDescent="0.25">
      <c r="A773">
        <f>A772+interval</f>
        <v>742</v>
      </c>
      <c r="B773">
        <f>IF(B772+D773&gt;ambient,ambient,B772+D773)</f>
        <v>-31.691666666666428</v>
      </c>
      <c r="C773">
        <f>IF(C772+E773&gt;ambient,C772+E773,ambient)</f>
        <v>26</v>
      </c>
      <c r="D773">
        <f>IF(F773&lt;-max_cool,-max_cool,IF(F773&gt;max_warm,max_warm,F773))</f>
        <v>0.2</v>
      </c>
      <c r="E773">
        <f>IF(G773&gt;max_heat,max_heat,IF(G773&lt;-max_down,-max_down,G773))</f>
        <v>-1.133333333333346</v>
      </c>
      <c r="F773">
        <f>IF(B772&lt;=ambient,D772+H773,0)</f>
        <v>0.20166666666666669</v>
      </c>
      <c r="G773">
        <f>IF(C772&gt;=ambient,E772+I773,0)</f>
        <v>-1.133333333333346</v>
      </c>
      <c r="H773">
        <f>IF($J773&gt;0,-cool_accel,warm_accel)</f>
        <v>1.6666666666666668E-3</v>
      </c>
      <c r="I773">
        <f>IF($J773&gt;0,heat_accel,-down_accel)</f>
        <v>-1.6666666666666668E-3</v>
      </c>
      <c r="J773">
        <f>IF(B772&gt;cutoff_high,user_rpm,IF(B772&lt;cutoff_low,0,J772))</f>
        <v>0</v>
      </c>
    </row>
    <row r="774" spans="1:10" x14ac:dyDescent="0.25">
      <c r="A774">
        <f>A773+interval</f>
        <v>743</v>
      </c>
      <c r="B774">
        <f>IF(B773+D774&gt;ambient,ambient,B773+D774)</f>
        <v>-31.491666666666429</v>
      </c>
      <c r="C774">
        <f>IF(C773+E774&gt;ambient,C773+E774,ambient)</f>
        <v>26</v>
      </c>
      <c r="D774">
        <f>IF(F774&lt;-max_cool,-max_cool,IF(F774&gt;max_warm,max_warm,F774))</f>
        <v>0.2</v>
      </c>
      <c r="E774">
        <f>IF(G774&gt;max_heat,max_heat,IF(G774&lt;-max_down,-max_down,G774))</f>
        <v>-1.1350000000000127</v>
      </c>
      <c r="F774">
        <f>IF(B773&lt;=ambient,D773+H774,0)</f>
        <v>0.20166666666666669</v>
      </c>
      <c r="G774">
        <f>IF(C773&gt;=ambient,E773+I774,0)</f>
        <v>-1.1350000000000127</v>
      </c>
      <c r="H774">
        <f>IF($J774&gt;0,-cool_accel,warm_accel)</f>
        <v>1.6666666666666668E-3</v>
      </c>
      <c r="I774">
        <f>IF($J774&gt;0,heat_accel,-down_accel)</f>
        <v>-1.6666666666666668E-3</v>
      </c>
      <c r="J774">
        <f>IF(B773&gt;cutoff_high,user_rpm,IF(B773&lt;cutoff_low,0,J773))</f>
        <v>0</v>
      </c>
    </row>
    <row r="775" spans="1:10" x14ac:dyDescent="0.25">
      <c r="A775">
        <f>A774+interval</f>
        <v>744</v>
      </c>
      <c r="B775">
        <f>IF(B774+D775&gt;ambient,ambient,B774+D775)</f>
        <v>-31.29166666666643</v>
      </c>
      <c r="C775">
        <f>IF(C774+E775&gt;ambient,C774+E775,ambient)</f>
        <v>26</v>
      </c>
      <c r="D775">
        <f>IF(F775&lt;-max_cool,-max_cool,IF(F775&gt;max_warm,max_warm,F775))</f>
        <v>0.2</v>
      </c>
      <c r="E775">
        <f>IF(G775&gt;max_heat,max_heat,IF(G775&lt;-max_down,-max_down,G775))</f>
        <v>-1.1366666666666794</v>
      </c>
      <c r="F775">
        <f>IF(B774&lt;=ambient,D774+H775,0)</f>
        <v>0.20166666666666669</v>
      </c>
      <c r="G775">
        <f>IF(C774&gt;=ambient,E774+I775,0)</f>
        <v>-1.1366666666666794</v>
      </c>
      <c r="H775">
        <f>IF($J775&gt;0,-cool_accel,warm_accel)</f>
        <v>1.6666666666666668E-3</v>
      </c>
      <c r="I775">
        <f>IF($J775&gt;0,heat_accel,-down_accel)</f>
        <v>-1.6666666666666668E-3</v>
      </c>
      <c r="J775">
        <f>IF(B774&gt;cutoff_high,user_rpm,IF(B774&lt;cutoff_low,0,J774))</f>
        <v>0</v>
      </c>
    </row>
    <row r="776" spans="1:10" x14ac:dyDescent="0.25">
      <c r="A776">
        <f>A775+interval</f>
        <v>745</v>
      </c>
      <c r="B776">
        <f>IF(B775+D776&gt;ambient,ambient,B775+D776)</f>
        <v>-31.091666666666431</v>
      </c>
      <c r="C776">
        <f>IF(C775+E776&gt;ambient,C775+E776,ambient)</f>
        <v>26</v>
      </c>
      <c r="D776">
        <f>IF(F776&lt;-max_cool,-max_cool,IF(F776&gt;max_warm,max_warm,F776))</f>
        <v>0.2</v>
      </c>
      <c r="E776">
        <f>IF(G776&gt;max_heat,max_heat,IF(G776&lt;-max_down,-max_down,G776))</f>
        <v>-1.1383333333333461</v>
      </c>
      <c r="F776">
        <f>IF(B775&lt;=ambient,D775+H776,0)</f>
        <v>0.20166666666666669</v>
      </c>
      <c r="G776">
        <f>IF(C775&gt;=ambient,E775+I776,0)</f>
        <v>-1.1383333333333461</v>
      </c>
      <c r="H776">
        <f>IF($J776&gt;0,-cool_accel,warm_accel)</f>
        <v>1.6666666666666668E-3</v>
      </c>
      <c r="I776">
        <f>IF($J776&gt;0,heat_accel,-down_accel)</f>
        <v>-1.6666666666666668E-3</v>
      </c>
      <c r="J776">
        <f>IF(B775&gt;cutoff_high,user_rpm,IF(B775&lt;cutoff_low,0,J775))</f>
        <v>0</v>
      </c>
    </row>
    <row r="777" spans="1:10" x14ac:dyDescent="0.25">
      <c r="A777">
        <f>A776+interval</f>
        <v>746</v>
      </c>
      <c r="B777">
        <f>IF(B776+D777&gt;ambient,ambient,B776+D777)</f>
        <v>-30.891666666666431</v>
      </c>
      <c r="C777">
        <f>IF(C776+E777&gt;ambient,C776+E777,ambient)</f>
        <v>26</v>
      </c>
      <c r="D777">
        <f>IF(F777&lt;-max_cool,-max_cool,IF(F777&gt;max_warm,max_warm,F777))</f>
        <v>0.2</v>
      </c>
      <c r="E777">
        <f>IF(G777&gt;max_heat,max_heat,IF(G777&lt;-max_down,-max_down,G777))</f>
        <v>-1.1400000000000128</v>
      </c>
      <c r="F777">
        <f>IF(B776&lt;=ambient,D776+H777,0)</f>
        <v>0.20166666666666669</v>
      </c>
      <c r="G777">
        <f>IF(C776&gt;=ambient,E776+I777,0)</f>
        <v>-1.1400000000000128</v>
      </c>
      <c r="H777">
        <f>IF($J777&gt;0,-cool_accel,warm_accel)</f>
        <v>1.6666666666666668E-3</v>
      </c>
      <c r="I777">
        <f>IF($J777&gt;0,heat_accel,-down_accel)</f>
        <v>-1.6666666666666668E-3</v>
      </c>
      <c r="J777">
        <f>IF(B776&gt;cutoff_high,user_rpm,IF(B776&lt;cutoff_low,0,J776))</f>
        <v>0</v>
      </c>
    </row>
    <row r="778" spans="1:10" x14ac:dyDescent="0.25">
      <c r="A778">
        <f>A777+interval</f>
        <v>747</v>
      </c>
      <c r="B778">
        <f>IF(B777+D778&gt;ambient,ambient,B777+D778)</f>
        <v>-30.691666666666432</v>
      </c>
      <c r="C778">
        <f>IF(C777+E778&gt;ambient,C777+E778,ambient)</f>
        <v>26</v>
      </c>
      <c r="D778">
        <f>IF(F778&lt;-max_cool,-max_cool,IF(F778&gt;max_warm,max_warm,F778))</f>
        <v>0.2</v>
      </c>
      <c r="E778">
        <f>IF(G778&gt;max_heat,max_heat,IF(G778&lt;-max_down,-max_down,G778))</f>
        <v>-1.1416666666666795</v>
      </c>
      <c r="F778">
        <f>IF(B777&lt;=ambient,D777+H778,0)</f>
        <v>0.20166666666666669</v>
      </c>
      <c r="G778">
        <f>IF(C777&gt;=ambient,E777+I778,0)</f>
        <v>-1.1416666666666795</v>
      </c>
      <c r="H778">
        <f>IF($J778&gt;0,-cool_accel,warm_accel)</f>
        <v>1.6666666666666668E-3</v>
      </c>
      <c r="I778">
        <f>IF($J778&gt;0,heat_accel,-down_accel)</f>
        <v>-1.6666666666666668E-3</v>
      </c>
      <c r="J778">
        <f>IF(B777&gt;cutoff_high,user_rpm,IF(B777&lt;cutoff_low,0,J777))</f>
        <v>0</v>
      </c>
    </row>
    <row r="779" spans="1:10" x14ac:dyDescent="0.25">
      <c r="A779">
        <f>A778+interval</f>
        <v>748</v>
      </c>
      <c r="B779">
        <f>IF(B778+D779&gt;ambient,ambient,B778+D779)</f>
        <v>-30.491666666666433</v>
      </c>
      <c r="C779">
        <f>IF(C778+E779&gt;ambient,C778+E779,ambient)</f>
        <v>26</v>
      </c>
      <c r="D779">
        <f>IF(F779&lt;-max_cool,-max_cool,IF(F779&gt;max_warm,max_warm,F779))</f>
        <v>0.2</v>
      </c>
      <c r="E779">
        <f>IF(G779&gt;max_heat,max_heat,IF(G779&lt;-max_down,-max_down,G779))</f>
        <v>-1.1433333333333462</v>
      </c>
      <c r="F779">
        <f>IF(B778&lt;=ambient,D778+H779,0)</f>
        <v>0.20166666666666669</v>
      </c>
      <c r="G779">
        <f>IF(C778&gt;=ambient,E778+I779,0)</f>
        <v>-1.1433333333333462</v>
      </c>
      <c r="H779">
        <f>IF($J779&gt;0,-cool_accel,warm_accel)</f>
        <v>1.6666666666666668E-3</v>
      </c>
      <c r="I779">
        <f>IF($J779&gt;0,heat_accel,-down_accel)</f>
        <v>-1.6666666666666668E-3</v>
      </c>
      <c r="J779">
        <f>IF(B778&gt;cutoff_high,user_rpm,IF(B778&lt;cutoff_low,0,J778))</f>
        <v>0</v>
      </c>
    </row>
    <row r="780" spans="1:10" x14ac:dyDescent="0.25">
      <c r="A780">
        <f>A779+interval</f>
        <v>749</v>
      </c>
      <c r="B780">
        <f>IF(B779+D780&gt;ambient,ambient,B779+D780)</f>
        <v>-30.291666666666433</v>
      </c>
      <c r="C780">
        <f>IF(C779+E780&gt;ambient,C779+E780,ambient)</f>
        <v>26</v>
      </c>
      <c r="D780">
        <f>IF(F780&lt;-max_cool,-max_cool,IF(F780&gt;max_warm,max_warm,F780))</f>
        <v>0.2</v>
      </c>
      <c r="E780">
        <f>IF(G780&gt;max_heat,max_heat,IF(G780&lt;-max_down,-max_down,G780))</f>
        <v>-1.1450000000000129</v>
      </c>
      <c r="F780">
        <f>IF(B779&lt;=ambient,D779+H780,0)</f>
        <v>0.20166666666666669</v>
      </c>
      <c r="G780">
        <f>IF(C779&gt;=ambient,E779+I780,0)</f>
        <v>-1.1450000000000129</v>
      </c>
      <c r="H780">
        <f>IF($J780&gt;0,-cool_accel,warm_accel)</f>
        <v>1.6666666666666668E-3</v>
      </c>
      <c r="I780">
        <f>IF($J780&gt;0,heat_accel,-down_accel)</f>
        <v>-1.6666666666666668E-3</v>
      </c>
      <c r="J780">
        <f>IF(B779&gt;cutoff_high,user_rpm,IF(B779&lt;cutoff_low,0,J779))</f>
        <v>0</v>
      </c>
    </row>
    <row r="781" spans="1:10" x14ac:dyDescent="0.25">
      <c r="A781">
        <f>A780+interval</f>
        <v>750</v>
      </c>
      <c r="B781">
        <f>IF(B780+D781&gt;ambient,ambient,B780+D781)</f>
        <v>-30.091666666666434</v>
      </c>
      <c r="C781">
        <f>IF(C780+E781&gt;ambient,C780+E781,ambient)</f>
        <v>26</v>
      </c>
      <c r="D781">
        <f>IF(F781&lt;-max_cool,-max_cool,IF(F781&gt;max_warm,max_warm,F781))</f>
        <v>0.2</v>
      </c>
      <c r="E781">
        <f>IF(G781&gt;max_heat,max_heat,IF(G781&lt;-max_down,-max_down,G781))</f>
        <v>-1.1466666666666796</v>
      </c>
      <c r="F781">
        <f>IF(B780&lt;=ambient,D780+H781,0)</f>
        <v>0.20166666666666669</v>
      </c>
      <c r="G781">
        <f>IF(C780&gt;=ambient,E780+I781,0)</f>
        <v>-1.1466666666666796</v>
      </c>
      <c r="H781">
        <f>IF($J781&gt;0,-cool_accel,warm_accel)</f>
        <v>1.6666666666666668E-3</v>
      </c>
      <c r="I781">
        <f>IF($J781&gt;0,heat_accel,-down_accel)</f>
        <v>-1.6666666666666668E-3</v>
      </c>
      <c r="J781">
        <f>IF(B780&gt;cutoff_high,user_rpm,IF(B780&lt;cutoff_low,0,J780))</f>
        <v>0</v>
      </c>
    </row>
    <row r="782" spans="1:10" x14ac:dyDescent="0.25">
      <c r="A782">
        <f>A781+interval</f>
        <v>751</v>
      </c>
      <c r="B782">
        <f>IF(B781+D782&gt;ambient,ambient,B781+D782)</f>
        <v>-29.891666666666435</v>
      </c>
      <c r="C782">
        <f>IF(C781+E782&gt;ambient,C781+E782,ambient)</f>
        <v>26</v>
      </c>
      <c r="D782">
        <f>IF(F782&lt;-max_cool,-max_cool,IF(F782&gt;max_warm,max_warm,F782))</f>
        <v>0.2</v>
      </c>
      <c r="E782">
        <f>IF(G782&gt;max_heat,max_heat,IF(G782&lt;-max_down,-max_down,G782))</f>
        <v>-1.1483333333333463</v>
      </c>
      <c r="F782">
        <f>IF(B781&lt;=ambient,D781+H782,0)</f>
        <v>0.20166666666666669</v>
      </c>
      <c r="G782">
        <f>IF(C781&gt;=ambient,E781+I782,0)</f>
        <v>-1.1483333333333463</v>
      </c>
      <c r="H782">
        <f>IF($J782&gt;0,-cool_accel,warm_accel)</f>
        <v>1.6666666666666668E-3</v>
      </c>
      <c r="I782">
        <f>IF($J782&gt;0,heat_accel,-down_accel)</f>
        <v>-1.6666666666666668E-3</v>
      </c>
      <c r="J782">
        <f>IF(B781&gt;cutoff_high,user_rpm,IF(B781&lt;cutoff_low,0,J781))</f>
        <v>0</v>
      </c>
    </row>
    <row r="783" spans="1:10" x14ac:dyDescent="0.25">
      <c r="A783">
        <f>A782+interval</f>
        <v>752</v>
      </c>
      <c r="B783">
        <f>IF(B782+D783&gt;ambient,ambient,B782+D783)</f>
        <v>-29.691666666666436</v>
      </c>
      <c r="C783">
        <f>IF(C782+E783&gt;ambient,C782+E783,ambient)</f>
        <v>26</v>
      </c>
      <c r="D783">
        <f>IF(F783&lt;-max_cool,-max_cool,IF(F783&gt;max_warm,max_warm,F783))</f>
        <v>0.2</v>
      </c>
      <c r="E783">
        <f>IF(G783&gt;max_heat,max_heat,IF(G783&lt;-max_down,-max_down,G783))</f>
        <v>-1.150000000000013</v>
      </c>
      <c r="F783">
        <f>IF(B782&lt;=ambient,D782+H783,0)</f>
        <v>0.20166666666666669</v>
      </c>
      <c r="G783">
        <f>IF(C782&gt;=ambient,E782+I783,0)</f>
        <v>-1.150000000000013</v>
      </c>
      <c r="H783">
        <f>IF($J783&gt;0,-cool_accel,warm_accel)</f>
        <v>1.6666666666666668E-3</v>
      </c>
      <c r="I783">
        <f>IF($J783&gt;0,heat_accel,-down_accel)</f>
        <v>-1.6666666666666668E-3</v>
      </c>
      <c r="J783">
        <f>IF(B782&gt;cutoff_high,user_rpm,IF(B782&lt;cutoff_low,0,J782))</f>
        <v>0</v>
      </c>
    </row>
    <row r="784" spans="1:10" x14ac:dyDescent="0.25">
      <c r="A784">
        <f>A783+interval</f>
        <v>753</v>
      </c>
      <c r="B784">
        <f>IF(B783+D784&gt;ambient,ambient,B783+D784)</f>
        <v>-29.491666666666436</v>
      </c>
      <c r="C784">
        <f>IF(C783+E784&gt;ambient,C783+E784,ambient)</f>
        <v>26</v>
      </c>
      <c r="D784">
        <f>IF(F784&lt;-max_cool,-max_cool,IF(F784&gt;max_warm,max_warm,F784))</f>
        <v>0.2</v>
      </c>
      <c r="E784">
        <f>IF(G784&gt;max_heat,max_heat,IF(G784&lt;-max_down,-max_down,G784))</f>
        <v>-1.1516666666666797</v>
      </c>
      <c r="F784">
        <f>IF(B783&lt;=ambient,D783+H784,0)</f>
        <v>0.20166666666666669</v>
      </c>
      <c r="G784">
        <f>IF(C783&gt;=ambient,E783+I784,0)</f>
        <v>-1.1516666666666797</v>
      </c>
      <c r="H784">
        <f>IF($J784&gt;0,-cool_accel,warm_accel)</f>
        <v>1.6666666666666668E-3</v>
      </c>
      <c r="I784">
        <f>IF($J784&gt;0,heat_accel,-down_accel)</f>
        <v>-1.6666666666666668E-3</v>
      </c>
      <c r="J784">
        <f>IF(B783&gt;cutoff_high,user_rpm,IF(B783&lt;cutoff_low,0,J783))</f>
        <v>0</v>
      </c>
    </row>
    <row r="785" spans="1:10" x14ac:dyDescent="0.25">
      <c r="A785">
        <f>A784+interval</f>
        <v>754</v>
      </c>
      <c r="B785">
        <f>IF(B784+D785&gt;ambient,ambient,B784+D785)</f>
        <v>-29.291666666666437</v>
      </c>
      <c r="C785">
        <f>IF(C784+E785&gt;ambient,C784+E785,ambient)</f>
        <v>26</v>
      </c>
      <c r="D785">
        <f>IF(F785&lt;-max_cool,-max_cool,IF(F785&gt;max_warm,max_warm,F785))</f>
        <v>0.2</v>
      </c>
      <c r="E785">
        <f>IF(G785&gt;max_heat,max_heat,IF(G785&lt;-max_down,-max_down,G785))</f>
        <v>-1.1533333333333464</v>
      </c>
      <c r="F785">
        <f>IF(B784&lt;=ambient,D784+H785,0)</f>
        <v>0.20166666666666669</v>
      </c>
      <c r="G785">
        <f>IF(C784&gt;=ambient,E784+I785,0)</f>
        <v>-1.1533333333333464</v>
      </c>
      <c r="H785">
        <f>IF($J785&gt;0,-cool_accel,warm_accel)</f>
        <v>1.6666666666666668E-3</v>
      </c>
      <c r="I785">
        <f>IF($J785&gt;0,heat_accel,-down_accel)</f>
        <v>-1.6666666666666668E-3</v>
      </c>
      <c r="J785">
        <f>IF(B784&gt;cutoff_high,user_rpm,IF(B784&lt;cutoff_low,0,J784))</f>
        <v>0</v>
      </c>
    </row>
    <row r="786" spans="1:10" x14ac:dyDescent="0.25">
      <c r="A786">
        <f>A785+interval</f>
        <v>755</v>
      </c>
      <c r="B786">
        <f>IF(B785+D786&gt;ambient,ambient,B785+D786)</f>
        <v>-29.091666666666438</v>
      </c>
      <c r="C786">
        <f>IF(C785+E786&gt;ambient,C785+E786,ambient)</f>
        <v>26</v>
      </c>
      <c r="D786">
        <f>IF(F786&lt;-max_cool,-max_cool,IF(F786&gt;max_warm,max_warm,F786))</f>
        <v>0.2</v>
      </c>
      <c r="E786">
        <f>IF(G786&gt;max_heat,max_heat,IF(G786&lt;-max_down,-max_down,G786))</f>
        <v>-1.1550000000000131</v>
      </c>
      <c r="F786">
        <f>IF(B785&lt;=ambient,D785+H786,0)</f>
        <v>0.20166666666666669</v>
      </c>
      <c r="G786">
        <f>IF(C785&gt;=ambient,E785+I786,0)</f>
        <v>-1.1550000000000131</v>
      </c>
      <c r="H786">
        <f>IF($J786&gt;0,-cool_accel,warm_accel)</f>
        <v>1.6666666666666668E-3</v>
      </c>
      <c r="I786">
        <f>IF($J786&gt;0,heat_accel,-down_accel)</f>
        <v>-1.6666666666666668E-3</v>
      </c>
      <c r="J786">
        <f>IF(B785&gt;cutoff_high,user_rpm,IF(B785&lt;cutoff_low,0,J785))</f>
        <v>0</v>
      </c>
    </row>
    <row r="787" spans="1:10" x14ac:dyDescent="0.25">
      <c r="A787">
        <f>A786+interval</f>
        <v>756</v>
      </c>
      <c r="B787">
        <f>IF(B786+D787&gt;ambient,ambient,B786+D787)</f>
        <v>-28.891666666666438</v>
      </c>
      <c r="C787">
        <f>IF(C786+E787&gt;ambient,C786+E787,ambient)</f>
        <v>26</v>
      </c>
      <c r="D787">
        <f>IF(F787&lt;-max_cool,-max_cool,IF(F787&gt;max_warm,max_warm,F787))</f>
        <v>0.2</v>
      </c>
      <c r="E787">
        <f>IF(G787&gt;max_heat,max_heat,IF(G787&lt;-max_down,-max_down,G787))</f>
        <v>-1.1566666666666798</v>
      </c>
      <c r="F787">
        <f>IF(B786&lt;=ambient,D786+H787,0)</f>
        <v>0.20166666666666669</v>
      </c>
      <c r="G787">
        <f>IF(C786&gt;=ambient,E786+I787,0)</f>
        <v>-1.1566666666666798</v>
      </c>
      <c r="H787">
        <f>IF($J787&gt;0,-cool_accel,warm_accel)</f>
        <v>1.6666666666666668E-3</v>
      </c>
      <c r="I787">
        <f>IF($J787&gt;0,heat_accel,-down_accel)</f>
        <v>-1.6666666666666668E-3</v>
      </c>
      <c r="J787">
        <f>IF(B786&gt;cutoff_high,user_rpm,IF(B786&lt;cutoff_low,0,J786))</f>
        <v>0</v>
      </c>
    </row>
    <row r="788" spans="1:10" x14ac:dyDescent="0.25">
      <c r="A788">
        <f>A787+interval</f>
        <v>757</v>
      </c>
      <c r="B788">
        <f>IF(B787+D788&gt;ambient,ambient,B787+D788)</f>
        <v>-28.691666666666439</v>
      </c>
      <c r="C788">
        <f>IF(C787+E788&gt;ambient,C787+E788,ambient)</f>
        <v>26</v>
      </c>
      <c r="D788">
        <f>IF(F788&lt;-max_cool,-max_cool,IF(F788&gt;max_warm,max_warm,F788))</f>
        <v>0.2</v>
      </c>
      <c r="E788">
        <f>IF(G788&gt;max_heat,max_heat,IF(G788&lt;-max_down,-max_down,G788))</f>
        <v>-1.1583333333333465</v>
      </c>
      <c r="F788">
        <f>IF(B787&lt;=ambient,D787+H788,0)</f>
        <v>0.20166666666666669</v>
      </c>
      <c r="G788">
        <f>IF(C787&gt;=ambient,E787+I788,0)</f>
        <v>-1.1583333333333465</v>
      </c>
      <c r="H788">
        <f>IF($J788&gt;0,-cool_accel,warm_accel)</f>
        <v>1.6666666666666668E-3</v>
      </c>
      <c r="I788">
        <f>IF($J788&gt;0,heat_accel,-down_accel)</f>
        <v>-1.6666666666666668E-3</v>
      </c>
      <c r="J788">
        <f>IF(B787&gt;cutoff_high,user_rpm,IF(B787&lt;cutoff_low,0,J787))</f>
        <v>0</v>
      </c>
    </row>
    <row r="789" spans="1:10" x14ac:dyDescent="0.25">
      <c r="A789">
        <f>A788+interval</f>
        <v>758</v>
      </c>
      <c r="B789">
        <f>IF(B788+D789&gt;ambient,ambient,B788+D789)</f>
        <v>-28.49166666666644</v>
      </c>
      <c r="C789">
        <f>IF(C788+E789&gt;ambient,C788+E789,ambient)</f>
        <v>26</v>
      </c>
      <c r="D789">
        <f>IF(F789&lt;-max_cool,-max_cool,IF(F789&gt;max_warm,max_warm,F789))</f>
        <v>0.2</v>
      </c>
      <c r="E789">
        <f>IF(G789&gt;max_heat,max_heat,IF(G789&lt;-max_down,-max_down,G789))</f>
        <v>-1.1600000000000132</v>
      </c>
      <c r="F789">
        <f>IF(B788&lt;=ambient,D788+H789,0)</f>
        <v>0.20166666666666669</v>
      </c>
      <c r="G789">
        <f>IF(C788&gt;=ambient,E788+I789,0)</f>
        <v>-1.1600000000000132</v>
      </c>
      <c r="H789">
        <f>IF($J789&gt;0,-cool_accel,warm_accel)</f>
        <v>1.6666666666666668E-3</v>
      </c>
      <c r="I789">
        <f>IF($J789&gt;0,heat_accel,-down_accel)</f>
        <v>-1.6666666666666668E-3</v>
      </c>
      <c r="J789">
        <f>IF(B788&gt;cutoff_high,user_rpm,IF(B788&lt;cutoff_low,0,J788))</f>
        <v>0</v>
      </c>
    </row>
    <row r="790" spans="1:10" x14ac:dyDescent="0.25">
      <c r="A790">
        <f>A789+interval</f>
        <v>759</v>
      </c>
      <c r="B790">
        <f>IF(B789+D790&gt;ambient,ambient,B789+D790)</f>
        <v>-28.29166666666644</v>
      </c>
      <c r="C790">
        <f>IF(C789+E790&gt;ambient,C789+E790,ambient)</f>
        <v>26</v>
      </c>
      <c r="D790">
        <f>IF(F790&lt;-max_cool,-max_cool,IF(F790&gt;max_warm,max_warm,F790))</f>
        <v>0.2</v>
      </c>
      <c r="E790">
        <f>IF(G790&gt;max_heat,max_heat,IF(G790&lt;-max_down,-max_down,G790))</f>
        <v>-1.1616666666666799</v>
      </c>
      <c r="F790">
        <f>IF(B789&lt;=ambient,D789+H790,0)</f>
        <v>0.20166666666666669</v>
      </c>
      <c r="G790">
        <f>IF(C789&gt;=ambient,E789+I790,0)</f>
        <v>-1.1616666666666799</v>
      </c>
      <c r="H790">
        <f>IF($J790&gt;0,-cool_accel,warm_accel)</f>
        <v>1.6666666666666668E-3</v>
      </c>
      <c r="I790">
        <f>IF($J790&gt;0,heat_accel,-down_accel)</f>
        <v>-1.6666666666666668E-3</v>
      </c>
      <c r="J790">
        <f>IF(B789&gt;cutoff_high,user_rpm,IF(B789&lt;cutoff_low,0,J789))</f>
        <v>0</v>
      </c>
    </row>
    <row r="791" spans="1:10" x14ac:dyDescent="0.25">
      <c r="A791">
        <f>A790+interval</f>
        <v>760</v>
      </c>
      <c r="B791">
        <f>IF(B790+D791&gt;ambient,ambient,B790+D791)</f>
        <v>-28.091666666666441</v>
      </c>
      <c r="C791">
        <f>IF(C790+E791&gt;ambient,C790+E791,ambient)</f>
        <v>26</v>
      </c>
      <c r="D791">
        <f>IF(F791&lt;-max_cool,-max_cool,IF(F791&gt;max_warm,max_warm,F791))</f>
        <v>0.2</v>
      </c>
      <c r="E791">
        <f>IF(G791&gt;max_heat,max_heat,IF(G791&lt;-max_down,-max_down,G791))</f>
        <v>-1.1633333333333467</v>
      </c>
      <c r="F791">
        <f>IF(B790&lt;=ambient,D790+H791,0)</f>
        <v>0.20166666666666669</v>
      </c>
      <c r="G791">
        <f>IF(C790&gt;=ambient,E790+I791,0)</f>
        <v>-1.1633333333333467</v>
      </c>
      <c r="H791">
        <f>IF($J791&gt;0,-cool_accel,warm_accel)</f>
        <v>1.6666666666666668E-3</v>
      </c>
      <c r="I791">
        <f>IF($J791&gt;0,heat_accel,-down_accel)</f>
        <v>-1.6666666666666668E-3</v>
      </c>
      <c r="J791">
        <f>IF(B790&gt;cutoff_high,user_rpm,IF(B790&lt;cutoff_low,0,J790))</f>
        <v>0</v>
      </c>
    </row>
    <row r="792" spans="1:10" x14ac:dyDescent="0.25">
      <c r="A792">
        <f>A791+interval</f>
        <v>761</v>
      </c>
      <c r="B792">
        <f>IF(B791+D792&gt;ambient,ambient,B791+D792)</f>
        <v>-27.891666666666442</v>
      </c>
      <c r="C792">
        <f>IF(C791+E792&gt;ambient,C791+E792,ambient)</f>
        <v>26</v>
      </c>
      <c r="D792">
        <f>IF(F792&lt;-max_cool,-max_cool,IF(F792&gt;max_warm,max_warm,F792))</f>
        <v>0.2</v>
      </c>
      <c r="E792">
        <f>IF(G792&gt;max_heat,max_heat,IF(G792&lt;-max_down,-max_down,G792))</f>
        <v>-1.1650000000000134</v>
      </c>
      <c r="F792">
        <f>IF(B791&lt;=ambient,D791+H792,0)</f>
        <v>0.20166666666666669</v>
      </c>
      <c r="G792">
        <f>IF(C791&gt;=ambient,E791+I792,0)</f>
        <v>-1.1650000000000134</v>
      </c>
      <c r="H792">
        <f>IF($J792&gt;0,-cool_accel,warm_accel)</f>
        <v>1.6666666666666668E-3</v>
      </c>
      <c r="I792">
        <f>IF($J792&gt;0,heat_accel,-down_accel)</f>
        <v>-1.6666666666666668E-3</v>
      </c>
      <c r="J792">
        <f>IF(B791&gt;cutoff_high,user_rpm,IF(B791&lt;cutoff_low,0,J791))</f>
        <v>0</v>
      </c>
    </row>
    <row r="793" spans="1:10" x14ac:dyDescent="0.25">
      <c r="A793">
        <f>A792+interval</f>
        <v>762</v>
      </c>
      <c r="B793">
        <f>IF(B792+D793&gt;ambient,ambient,B792+D793)</f>
        <v>-27.691666666666443</v>
      </c>
      <c r="C793">
        <f>IF(C792+E793&gt;ambient,C792+E793,ambient)</f>
        <v>26</v>
      </c>
      <c r="D793">
        <f>IF(F793&lt;-max_cool,-max_cool,IF(F793&gt;max_warm,max_warm,F793))</f>
        <v>0.2</v>
      </c>
      <c r="E793">
        <f>IF(G793&gt;max_heat,max_heat,IF(G793&lt;-max_down,-max_down,G793))</f>
        <v>-1.1666666666666801</v>
      </c>
      <c r="F793">
        <f>IF(B792&lt;=ambient,D792+H793,0)</f>
        <v>0.20166666666666669</v>
      </c>
      <c r="G793">
        <f>IF(C792&gt;=ambient,E792+I793,0)</f>
        <v>-1.1666666666666801</v>
      </c>
      <c r="H793">
        <f>IF($J793&gt;0,-cool_accel,warm_accel)</f>
        <v>1.6666666666666668E-3</v>
      </c>
      <c r="I793">
        <f>IF($J793&gt;0,heat_accel,-down_accel)</f>
        <v>-1.6666666666666668E-3</v>
      </c>
      <c r="J793">
        <f>IF(B792&gt;cutoff_high,user_rpm,IF(B792&lt;cutoff_low,0,J792))</f>
        <v>0</v>
      </c>
    </row>
    <row r="794" spans="1:10" x14ac:dyDescent="0.25">
      <c r="A794">
        <f>A793+interval</f>
        <v>763</v>
      </c>
      <c r="B794">
        <f>IF(B793+D794&gt;ambient,ambient,B793+D794)</f>
        <v>-27.491666666666443</v>
      </c>
      <c r="C794">
        <f>IF(C793+E794&gt;ambient,C793+E794,ambient)</f>
        <v>26</v>
      </c>
      <c r="D794">
        <f>IF(F794&lt;-max_cool,-max_cool,IF(F794&gt;max_warm,max_warm,F794))</f>
        <v>0.2</v>
      </c>
      <c r="E794">
        <f>IF(G794&gt;max_heat,max_heat,IF(G794&lt;-max_down,-max_down,G794))</f>
        <v>-1.1683333333333468</v>
      </c>
      <c r="F794">
        <f>IF(B793&lt;=ambient,D793+H794,0)</f>
        <v>0.20166666666666669</v>
      </c>
      <c r="G794">
        <f>IF(C793&gt;=ambient,E793+I794,0)</f>
        <v>-1.1683333333333468</v>
      </c>
      <c r="H794">
        <f>IF($J794&gt;0,-cool_accel,warm_accel)</f>
        <v>1.6666666666666668E-3</v>
      </c>
      <c r="I794">
        <f>IF($J794&gt;0,heat_accel,-down_accel)</f>
        <v>-1.6666666666666668E-3</v>
      </c>
      <c r="J794">
        <f>IF(B793&gt;cutoff_high,user_rpm,IF(B793&lt;cutoff_low,0,J793))</f>
        <v>0</v>
      </c>
    </row>
    <row r="795" spans="1:10" x14ac:dyDescent="0.25">
      <c r="A795">
        <f>A794+interval</f>
        <v>764</v>
      </c>
      <c r="B795">
        <f>IF(B794+D795&gt;ambient,ambient,B794+D795)</f>
        <v>-27.291666666666444</v>
      </c>
      <c r="C795">
        <f>IF(C794+E795&gt;ambient,C794+E795,ambient)</f>
        <v>26</v>
      </c>
      <c r="D795">
        <f>IF(F795&lt;-max_cool,-max_cool,IF(F795&gt;max_warm,max_warm,F795))</f>
        <v>0.2</v>
      </c>
      <c r="E795">
        <f>IF(G795&gt;max_heat,max_heat,IF(G795&lt;-max_down,-max_down,G795))</f>
        <v>-1.1700000000000135</v>
      </c>
      <c r="F795">
        <f>IF(B794&lt;=ambient,D794+H795,0)</f>
        <v>0.20166666666666669</v>
      </c>
      <c r="G795">
        <f>IF(C794&gt;=ambient,E794+I795,0)</f>
        <v>-1.1700000000000135</v>
      </c>
      <c r="H795">
        <f>IF($J795&gt;0,-cool_accel,warm_accel)</f>
        <v>1.6666666666666668E-3</v>
      </c>
      <c r="I795">
        <f>IF($J795&gt;0,heat_accel,-down_accel)</f>
        <v>-1.6666666666666668E-3</v>
      </c>
      <c r="J795">
        <f>IF(B794&gt;cutoff_high,user_rpm,IF(B794&lt;cutoff_low,0,J794))</f>
        <v>0</v>
      </c>
    </row>
    <row r="796" spans="1:10" x14ac:dyDescent="0.25">
      <c r="A796">
        <f>A795+interval</f>
        <v>765</v>
      </c>
      <c r="B796">
        <f>IF(B795+D796&gt;ambient,ambient,B795+D796)</f>
        <v>-27.091666666666445</v>
      </c>
      <c r="C796">
        <f>IF(C795+E796&gt;ambient,C795+E796,ambient)</f>
        <v>26</v>
      </c>
      <c r="D796">
        <f>IF(F796&lt;-max_cool,-max_cool,IF(F796&gt;max_warm,max_warm,F796))</f>
        <v>0.2</v>
      </c>
      <c r="E796">
        <f>IF(G796&gt;max_heat,max_heat,IF(G796&lt;-max_down,-max_down,G796))</f>
        <v>-1.1716666666666802</v>
      </c>
      <c r="F796">
        <f>IF(B795&lt;=ambient,D795+H796,0)</f>
        <v>0.20166666666666669</v>
      </c>
      <c r="G796">
        <f>IF(C795&gt;=ambient,E795+I796,0)</f>
        <v>-1.1716666666666802</v>
      </c>
      <c r="H796">
        <f>IF($J796&gt;0,-cool_accel,warm_accel)</f>
        <v>1.6666666666666668E-3</v>
      </c>
      <c r="I796">
        <f>IF($J796&gt;0,heat_accel,-down_accel)</f>
        <v>-1.6666666666666668E-3</v>
      </c>
      <c r="J796">
        <f>IF(B795&gt;cutoff_high,user_rpm,IF(B795&lt;cutoff_low,0,J795))</f>
        <v>0</v>
      </c>
    </row>
    <row r="797" spans="1:10" x14ac:dyDescent="0.25">
      <c r="A797">
        <f>A796+interval</f>
        <v>766</v>
      </c>
      <c r="B797">
        <f>IF(B796+D797&gt;ambient,ambient,B796+D797)</f>
        <v>-26.891666666666445</v>
      </c>
      <c r="C797">
        <f>IF(C796+E797&gt;ambient,C796+E797,ambient)</f>
        <v>26</v>
      </c>
      <c r="D797">
        <f>IF(F797&lt;-max_cool,-max_cool,IF(F797&gt;max_warm,max_warm,F797))</f>
        <v>0.2</v>
      </c>
      <c r="E797">
        <f>IF(G797&gt;max_heat,max_heat,IF(G797&lt;-max_down,-max_down,G797))</f>
        <v>-1.1733333333333469</v>
      </c>
      <c r="F797">
        <f>IF(B796&lt;=ambient,D796+H797,0)</f>
        <v>0.20166666666666669</v>
      </c>
      <c r="G797">
        <f>IF(C796&gt;=ambient,E796+I797,0)</f>
        <v>-1.1733333333333469</v>
      </c>
      <c r="H797">
        <f>IF($J797&gt;0,-cool_accel,warm_accel)</f>
        <v>1.6666666666666668E-3</v>
      </c>
      <c r="I797">
        <f>IF($J797&gt;0,heat_accel,-down_accel)</f>
        <v>-1.6666666666666668E-3</v>
      </c>
      <c r="J797">
        <f>IF(B796&gt;cutoff_high,user_rpm,IF(B796&lt;cutoff_low,0,J796))</f>
        <v>0</v>
      </c>
    </row>
    <row r="798" spans="1:10" x14ac:dyDescent="0.25">
      <c r="A798">
        <f>A797+interval</f>
        <v>767</v>
      </c>
      <c r="B798">
        <f>IF(B797+D798&gt;ambient,ambient,B797+D798)</f>
        <v>-26.691666666666446</v>
      </c>
      <c r="C798">
        <f>IF(C797+E798&gt;ambient,C797+E798,ambient)</f>
        <v>26</v>
      </c>
      <c r="D798">
        <f>IF(F798&lt;-max_cool,-max_cool,IF(F798&gt;max_warm,max_warm,F798))</f>
        <v>0.2</v>
      </c>
      <c r="E798">
        <f>IF(G798&gt;max_heat,max_heat,IF(G798&lt;-max_down,-max_down,G798))</f>
        <v>-1.1750000000000136</v>
      </c>
      <c r="F798">
        <f>IF(B797&lt;=ambient,D797+H798,0)</f>
        <v>0.20166666666666669</v>
      </c>
      <c r="G798">
        <f>IF(C797&gt;=ambient,E797+I798,0)</f>
        <v>-1.1750000000000136</v>
      </c>
      <c r="H798">
        <f>IF($J798&gt;0,-cool_accel,warm_accel)</f>
        <v>1.6666666666666668E-3</v>
      </c>
      <c r="I798">
        <f>IF($J798&gt;0,heat_accel,-down_accel)</f>
        <v>-1.6666666666666668E-3</v>
      </c>
      <c r="J798">
        <f>IF(B797&gt;cutoff_high,user_rpm,IF(B797&lt;cutoff_low,0,J797))</f>
        <v>0</v>
      </c>
    </row>
    <row r="799" spans="1:10" x14ac:dyDescent="0.25">
      <c r="A799">
        <f>A798+interval</f>
        <v>768</v>
      </c>
      <c r="B799">
        <f>IF(B798+D799&gt;ambient,ambient,B798+D799)</f>
        <v>-26.491666666666447</v>
      </c>
      <c r="C799">
        <f>IF(C798+E799&gt;ambient,C798+E799,ambient)</f>
        <v>26</v>
      </c>
      <c r="D799">
        <f>IF(F799&lt;-max_cool,-max_cool,IF(F799&gt;max_warm,max_warm,F799))</f>
        <v>0.2</v>
      </c>
      <c r="E799">
        <f>IF(G799&gt;max_heat,max_heat,IF(G799&lt;-max_down,-max_down,G799))</f>
        <v>-1.1766666666666803</v>
      </c>
      <c r="F799">
        <f>IF(B798&lt;=ambient,D798+H799,0)</f>
        <v>0.20166666666666669</v>
      </c>
      <c r="G799">
        <f>IF(C798&gt;=ambient,E798+I799,0)</f>
        <v>-1.1766666666666803</v>
      </c>
      <c r="H799">
        <f>IF($J799&gt;0,-cool_accel,warm_accel)</f>
        <v>1.6666666666666668E-3</v>
      </c>
      <c r="I799">
        <f>IF($J799&gt;0,heat_accel,-down_accel)</f>
        <v>-1.6666666666666668E-3</v>
      </c>
      <c r="J799">
        <f>IF(B798&gt;cutoff_high,user_rpm,IF(B798&lt;cutoff_low,0,J798))</f>
        <v>0</v>
      </c>
    </row>
    <row r="800" spans="1:10" x14ac:dyDescent="0.25">
      <c r="A800">
        <f>A799+interval</f>
        <v>769</v>
      </c>
      <c r="B800">
        <f>IF(B799+D800&gt;ambient,ambient,B799+D800)</f>
        <v>-26.291666666666448</v>
      </c>
      <c r="C800">
        <f>IF(C799+E800&gt;ambient,C799+E800,ambient)</f>
        <v>26</v>
      </c>
      <c r="D800">
        <f>IF(F800&lt;-max_cool,-max_cool,IF(F800&gt;max_warm,max_warm,F800))</f>
        <v>0.2</v>
      </c>
      <c r="E800">
        <f>IF(G800&gt;max_heat,max_heat,IF(G800&lt;-max_down,-max_down,G800))</f>
        <v>-1.178333333333347</v>
      </c>
      <c r="F800">
        <f>IF(B799&lt;=ambient,D799+H800,0)</f>
        <v>0.20166666666666669</v>
      </c>
      <c r="G800">
        <f>IF(C799&gt;=ambient,E799+I800,0)</f>
        <v>-1.178333333333347</v>
      </c>
      <c r="H800">
        <f>IF($J800&gt;0,-cool_accel,warm_accel)</f>
        <v>1.6666666666666668E-3</v>
      </c>
      <c r="I800">
        <f>IF($J800&gt;0,heat_accel,-down_accel)</f>
        <v>-1.6666666666666668E-3</v>
      </c>
      <c r="J800">
        <f>IF(B799&gt;cutoff_high,user_rpm,IF(B799&lt;cutoff_low,0,J799))</f>
        <v>0</v>
      </c>
    </row>
    <row r="801" spans="1:10" x14ac:dyDescent="0.25">
      <c r="A801">
        <f>A800+interval</f>
        <v>770</v>
      </c>
      <c r="B801">
        <f>IF(B800+D801&gt;ambient,ambient,B800+D801)</f>
        <v>-26.091666666666448</v>
      </c>
      <c r="C801">
        <f>IF(C800+E801&gt;ambient,C800+E801,ambient)</f>
        <v>26</v>
      </c>
      <c r="D801">
        <f>IF(F801&lt;-max_cool,-max_cool,IF(F801&gt;max_warm,max_warm,F801))</f>
        <v>0.2</v>
      </c>
      <c r="E801">
        <f>IF(G801&gt;max_heat,max_heat,IF(G801&lt;-max_down,-max_down,G801))</f>
        <v>-1.1800000000000137</v>
      </c>
      <c r="F801">
        <f>IF(B800&lt;=ambient,D800+H801,0)</f>
        <v>0.20166666666666669</v>
      </c>
      <c r="G801">
        <f>IF(C800&gt;=ambient,E800+I801,0)</f>
        <v>-1.1800000000000137</v>
      </c>
      <c r="H801">
        <f>IF($J801&gt;0,-cool_accel,warm_accel)</f>
        <v>1.6666666666666668E-3</v>
      </c>
      <c r="I801">
        <f>IF($J801&gt;0,heat_accel,-down_accel)</f>
        <v>-1.6666666666666668E-3</v>
      </c>
      <c r="J801">
        <f>IF(B800&gt;cutoff_high,user_rpm,IF(B800&lt;cutoff_low,0,J800))</f>
        <v>0</v>
      </c>
    </row>
    <row r="802" spans="1:10" x14ac:dyDescent="0.25">
      <c r="A802">
        <f>A801+interval</f>
        <v>771</v>
      </c>
      <c r="B802">
        <f>IF(B801+D802&gt;ambient,ambient,B801+D802)</f>
        <v>-25.891666666666449</v>
      </c>
      <c r="C802">
        <f>IF(C801+E802&gt;ambient,C801+E802,ambient)</f>
        <v>26</v>
      </c>
      <c r="D802">
        <f>IF(F802&lt;-max_cool,-max_cool,IF(F802&gt;max_warm,max_warm,F802))</f>
        <v>0.2</v>
      </c>
      <c r="E802">
        <f>IF(G802&gt;max_heat,max_heat,IF(G802&lt;-max_down,-max_down,G802))</f>
        <v>-1.1816666666666804</v>
      </c>
      <c r="F802">
        <f>IF(B801&lt;=ambient,D801+H802,0)</f>
        <v>0.20166666666666669</v>
      </c>
      <c r="G802">
        <f>IF(C801&gt;=ambient,E801+I802,0)</f>
        <v>-1.1816666666666804</v>
      </c>
      <c r="H802">
        <f>IF($J802&gt;0,-cool_accel,warm_accel)</f>
        <v>1.6666666666666668E-3</v>
      </c>
      <c r="I802">
        <f>IF($J802&gt;0,heat_accel,-down_accel)</f>
        <v>-1.6666666666666668E-3</v>
      </c>
      <c r="J802">
        <f>IF(B801&gt;cutoff_high,user_rpm,IF(B801&lt;cutoff_low,0,J801))</f>
        <v>0</v>
      </c>
    </row>
    <row r="803" spans="1:10" x14ac:dyDescent="0.25">
      <c r="A803">
        <f>A802+interval</f>
        <v>772</v>
      </c>
      <c r="B803">
        <f>IF(B802+D803&gt;ambient,ambient,B802+D803)</f>
        <v>-25.69166666666645</v>
      </c>
      <c r="C803">
        <f>IF(C802+E803&gt;ambient,C802+E803,ambient)</f>
        <v>26</v>
      </c>
      <c r="D803">
        <f>IF(F803&lt;-max_cool,-max_cool,IF(F803&gt;max_warm,max_warm,F803))</f>
        <v>0.2</v>
      </c>
      <c r="E803">
        <f>IF(G803&gt;max_heat,max_heat,IF(G803&lt;-max_down,-max_down,G803))</f>
        <v>-1.1833333333333471</v>
      </c>
      <c r="F803">
        <f>IF(B802&lt;=ambient,D802+H803,0)</f>
        <v>0.20166666666666669</v>
      </c>
      <c r="G803">
        <f>IF(C802&gt;=ambient,E802+I803,0)</f>
        <v>-1.1833333333333471</v>
      </c>
      <c r="H803">
        <f>IF($J803&gt;0,-cool_accel,warm_accel)</f>
        <v>1.6666666666666668E-3</v>
      </c>
      <c r="I803">
        <f>IF($J803&gt;0,heat_accel,-down_accel)</f>
        <v>-1.6666666666666668E-3</v>
      </c>
      <c r="J803">
        <f>IF(B802&gt;cutoff_high,user_rpm,IF(B802&lt;cutoff_low,0,J802))</f>
        <v>0</v>
      </c>
    </row>
    <row r="804" spans="1:10" x14ac:dyDescent="0.25">
      <c r="A804">
        <f>A803+interval</f>
        <v>773</v>
      </c>
      <c r="B804">
        <f>IF(B803+D804&gt;ambient,ambient,B803+D804)</f>
        <v>-25.49166666666645</v>
      </c>
      <c r="C804">
        <f>IF(C803+E804&gt;ambient,C803+E804,ambient)</f>
        <v>26</v>
      </c>
      <c r="D804">
        <f>IF(F804&lt;-max_cool,-max_cool,IF(F804&gt;max_warm,max_warm,F804))</f>
        <v>0.2</v>
      </c>
      <c r="E804">
        <f>IF(G804&gt;max_heat,max_heat,IF(G804&lt;-max_down,-max_down,G804))</f>
        <v>-1.1850000000000138</v>
      </c>
      <c r="F804">
        <f>IF(B803&lt;=ambient,D803+H804,0)</f>
        <v>0.20166666666666669</v>
      </c>
      <c r="G804">
        <f>IF(C803&gt;=ambient,E803+I804,0)</f>
        <v>-1.1850000000000138</v>
      </c>
      <c r="H804">
        <f>IF($J804&gt;0,-cool_accel,warm_accel)</f>
        <v>1.6666666666666668E-3</v>
      </c>
      <c r="I804">
        <f>IF($J804&gt;0,heat_accel,-down_accel)</f>
        <v>-1.6666666666666668E-3</v>
      </c>
      <c r="J804">
        <f>IF(B803&gt;cutoff_high,user_rpm,IF(B803&lt;cutoff_low,0,J803))</f>
        <v>0</v>
      </c>
    </row>
    <row r="805" spans="1:10" x14ac:dyDescent="0.25">
      <c r="A805">
        <f>A804+interval</f>
        <v>774</v>
      </c>
      <c r="B805">
        <f>IF(B804+D805&gt;ambient,ambient,B804+D805)</f>
        <v>-25.291666666666451</v>
      </c>
      <c r="C805">
        <f>IF(C804+E805&gt;ambient,C804+E805,ambient)</f>
        <v>26</v>
      </c>
      <c r="D805">
        <f>IF(F805&lt;-max_cool,-max_cool,IF(F805&gt;max_warm,max_warm,F805))</f>
        <v>0.2</v>
      </c>
      <c r="E805">
        <f>IF(G805&gt;max_heat,max_heat,IF(G805&lt;-max_down,-max_down,G805))</f>
        <v>-1.1866666666666805</v>
      </c>
      <c r="F805">
        <f>IF(B804&lt;=ambient,D804+H805,0)</f>
        <v>0.20166666666666669</v>
      </c>
      <c r="G805">
        <f>IF(C804&gt;=ambient,E804+I805,0)</f>
        <v>-1.1866666666666805</v>
      </c>
      <c r="H805">
        <f>IF($J805&gt;0,-cool_accel,warm_accel)</f>
        <v>1.6666666666666668E-3</v>
      </c>
      <c r="I805">
        <f>IF($J805&gt;0,heat_accel,-down_accel)</f>
        <v>-1.6666666666666668E-3</v>
      </c>
      <c r="J805">
        <f>IF(B804&gt;cutoff_high,user_rpm,IF(B804&lt;cutoff_low,0,J804))</f>
        <v>0</v>
      </c>
    </row>
    <row r="806" spans="1:10" x14ac:dyDescent="0.25">
      <c r="A806">
        <f>A805+interval</f>
        <v>775</v>
      </c>
      <c r="B806">
        <f>IF(B805+D806&gt;ambient,ambient,B805+D806)</f>
        <v>-25.091666666666452</v>
      </c>
      <c r="C806">
        <f>IF(C805+E806&gt;ambient,C805+E806,ambient)</f>
        <v>26</v>
      </c>
      <c r="D806">
        <f>IF(F806&lt;-max_cool,-max_cool,IF(F806&gt;max_warm,max_warm,F806))</f>
        <v>0.2</v>
      </c>
      <c r="E806">
        <f>IF(G806&gt;max_heat,max_heat,IF(G806&lt;-max_down,-max_down,G806))</f>
        <v>-1.1883333333333472</v>
      </c>
      <c r="F806">
        <f>IF(B805&lt;=ambient,D805+H806,0)</f>
        <v>0.20166666666666669</v>
      </c>
      <c r="G806">
        <f>IF(C805&gt;=ambient,E805+I806,0)</f>
        <v>-1.1883333333333472</v>
      </c>
      <c r="H806">
        <f>IF($J806&gt;0,-cool_accel,warm_accel)</f>
        <v>1.6666666666666668E-3</v>
      </c>
      <c r="I806">
        <f>IF($J806&gt;0,heat_accel,-down_accel)</f>
        <v>-1.6666666666666668E-3</v>
      </c>
      <c r="J806">
        <f>IF(B805&gt;cutoff_high,user_rpm,IF(B805&lt;cutoff_low,0,J805))</f>
        <v>0</v>
      </c>
    </row>
    <row r="807" spans="1:10" x14ac:dyDescent="0.25">
      <c r="A807">
        <f>A806+interval</f>
        <v>776</v>
      </c>
      <c r="B807">
        <f>IF(B806+D807&gt;ambient,ambient,B806+D807)</f>
        <v>-24.891666666666453</v>
      </c>
      <c r="C807">
        <f>IF(C806+E807&gt;ambient,C806+E807,ambient)</f>
        <v>26</v>
      </c>
      <c r="D807">
        <f>IF(F807&lt;-max_cool,-max_cool,IF(F807&gt;max_warm,max_warm,F807))</f>
        <v>0.2</v>
      </c>
      <c r="E807">
        <f>IF(G807&gt;max_heat,max_heat,IF(G807&lt;-max_down,-max_down,G807))</f>
        <v>-1.1900000000000139</v>
      </c>
      <c r="F807">
        <f>IF(B806&lt;=ambient,D806+H807,0)</f>
        <v>0.20166666666666669</v>
      </c>
      <c r="G807">
        <f>IF(C806&gt;=ambient,E806+I807,0)</f>
        <v>-1.1900000000000139</v>
      </c>
      <c r="H807">
        <f>IF($J807&gt;0,-cool_accel,warm_accel)</f>
        <v>1.6666666666666668E-3</v>
      </c>
      <c r="I807">
        <f>IF($J807&gt;0,heat_accel,-down_accel)</f>
        <v>-1.6666666666666668E-3</v>
      </c>
      <c r="J807">
        <f>IF(B806&gt;cutoff_high,user_rpm,IF(B806&lt;cutoff_low,0,J806))</f>
        <v>0</v>
      </c>
    </row>
    <row r="808" spans="1:10" x14ac:dyDescent="0.25">
      <c r="A808">
        <f>A807+interval</f>
        <v>777</v>
      </c>
      <c r="B808">
        <f>IF(B807+D808&gt;ambient,ambient,B807+D808)</f>
        <v>-24.691666666666453</v>
      </c>
      <c r="C808">
        <f>IF(C807+E808&gt;ambient,C807+E808,ambient)</f>
        <v>26</v>
      </c>
      <c r="D808">
        <f>IF(F808&lt;-max_cool,-max_cool,IF(F808&gt;max_warm,max_warm,F808))</f>
        <v>0.2</v>
      </c>
      <c r="E808">
        <f>IF(G808&gt;max_heat,max_heat,IF(G808&lt;-max_down,-max_down,G808))</f>
        <v>-1.1916666666666806</v>
      </c>
      <c r="F808">
        <f>IF(B807&lt;=ambient,D807+H808,0)</f>
        <v>0.20166666666666669</v>
      </c>
      <c r="G808">
        <f>IF(C807&gt;=ambient,E807+I808,0)</f>
        <v>-1.1916666666666806</v>
      </c>
      <c r="H808">
        <f>IF($J808&gt;0,-cool_accel,warm_accel)</f>
        <v>1.6666666666666668E-3</v>
      </c>
      <c r="I808">
        <f>IF($J808&gt;0,heat_accel,-down_accel)</f>
        <v>-1.6666666666666668E-3</v>
      </c>
      <c r="J808">
        <f>IF(B807&gt;cutoff_high,user_rpm,IF(B807&lt;cutoff_low,0,J807))</f>
        <v>0</v>
      </c>
    </row>
    <row r="809" spans="1:10" x14ac:dyDescent="0.25">
      <c r="A809">
        <f>A808+interval</f>
        <v>778</v>
      </c>
      <c r="B809">
        <f>IF(B808+D809&gt;ambient,ambient,B808+D809)</f>
        <v>-24.491666666666454</v>
      </c>
      <c r="C809">
        <f>IF(C808+E809&gt;ambient,C808+E809,ambient)</f>
        <v>26</v>
      </c>
      <c r="D809">
        <f>IF(F809&lt;-max_cool,-max_cool,IF(F809&gt;max_warm,max_warm,F809))</f>
        <v>0.2</v>
      </c>
      <c r="E809">
        <f>IF(G809&gt;max_heat,max_heat,IF(G809&lt;-max_down,-max_down,G809))</f>
        <v>-1.1933333333333473</v>
      </c>
      <c r="F809">
        <f>IF(B808&lt;=ambient,D808+H809,0)</f>
        <v>0.20166666666666669</v>
      </c>
      <c r="G809">
        <f>IF(C808&gt;=ambient,E808+I809,0)</f>
        <v>-1.1933333333333473</v>
      </c>
      <c r="H809">
        <f>IF($J809&gt;0,-cool_accel,warm_accel)</f>
        <v>1.6666666666666668E-3</v>
      </c>
      <c r="I809">
        <f>IF($J809&gt;0,heat_accel,-down_accel)</f>
        <v>-1.6666666666666668E-3</v>
      </c>
      <c r="J809">
        <f>IF(B808&gt;cutoff_high,user_rpm,IF(B808&lt;cutoff_low,0,J808))</f>
        <v>0</v>
      </c>
    </row>
    <row r="810" spans="1:10" x14ac:dyDescent="0.25">
      <c r="A810">
        <f>A809+interval</f>
        <v>779</v>
      </c>
      <c r="B810">
        <f>IF(B809+D810&gt;ambient,ambient,B809+D810)</f>
        <v>-24.291666666666455</v>
      </c>
      <c r="C810">
        <f>IF(C809+E810&gt;ambient,C809+E810,ambient)</f>
        <v>26</v>
      </c>
      <c r="D810">
        <f>IF(F810&lt;-max_cool,-max_cool,IF(F810&gt;max_warm,max_warm,F810))</f>
        <v>0.2</v>
      </c>
      <c r="E810">
        <f>IF(G810&gt;max_heat,max_heat,IF(G810&lt;-max_down,-max_down,G810))</f>
        <v>-1.1950000000000141</v>
      </c>
      <c r="F810">
        <f>IF(B809&lt;=ambient,D809+H810,0)</f>
        <v>0.20166666666666669</v>
      </c>
      <c r="G810">
        <f>IF(C809&gt;=ambient,E809+I810,0)</f>
        <v>-1.1950000000000141</v>
      </c>
      <c r="H810">
        <f>IF($J810&gt;0,-cool_accel,warm_accel)</f>
        <v>1.6666666666666668E-3</v>
      </c>
      <c r="I810">
        <f>IF($J810&gt;0,heat_accel,-down_accel)</f>
        <v>-1.6666666666666668E-3</v>
      </c>
      <c r="J810">
        <f>IF(B809&gt;cutoff_high,user_rpm,IF(B809&lt;cutoff_low,0,J809))</f>
        <v>0</v>
      </c>
    </row>
    <row r="811" spans="1:10" x14ac:dyDescent="0.25">
      <c r="A811">
        <f>A810+interval</f>
        <v>780</v>
      </c>
      <c r="B811">
        <f>IF(B810+D811&gt;ambient,ambient,B810+D811)</f>
        <v>-24.091666666666455</v>
      </c>
      <c r="C811">
        <f>IF(C810+E811&gt;ambient,C810+E811,ambient)</f>
        <v>26</v>
      </c>
      <c r="D811">
        <f>IF(F811&lt;-max_cool,-max_cool,IF(F811&gt;max_warm,max_warm,F811))</f>
        <v>0.2</v>
      </c>
      <c r="E811">
        <f>IF(G811&gt;max_heat,max_heat,IF(G811&lt;-max_down,-max_down,G811))</f>
        <v>-1.1966666666666808</v>
      </c>
      <c r="F811">
        <f>IF(B810&lt;=ambient,D810+H811,0)</f>
        <v>0.20166666666666669</v>
      </c>
      <c r="G811">
        <f>IF(C810&gt;=ambient,E810+I811,0)</f>
        <v>-1.1966666666666808</v>
      </c>
      <c r="H811">
        <f>IF($J811&gt;0,-cool_accel,warm_accel)</f>
        <v>1.6666666666666668E-3</v>
      </c>
      <c r="I811">
        <f>IF($J811&gt;0,heat_accel,-down_accel)</f>
        <v>-1.6666666666666668E-3</v>
      </c>
      <c r="J811">
        <f>IF(B810&gt;cutoff_high,user_rpm,IF(B810&lt;cutoff_low,0,J810))</f>
        <v>0</v>
      </c>
    </row>
    <row r="812" spans="1:10" x14ac:dyDescent="0.25">
      <c r="A812">
        <f>A811+interval</f>
        <v>781</v>
      </c>
      <c r="B812">
        <f>IF(B811+D812&gt;ambient,ambient,B811+D812)</f>
        <v>-23.891666666666456</v>
      </c>
      <c r="C812">
        <f>IF(C811+E812&gt;ambient,C811+E812,ambient)</f>
        <v>26</v>
      </c>
      <c r="D812">
        <f>IF(F812&lt;-max_cool,-max_cool,IF(F812&gt;max_warm,max_warm,F812))</f>
        <v>0.2</v>
      </c>
      <c r="E812">
        <f>IF(G812&gt;max_heat,max_heat,IF(G812&lt;-max_down,-max_down,G812))</f>
        <v>-1.1983333333333475</v>
      </c>
      <c r="F812">
        <f>IF(B811&lt;=ambient,D811+H812,0)</f>
        <v>0.20166666666666669</v>
      </c>
      <c r="G812">
        <f>IF(C811&gt;=ambient,E811+I812,0)</f>
        <v>-1.1983333333333475</v>
      </c>
      <c r="H812">
        <f>IF($J812&gt;0,-cool_accel,warm_accel)</f>
        <v>1.6666666666666668E-3</v>
      </c>
      <c r="I812">
        <f>IF($J812&gt;0,heat_accel,-down_accel)</f>
        <v>-1.6666666666666668E-3</v>
      </c>
      <c r="J812">
        <f>IF(B811&gt;cutoff_high,user_rpm,IF(B811&lt;cutoff_low,0,J811))</f>
        <v>0</v>
      </c>
    </row>
    <row r="813" spans="1:10" x14ac:dyDescent="0.25">
      <c r="A813">
        <f>A812+interval</f>
        <v>782</v>
      </c>
      <c r="B813">
        <f>IF(B812+D813&gt;ambient,ambient,B812+D813)</f>
        <v>-23.691666666666457</v>
      </c>
      <c r="C813">
        <f>IF(C812+E813&gt;ambient,C812+E813,ambient)</f>
        <v>26</v>
      </c>
      <c r="D813">
        <f>IF(F813&lt;-max_cool,-max_cool,IF(F813&gt;max_warm,max_warm,F813))</f>
        <v>0.2</v>
      </c>
      <c r="E813">
        <f>IF(G813&gt;max_heat,max_heat,IF(G813&lt;-max_down,-max_down,G813))</f>
        <v>-1.2000000000000142</v>
      </c>
      <c r="F813">
        <f>IF(B812&lt;=ambient,D812+H813,0)</f>
        <v>0.20166666666666669</v>
      </c>
      <c r="G813">
        <f>IF(C812&gt;=ambient,E812+I813,0)</f>
        <v>-1.2000000000000142</v>
      </c>
      <c r="H813">
        <f>IF($J813&gt;0,-cool_accel,warm_accel)</f>
        <v>1.6666666666666668E-3</v>
      </c>
      <c r="I813">
        <f>IF($J813&gt;0,heat_accel,-down_accel)</f>
        <v>-1.6666666666666668E-3</v>
      </c>
      <c r="J813">
        <f>IF(B812&gt;cutoff_high,user_rpm,IF(B812&lt;cutoff_low,0,J812))</f>
        <v>0</v>
      </c>
    </row>
    <row r="814" spans="1:10" x14ac:dyDescent="0.25">
      <c r="A814">
        <f>A813+interval</f>
        <v>783</v>
      </c>
      <c r="B814">
        <f>IF(B813+D814&gt;ambient,ambient,B813+D814)</f>
        <v>-23.491666666666458</v>
      </c>
      <c r="C814">
        <f>IF(C813+E814&gt;ambient,C813+E814,ambient)</f>
        <v>26</v>
      </c>
      <c r="D814">
        <f>IF(F814&lt;-max_cool,-max_cool,IF(F814&gt;max_warm,max_warm,F814))</f>
        <v>0.2</v>
      </c>
      <c r="E814">
        <f>IF(G814&gt;max_heat,max_heat,IF(G814&lt;-max_down,-max_down,G814))</f>
        <v>-1.2016666666666809</v>
      </c>
      <c r="F814">
        <f>IF(B813&lt;=ambient,D813+H814,0)</f>
        <v>0.20166666666666669</v>
      </c>
      <c r="G814">
        <f>IF(C813&gt;=ambient,E813+I814,0)</f>
        <v>-1.2016666666666809</v>
      </c>
      <c r="H814">
        <f>IF($J814&gt;0,-cool_accel,warm_accel)</f>
        <v>1.6666666666666668E-3</v>
      </c>
      <c r="I814">
        <f>IF($J814&gt;0,heat_accel,-down_accel)</f>
        <v>-1.6666666666666668E-3</v>
      </c>
      <c r="J814">
        <f>IF(B813&gt;cutoff_high,user_rpm,IF(B813&lt;cutoff_low,0,J813))</f>
        <v>0</v>
      </c>
    </row>
    <row r="815" spans="1:10" x14ac:dyDescent="0.25">
      <c r="A815">
        <f>A814+interval</f>
        <v>784</v>
      </c>
      <c r="B815">
        <f>IF(B814+D815&gt;ambient,ambient,B814+D815)</f>
        <v>-23.291666666666458</v>
      </c>
      <c r="C815">
        <f>IF(C814+E815&gt;ambient,C814+E815,ambient)</f>
        <v>26</v>
      </c>
      <c r="D815">
        <f>IF(F815&lt;-max_cool,-max_cool,IF(F815&gt;max_warm,max_warm,F815))</f>
        <v>0.2</v>
      </c>
      <c r="E815">
        <f>IF(G815&gt;max_heat,max_heat,IF(G815&lt;-max_down,-max_down,G815))</f>
        <v>-1.2033333333333476</v>
      </c>
      <c r="F815">
        <f>IF(B814&lt;=ambient,D814+H815,0)</f>
        <v>0.20166666666666669</v>
      </c>
      <c r="G815">
        <f>IF(C814&gt;=ambient,E814+I815,0)</f>
        <v>-1.2033333333333476</v>
      </c>
      <c r="H815">
        <f>IF($J815&gt;0,-cool_accel,warm_accel)</f>
        <v>1.6666666666666668E-3</v>
      </c>
      <c r="I815">
        <f>IF($J815&gt;0,heat_accel,-down_accel)</f>
        <v>-1.6666666666666668E-3</v>
      </c>
      <c r="J815">
        <f>IF(B814&gt;cutoff_high,user_rpm,IF(B814&lt;cutoff_low,0,J814))</f>
        <v>0</v>
      </c>
    </row>
    <row r="816" spans="1:10" x14ac:dyDescent="0.25">
      <c r="A816">
        <f>A815+interval</f>
        <v>785</v>
      </c>
      <c r="B816">
        <f>IF(B815+D816&gt;ambient,ambient,B815+D816)</f>
        <v>-23.091666666666459</v>
      </c>
      <c r="C816">
        <f>IF(C815+E816&gt;ambient,C815+E816,ambient)</f>
        <v>26</v>
      </c>
      <c r="D816">
        <f>IF(F816&lt;-max_cool,-max_cool,IF(F816&gt;max_warm,max_warm,F816))</f>
        <v>0.2</v>
      </c>
      <c r="E816">
        <f>IF(G816&gt;max_heat,max_heat,IF(G816&lt;-max_down,-max_down,G816))</f>
        <v>-1.2050000000000143</v>
      </c>
      <c r="F816">
        <f>IF(B815&lt;=ambient,D815+H816,0)</f>
        <v>0.20166666666666669</v>
      </c>
      <c r="G816">
        <f>IF(C815&gt;=ambient,E815+I816,0)</f>
        <v>-1.2050000000000143</v>
      </c>
      <c r="H816">
        <f>IF($J816&gt;0,-cool_accel,warm_accel)</f>
        <v>1.6666666666666668E-3</v>
      </c>
      <c r="I816">
        <f>IF($J816&gt;0,heat_accel,-down_accel)</f>
        <v>-1.6666666666666668E-3</v>
      </c>
      <c r="J816">
        <f>IF(B815&gt;cutoff_high,user_rpm,IF(B815&lt;cutoff_low,0,J815))</f>
        <v>0</v>
      </c>
    </row>
    <row r="817" spans="1:10" x14ac:dyDescent="0.25">
      <c r="A817">
        <f>A816+interval</f>
        <v>786</v>
      </c>
      <c r="B817">
        <f>IF(B816+D817&gt;ambient,ambient,B816+D817)</f>
        <v>-22.89166666666646</v>
      </c>
      <c r="C817">
        <f>IF(C816+E817&gt;ambient,C816+E817,ambient)</f>
        <v>26</v>
      </c>
      <c r="D817">
        <f>IF(F817&lt;-max_cool,-max_cool,IF(F817&gt;max_warm,max_warm,F817))</f>
        <v>0.2</v>
      </c>
      <c r="E817">
        <f>IF(G817&gt;max_heat,max_heat,IF(G817&lt;-max_down,-max_down,G817))</f>
        <v>-1.206666666666681</v>
      </c>
      <c r="F817">
        <f>IF(B816&lt;=ambient,D816+H817,0)</f>
        <v>0.20166666666666669</v>
      </c>
      <c r="G817">
        <f>IF(C816&gt;=ambient,E816+I817,0)</f>
        <v>-1.206666666666681</v>
      </c>
      <c r="H817">
        <f>IF($J817&gt;0,-cool_accel,warm_accel)</f>
        <v>1.6666666666666668E-3</v>
      </c>
      <c r="I817">
        <f>IF($J817&gt;0,heat_accel,-down_accel)</f>
        <v>-1.6666666666666668E-3</v>
      </c>
      <c r="J817">
        <f>IF(B816&gt;cutoff_high,user_rpm,IF(B816&lt;cutoff_low,0,J816))</f>
        <v>0</v>
      </c>
    </row>
    <row r="818" spans="1:10" x14ac:dyDescent="0.25">
      <c r="A818">
        <f>A817+interval</f>
        <v>787</v>
      </c>
      <c r="B818">
        <f>IF(B817+D818&gt;ambient,ambient,B817+D818)</f>
        <v>-22.69166666666646</v>
      </c>
      <c r="C818">
        <f>IF(C817+E818&gt;ambient,C817+E818,ambient)</f>
        <v>26</v>
      </c>
      <c r="D818">
        <f>IF(F818&lt;-max_cool,-max_cool,IF(F818&gt;max_warm,max_warm,F818))</f>
        <v>0.2</v>
      </c>
      <c r="E818">
        <f>IF(G818&gt;max_heat,max_heat,IF(G818&lt;-max_down,-max_down,G818))</f>
        <v>-1.2083333333333477</v>
      </c>
      <c r="F818">
        <f>IF(B817&lt;=ambient,D817+H818,0)</f>
        <v>0.20166666666666669</v>
      </c>
      <c r="G818">
        <f>IF(C817&gt;=ambient,E817+I818,0)</f>
        <v>-1.2083333333333477</v>
      </c>
      <c r="H818">
        <f>IF($J818&gt;0,-cool_accel,warm_accel)</f>
        <v>1.6666666666666668E-3</v>
      </c>
      <c r="I818">
        <f>IF($J818&gt;0,heat_accel,-down_accel)</f>
        <v>-1.6666666666666668E-3</v>
      </c>
      <c r="J818">
        <f>IF(B817&gt;cutoff_high,user_rpm,IF(B817&lt;cutoff_low,0,J817))</f>
        <v>0</v>
      </c>
    </row>
    <row r="819" spans="1:10" x14ac:dyDescent="0.25">
      <c r="A819">
        <f>A818+interval</f>
        <v>788</v>
      </c>
      <c r="B819">
        <f>IF(B818+D819&gt;ambient,ambient,B818+D819)</f>
        <v>-22.491666666666461</v>
      </c>
      <c r="C819">
        <f>IF(C818+E819&gt;ambient,C818+E819,ambient)</f>
        <v>26</v>
      </c>
      <c r="D819">
        <f>IF(F819&lt;-max_cool,-max_cool,IF(F819&gt;max_warm,max_warm,F819))</f>
        <v>0.2</v>
      </c>
      <c r="E819">
        <f>IF(G819&gt;max_heat,max_heat,IF(G819&lt;-max_down,-max_down,G819))</f>
        <v>-1.2100000000000144</v>
      </c>
      <c r="F819">
        <f>IF(B818&lt;=ambient,D818+H819,0)</f>
        <v>0.20166666666666669</v>
      </c>
      <c r="G819">
        <f>IF(C818&gt;=ambient,E818+I819,0)</f>
        <v>-1.2100000000000144</v>
      </c>
      <c r="H819">
        <f>IF($J819&gt;0,-cool_accel,warm_accel)</f>
        <v>1.6666666666666668E-3</v>
      </c>
      <c r="I819">
        <f>IF($J819&gt;0,heat_accel,-down_accel)</f>
        <v>-1.6666666666666668E-3</v>
      </c>
      <c r="J819">
        <f>IF(B818&gt;cutoff_high,user_rpm,IF(B818&lt;cutoff_low,0,J818))</f>
        <v>0</v>
      </c>
    </row>
    <row r="820" spans="1:10" x14ac:dyDescent="0.25">
      <c r="A820">
        <f>A819+interval</f>
        <v>789</v>
      </c>
      <c r="B820">
        <f>IF(B819+D820&gt;ambient,ambient,B819+D820)</f>
        <v>-22.291666666666462</v>
      </c>
      <c r="C820">
        <f>IF(C819+E820&gt;ambient,C819+E820,ambient)</f>
        <v>26</v>
      </c>
      <c r="D820">
        <f>IF(F820&lt;-max_cool,-max_cool,IF(F820&gt;max_warm,max_warm,F820))</f>
        <v>0.2</v>
      </c>
      <c r="E820">
        <f>IF(G820&gt;max_heat,max_heat,IF(G820&lt;-max_down,-max_down,G820))</f>
        <v>-1.2116666666666811</v>
      </c>
      <c r="F820">
        <f>IF(B819&lt;=ambient,D819+H820,0)</f>
        <v>0.20166666666666669</v>
      </c>
      <c r="G820">
        <f>IF(C819&gt;=ambient,E819+I820,0)</f>
        <v>-1.2116666666666811</v>
      </c>
      <c r="H820">
        <f>IF($J820&gt;0,-cool_accel,warm_accel)</f>
        <v>1.6666666666666668E-3</v>
      </c>
      <c r="I820">
        <f>IF($J820&gt;0,heat_accel,-down_accel)</f>
        <v>-1.6666666666666668E-3</v>
      </c>
      <c r="J820">
        <f>IF(B819&gt;cutoff_high,user_rpm,IF(B819&lt;cutoff_low,0,J819))</f>
        <v>0</v>
      </c>
    </row>
    <row r="821" spans="1:10" x14ac:dyDescent="0.25">
      <c r="A821">
        <f>A820+interval</f>
        <v>790</v>
      </c>
      <c r="B821">
        <f>IF(B820+D821&gt;ambient,ambient,B820+D821)</f>
        <v>-22.091666666666463</v>
      </c>
      <c r="C821">
        <f>IF(C820+E821&gt;ambient,C820+E821,ambient)</f>
        <v>26</v>
      </c>
      <c r="D821">
        <f>IF(F821&lt;-max_cool,-max_cool,IF(F821&gt;max_warm,max_warm,F821))</f>
        <v>0.2</v>
      </c>
      <c r="E821">
        <f>IF(G821&gt;max_heat,max_heat,IF(G821&lt;-max_down,-max_down,G821))</f>
        <v>-1.2133333333333478</v>
      </c>
      <c r="F821">
        <f>IF(B820&lt;=ambient,D820+H821,0)</f>
        <v>0.20166666666666669</v>
      </c>
      <c r="G821">
        <f>IF(C820&gt;=ambient,E820+I821,0)</f>
        <v>-1.2133333333333478</v>
      </c>
      <c r="H821">
        <f>IF($J821&gt;0,-cool_accel,warm_accel)</f>
        <v>1.6666666666666668E-3</v>
      </c>
      <c r="I821">
        <f>IF($J821&gt;0,heat_accel,-down_accel)</f>
        <v>-1.6666666666666668E-3</v>
      </c>
      <c r="J821">
        <f>IF(B820&gt;cutoff_high,user_rpm,IF(B820&lt;cutoff_low,0,J820))</f>
        <v>0</v>
      </c>
    </row>
    <row r="822" spans="1:10" x14ac:dyDescent="0.25">
      <c r="A822">
        <f>A821+interval</f>
        <v>791</v>
      </c>
      <c r="B822">
        <f>IF(B821+D822&gt;ambient,ambient,B821+D822)</f>
        <v>-21.891666666666463</v>
      </c>
      <c r="C822">
        <f>IF(C821+E822&gt;ambient,C821+E822,ambient)</f>
        <v>26</v>
      </c>
      <c r="D822">
        <f>IF(F822&lt;-max_cool,-max_cool,IF(F822&gt;max_warm,max_warm,F822))</f>
        <v>0.2</v>
      </c>
      <c r="E822">
        <f>IF(G822&gt;max_heat,max_heat,IF(G822&lt;-max_down,-max_down,G822))</f>
        <v>-1.2150000000000145</v>
      </c>
      <c r="F822">
        <f>IF(B821&lt;=ambient,D821+H822,0)</f>
        <v>0.20166666666666669</v>
      </c>
      <c r="G822">
        <f>IF(C821&gt;=ambient,E821+I822,0)</f>
        <v>-1.2150000000000145</v>
      </c>
      <c r="H822">
        <f>IF($J822&gt;0,-cool_accel,warm_accel)</f>
        <v>1.6666666666666668E-3</v>
      </c>
      <c r="I822">
        <f>IF($J822&gt;0,heat_accel,-down_accel)</f>
        <v>-1.6666666666666668E-3</v>
      </c>
      <c r="J822">
        <f>IF(B821&gt;cutoff_high,user_rpm,IF(B821&lt;cutoff_low,0,J821))</f>
        <v>0</v>
      </c>
    </row>
    <row r="823" spans="1:10" x14ac:dyDescent="0.25">
      <c r="A823">
        <f>A822+interval</f>
        <v>792</v>
      </c>
      <c r="B823">
        <f>IF(B822+D823&gt;ambient,ambient,B822+D823)</f>
        <v>-21.691666666666464</v>
      </c>
      <c r="C823">
        <f>IF(C822+E823&gt;ambient,C822+E823,ambient)</f>
        <v>26</v>
      </c>
      <c r="D823">
        <f>IF(F823&lt;-max_cool,-max_cool,IF(F823&gt;max_warm,max_warm,F823))</f>
        <v>0.2</v>
      </c>
      <c r="E823">
        <f>IF(G823&gt;max_heat,max_heat,IF(G823&lt;-max_down,-max_down,G823))</f>
        <v>-1.2166666666666812</v>
      </c>
      <c r="F823">
        <f>IF(B822&lt;=ambient,D822+H823,0)</f>
        <v>0.20166666666666669</v>
      </c>
      <c r="G823">
        <f>IF(C822&gt;=ambient,E822+I823,0)</f>
        <v>-1.2166666666666812</v>
      </c>
      <c r="H823">
        <f>IF($J823&gt;0,-cool_accel,warm_accel)</f>
        <v>1.6666666666666668E-3</v>
      </c>
      <c r="I823">
        <f>IF($J823&gt;0,heat_accel,-down_accel)</f>
        <v>-1.6666666666666668E-3</v>
      </c>
      <c r="J823">
        <f>IF(B822&gt;cutoff_high,user_rpm,IF(B822&lt;cutoff_low,0,J822))</f>
        <v>0</v>
      </c>
    </row>
    <row r="824" spans="1:10" x14ac:dyDescent="0.25">
      <c r="A824">
        <f>A823+interval</f>
        <v>793</v>
      </c>
      <c r="B824">
        <f>IF(B823+D824&gt;ambient,ambient,B823+D824)</f>
        <v>-21.491666666666465</v>
      </c>
      <c r="C824">
        <f>IF(C823+E824&gt;ambient,C823+E824,ambient)</f>
        <v>26</v>
      </c>
      <c r="D824">
        <f>IF(F824&lt;-max_cool,-max_cool,IF(F824&gt;max_warm,max_warm,F824))</f>
        <v>0.2</v>
      </c>
      <c r="E824">
        <f>IF(G824&gt;max_heat,max_heat,IF(G824&lt;-max_down,-max_down,G824))</f>
        <v>-1.2183333333333479</v>
      </c>
      <c r="F824">
        <f>IF(B823&lt;=ambient,D823+H824,0)</f>
        <v>0.20166666666666669</v>
      </c>
      <c r="G824">
        <f>IF(C823&gt;=ambient,E823+I824,0)</f>
        <v>-1.2183333333333479</v>
      </c>
      <c r="H824">
        <f>IF($J824&gt;0,-cool_accel,warm_accel)</f>
        <v>1.6666666666666668E-3</v>
      </c>
      <c r="I824">
        <f>IF($J824&gt;0,heat_accel,-down_accel)</f>
        <v>-1.6666666666666668E-3</v>
      </c>
      <c r="J824">
        <f>IF(B823&gt;cutoff_high,user_rpm,IF(B823&lt;cutoff_low,0,J823))</f>
        <v>0</v>
      </c>
    </row>
    <row r="825" spans="1:10" x14ac:dyDescent="0.25">
      <c r="A825">
        <f>A824+interval</f>
        <v>794</v>
      </c>
      <c r="B825">
        <f>IF(B824+D825&gt;ambient,ambient,B824+D825)</f>
        <v>-21.291666666666465</v>
      </c>
      <c r="C825">
        <f>IF(C824+E825&gt;ambient,C824+E825,ambient)</f>
        <v>26</v>
      </c>
      <c r="D825">
        <f>IF(F825&lt;-max_cool,-max_cool,IF(F825&gt;max_warm,max_warm,F825))</f>
        <v>0.2</v>
      </c>
      <c r="E825">
        <f>IF(G825&gt;max_heat,max_heat,IF(G825&lt;-max_down,-max_down,G825))</f>
        <v>-1.2200000000000146</v>
      </c>
      <c r="F825">
        <f>IF(B824&lt;=ambient,D824+H825,0)</f>
        <v>0.20166666666666669</v>
      </c>
      <c r="G825">
        <f>IF(C824&gt;=ambient,E824+I825,0)</f>
        <v>-1.2200000000000146</v>
      </c>
      <c r="H825">
        <f>IF($J825&gt;0,-cool_accel,warm_accel)</f>
        <v>1.6666666666666668E-3</v>
      </c>
      <c r="I825">
        <f>IF($J825&gt;0,heat_accel,-down_accel)</f>
        <v>-1.6666666666666668E-3</v>
      </c>
      <c r="J825">
        <f>IF(B824&gt;cutoff_high,user_rpm,IF(B824&lt;cutoff_low,0,J824))</f>
        <v>0</v>
      </c>
    </row>
    <row r="826" spans="1:10" x14ac:dyDescent="0.25">
      <c r="A826">
        <f>A825+interval</f>
        <v>795</v>
      </c>
      <c r="B826">
        <f>IF(B825+D826&gt;ambient,ambient,B825+D826)</f>
        <v>-21.091666666666466</v>
      </c>
      <c r="C826">
        <f>IF(C825+E826&gt;ambient,C825+E826,ambient)</f>
        <v>26</v>
      </c>
      <c r="D826">
        <f>IF(F826&lt;-max_cool,-max_cool,IF(F826&gt;max_warm,max_warm,F826))</f>
        <v>0.2</v>
      </c>
      <c r="E826">
        <f>IF(G826&gt;max_heat,max_heat,IF(G826&lt;-max_down,-max_down,G826))</f>
        <v>-1.2216666666666813</v>
      </c>
      <c r="F826">
        <f>IF(B825&lt;=ambient,D825+H826,0)</f>
        <v>0.20166666666666669</v>
      </c>
      <c r="G826">
        <f>IF(C825&gt;=ambient,E825+I826,0)</f>
        <v>-1.2216666666666813</v>
      </c>
      <c r="H826">
        <f>IF($J826&gt;0,-cool_accel,warm_accel)</f>
        <v>1.6666666666666668E-3</v>
      </c>
      <c r="I826">
        <f>IF($J826&gt;0,heat_accel,-down_accel)</f>
        <v>-1.6666666666666668E-3</v>
      </c>
      <c r="J826">
        <f>IF(B825&gt;cutoff_high,user_rpm,IF(B825&lt;cutoff_low,0,J825))</f>
        <v>0</v>
      </c>
    </row>
    <row r="827" spans="1:10" x14ac:dyDescent="0.25">
      <c r="A827">
        <f>A826+interval</f>
        <v>796</v>
      </c>
      <c r="B827">
        <f>IF(B826+D827&gt;ambient,ambient,B826+D827)</f>
        <v>-20.891666666666467</v>
      </c>
      <c r="C827">
        <f>IF(C826+E827&gt;ambient,C826+E827,ambient)</f>
        <v>26</v>
      </c>
      <c r="D827">
        <f>IF(F827&lt;-max_cool,-max_cool,IF(F827&gt;max_warm,max_warm,F827))</f>
        <v>0.2</v>
      </c>
      <c r="E827">
        <f>IF(G827&gt;max_heat,max_heat,IF(G827&lt;-max_down,-max_down,G827))</f>
        <v>-1.223333333333348</v>
      </c>
      <c r="F827">
        <f>IF(B826&lt;=ambient,D826+H827,0)</f>
        <v>0.20166666666666669</v>
      </c>
      <c r="G827">
        <f>IF(C826&gt;=ambient,E826+I827,0)</f>
        <v>-1.223333333333348</v>
      </c>
      <c r="H827">
        <f>IF($J827&gt;0,-cool_accel,warm_accel)</f>
        <v>1.6666666666666668E-3</v>
      </c>
      <c r="I827">
        <f>IF($J827&gt;0,heat_accel,-down_accel)</f>
        <v>-1.6666666666666668E-3</v>
      </c>
      <c r="J827">
        <f>IF(B826&gt;cutoff_high,user_rpm,IF(B826&lt;cutoff_low,0,J826))</f>
        <v>0</v>
      </c>
    </row>
    <row r="828" spans="1:10" x14ac:dyDescent="0.25">
      <c r="A828">
        <f>A827+interval</f>
        <v>797</v>
      </c>
      <c r="B828">
        <f>IF(B827+D828&gt;ambient,ambient,B827+D828)</f>
        <v>-20.691666666666467</v>
      </c>
      <c r="C828">
        <f>IF(C827+E828&gt;ambient,C827+E828,ambient)</f>
        <v>26</v>
      </c>
      <c r="D828">
        <f>IF(F828&lt;-max_cool,-max_cool,IF(F828&gt;max_warm,max_warm,F828))</f>
        <v>0.2</v>
      </c>
      <c r="E828">
        <f>IF(G828&gt;max_heat,max_heat,IF(G828&lt;-max_down,-max_down,G828))</f>
        <v>-1.2250000000000147</v>
      </c>
      <c r="F828">
        <f>IF(B827&lt;=ambient,D827+H828,0)</f>
        <v>0.20166666666666669</v>
      </c>
      <c r="G828">
        <f>IF(C827&gt;=ambient,E827+I828,0)</f>
        <v>-1.2250000000000147</v>
      </c>
      <c r="H828">
        <f>IF($J828&gt;0,-cool_accel,warm_accel)</f>
        <v>1.6666666666666668E-3</v>
      </c>
      <c r="I828">
        <f>IF($J828&gt;0,heat_accel,-down_accel)</f>
        <v>-1.6666666666666668E-3</v>
      </c>
      <c r="J828">
        <f>IF(B827&gt;cutoff_high,user_rpm,IF(B827&lt;cutoff_low,0,J827))</f>
        <v>0</v>
      </c>
    </row>
    <row r="829" spans="1:10" x14ac:dyDescent="0.25">
      <c r="A829">
        <f>A828+interval</f>
        <v>798</v>
      </c>
      <c r="B829">
        <f>IF(B828+D829&gt;ambient,ambient,B828+D829)</f>
        <v>-20.491666666666468</v>
      </c>
      <c r="C829">
        <f>IF(C828+E829&gt;ambient,C828+E829,ambient)</f>
        <v>26</v>
      </c>
      <c r="D829">
        <f>IF(F829&lt;-max_cool,-max_cool,IF(F829&gt;max_warm,max_warm,F829))</f>
        <v>0.2</v>
      </c>
      <c r="E829">
        <f>IF(G829&gt;max_heat,max_heat,IF(G829&lt;-max_down,-max_down,G829))</f>
        <v>-1.2266666666666814</v>
      </c>
      <c r="F829">
        <f>IF(B828&lt;=ambient,D828+H829,0)</f>
        <v>0.20166666666666669</v>
      </c>
      <c r="G829">
        <f>IF(C828&gt;=ambient,E828+I829,0)</f>
        <v>-1.2266666666666814</v>
      </c>
      <c r="H829">
        <f>IF($J829&gt;0,-cool_accel,warm_accel)</f>
        <v>1.6666666666666668E-3</v>
      </c>
      <c r="I829">
        <f>IF($J829&gt;0,heat_accel,-down_accel)</f>
        <v>-1.6666666666666668E-3</v>
      </c>
      <c r="J829">
        <f>IF(B828&gt;cutoff_high,user_rpm,IF(B828&lt;cutoff_low,0,J828))</f>
        <v>0</v>
      </c>
    </row>
    <row r="830" spans="1:10" x14ac:dyDescent="0.25">
      <c r="A830">
        <f>A829+interval</f>
        <v>799</v>
      </c>
      <c r="B830">
        <f>IF(B829+D830&gt;ambient,ambient,B829+D830)</f>
        <v>-20.291666666666469</v>
      </c>
      <c r="C830">
        <f>IF(C829+E830&gt;ambient,C829+E830,ambient)</f>
        <v>26</v>
      </c>
      <c r="D830">
        <f>IF(F830&lt;-max_cool,-max_cool,IF(F830&gt;max_warm,max_warm,F830))</f>
        <v>0.2</v>
      </c>
      <c r="E830">
        <f>IF(G830&gt;max_heat,max_heat,IF(G830&lt;-max_down,-max_down,G830))</f>
        <v>-1.2283333333333482</v>
      </c>
      <c r="F830">
        <f>IF(B829&lt;=ambient,D829+H830,0)</f>
        <v>0.20166666666666669</v>
      </c>
      <c r="G830">
        <f>IF(C829&gt;=ambient,E829+I830,0)</f>
        <v>-1.2283333333333482</v>
      </c>
      <c r="H830">
        <f>IF($J830&gt;0,-cool_accel,warm_accel)</f>
        <v>1.6666666666666668E-3</v>
      </c>
      <c r="I830">
        <f>IF($J830&gt;0,heat_accel,-down_accel)</f>
        <v>-1.6666666666666668E-3</v>
      </c>
      <c r="J830">
        <f>IF(B829&gt;cutoff_high,user_rpm,IF(B829&lt;cutoff_low,0,J829))</f>
        <v>0</v>
      </c>
    </row>
    <row r="831" spans="1:10" x14ac:dyDescent="0.25">
      <c r="A831">
        <f>A830+interval</f>
        <v>800</v>
      </c>
      <c r="B831">
        <f>IF(B830+D831&gt;ambient,ambient,B830+D831)</f>
        <v>-20.09166666666647</v>
      </c>
      <c r="C831">
        <f>IF(C830+E831&gt;ambient,C830+E831,ambient)</f>
        <v>26</v>
      </c>
      <c r="D831">
        <f>IF(F831&lt;-max_cool,-max_cool,IF(F831&gt;max_warm,max_warm,F831))</f>
        <v>0.2</v>
      </c>
      <c r="E831">
        <f>IF(G831&gt;max_heat,max_heat,IF(G831&lt;-max_down,-max_down,G831))</f>
        <v>-1.2300000000000149</v>
      </c>
      <c r="F831">
        <f>IF(B830&lt;=ambient,D830+H831,0)</f>
        <v>0.20166666666666669</v>
      </c>
      <c r="G831">
        <f>IF(C830&gt;=ambient,E830+I831,0)</f>
        <v>-1.2300000000000149</v>
      </c>
      <c r="H831">
        <f>IF($J831&gt;0,-cool_accel,warm_accel)</f>
        <v>1.6666666666666668E-3</v>
      </c>
      <c r="I831">
        <f>IF($J831&gt;0,heat_accel,-down_accel)</f>
        <v>-1.6666666666666668E-3</v>
      </c>
      <c r="J831">
        <f>IF(B830&gt;cutoff_high,user_rpm,IF(B830&lt;cutoff_low,0,J830))</f>
        <v>0</v>
      </c>
    </row>
    <row r="832" spans="1:10" x14ac:dyDescent="0.25">
      <c r="A832">
        <f>A831+interval</f>
        <v>801</v>
      </c>
      <c r="B832">
        <f>IF(B831+D832&gt;ambient,ambient,B831+D832)</f>
        <v>-19.89166666666647</v>
      </c>
      <c r="C832">
        <f>IF(C831+E832&gt;ambient,C831+E832,ambient)</f>
        <v>26</v>
      </c>
      <c r="D832">
        <f>IF(F832&lt;-max_cool,-max_cool,IF(F832&gt;max_warm,max_warm,F832))</f>
        <v>0.2</v>
      </c>
      <c r="E832">
        <f>IF(G832&gt;max_heat,max_heat,IF(G832&lt;-max_down,-max_down,G832))</f>
        <v>-1.2316666666666816</v>
      </c>
      <c r="F832">
        <f>IF(B831&lt;=ambient,D831+H832,0)</f>
        <v>0.20166666666666669</v>
      </c>
      <c r="G832">
        <f>IF(C831&gt;=ambient,E831+I832,0)</f>
        <v>-1.2316666666666816</v>
      </c>
      <c r="H832">
        <f>IF($J832&gt;0,-cool_accel,warm_accel)</f>
        <v>1.6666666666666668E-3</v>
      </c>
      <c r="I832">
        <f>IF($J832&gt;0,heat_accel,-down_accel)</f>
        <v>-1.6666666666666668E-3</v>
      </c>
      <c r="J832">
        <f>IF(B831&gt;cutoff_high,user_rpm,IF(B831&lt;cutoff_low,0,J831))</f>
        <v>0</v>
      </c>
    </row>
    <row r="833" spans="1:10" x14ac:dyDescent="0.25">
      <c r="A833">
        <f>A832+interval</f>
        <v>802</v>
      </c>
      <c r="B833">
        <f>IF(B832+D833&gt;ambient,ambient,B832+D833)</f>
        <v>-19.691666666666471</v>
      </c>
      <c r="C833">
        <f>IF(C832+E833&gt;ambient,C832+E833,ambient)</f>
        <v>26</v>
      </c>
      <c r="D833">
        <f>IF(F833&lt;-max_cool,-max_cool,IF(F833&gt;max_warm,max_warm,F833))</f>
        <v>0.2</v>
      </c>
      <c r="E833">
        <f>IF(G833&gt;max_heat,max_heat,IF(G833&lt;-max_down,-max_down,G833))</f>
        <v>-1.2333333333333483</v>
      </c>
      <c r="F833">
        <f>IF(B832&lt;=ambient,D832+H833,0)</f>
        <v>0.20166666666666669</v>
      </c>
      <c r="G833">
        <f>IF(C832&gt;=ambient,E832+I833,0)</f>
        <v>-1.2333333333333483</v>
      </c>
      <c r="H833">
        <f>IF($J833&gt;0,-cool_accel,warm_accel)</f>
        <v>1.6666666666666668E-3</v>
      </c>
      <c r="I833">
        <f>IF($J833&gt;0,heat_accel,-down_accel)</f>
        <v>-1.6666666666666668E-3</v>
      </c>
      <c r="J833">
        <f>IF(B832&gt;cutoff_high,user_rpm,IF(B832&lt;cutoff_low,0,J832))</f>
        <v>0</v>
      </c>
    </row>
    <row r="834" spans="1:10" x14ac:dyDescent="0.25">
      <c r="A834">
        <f>A833+interval</f>
        <v>803</v>
      </c>
      <c r="B834">
        <f>IF(B833+D834&gt;ambient,ambient,B833+D834)</f>
        <v>-19.491666666666472</v>
      </c>
      <c r="C834">
        <f>IF(C833+E834&gt;ambient,C833+E834,ambient)</f>
        <v>26</v>
      </c>
      <c r="D834">
        <f>IF(F834&lt;-max_cool,-max_cool,IF(F834&gt;max_warm,max_warm,F834))</f>
        <v>0.2</v>
      </c>
      <c r="E834">
        <f>IF(G834&gt;max_heat,max_heat,IF(G834&lt;-max_down,-max_down,G834))</f>
        <v>-1.235000000000015</v>
      </c>
      <c r="F834">
        <f>IF(B833&lt;=ambient,D833+H834,0)</f>
        <v>0.20166666666666669</v>
      </c>
      <c r="G834">
        <f>IF(C833&gt;=ambient,E833+I834,0)</f>
        <v>-1.235000000000015</v>
      </c>
      <c r="H834">
        <f>IF($J834&gt;0,-cool_accel,warm_accel)</f>
        <v>1.6666666666666668E-3</v>
      </c>
      <c r="I834">
        <f>IF($J834&gt;0,heat_accel,-down_accel)</f>
        <v>-1.6666666666666668E-3</v>
      </c>
      <c r="J834">
        <f>IF(B833&gt;cutoff_high,user_rpm,IF(B833&lt;cutoff_low,0,J833))</f>
        <v>0</v>
      </c>
    </row>
    <row r="835" spans="1:10" x14ac:dyDescent="0.25">
      <c r="A835">
        <f>A834+interval</f>
        <v>804</v>
      </c>
      <c r="B835">
        <f>IF(B834+D835&gt;ambient,ambient,B834+D835)</f>
        <v>-19.291666666666472</v>
      </c>
      <c r="C835">
        <f>IF(C834+E835&gt;ambient,C834+E835,ambient)</f>
        <v>26</v>
      </c>
      <c r="D835">
        <f>IF(F835&lt;-max_cool,-max_cool,IF(F835&gt;max_warm,max_warm,F835))</f>
        <v>0.2</v>
      </c>
      <c r="E835">
        <f>IF(G835&gt;max_heat,max_heat,IF(G835&lt;-max_down,-max_down,G835))</f>
        <v>-1.2366666666666817</v>
      </c>
      <c r="F835">
        <f>IF(B834&lt;=ambient,D834+H835,0)</f>
        <v>0.20166666666666669</v>
      </c>
      <c r="G835">
        <f>IF(C834&gt;=ambient,E834+I835,0)</f>
        <v>-1.2366666666666817</v>
      </c>
      <c r="H835">
        <f>IF($J835&gt;0,-cool_accel,warm_accel)</f>
        <v>1.6666666666666668E-3</v>
      </c>
      <c r="I835">
        <f>IF($J835&gt;0,heat_accel,-down_accel)</f>
        <v>-1.6666666666666668E-3</v>
      </c>
      <c r="J835">
        <f>IF(B834&gt;cutoff_high,user_rpm,IF(B834&lt;cutoff_low,0,J834))</f>
        <v>0</v>
      </c>
    </row>
    <row r="836" spans="1:10" x14ac:dyDescent="0.25">
      <c r="A836">
        <f>A835+interval</f>
        <v>805</v>
      </c>
      <c r="B836">
        <f>IF(B835+D836&gt;ambient,ambient,B835+D836)</f>
        <v>-19.091666666666473</v>
      </c>
      <c r="C836">
        <f>IF(C835+E836&gt;ambient,C835+E836,ambient)</f>
        <v>26</v>
      </c>
      <c r="D836">
        <f>IF(F836&lt;-max_cool,-max_cool,IF(F836&gt;max_warm,max_warm,F836))</f>
        <v>0.2</v>
      </c>
      <c r="E836">
        <f>IF(G836&gt;max_heat,max_heat,IF(G836&lt;-max_down,-max_down,G836))</f>
        <v>-1.2383333333333484</v>
      </c>
      <c r="F836">
        <f>IF(B835&lt;=ambient,D835+H836,0)</f>
        <v>0.20166666666666669</v>
      </c>
      <c r="G836">
        <f>IF(C835&gt;=ambient,E835+I836,0)</f>
        <v>-1.2383333333333484</v>
      </c>
      <c r="H836">
        <f>IF($J836&gt;0,-cool_accel,warm_accel)</f>
        <v>1.6666666666666668E-3</v>
      </c>
      <c r="I836">
        <f>IF($J836&gt;0,heat_accel,-down_accel)</f>
        <v>-1.6666666666666668E-3</v>
      </c>
      <c r="J836">
        <f>IF(B835&gt;cutoff_high,user_rpm,IF(B835&lt;cutoff_low,0,J835))</f>
        <v>0</v>
      </c>
    </row>
    <row r="837" spans="1:10" x14ac:dyDescent="0.25">
      <c r="A837">
        <f>A836+interval</f>
        <v>806</v>
      </c>
      <c r="B837">
        <f>IF(B836+D837&gt;ambient,ambient,B836+D837)</f>
        <v>-18.891666666666474</v>
      </c>
      <c r="C837">
        <f>IF(C836+E837&gt;ambient,C836+E837,ambient)</f>
        <v>26</v>
      </c>
      <c r="D837">
        <f>IF(F837&lt;-max_cool,-max_cool,IF(F837&gt;max_warm,max_warm,F837))</f>
        <v>0.2</v>
      </c>
      <c r="E837">
        <f>IF(G837&gt;max_heat,max_heat,IF(G837&lt;-max_down,-max_down,G837))</f>
        <v>-1.2400000000000151</v>
      </c>
      <c r="F837">
        <f>IF(B836&lt;=ambient,D836+H837,0)</f>
        <v>0.20166666666666669</v>
      </c>
      <c r="G837">
        <f>IF(C836&gt;=ambient,E836+I837,0)</f>
        <v>-1.2400000000000151</v>
      </c>
      <c r="H837">
        <f>IF($J837&gt;0,-cool_accel,warm_accel)</f>
        <v>1.6666666666666668E-3</v>
      </c>
      <c r="I837">
        <f>IF($J837&gt;0,heat_accel,-down_accel)</f>
        <v>-1.6666666666666668E-3</v>
      </c>
      <c r="J837">
        <f>IF(B836&gt;cutoff_high,user_rpm,IF(B836&lt;cutoff_low,0,J836))</f>
        <v>0</v>
      </c>
    </row>
    <row r="838" spans="1:10" x14ac:dyDescent="0.25">
      <c r="A838">
        <f>A837+interval</f>
        <v>807</v>
      </c>
      <c r="B838">
        <f>IF(B837+D838&gt;ambient,ambient,B837+D838)</f>
        <v>-18.691666666666475</v>
      </c>
      <c r="C838">
        <f>IF(C837+E838&gt;ambient,C837+E838,ambient)</f>
        <v>26</v>
      </c>
      <c r="D838">
        <f>IF(F838&lt;-max_cool,-max_cool,IF(F838&gt;max_warm,max_warm,F838))</f>
        <v>0.2</v>
      </c>
      <c r="E838">
        <f>IF(G838&gt;max_heat,max_heat,IF(G838&lt;-max_down,-max_down,G838))</f>
        <v>-1.2416666666666818</v>
      </c>
      <c r="F838">
        <f>IF(B837&lt;=ambient,D837+H838,0)</f>
        <v>0.20166666666666669</v>
      </c>
      <c r="G838">
        <f>IF(C837&gt;=ambient,E837+I838,0)</f>
        <v>-1.2416666666666818</v>
      </c>
      <c r="H838">
        <f>IF($J838&gt;0,-cool_accel,warm_accel)</f>
        <v>1.6666666666666668E-3</v>
      </c>
      <c r="I838">
        <f>IF($J838&gt;0,heat_accel,-down_accel)</f>
        <v>-1.6666666666666668E-3</v>
      </c>
      <c r="J838">
        <f>IF(B837&gt;cutoff_high,user_rpm,IF(B837&lt;cutoff_low,0,J837))</f>
        <v>0</v>
      </c>
    </row>
    <row r="839" spans="1:10" x14ac:dyDescent="0.25">
      <c r="A839">
        <f>A838+interval</f>
        <v>808</v>
      </c>
      <c r="B839">
        <f>IF(B838+D839&gt;ambient,ambient,B838+D839)</f>
        <v>-18.491666666666475</v>
      </c>
      <c r="C839">
        <f>IF(C838+E839&gt;ambient,C838+E839,ambient)</f>
        <v>26</v>
      </c>
      <c r="D839">
        <f>IF(F839&lt;-max_cool,-max_cool,IF(F839&gt;max_warm,max_warm,F839))</f>
        <v>0.2</v>
      </c>
      <c r="E839">
        <f>IF(G839&gt;max_heat,max_heat,IF(G839&lt;-max_down,-max_down,G839))</f>
        <v>-1.2433333333333485</v>
      </c>
      <c r="F839">
        <f>IF(B838&lt;=ambient,D838+H839,0)</f>
        <v>0.20166666666666669</v>
      </c>
      <c r="G839">
        <f>IF(C838&gt;=ambient,E838+I839,0)</f>
        <v>-1.2433333333333485</v>
      </c>
      <c r="H839">
        <f>IF($J839&gt;0,-cool_accel,warm_accel)</f>
        <v>1.6666666666666668E-3</v>
      </c>
      <c r="I839">
        <f>IF($J839&gt;0,heat_accel,-down_accel)</f>
        <v>-1.6666666666666668E-3</v>
      </c>
      <c r="J839">
        <f>IF(B838&gt;cutoff_high,user_rpm,IF(B838&lt;cutoff_low,0,J838))</f>
        <v>0</v>
      </c>
    </row>
    <row r="840" spans="1:10" x14ac:dyDescent="0.25">
      <c r="A840">
        <f>A839+interval</f>
        <v>809</v>
      </c>
      <c r="B840">
        <f>IF(B839+D840&gt;ambient,ambient,B839+D840)</f>
        <v>-18.291666666666476</v>
      </c>
      <c r="C840">
        <f>IF(C839+E840&gt;ambient,C839+E840,ambient)</f>
        <v>26</v>
      </c>
      <c r="D840">
        <f>IF(F840&lt;-max_cool,-max_cool,IF(F840&gt;max_warm,max_warm,F840))</f>
        <v>0.2</v>
      </c>
      <c r="E840">
        <f>IF(G840&gt;max_heat,max_heat,IF(G840&lt;-max_down,-max_down,G840))</f>
        <v>-1.2450000000000152</v>
      </c>
      <c r="F840">
        <f>IF(B839&lt;=ambient,D839+H840,0)</f>
        <v>0.20166666666666669</v>
      </c>
      <c r="G840">
        <f>IF(C839&gt;=ambient,E839+I840,0)</f>
        <v>-1.2450000000000152</v>
      </c>
      <c r="H840">
        <f>IF($J840&gt;0,-cool_accel,warm_accel)</f>
        <v>1.6666666666666668E-3</v>
      </c>
      <c r="I840">
        <f>IF($J840&gt;0,heat_accel,-down_accel)</f>
        <v>-1.6666666666666668E-3</v>
      </c>
      <c r="J840">
        <f>IF(B839&gt;cutoff_high,user_rpm,IF(B839&lt;cutoff_low,0,J839))</f>
        <v>0</v>
      </c>
    </row>
    <row r="841" spans="1:10" x14ac:dyDescent="0.25">
      <c r="A841">
        <f>A840+interval</f>
        <v>810</v>
      </c>
      <c r="B841">
        <f>IF(B840+D841&gt;ambient,ambient,B840+D841)</f>
        <v>-18.091666666666477</v>
      </c>
      <c r="C841">
        <f>IF(C840+E841&gt;ambient,C840+E841,ambient)</f>
        <v>26</v>
      </c>
      <c r="D841">
        <f>IF(F841&lt;-max_cool,-max_cool,IF(F841&gt;max_warm,max_warm,F841))</f>
        <v>0.2</v>
      </c>
      <c r="E841">
        <f>IF(G841&gt;max_heat,max_heat,IF(G841&lt;-max_down,-max_down,G841))</f>
        <v>-1.2466666666666819</v>
      </c>
      <c r="F841">
        <f>IF(B840&lt;=ambient,D840+H841,0)</f>
        <v>0.20166666666666669</v>
      </c>
      <c r="G841">
        <f>IF(C840&gt;=ambient,E840+I841,0)</f>
        <v>-1.2466666666666819</v>
      </c>
      <c r="H841">
        <f>IF($J841&gt;0,-cool_accel,warm_accel)</f>
        <v>1.6666666666666668E-3</v>
      </c>
      <c r="I841">
        <f>IF($J841&gt;0,heat_accel,-down_accel)</f>
        <v>-1.6666666666666668E-3</v>
      </c>
      <c r="J841">
        <f>IF(B840&gt;cutoff_high,user_rpm,IF(B840&lt;cutoff_low,0,J840))</f>
        <v>0</v>
      </c>
    </row>
    <row r="842" spans="1:10" x14ac:dyDescent="0.25">
      <c r="A842">
        <f>A841+interval</f>
        <v>811</v>
      </c>
      <c r="B842">
        <f>IF(B841+D842&gt;ambient,ambient,B841+D842)</f>
        <v>-17.891666666666477</v>
      </c>
      <c r="C842">
        <f>IF(C841+E842&gt;ambient,C841+E842,ambient)</f>
        <v>26</v>
      </c>
      <c r="D842">
        <f>IF(F842&lt;-max_cool,-max_cool,IF(F842&gt;max_warm,max_warm,F842))</f>
        <v>0.2</v>
      </c>
      <c r="E842">
        <f>IF(G842&gt;max_heat,max_heat,IF(G842&lt;-max_down,-max_down,G842))</f>
        <v>-1.2483333333333486</v>
      </c>
      <c r="F842">
        <f>IF(B841&lt;=ambient,D841+H842,0)</f>
        <v>0.20166666666666669</v>
      </c>
      <c r="G842">
        <f>IF(C841&gt;=ambient,E841+I842,0)</f>
        <v>-1.2483333333333486</v>
      </c>
      <c r="H842">
        <f>IF($J842&gt;0,-cool_accel,warm_accel)</f>
        <v>1.6666666666666668E-3</v>
      </c>
      <c r="I842">
        <f>IF($J842&gt;0,heat_accel,-down_accel)</f>
        <v>-1.6666666666666668E-3</v>
      </c>
      <c r="J842">
        <f>IF(B841&gt;cutoff_high,user_rpm,IF(B841&lt;cutoff_low,0,J841))</f>
        <v>0</v>
      </c>
    </row>
    <row r="843" spans="1:10" x14ac:dyDescent="0.25">
      <c r="A843">
        <f>A842+interval</f>
        <v>812</v>
      </c>
      <c r="B843">
        <f>IF(B842+D843&gt;ambient,ambient,B842+D843)</f>
        <v>-17.691666666666478</v>
      </c>
      <c r="C843">
        <f>IF(C842+E843&gt;ambient,C842+E843,ambient)</f>
        <v>26</v>
      </c>
      <c r="D843">
        <f>IF(F843&lt;-max_cool,-max_cool,IF(F843&gt;max_warm,max_warm,F843))</f>
        <v>0.2</v>
      </c>
      <c r="E843">
        <f>IF(G843&gt;max_heat,max_heat,IF(G843&lt;-max_down,-max_down,G843))</f>
        <v>-1.2500000000000153</v>
      </c>
      <c r="F843">
        <f>IF(B842&lt;=ambient,D842+H843,0)</f>
        <v>0.20166666666666669</v>
      </c>
      <c r="G843">
        <f>IF(C842&gt;=ambient,E842+I843,0)</f>
        <v>-1.2500000000000153</v>
      </c>
      <c r="H843">
        <f>IF($J843&gt;0,-cool_accel,warm_accel)</f>
        <v>1.6666666666666668E-3</v>
      </c>
      <c r="I843">
        <f>IF($J843&gt;0,heat_accel,-down_accel)</f>
        <v>-1.6666666666666668E-3</v>
      </c>
      <c r="J843">
        <f>IF(B842&gt;cutoff_high,user_rpm,IF(B842&lt;cutoff_low,0,J842))</f>
        <v>0</v>
      </c>
    </row>
    <row r="844" spans="1:10" x14ac:dyDescent="0.25">
      <c r="A844">
        <f>A843+interval</f>
        <v>813</v>
      </c>
      <c r="B844">
        <f>IF(B843+D844&gt;ambient,ambient,B843+D844)</f>
        <v>-17.491666666666479</v>
      </c>
      <c r="C844">
        <f>IF(C843+E844&gt;ambient,C843+E844,ambient)</f>
        <v>26</v>
      </c>
      <c r="D844">
        <f>IF(F844&lt;-max_cool,-max_cool,IF(F844&gt;max_warm,max_warm,F844))</f>
        <v>0.2</v>
      </c>
      <c r="E844">
        <f>IF(G844&gt;max_heat,max_heat,IF(G844&lt;-max_down,-max_down,G844))</f>
        <v>-1.251666666666682</v>
      </c>
      <c r="F844">
        <f>IF(B843&lt;=ambient,D843+H844,0)</f>
        <v>0.20166666666666669</v>
      </c>
      <c r="G844">
        <f>IF(C843&gt;=ambient,E843+I844,0)</f>
        <v>-1.251666666666682</v>
      </c>
      <c r="H844">
        <f>IF($J844&gt;0,-cool_accel,warm_accel)</f>
        <v>1.6666666666666668E-3</v>
      </c>
      <c r="I844">
        <f>IF($J844&gt;0,heat_accel,-down_accel)</f>
        <v>-1.6666666666666668E-3</v>
      </c>
      <c r="J844">
        <f>IF(B843&gt;cutoff_high,user_rpm,IF(B843&lt;cutoff_low,0,J843))</f>
        <v>0</v>
      </c>
    </row>
    <row r="845" spans="1:10" x14ac:dyDescent="0.25">
      <c r="A845">
        <f>A844+interval</f>
        <v>814</v>
      </c>
      <c r="B845">
        <f>IF(B844+D845&gt;ambient,ambient,B844+D845)</f>
        <v>-17.29166666666648</v>
      </c>
      <c r="C845">
        <f>IF(C844+E845&gt;ambient,C844+E845,ambient)</f>
        <v>26</v>
      </c>
      <c r="D845">
        <f>IF(F845&lt;-max_cool,-max_cool,IF(F845&gt;max_warm,max_warm,F845))</f>
        <v>0.2</v>
      </c>
      <c r="E845">
        <f>IF(G845&gt;max_heat,max_heat,IF(G845&lt;-max_down,-max_down,G845))</f>
        <v>-1.2533333333333487</v>
      </c>
      <c r="F845">
        <f>IF(B844&lt;=ambient,D844+H845,0)</f>
        <v>0.20166666666666669</v>
      </c>
      <c r="G845">
        <f>IF(C844&gt;=ambient,E844+I845,0)</f>
        <v>-1.2533333333333487</v>
      </c>
      <c r="H845">
        <f>IF($J845&gt;0,-cool_accel,warm_accel)</f>
        <v>1.6666666666666668E-3</v>
      </c>
      <c r="I845">
        <f>IF($J845&gt;0,heat_accel,-down_accel)</f>
        <v>-1.6666666666666668E-3</v>
      </c>
      <c r="J845">
        <f>IF(B844&gt;cutoff_high,user_rpm,IF(B844&lt;cutoff_low,0,J844))</f>
        <v>0</v>
      </c>
    </row>
    <row r="846" spans="1:10" x14ac:dyDescent="0.25">
      <c r="A846">
        <f>A845+interval</f>
        <v>815</v>
      </c>
      <c r="B846">
        <f>IF(B845+D846&gt;ambient,ambient,B845+D846)</f>
        <v>-17.09166666666648</v>
      </c>
      <c r="C846">
        <f>IF(C845+E846&gt;ambient,C845+E846,ambient)</f>
        <v>26</v>
      </c>
      <c r="D846">
        <f>IF(F846&lt;-max_cool,-max_cool,IF(F846&gt;max_warm,max_warm,F846))</f>
        <v>0.2</v>
      </c>
      <c r="E846">
        <f>IF(G846&gt;max_heat,max_heat,IF(G846&lt;-max_down,-max_down,G846))</f>
        <v>-1.2550000000000154</v>
      </c>
      <c r="F846">
        <f>IF(B845&lt;=ambient,D845+H846,0)</f>
        <v>0.20166666666666669</v>
      </c>
      <c r="G846">
        <f>IF(C845&gt;=ambient,E845+I846,0)</f>
        <v>-1.2550000000000154</v>
      </c>
      <c r="H846">
        <f>IF($J846&gt;0,-cool_accel,warm_accel)</f>
        <v>1.6666666666666668E-3</v>
      </c>
      <c r="I846">
        <f>IF($J846&gt;0,heat_accel,-down_accel)</f>
        <v>-1.6666666666666668E-3</v>
      </c>
      <c r="J846">
        <f>IF(B845&gt;cutoff_high,user_rpm,IF(B845&lt;cutoff_low,0,J845))</f>
        <v>0</v>
      </c>
    </row>
    <row r="847" spans="1:10" x14ac:dyDescent="0.25">
      <c r="A847">
        <f>A846+interval</f>
        <v>816</v>
      </c>
      <c r="B847">
        <f>IF(B846+D847&gt;ambient,ambient,B846+D847)</f>
        <v>-16.891666666666481</v>
      </c>
      <c r="C847">
        <f>IF(C846+E847&gt;ambient,C846+E847,ambient)</f>
        <v>26</v>
      </c>
      <c r="D847">
        <f>IF(F847&lt;-max_cool,-max_cool,IF(F847&gt;max_warm,max_warm,F847))</f>
        <v>0.2</v>
      </c>
      <c r="E847">
        <f>IF(G847&gt;max_heat,max_heat,IF(G847&lt;-max_down,-max_down,G847))</f>
        <v>-1.2566666666666821</v>
      </c>
      <c r="F847">
        <f>IF(B846&lt;=ambient,D846+H847,0)</f>
        <v>0.20166666666666669</v>
      </c>
      <c r="G847">
        <f>IF(C846&gt;=ambient,E846+I847,0)</f>
        <v>-1.2566666666666821</v>
      </c>
      <c r="H847">
        <f>IF($J847&gt;0,-cool_accel,warm_accel)</f>
        <v>1.6666666666666668E-3</v>
      </c>
      <c r="I847">
        <f>IF($J847&gt;0,heat_accel,-down_accel)</f>
        <v>-1.6666666666666668E-3</v>
      </c>
      <c r="J847">
        <f>IF(B846&gt;cutoff_high,user_rpm,IF(B846&lt;cutoff_low,0,J846))</f>
        <v>0</v>
      </c>
    </row>
    <row r="848" spans="1:10" x14ac:dyDescent="0.25">
      <c r="A848">
        <f>A847+interval</f>
        <v>817</v>
      </c>
      <c r="B848">
        <f>IF(B847+D848&gt;ambient,ambient,B847+D848)</f>
        <v>-16.691666666666482</v>
      </c>
      <c r="C848">
        <f>IF(C847+E848&gt;ambient,C847+E848,ambient)</f>
        <v>26</v>
      </c>
      <c r="D848">
        <f>IF(F848&lt;-max_cool,-max_cool,IF(F848&gt;max_warm,max_warm,F848))</f>
        <v>0.2</v>
      </c>
      <c r="E848">
        <f>IF(G848&gt;max_heat,max_heat,IF(G848&lt;-max_down,-max_down,G848))</f>
        <v>-1.2583333333333488</v>
      </c>
      <c r="F848">
        <f>IF(B847&lt;=ambient,D847+H848,0)</f>
        <v>0.20166666666666669</v>
      </c>
      <c r="G848">
        <f>IF(C847&gt;=ambient,E847+I848,0)</f>
        <v>-1.2583333333333488</v>
      </c>
      <c r="H848">
        <f>IF($J848&gt;0,-cool_accel,warm_accel)</f>
        <v>1.6666666666666668E-3</v>
      </c>
      <c r="I848">
        <f>IF($J848&gt;0,heat_accel,-down_accel)</f>
        <v>-1.6666666666666668E-3</v>
      </c>
      <c r="J848">
        <f>IF(B847&gt;cutoff_high,user_rpm,IF(B847&lt;cutoff_low,0,J847))</f>
        <v>0</v>
      </c>
    </row>
    <row r="849" spans="1:10" x14ac:dyDescent="0.25">
      <c r="A849">
        <f>A848+interval</f>
        <v>818</v>
      </c>
      <c r="B849">
        <f>IF(B848+D849&gt;ambient,ambient,B848+D849)</f>
        <v>-16.491666666666482</v>
      </c>
      <c r="C849">
        <f>IF(C848+E849&gt;ambient,C848+E849,ambient)</f>
        <v>26</v>
      </c>
      <c r="D849">
        <f>IF(F849&lt;-max_cool,-max_cool,IF(F849&gt;max_warm,max_warm,F849))</f>
        <v>0.2</v>
      </c>
      <c r="E849">
        <f>IF(G849&gt;max_heat,max_heat,IF(G849&lt;-max_down,-max_down,G849))</f>
        <v>-1.2600000000000156</v>
      </c>
      <c r="F849">
        <f>IF(B848&lt;=ambient,D848+H849,0)</f>
        <v>0.20166666666666669</v>
      </c>
      <c r="G849">
        <f>IF(C848&gt;=ambient,E848+I849,0)</f>
        <v>-1.2600000000000156</v>
      </c>
      <c r="H849">
        <f>IF($J849&gt;0,-cool_accel,warm_accel)</f>
        <v>1.6666666666666668E-3</v>
      </c>
      <c r="I849">
        <f>IF($J849&gt;0,heat_accel,-down_accel)</f>
        <v>-1.6666666666666668E-3</v>
      </c>
      <c r="J849">
        <f>IF(B848&gt;cutoff_high,user_rpm,IF(B848&lt;cutoff_low,0,J848))</f>
        <v>0</v>
      </c>
    </row>
    <row r="850" spans="1:10" x14ac:dyDescent="0.25">
      <c r="A850">
        <f>A849+interval</f>
        <v>819</v>
      </c>
      <c r="B850">
        <f>IF(B849+D850&gt;ambient,ambient,B849+D850)</f>
        <v>-16.291666666666483</v>
      </c>
      <c r="C850">
        <f>IF(C849+E850&gt;ambient,C849+E850,ambient)</f>
        <v>26</v>
      </c>
      <c r="D850">
        <f>IF(F850&lt;-max_cool,-max_cool,IF(F850&gt;max_warm,max_warm,F850))</f>
        <v>0.2</v>
      </c>
      <c r="E850">
        <f>IF(G850&gt;max_heat,max_heat,IF(G850&lt;-max_down,-max_down,G850))</f>
        <v>-1.2616666666666823</v>
      </c>
      <c r="F850">
        <f>IF(B849&lt;=ambient,D849+H850,0)</f>
        <v>0.20166666666666669</v>
      </c>
      <c r="G850">
        <f>IF(C849&gt;=ambient,E849+I850,0)</f>
        <v>-1.2616666666666823</v>
      </c>
      <c r="H850">
        <f>IF($J850&gt;0,-cool_accel,warm_accel)</f>
        <v>1.6666666666666668E-3</v>
      </c>
      <c r="I850">
        <f>IF($J850&gt;0,heat_accel,-down_accel)</f>
        <v>-1.6666666666666668E-3</v>
      </c>
      <c r="J850">
        <f>IF(B849&gt;cutoff_high,user_rpm,IF(B849&lt;cutoff_low,0,J849))</f>
        <v>0</v>
      </c>
    </row>
    <row r="851" spans="1:10" x14ac:dyDescent="0.25">
      <c r="A851">
        <f>A850+interval</f>
        <v>820</v>
      </c>
      <c r="B851">
        <f>IF(B850+D851&gt;ambient,ambient,B850+D851)</f>
        <v>-16.091666666666484</v>
      </c>
      <c r="C851">
        <f>IF(C850+E851&gt;ambient,C850+E851,ambient)</f>
        <v>26</v>
      </c>
      <c r="D851">
        <f>IF(F851&lt;-max_cool,-max_cool,IF(F851&gt;max_warm,max_warm,F851))</f>
        <v>0.2</v>
      </c>
      <c r="E851">
        <f>IF(G851&gt;max_heat,max_heat,IF(G851&lt;-max_down,-max_down,G851))</f>
        <v>-1.263333333333349</v>
      </c>
      <c r="F851">
        <f>IF(B850&lt;=ambient,D850+H851,0)</f>
        <v>0.20166666666666669</v>
      </c>
      <c r="G851">
        <f>IF(C850&gt;=ambient,E850+I851,0)</f>
        <v>-1.263333333333349</v>
      </c>
      <c r="H851">
        <f>IF($J851&gt;0,-cool_accel,warm_accel)</f>
        <v>1.6666666666666668E-3</v>
      </c>
      <c r="I851">
        <f>IF($J851&gt;0,heat_accel,-down_accel)</f>
        <v>-1.6666666666666668E-3</v>
      </c>
      <c r="J851">
        <f>IF(B850&gt;cutoff_high,user_rpm,IF(B850&lt;cutoff_low,0,J850))</f>
        <v>0</v>
      </c>
    </row>
    <row r="852" spans="1:10" x14ac:dyDescent="0.25">
      <c r="A852">
        <f>A851+interval</f>
        <v>821</v>
      </c>
      <c r="B852">
        <f>IF(B851+D852&gt;ambient,ambient,B851+D852)</f>
        <v>-15.891666666666485</v>
      </c>
      <c r="C852">
        <f>IF(C851+E852&gt;ambient,C851+E852,ambient)</f>
        <v>26</v>
      </c>
      <c r="D852">
        <f>IF(F852&lt;-max_cool,-max_cool,IF(F852&gt;max_warm,max_warm,F852))</f>
        <v>0.2</v>
      </c>
      <c r="E852">
        <f>IF(G852&gt;max_heat,max_heat,IF(G852&lt;-max_down,-max_down,G852))</f>
        <v>-1.2650000000000157</v>
      </c>
      <c r="F852">
        <f>IF(B851&lt;=ambient,D851+H852,0)</f>
        <v>0.20166666666666669</v>
      </c>
      <c r="G852">
        <f>IF(C851&gt;=ambient,E851+I852,0)</f>
        <v>-1.2650000000000157</v>
      </c>
      <c r="H852">
        <f>IF($J852&gt;0,-cool_accel,warm_accel)</f>
        <v>1.6666666666666668E-3</v>
      </c>
      <c r="I852">
        <f>IF($J852&gt;0,heat_accel,-down_accel)</f>
        <v>-1.6666666666666668E-3</v>
      </c>
      <c r="J852">
        <f>IF(B851&gt;cutoff_high,user_rpm,IF(B851&lt;cutoff_low,0,J851))</f>
        <v>0</v>
      </c>
    </row>
    <row r="853" spans="1:10" x14ac:dyDescent="0.25">
      <c r="A853">
        <f>A852+interval</f>
        <v>822</v>
      </c>
      <c r="B853">
        <f>IF(B852+D853&gt;ambient,ambient,B852+D853)</f>
        <v>-15.691666666666485</v>
      </c>
      <c r="C853">
        <f>IF(C852+E853&gt;ambient,C852+E853,ambient)</f>
        <v>26</v>
      </c>
      <c r="D853">
        <f>IF(F853&lt;-max_cool,-max_cool,IF(F853&gt;max_warm,max_warm,F853))</f>
        <v>0.2</v>
      </c>
      <c r="E853">
        <f>IF(G853&gt;max_heat,max_heat,IF(G853&lt;-max_down,-max_down,G853))</f>
        <v>-1.2666666666666824</v>
      </c>
      <c r="F853">
        <f>IF(B852&lt;=ambient,D852+H853,0)</f>
        <v>0.20166666666666669</v>
      </c>
      <c r="G853">
        <f>IF(C852&gt;=ambient,E852+I853,0)</f>
        <v>-1.2666666666666824</v>
      </c>
      <c r="H853">
        <f>IF($J853&gt;0,-cool_accel,warm_accel)</f>
        <v>1.6666666666666668E-3</v>
      </c>
      <c r="I853">
        <f>IF($J853&gt;0,heat_accel,-down_accel)</f>
        <v>-1.6666666666666668E-3</v>
      </c>
      <c r="J853">
        <f>IF(B852&gt;cutoff_high,user_rpm,IF(B852&lt;cutoff_low,0,J852))</f>
        <v>0</v>
      </c>
    </row>
    <row r="854" spans="1:10" x14ac:dyDescent="0.25">
      <c r="A854">
        <f>A853+interval</f>
        <v>823</v>
      </c>
      <c r="B854">
        <f>IF(B853+D854&gt;ambient,ambient,B853+D854)</f>
        <v>-15.491666666666486</v>
      </c>
      <c r="C854">
        <f>IF(C853+E854&gt;ambient,C853+E854,ambient)</f>
        <v>26</v>
      </c>
      <c r="D854">
        <f>IF(F854&lt;-max_cool,-max_cool,IF(F854&gt;max_warm,max_warm,F854))</f>
        <v>0.2</v>
      </c>
      <c r="E854">
        <f>IF(G854&gt;max_heat,max_heat,IF(G854&lt;-max_down,-max_down,G854))</f>
        <v>-1.2683333333333491</v>
      </c>
      <c r="F854">
        <f>IF(B853&lt;=ambient,D853+H854,0)</f>
        <v>0.20166666666666669</v>
      </c>
      <c r="G854">
        <f>IF(C853&gt;=ambient,E853+I854,0)</f>
        <v>-1.2683333333333491</v>
      </c>
      <c r="H854">
        <f>IF($J854&gt;0,-cool_accel,warm_accel)</f>
        <v>1.6666666666666668E-3</v>
      </c>
      <c r="I854">
        <f>IF($J854&gt;0,heat_accel,-down_accel)</f>
        <v>-1.6666666666666668E-3</v>
      </c>
      <c r="J854">
        <f>IF(B853&gt;cutoff_high,user_rpm,IF(B853&lt;cutoff_low,0,J853))</f>
        <v>0</v>
      </c>
    </row>
    <row r="855" spans="1:10" x14ac:dyDescent="0.25">
      <c r="A855">
        <f>A854+interval</f>
        <v>824</v>
      </c>
      <c r="B855">
        <f>IF(B854+D855&gt;ambient,ambient,B854+D855)</f>
        <v>-15.291666666666487</v>
      </c>
      <c r="C855">
        <f>IF(C854+E855&gt;ambient,C854+E855,ambient)</f>
        <v>26</v>
      </c>
      <c r="D855">
        <f>IF(F855&lt;-max_cool,-max_cool,IF(F855&gt;max_warm,max_warm,F855))</f>
        <v>0.2</v>
      </c>
      <c r="E855">
        <f>IF(G855&gt;max_heat,max_heat,IF(G855&lt;-max_down,-max_down,G855))</f>
        <v>-1.2700000000000158</v>
      </c>
      <c r="F855">
        <f>IF(B854&lt;=ambient,D854+H855,0)</f>
        <v>0.20166666666666669</v>
      </c>
      <c r="G855">
        <f>IF(C854&gt;=ambient,E854+I855,0)</f>
        <v>-1.2700000000000158</v>
      </c>
      <c r="H855">
        <f>IF($J855&gt;0,-cool_accel,warm_accel)</f>
        <v>1.6666666666666668E-3</v>
      </c>
      <c r="I855">
        <f>IF($J855&gt;0,heat_accel,-down_accel)</f>
        <v>-1.6666666666666668E-3</v>
      </c>
      <c r="J855">
        <f>IF(B854&gt;cutoff_high,user_rpm,IF(B854&lt;cutoff_low,0,J854))</f>
        <v>0</v>
      </c>
    </row>
    <row r="856" spans="1:10" x14ac:dyDescent="0.25">
      <c r="A856">
        <f>A855+interval</f>
        <v>825</v>
      </c>
      <c r="B856">
        <f>IF(B855+D856&gt;ambient,ambient,B855+D856)</f>
        <v>-15.091666666666487</v>
      </c>
      <c r="C856">
        <f>IF(C855+E856&gt;ambient,C855+E856,ambient)</f>
        <v>26</v>
      </c>
      <c r="D856">
        <f>IF(F856&lt;-max_cool,-max_cool,IF(F856&gt;max_warm,max_warm,F856))</f>
        <v>0.2</v>
      </c>
      <c r="E856">
        <f>IF(G856&gt;max_heat,max_heat,IF(G856&lt;-max_down,-max_down,G856))</f>
        <v>-1.2716666666666825</v>
      </c>
      <c r="F856">
        <f>IF(B855&lt;=ambient,D855+H856,0)</f>
        <v>0.20166666666666669</v>
      </c>
      <c r="G856">
        <f>IF(C855&gt;=ambient,E855+I856,0)</f>
        <v>-1.2716666666666825</v>
      </c>
      <c r="H856">
        <f>IF($J856&gt;0,-cool_accel,warm_accel)</f>
        <v>1.6666666666666668E-3</v>
      </c>
      <c r="I856">
        <f>IF($J856&gt;0,heat_accel,-down_accel)</f>
        <v>-1.6666666666666668E-3</v>
      </c>
      <c r="J856">
        <f>IF(B855&gt;cutoff_high,user_rpm,IF(B855&lt;cutoff_low,0,J855))</f>
        <v>0</v>
      </c>
    </row>
    <row r="857" spans="1:10" x14ac:dyDescent="0.25">
      <c r="A857">
        <f>A856+interval</f>
        <v>826</v>
      </c>
      <c r="B857">
        <f>IF(B856+D857&gt;ambient,ambient,B856+D857)</f>
        <v>-14.891666666666488</v>
      </c>
      <c r="C857">
        <f>IF(C856+E857&gt;ambient,C856+E857,ambient)</f>
        <v>26</v>
      </c>
      <c r="D857">
        <f>IF(F857&lt;-max_cool,-max_cool,IF(F857&gt;max_warm,max_warm,F857))</f>
        <v>0.2</v>
      </c>
      <c r="E857">
        <f>IF(G857&gt;max_heat,max_heat,IF(G857&lt;-max_down,-max_down,G857))</f>
        <v>-1.2733333333333492</v>
      </c>
      <c r="F857">
        <f>IF(B856&lt;=ambient,D856+H857,0)</f>
        <v>0.20166666666666669</v>
      </c>
      <c r="G857">
        <f>IF(C856&gt;=ambient,E856+I857,0)</f>
        <v>-1.2733333333333492</v>
      </c>
      <c r="H857">
        <f>IF($J857&gt;0,-cool_accel,warm_accel)</f>
        <v>1.6666666666666668E-3</v>
      </c>
      <c r="I857">
        <f>IF($J857&gt;0,heat_accel,-down_accel)</f>
        <v>-1.6666666666666668E-3</v>
      </c>
      <c r="J857">
        <f>IF(B856&gt;cutoff_high,user_rpm,IF(B856&lt;cutoff_low,0,J856))</f>
        <v>0</v>
      </c>
    </row>
    <row r="858" spans="1:10" x14ac:dyDescent="0.25">
      <c r="A858">
        <f>A857+interval</f>
        <v>827</v>
      </c>
      <c r="B858">
        <f>IF(B857+D858&gt;ambient,ambient,B857+D858)</f>
        <v>-14.691666666666489</v>
      </c>
      <c r="C858">
        <f>IF(C857+E858&gt;ambient,C857+E858,ambient)</f>
        <v>26</v>
      </c>
      <c r="D858">
        <f>IF(F858&lt;-max_cool,-max_cool,IF(F858&gt;max_warm,max_warm,F858))</f>
        <v>0.2</v>
      </c>
      <c r="E858">
        <f>IF(G858&gt;max_heat,max_heat,IF(G858&lt;-max_down,-max_down,G858))</f>
        <v>-1.2750000000000159</v>
      </c>
      <c r="F858">
        <f>IF(B857&lt;=ambient,D857+H858,0)</f>
        <v>0.20166666666666669</v>
      </c>
      <c r="G858">
        <f>IF(C857&gt;=ambient,E857+I858,0)</f>
        <v>-1.2750000000000159</v>
      </c>
      <c r="H858">
        <f>IF($J858&gt;0,-cool_accel,warm_accel)</f>
        <v>1.6666666666666668E-3</v>
      </c>
      <c r="I858">
        <f>IF($J858&gt;0,heat_accel,-down_accel)</f>
        <v>-1.6666666666666668E-3</v>
      </c>
      <c r="J858">
        <f>IF(B857&gt;cutoff_high,user_rpm,IF(B857&lt;cutoff_low,0,J857))</f>
        <v>0</v>
      </c>
    </row>
    <row r="859" spans="1:10" x14ac:dyDescent="0.25">
      <c r="A859">
        <f>A858+interval</f>
        <v>828</v>
      </c>
      <c r="B859">
        <f>IF(B858+D859&gt;ambient,ambient,B858+D859)</f>
        <v>-14.49166666666649</v>
      </c>
      <c r="C859">
        <f>IF(C858+E859&gt;ambient,C858+E859,ambient)</f>
        <v>26</v>
      </c>
      <c r="D859">
        <f>IF(F859&lt;-max_cool,-max_cool,IF(F859&gt;max_warm,max_warm,F859))</f>
        <v>0.2</v>
      </c>
      <c r="E859">
        <f>IF(G859&gt;max_heat,max_heat,IF(G859&lt;-max_down,-max_down,G859))</f>
        <v>-1.2766666666666826</v>
      </c>
      <c r="F859">
        <f>IF(B858&lt;=ambient,D858+H859,0)</f>
        <v>0.20166666666666669</v>
      </c>
      <c r="G859">
        <f>IF(C858&gt;=ambient,E858+I859,0)</f>
        <v>-1.2766666666666826</v>
      </c>
      <c r="H859">
        <f>IF($J859&gt;0,-cool_accel,warm_accel)</f>
        <v>1.6666666666666668E-3</v>
      </c>
      <c r="I859">
        <f>IF($J859&gt;0,heat_accel,-down_accel)</f>
        <v>-1.6666666666666668E-3</v>
      </c>
      <c r="J859">
        <f>IF(B858&gt;cutoff_high,user_rpm,IF(B858&lt;cutoff_low,0,J858))</f>
        <v>0</v>
      </c>
    </row>
    <row r="860" spans="1:10" x14ac:dyDescent="0.25">
      <c r="A860">
        <f>A859+interval</f>
        <v>829</v>
      </c>
      <c r="B860">
        <f>IF(B859+D860&gt;ambient,ambient,B859+D860)</f>
        <v>-14.29166666666649</v>
      </c>
      <c r="C860">
        <f>IF(C859+E860&gt;ambient,C859+E860,ambient)</f>
        <v>26</v>
      </c>
      <c r="D860">
        <f>IF(F860&lt;-max_cool,-max_cool,IF(F860&gt;max_warm,max_warm,F860))</f>
        <v>0.2</v>
      </c>
      <c r="E860">
        <f>IF(G860&gt;max_heat,max_heat,IF(G860&lt;-max_down,-max_down,G860))</f>
        <v>-1.2783333333333493</v>
      </c>
      <c r="F860">
        <f>IF(B859&lt;=ambient,D859+H860,0)</f>
        <v>0.20166666666666669</v>
      </c>
      <c r="G860">
        <f>IF(C859&gt;=ambient,E859+I860,0)</f>
        <v>-1.2783333333333493</v>
      </c>
      <c r="H860">
        <f>IF($J860&gt;0,-cool_accel,warm_accel)</f>
        <v>1.6666666666666668E-3</v>
      </c>
      <c r="I860">
        <f>IF($J860&gt;0,heat_accel,-down_accel)</f>
        <v>-1.6666666666666668E-3</v>
      </c>
      <c r="J860">
        <f>IF(B859&gt;cutoff_high,user_rpm,IF(B859&lt;cutoff_low,0,J859))</f>
        <v>0</v>
      </c>
    </row>
    <row r="861" spans="1:10" x14ac:dyDescent="0.25">
      <c r="A861">
        <f>A860+interval</f>
        <v>830</v>
      </c>
      <c r="B861">
        <f>IF(B860+D861&gt;ambient,ambient,B860+D861)</f>
        <v>-14.091666666666491</v>
      </c>
      <c r="C861">
        <f>IF(C860+E861&gt;ambient,C860+E861,ambient)</f>
        <v>26</v>
      </c>
      <c r="D861">
        <f>IF(F861&lt;-max_cool,-max_cool,IF(F861&gt;max_warm,max_warm,F861))</f>
        <v>0.2</v>
      </c>
      <c r="E861">
        <f>IF(G861&gt;max_heat,max_heat,IF(G861&lt;-max_down,-max_down,G861))</f>
        <v>-1.280000000000016</v>
      </c>
      <c r="F861">
        <f>IF(B860&lt;=ambient,D860+H861,0)</f>
        <v>0.20166666666666669</v>
      </c>
      <c r="G861">
        <f>IF(C860&gt;=ambient,E860+I861,0)</f>
        <v>-1.280000000000016</v>
      </c>
      <c r="H861">
        <f>IF($J861&gt;0,-cool_accel,warm_accel)</f>
        <v>1.6666666666666668E-3</v>
      </c>
      <c r="I861">
        <f>IF($J861&gt;0,heat_accel,-down_accel)</f>
        <v>-1.6666666666666668E-3</v>
      </c>
      <c r="J861">
        <f>IF(B860&gt;cutoff_high,user_rpm,IF(B860&lt;cutoff_low,0,J860))</f>
        <v>0</v>
      </c>
    </row>
    <row r="862" spans="1:10" x14ac:dyDescent="0.25">
      <c r="A862">
        <f>A861+interval</f>
        <v>831</v>
      </c>
      <c r="B862">
        <f>IF(B861+D862&gt;ambient,ambient,B861+D862)</f>
        <v>-13.891666666666492</v>
      </c>
      <c r="C862">
        <f>IF(C861+E862&gt;ambient,C861+E862,ambient)</f>
        <v>26</v>
      </c>
      <c r="D862">
        <f>IF(F862&lt;-max_cool,-max_cool,IF(F862&gt;max_warm,max_warm,F862))</f>
        <v>0.2</v>
      </c>
      <c r="E862">
        <f>IF(G862&gt;max_heat,max_heat,IF(G862&lt;-max_down,-max_down,G862))</f>
        <v>-1.2816666666666827</v>
      </c>
      <c r="F862">
        <f>IF(B861&lt;=ambient,D861+H862,0)</f>
        <v>0.20166666666666669</v>
      </c>
      <c r="G862">
        <f>IF(C861&gt;=ambient,E861+I862,0)</f>
        <v>-1.2816666666666827</v>
      </c>
      <c r="H862">
        <f>IF($J862&gt;0,-cool_accel,warm_accel)</f>
        <v>1.6666666666666668E-3</v>
      </c>
      <c r="I862">
        <f>IF($J862&gt;0,heat_accel,-down_accel)</f>
        <v>-1.6666666666666668E-3</v>
      </c>
      <c r="J862">
        <f>IF(B861&gt;cutoff_high,user_rpm,IF(B861&lt;cutoff_low,0,J861))</f>
        <v>0</v>
      </c>
    </row>
    <row r="863" spans="1:10" x14ac:dyDescent="0.25">
      <c r="A863">
        <f>A862+interval</f>
        <v>832</v>
      </c>
      <c r="B863">
        <f>IF(B862+D863&gt;ambient,ambient,B862+D863)</f>
        <v>-13.691666666666492</v>
      </c>
      <c r="C863">
        <f>IF(C862+E863&gt;ambient,C862+E863,ambient)</f>
        <v>26</v>
      </c>
      <c r="D863">
        <f>IF(F863&lt;-max_cool,-max_cool,IF(F863&gt;max_warm,max_warm,F863))</f>
        <v>0.2</v>
      </c>
      <c r="E863">
        <f>IF(G863&gt;max_heat,max_heat,IF(G863&lt;-max_down,-max_down,G863))</f>
        <v>-1.2833333333333494</v>
      </c>
      <c r="F863">
        <f>IF(B862&lt;=ambient,D862+H863,0)</f>
        <v>0.20166666666666669</v>
      </c>
      <c r="G863">
        <f>IF(C862&gt;=ambient,E862+I863,0)</f>
        <v>-1.2833333333333494</v>
      </c>
      <c r="H863">
        <f>IF($J863&gt;0,-cool_accel,warm_accel)</f>
        <v>1.6666666666666668E-3</v>
      </c>
      <c r="I863">
        <f>IF($J863&gt;0,heat_accel,-down_accel)</f>
        <v>-1.6666666666666668E-3</v>
      </c>
      <c r="J863">
        <f>IF(B862&gt;cutoff_high,user_rpm,IF(B862&lt;cutoff_low,0,J862))</f>
        <v>0</v>
      </c>
    </row>
    <row r="864" spans="1:10" x14ac:dyDescent="0.25">
      <c r="A864">
        <f>A863+interval</f>
        <v>833</v>
      </c>
      <c r="B864">
        <f>IF(B863+D864&gt;ambient,ambient,B863+D864)</f>
        <v>-13.491666666666493</v>
      </c>
      <c r="C864">
        <f>IF(C863+E864&gt;ambient,C863+E864,ambient)</f>
        <v>26</v>
      </c>
      <c r="D864">
        <f>IF(F864&lt;-max_cool,-max_cool,IF(F864&gt;max_warm,max_warm,F864))</f>
        <v>0.2</v>
      </c>
      <c r="E864">
        <f>IF(G864&gt;max_heat,max_heat,IF(G864&lt;-max_down,-max_down,G864))</f>
        <v>-1.2850000000000161</v>
      </c>
      <c r="F864">
        <f>IF(B863&lt;=ambient,D863+H864,0)</f>
        <v>0.20166666666666669</v>
      </c>
      <c r="G864">
        <f>IF(C863&gt;=ambient,E863+I864,0)</f>
        <v>-1.2850000000000161</v>
      </c>
      <c r="H864">
        <f>IF($J864&gt;0,-cool_accel,warm_accel)</f>
        <v>1.6666666666666668E-3</v>
      </c>
      <c r="I864">
        <f>IF($J864&gt;0,heat_accel,-down_accel)</f>
        <v>-1.6666666666666668E-3</v>
      </c>
      <c r="J864">
        <f>IF(B863&gt;cutoff_high,user_rpm,IF(B863&lt;cutoff_low,0,J863))</f>
        <v>0</v>
      </c>
    </row>
    <row r="865" spans="1:10" x14ac:dyDescent="0.25">
      <c r="A865">
        <f>A864+interval</f>
        <v>834</v>
      </c>
      <c r="B865">
        <f>IF(B864+D865&gt;ambient,ambient,B864+D865)</f>
        <v>-13.291666666666494</v>
      </c>
      <c r="C865">
        <f>IF(C864+E865&gt;ambient,C864+E865,ambient)</f>
        <v>26</v>
      </c>
      <c r="D865">
        <f>IF(F865&lt;-max_cool,-max_cool,IF(F865&gt;max_warm,max_warm,F865))</f>
        <v>0.2</v>
      </c>
      <c r="E865">
        <f>IF(G865&gt;max_heat,max_heat,IF(G865&lt;-max_down,-max_down,G865))</f>
        <v>-1.2866666666666828</v>
      </c>
      <c r="F865">
        <f>IF(B864&lt;=ambient,D864+H865,0)</f>
        <v>0.20166666666666669</v>
      </c>
      <c r="G865">
        <f>IF(C864&gt;=ambient,E864+I865,0)</f>
        <v>-1.2866666666666828</v>
      </c>
      <c r="H865">
        <f>IF($J865&gt;0,-cool_accel,warm_accel)</f>
        <v>1.6666666666666668E-3</v>
      </c>
      <c r="I865">
        <f>IF($J865&gt;0,heat_accel,-down_accel)</f>
        <v>-1.6666666666666668E-3</v>
      </c>
      <c r="J865">
        <f>IF(B864&gt;cutoff_high,user_rpm,IF(B864&lt;cutoff_low,0,J864))</f>
        <v>0</v>
      </c>
    </row>
    <row r="866" spans="1:10" x14ac:dyDescent="0.25">
      <c r="A866">
        <f>A865+interval</f>
        <v>835</v>
      </c>
      <c r="B866">
        <f>IF(B865+D866&gt;ambient,ambient,B865+D866)</f>
        <v>-13.091666666666494</v>
      </c>
      <c r="C866">
        <f>IF(C865+E866&gt;ambient,C865+E866,ambient)</f>
        <v>26</v>
      </c>
      <c r="D866">
        <f>IF(F866&lt;-max_cool,-max_cool,IF(F866&gt;max_warm,max_warm,F866))</f>
        <v>0.2</v>
      </c>
      <c r="E866">
        <f>IF(G866&gt;max_heat,max_heat,IF(G866&lt;-max_down,-max_down,G866))</f>
        <v>-1.2883333333333495</v>
      </c>
      <c r="F866">
        <f>IF(B865&lt;=ambient,D865+H866,0)</f>
        <v>0.20166666666666669</v>
      </c>
      <c r="G866">
        <f>IF(C865&gt;=ambient,E865+I866,0)</f>
        <v>-1.2883333333333495</v>
      </c>
      <c r="H866">
        <f>IF($J866&gt;0,-cool_accel,warm_accel)</f>
        <v>1.6666666666666668E-3</v>
      </c>
      <c r="I866">
        <f>IF($J866&gt;0,heat_accel,-down_accel)</f>
        <v>-1.6666666666666668E-3</v>
      </c>
      <c r="J866">
        <f>IF(B865&gt;cutoff_high,user_rpm,IF(B865&lt;cutoff_low,0,J865))</f>
        <v>0</v>
      </c>
    </row>
    <row r="867" spans="1:10" x14ac:dyDescent="0.25">
      <c r="A867">
        <f>A866+interval</f>
        <v>836</v>
      </c>
      <c r="B867">
        <f>IF(B866+D867&gt;ambient,ambient,B866+D867)</f>
        <v>-12.891666666666495</v>
      </c>
      <c r="C867">
        <f>IF(C866+E867&gt;ambient,C866+E867,ambient)</f>
        <v>26</v>
      </c>
      <c r="D867">
        <f>IF(F867&lt;-max_cool,-max_cool,IF(F867&gt;max_warm,max_warm,F867))</f>
        <v>0.2</v>
      </c>
      <c r="E867">
        <f>IF(G867&gt;max_heat,max_heat,IF(G867&lt;-max_down,-max_down,G867))</f>
        <v>-1.2900000000000162</v>
      </c>
      <c r="F867">
        <f>IF(B866&lt;=ambient,D866+H867,0)</f>
        <v>0.20166666666666669</v>
      </c>
      <c r="G867">
        <f>IF(C866&gt;=ambient,E866+I867,0)</f>
        <v>-1.2900000000000162</v>
      </c>
      <c r="H867">
        <f>IF($J867&gt;0,-cool_accel,warm_accel)</f>
        <v>1.6666666666666668E-3</v>
      </c>
      <c r="I867">
        <f>IF($J867&gt;0,heat_accel,-down_accel)</f>
        <v>-1.6666666666666668E-3</v>
      </c>
      <c r="J867">
        <f>IF(B866&gt;cutoff_high,user_rpm,IF(B866&lt;cutoff_low,0,J866))</f>
        <v>0</v>
      </c>
    </row>
    <row r="868" spans="1:10" x14ac:dyDescent="0.25">
      <c r="A868">
        <f>A867+interval</f>
        <v>837</v>
      </c>
      <c r="B868">
        <f>IF(B867+D868&gt;ambient,ambient,B867+D868)</f>
        <v>-12.691666666666496</v>
      </c>
      <c r="C868">
        <f>IF(C867+E868&gt;ambient,C867+E868,ambient)</f>
        <v>26</v>
      </c>
      <c r="D868">
        <f>IF(F868&lt;-max_cool,-max_cool,IF(F868&gt;max_warm,max_warm,F868))</f>
        <v>0.2</v>
      </c>
      <c r="E868">
        <f>IF(G868&gt;max_heat,max_heat,IF(G868&lt;-max_down,-max_down,G868))</f>
        <v>-1.2916666666666829</v>
      </c>
      <c r="F868">
        <f>IF(B867&lt;=ambient,D867+H868,0)</f>
        <v>0.20166666666666669</v>
      </c>
      <c r="G868">
        <f>IF(C867&gt;=ambient,E867+I868,0)</f>
        <v>-1.2916666666666829</v>
      </c>
      <c r="H868">
        <f>IF($J868&gt;0,-cool_accel,warm_accel)</f>
        <v>1.6666666666666668E-3</v>
      </c>
      <c r="I868">
        <f>IF($J868&gt;0,heat_accel,-down_accel)</f>
        <v>-1.6666666666666668E-3</v>
      </c>
      <c r="J868">
        <f>IF(B867&gt;cutoff_high,user_rpm,IF(B867&lt;cutoff_low,0,J867))</f>
        <v>0</v>
      </c>
    </row>
    <row r="869" spans="1:10" x14ac:dyDescent="0.25">
      <c r="A869">
        <f>A868+interval</f>
        <v>838</v>
      </c>
      <c r="B869">
        <f>IF(B868+D869&gt;ambient,ambient,B868+D869)</f>
        <v>-12.491666666666497</v>
      </c>
      <c r="C869">
        <f>IF(C868+E869&gt;ambient,C868+E869,ambient)</f>
        <v>26</v>
      </c>
      <c r="D869">
        <f>IF(F869&lt;-max_cool,-max_cool,IF(F869&gt;max_warm,max_warm,F869))</f>
        <v>0.2</v>
      </c>
      <c r="E869">
        <f>IF(G869&gt;max_heat,max_heat,IF(G869&lt;-max_down,-max_down,G869))</f>
        <v>-1.2933333333333497</v>
      </c>
      <c r="F869">
        <f>IF(B868&lt;=ambient,D868+H869,0)</f>
        <v>0.20166666666666669</v>
      </c>
      <c r="G869">
        <f>IF(C868&gt;=ambient,E868+I869,0)</f>
        <v>-1.2933333333333497</v>
      </c>
      <c r="H869">
        <f>IF($J869&gt;0,-cool_accel,warm_accel)</f>
        <v>1.6666666666666668E-3</v>
      </c>
      <c r="I869">
        <f>IF($J869&gt;0,heat_accel,-down_accel)</f>
        <v>-1.6666666666666668E-3</v>
      </c>
      <c r="J869">
        <f>IF(B868&gt;cutoff_high,user_rpm,IF(B868&lt;cutoff_low,0,J868))</f>
        <v>0</v>
      </c>
    </row>
    <row r="870" spans="1:10" x14ac:dyDescent="0.25">
      <c r="A870">
        <f>A869+interval</f>
        <v>839</v>
      </c>
      <c r="B870">
        <f>IF(B869+D870&gt;ambient,ambient,B869+D870)</f>
        <v>-12.291666666666497</v>
      </c>
      <c r="C870">
        <f>IF(C869+E870&gt;ambient,C869+E870,ambient)</f>
        <v>26</v>
      </c>
      <c r="D870">
        <f>IF(F870&lt;-max_cool,-max_cool,IF(F870&gt;max_warm,max_warm,F870))</f>
        <v>0.2</v>
      </c>
      <c r="E870">
        <f>IF(G870&gt;max_heat,max_heat,IF(G870&lt;-max_down,-max_down,G870))</f>
        <v>-1.2950000000000164</v>
      </c>
      <c r="F870">
        <f>IF(B869&lt;=ambient,D869+H870,0)</f>
        <v>0.20166666666666669</v>
      </c>
      <c r="G870">
        <f>IF(C869&gt;=ambient,E869+I870,0)</f>
        <v>-1.2950000000000164</v>
      </c>
      <c r="H870">
        <f>IF($J870&gt;0,-cool_accel,warm_accel)</f>
        <v>1.6666666666666668E-3</v>
      </c>
      <c r="I870">
        <f>IF($J870&gt;0,heat_accel,-down_accel)</f>
        <v>-1.6666666666666668E-3</v>
      </c>
      <c r="J870">
        <f>IF(B869&gt;cutoff_high,user_rpm,IF(B869&lt;cutoff_low,0,J869))</f>
        <v>0</v>
      </c>
    </row>
    <row r="871" spans="1:10" x14ac:dyDescent="0.25">
      <c r="A871">
        <f>A870+interval</f>
        <v>840</v>
      </c>
      <c r="B871">
        <f>IF(B870+D871&gt;ambient,ambient,B870+D871)</f>
        <v>-12.091666666666498</v>
      </c>
      <c r="C871">
        <f>IF(C870+E871&gt;ambient,C870+E871,ambient)</f>
        <v>26</v>
      </c>
      <c r="D871">
        <f>IF(F871&lt;-max_cool,-max_cool,IF(F871&gt;max_warm,max_warm,F871))</f>
        <v>0.2</v>
      </c>
      <c r="E871">
        <f>IF(G871&gt;max_heat,max_heat,IF(G871&lt;-max_down,-max_down,G871))</f>
        <v>-1.2966666666666831</v>
      </c>
      <c r="F871">
        <f>IF(B870&lt;=ambient,D870+H871,0)</f>
        <v>0.20166666666666669</v>
      </c>
      <c r="G871">
        <f>IF(C870&gt;=ambient,E870+I871,0)</f>
        <v>-1.2966666666666831</v>
      </c>
      <c r="H871">
        <f>IF($J871&gt;0,-cool_accel,warm_accel)</f>
        <v>1.6666666666666668E-3</v>
      </c>
      <c r="I871">
        <f>IF($J871&gt;0,heat_accel,-down_accel)</f>
        <v>-1.6666666666666668E-3</v>
      </c>
      <c r="J871">
        <f>IF(B870&gt;cutoff_high,user_rpm,IF(B870&lt;cutoff_low,0,J870))</f>
        <v>0</v>
      </c>
    </row>
    <row r="872" spans="1:10" x14ac:dyDescent="0.25">
      <c r="A872">
        <f>A871+interval</f>
        <v>841</v>
      </c>
      <c r="B872">
        <f>IF(B871+D872&gt;ambient,ambient,B871+D872)</f>
        <v>-11.891666666666499</v>
      </c>
      <c r="C872">
        <f>IF(C871+E872&gt;ambient,C871+E872,ambient)</f>
        <v>26</v>
      </c>
      <c r="D872">
        <f>IF(F872&lt;-max_cool,-max_cool,IF(F872&gt;max_warm,max_warm,F872))</f>
        <v>0.2</v>
      </c>
      <c r="E872">
        <f>IF(G872&gt;max_heat,max_heat,IF(G872&lt;-max_down,-max_down,G872))</f>
        <v>-1.2983333333333498</v>
      </c>
      <c r="F872">
        <f>IF(B871&lt;=ambient,D871+H872,0)</f>
        <v>0.20166666666666669</v>
      </c>
      <c r="G872">
        <f>IF(C871&gt;=ambient,E871+I872,0)</f>
        <v>-1.2983333333333498</v>
      </c>
      <c r="H872">
        <f>IF($J872&gt;0,-cool_accel,warm_accel)</f>
        <v>1.6666666666666668E-3</v>
      </c>
      <c r="I872">
        <f>IF($J872&gt;0,heat_accel,-down_accel)</f>
        <v>-1.6666666666666668E-3</v>
      </c>
      <c r="J872">
        <f>IF(B871&gt;cutoff_high,user_rpm,IF(B871&lt;cutoff_low,0,J871))</f>
        <v>0</v>
      </c>
    </row>
    <row r="873" spans="1:10" x14ac:dyDescent="0.25">
      <c r="A873">
        <f>A872+interval</f>
        <v>842</v>
      </c>
      <c r="B873">
        <f>IF(B872+D873&gt;ambient,ambient,B872+D873)</f>
        <v>-11.708333333333165</v>
      </c>
      <c r="C873">
        <f>IF(C872+E873&gt;ambient,C872+E873,ambient)</f>
        <v>26</v>
      </c>
      <c r="D873">
        <f>IF(F873&lt;-max_cool,-max_cool,IF(F873&gt;max_warm,max_warm,F873))</f>
        <v>0.18333333333333335</v>
      </c>
      <c r="E873">
        <f>IF(G873&gt;max_heat,max_heat,IF(G873&lt;-max_down,-max_down,G873))</f>
        <v>-1.2966666666666831</v>
      </c>
      <c r="F873">
        <f>IF(B872&lt;=ambient,D872+H873,0)</f>
        <v>0.18333333333333335</v>
      </c>
      <c r="G873">
        <f>IF(C872&gt;=ambient,E872+I873,0)</f>
        <v>-1.2966666666666831</v>
      </c>
      <c r="H873">
        <f>IF($J873&gt;0,-cool_accel,warm_accel)</f>
        <v>-1.6666666666666666E-2</v>
      </c>
      <c r="I873">
        <f>IF($J873&gt;0,heat_accel,-down_accel)</f>
        <v>1.6666666666666668E-3</v>
      </c>
      <c r="J873">
        <f>IF(B872&gt;cutoff_high,user_rpm,IF(B872&lt;cutoff_low,0,J872))</f>
        <v>2600</v>
      </c>
    </row>
    <row r="874" spans="1:10" x14ac:dyDescent="0.25">
      <c r="A874">
        <f>A873+interval</f>
        <v>843</v>
      </c>
      <c r="B874">
        <f>IF(B873+D874&gt;ambient,ambient,B873+D874)</f>
        <v>-11.541666666666499</v>
      </c>
      <c r="C874">
        <f>IF(C873+E874&gt;ambient,C873+E874,ambient)</f>
        <v>26</v>
      </c>
      <c r="D874">
        <f>IF(F874&lt;-max_cool,-max_cool,IF(F874&gt;max_warm,max_warm,F874))</f>
        <v>0.16666666666666669</v>
      </c>
      <c r="E874">
        <f>IF(G874&gt;max_heat,max_heat,IF(G874&lt;-max_down,-max_down,G874))</f>
        <v>-1.2950000000000164</v>
      </c>
      <c r="F874">
        <f>IF(B873&lt;=ambient,D873+H874,0)</f>
        <v>0.16666666666666669</v>
      </c>
      <c r="G874">
        <f>IF(C873&gt;=ambient,E873+I874,0)</f>
        <v>-1.2950000000000164</v>
      </c>
      <c r="H874">
        <f>IF($J874&gt;0,-cool_accel,warm_accel)</f>
        <v>-1.6666666666666666E-2</v>
      </c>
      <c r="I874">
        <f>IF($J874&gt;0,heat_accel,-down_accel)</f>
        <v>1.6666666666666668E-3</v>
      </c>
      <c r="J874">
        <f>IF(B873&gt;cutoff_high,user_rpm,IF(B873&lt;cutoff_low,0,J873))</f>
        <v>2600</v>
      </c>
    </row>
    <row r="875" spans="1:10" x14ac:dyDescent="0.25">
      <c r="A875">
        <f>A874+interval</f>
        <v>844</v>
      </c>
      <c r="B875">
        <f>IF(B874+D875&gt;ambient,ambient,B874+D875)</f>
        <v>-11.391666666666499</v>
      </c>
      <c r="C875">
        <f>IF(C874+E875&gt;ambient,C874+E875,ambient)</f>
        <v>26</v>
      </c>
      <c r="D875">
        <f>IF(F875&lt;-max_cool,-max_cool,IF(F875&gt;max_warm,max_warm,F875))</f>
        <v>0.15000000000000002</v>
      </c>
      <c r="E875">
        <f>IF(G875&gt;max_heat,max_heat,IF(G875&lt;-max_down,-max_down,G875))</f>
        <v>-1.2933333333333497</v>
      </c>
      <c r="F875">
        <f>IF(B874&lt;=ambient,D874+H875,0)</f>
        <v>0.15000000000000002</v>
      </c>
      <c r="G875">
        <f>IF(C874&gt;=ambient,E874+I875,0)</f>
        <v>-1.2933333333333497</v>
      </c>
      <c r="H875">
        <f>IF($J875&gt;0,-cool_accel,warm_accel)</f>
        <v>-1.6666666666666666E-2</v>
      </c>
      <c r="I875">
        <f>IF($J875&gt;0,heat_accel,-down_accel)</f>
        <v>1.6666666666666668E-3</v>
      </c>
      <c r="J875">
        <f>IF(B874&gt;cutoff_high,user_rpm,IF(B874&lt;cutoff_low,0,J874))</f>
        <v>2600</v>
      </c>
    </row>
    <row r="876" spans="1:10" x14ac:dyDescent="0.25">
      <c r="A876">
        <f>A875+interval</f>
        <v>845</v>
      </c>
      <c r="B876">
        <f>IF(B875+D876&gt;ambient,ambient,B875+D876)</f>
        <v>-11.258333333333166</v>
      </c>
      <c r="C876">
        <f>IF(C875+E876&gt;ambient,C875+E876,ambient)</f>
        <v>26</v>
      </c>
      <c r="D876">
        <f>IF(F876&lt;-max_cool,-max_cool,IF(F876&gt;max_warm,max_warm,F876))</f>
        <v>0.13333333333333336</v>
      </c>
      <c r="E876">
        <f>IF(G876&gt;max_heat,max_heat,IF(G876&lt;-max_down,-max_down,G876))</f>
        <v>-1.2916666666666829</v>
      </c>
      <c r="F876">
        <f>IF(B875&lt;=ambient,D875+H876,0)</f>
        <v>0.13333333333333336</v>
      </c>
      <c r="G876">
        <f>IF(C875&gt;=ambient,E875+I876,0)</f>
        <v>-1.2916666666666829</v>
      </c>
      <c r="H876">
        <f>IF($J876&gt;0,-cool_accel,warm_accel)</f>
        <v>-1.6666666666666666E-2</v>
      </c>
      <c r="I876">
        <f>IF($J876&gt;0,heat_accel,-down_accel)</f>
        <v>1.6666666666666668E-3</v>
      </c>
      <c r="J876">
        <f>IF(B875&gt;cutoff_high,user_rpm,IF(B875&lt;cutoff_low,0,J875))</f>
        <v>2600</v>
      </c>
    </row>
    <row r="877" spans="1:10" x14ac:dyDescent="0.25">
      <c r="A877">
        <f>A876+interval</f>
        <v>846</v>
      </c>
      <c r="B877">
        <f>IF(B876+D877&gt;ambient,ambient,B876+D877)</f>
        <v>-11.141666666666499</v>
      </c>
      <c r="C877">
        <f>IF(C876+E877&gt;ambient,C876+E877,ambient)</f>
        <v>26</v>
      </c>
      <c r="D877">
        <f>IF(F877&lt;-max_cool,-max_cool,IF(F877&gt;max_warm,max_warm,F877))</f>
        <v>0.1166666666666667</v>
      </c>
      <c r="E877">
        <f>IF(G877&gt;max_heat,max_heat,IF(G877&lt;-max_down,-max_down,G877))</f>
        <v>-1.2900000000000162</v>
      </c>
      <c r="F877">
        <f>IF(B876&lt;=ambient,D876+H877,0)</f>
        <v>0.1166666666666667</v>
      </c>
      <c r="G877">
        <f>IF(C876&gt;=ambient,E876+I877,0)</f>
        <v>-1.2900000000000162</v>
      </c>
      <c r="H877">
        <f>IF($J877&gt;0,-cool_accel,warm_accel)</f>
        <v>-1.6666666666666666E-2</v>
      </c>
      <c r="I877">
        <f>IF($J877&gt;0,heat_accel,-down_accel)</f>
        <v>1.6666666666666668E-3</v>
      </c>
      <c r="J877">
        <f>IF(B876&gt;cutoff_high,user_rpm,IF(B876&lt;cutoff_low,0,J876))</f>
        <v>2600</v>
      </c>
    </row>
    <row r="878" spans="1:10" x14ac:dyDescent="0.25">
      <c r="A878">
        <f>A877+interval</f>
        <v>847</v>
      </c>
      <c r="B878">
        <f>IF(B877+D878&gt;ambient,ambient,B877+D878)</f>
        <v>-11.041666666666499</v>
      </c>
      <c r="C878">
        <f>IF(C877+E878&gt;ambient,C877+E878,ambient)</f>
        <v>26</v>
      </c>
      <c r="D878">
        <f>IF(F878&lt;-max_cool,-max_cool,IF(F878&gt;max_warm,max_warm,F878))</f>
        <v>0.10000000000000003</v>
      </c>
      <c r="E878">
        <f>IF(G878&gt;max_heat,max_heat,IF(G878&lt;-max_down,-max_down,G878))</f>
        <v>-1.2883333333333495</v>
      </c>
      <c r="F878">
        <f>IF(B877&lt;=ambient,D877+H878,0)</f>
        <v>0.10000000000000003</v>
      </c>
      <c r="G878">
        <f>IF(C877&gt;=ambient,E877+I878,0)</f>
        <v>-1.2883333333333495</v>
      </c>
      <c r="H878">
        <f>IF($J878&gt;0,-cool_accel,warm_accel)</f>
        <v>-1.6666666666666666E-2</v>
      </c>
      <c r="I878">
        <f>IF($J878&gt;0,heat_accel,-down_accel)</f>
        <v>1.6666666666666668E-3</v>
      </c>
      <c r="J878">
        <f>IF(B877&gt;cutoff_high,user_rpm,IF(B877&lt;cutoff_low,0,J877))</f>
        <v>2600</v>
      </c>
    </row>
    <row r="879" spans="1:10" x14ac:dyDescent="0.25">
      <c r="A879">
        <f>A878+interval</f>
        <v>848</v>
      </c>
      <c r="B879">
        <f>IF(B878+D879&gt;ambient,ambient,B878+D879)</f>
        <v>-10.958333333333165</v>
      </c>
      <c r="C879">
        <f>IF(C878+E879&gt;ambient,C878+E879,ambient)</f>
        <v>26</v>
      </c>
      <c r="D879">
        <f>IF(F879&lt;-max_cool,-max_cool,IF(F879&gt;max_warm,max_warm,F879))</f>
        <v>8.333333333333337E-2</v>
      </c>
      <c r="E879">
        <f>IF(G879&gt;max_heat,max_heat,IF(G879&lt;-max_down,-max_down,G879))</f>
        <v>-1.2866666666666828</v>
      </c>
      <c r="F879">
        <f>IF(B878&lt;=ambient,D878+H879,0)</f>
        <v>8.333333333333337E-2</v>
      </c>
      <c r="G879">
        <f>IF(C878&gt;=ambient,E878+I879,0)</f>
        <v>-1.2866666666666828</v>
      </c>
      <c r="H879">
        <f>IF($J879&gt;0,-cool_accel,warm_accel)</f>
        <v>-1.6666666666666666E-2</v>
      </c>
      <c r="I879">
        <f>IF($J879&gt;0,heat_accel,-down_accel)</f>
        <v>1.6666666666666668E-3</v>
      </c>
      <c r="J879">
        <f>IF(B878&gt;cutoff_high,user_rpm,IF(B878&lt;cutoff_low,0,J878))</f>
        <v>2600</v>
      </c>
    </row>
    <row r="880" spans="1:10" x14ac:dyDescent="0.25">
      <c r="A880">
        <f>A879+interval</f>
        <v>849</v>
      </c>
      <c r="B880">
        <f>IF(B879+D880&gt;ambient,ambient,B879+D880)</f>
        <v>-10.891666666666499</v>
      </c>
      <c r="C880">
        <f>IF(C879+E880&gt;ambient,C879+E880,ambient)</f>
        <v>26</v>
      </c>
      <c r="D880">
        <f>IF(F880&lt;-max_cool,-max_cool,IF(F880&gt;max_warm,max_warm,F880))</f>
        <v>6.6666666666666707E-2</v>
      </c>
      <c r="E880">
        <f>IF(G880&gt;max_heat,max_heat,IF(G880&lt;-max_down,-max_down,G880))</f>
        <v>-1.2850000000000161</v>
      </c>
      <c r="F880">
        <f>IF(B879&lt;=ambient,D879+H880,0)</f>
        <v>6.6666666666666707E-2</v>
      </c>
      <c r="G880">
        <f>IF(C879&gt;=ambient,E879+I880,0)</f>
        <v>-1.2850000000000161</v>
      </c>
      <c r="H880">
        <f>IF($J880&gt;0,-cool_accel,warm_accel)</f>
        <v>-1.6666666666666666E-2</v>
      </c>
      <c r="I880">
        <f>IF($J880&gt;0,heat_accel,-down_accel)</f>
        <v>1.6666666666666668E-3</v>
      </c>
      <c r="J880">
        <f>IF(B879&gt;cutoff_high,user_rpm,IF(B879&lt;cutoff_low,0,J879))</f>
        <v>2600</v>
      </c>
    </row>
    <row r="881" spans="1:10" x14ac:dyDescent="0.25">
      <c r="A881">
        <f>A880+interval</f>
        <v>850</v>
      </c>
      <c r="B881">
        <f>IF(B880+D881&gt;ambient,ambient,B880+D881)</f>
        <v>-10.841666666666498</v>
      </c>
      <c r="C881">
        <f>IF(C880+E881&gt;ambient,C880+E881,ambient)</f>
        <v>26</v>
      </c>
      <c r="D881">
        <f>IF(F881&lt;-max_cool,-max_cool,IF(F881&gt;max_warm,max_warm,F881))</f>
        <v>5.0000000000000044E-2</v>
      </c>
      <c r="E881">
        <f>IF(G881&gt;max_heat,max_heat,IF(G881&lt;-max_down,-max_down,G881))</f>
        <v>-1.2833333333333494</v>
      </c>
      <c r="F881">
        <f>IF(B880&lt;=ambient,D880+H881,0)</f>
        <v>5.0000000000000044E-2</v>
      </c>
      <c r="G881">
        <f>IF(C880&gt;=ambient,E880+I881,0)</f>
        <v>-1.2833333333333494</v>
      </c>
      <c r="H881">
        <f>IF($J881&gt;0,-cool_accel,warm_accel)</f>
        <v>-1.6666666666666666E-2</v>
      </c>
      <c r="I881">
        <f>IF($J881&gt;0,heat_accel,-down_accel)</f>
        <v>1.6666666666666668E-3</v>
      </c>
      <c r="J881">
        <f>IF(B880&gt;cutoff_high,user_rpm,IF(B880&lt;cutoff_low,0,J880))</f>
        <v>2600</v>
      </c>
    </row>
    <row r="882" spans="1:10" x14ac:dyDescent="0.25">
      <c r="A882">
        <f>A881+interval</f>
        <v>851</v>
      </c>
      <c r="B882">
        <f>IF(B881+D882&gt;ambient,ambient,B881+D882)</f>
        <v>-10.808333333333165</v>
      </c>
      <c r="C882">
        <f>IF(C881+E882&gt;ambient,C881+E882,ambient)</f>
        <v>26</v>
      </c>
      <c r="D882">
        <f>IF(F882&lt;-max_cool,-max_cool,IF(F882&gt;max_warm,max_warm,F882))</f>
        <v>3.3333333333333381E-2</v>
      </c>
      <c r="E882">
        <f>IF(G882&gt;max_heat,max_heat,IF(G882&lt;-max_down,-max_down,G882))</f>
        <v>-1.2816666666666827</v>
      </c>
      <c r="F882">
        <f>IF(B881&lt;=ambient,D881+H882,0)</f>
        <v>3.3333333333333381E-2</v>
      </c>
      <c r="G882">
        <f>IF(C881&gt;=ambient,E881+I882,0)</f>
        <v>-1.2816666666666827</v>
      </c>
      <c r="H882">
        <f>IF($J882&gt;0,-cool_accel,warm_accel)</f>
        <v>-1.6666666666666666E-2</v>
      </c>
      <c r="I882">
        <f>IF($J882&gt;0,heat_accel,-down_accel)</f>
        <v>1.6666666666666668E-3</v>
      </c>
      <c r="J882">
        <f>IF(B881&gt;cutoff_high,user_rpm,IF(B881&lt;cutoff_low,0,J881))</f>
        <v>2600</v>
      </c>
    </row>
    <row r="883" spans="1:10" x14ac:dyDescent="0.25">
      <c r="A883">
        <f>A882+interval</f>
        <v>852</v>
      </c>
      <c r="B883">
        <f>IF(B882+D883&gt;ambient,ambient,B882+D883)</f>
        <v>-10.791666666666497</v>
      </c>
      <c r="C883">
        <f>IF(C882+E883&gt;ambient,C882+E883,ambient)</f>
        <v>26</v>
      </c>
      <c r="D883">
        <f>IF(F883&lt;-max_cool,-max_cool,IF(F883&gt;max_warm,max_warm,F883))</f>
        <v>1.6666666666666715E-2</v>
      </c>
      <c r="E883">
        <f>IF(G883&gt;max_heat,max_heat,IF(G883&lt;-max_down,-max_down,G883))</f>
        <v>-1.280000000000016</v>
      </c>
      <c r="F883">
        <f>IF(B882&lt;=ambient,D882+H883,0)</f>
        <v>1.6666666666666715E-2</v>
      </c>
      <c r="G883">
        <f>IF(C882&gt;=ambient,E882+I883,0)</f>
        <v>-1.280000000000016</v>
      </c>
      <c r="H883">
        <f>IF($J883&gt;0,-cool_accel,warm_accel)</f>
        <v>-1.6666666666666666E-2</v>
      </c>
      <c r="I883">
        <f>IF($J883&gt;0,heat_accel,-down_accel)</f>
        <v>1.6666666666666668E-3</v>
      </c>
      <c r="J883">
        <f>IF(B882&gt;cutoff_high,user_rpm,IF(B882&lt;cutoff_low,0,J882))</f>
        <v>2600</v>
      </c>
    </row>
    <row r="884" spans="1:10" x14ac:dyDescent="0.25">
      <c r="A884">
        <f>A883+interval</f>
        <v>853</v>
      </c>
      <c r="B884">
        <f>IF(B883+D884&gt;ambient,ambient,B883+D884)</f>
        <v>-10.791666666666497</v>
      </c>
      <c r="C884">
        <f>IF(C883+E884&gt;ambient,C883+E884,ambient)</f>
        <v>26</v>
      </c>
      <c r="D884">
        <f>IF(F884&lt;-max_cool,-max_cool,IF(F884&gt;max_warm,max_warm,F884))</f>
        <v>4.8572257327350599E-17</v>
      </c>
      <c r="E884">
        <f>IF(G884&gt;max_heat,max_heat,IF(G884&lt;-max_down,-max_down,G884))</f>
        <v>-1.2783333333333493</v>
      </c>
      <c r="F884">
        <f>IF(B883&lt;=ambient,D883+H884,0)</f>
        <v>4.8572257327350599E-17</v>
      </c>
      <c r="G884">
        <f>IF(C883&gt;=ambient,E883+I884,0)</f>
        <v>-1.2783333333333493</v>
      </c>
      <c r="H884">
        <f>IF($J884&gt;0,-cool_accel,warm_accel)</f>
        <v>-1.6666666666666666E-2</v>
      </c>
      <c r="I884">
        <f>IF($J884&gt;0,heat_accel,-down_accel)</f>
        <v>1.6666666666666668E-3</v>
      </c>
      <c r="J884">
        <f>IF(B883&gt;cutoff_high,user_rpm,IF(B883&lt;cutoff_low,0,J883))</f>
        <v>2600</v>
      </c>
    </row>
    <row r="885" spans="1:10" x14ac:dyDescent="0.25">
      <c r="A885">
        <f>A884+interval</f>
        <v>854</v>
      </c>
      <c r="B885">
        <f>IF(B884+D885&gt;ambient,ambient,B884+D885)</f>
        <v>-10.808333333333165</v>
      </c>
      <c r="C885">
        <f>IF(C884+E885&gt;ambient,C884+E885,ambient)</f>
        <v>26</v>
      </c>
      <c r="D885">
        <f>IF(F885&lt;-max_cool,-max_cool,IF(F885&gt;max_warm,max_warm,F885))</f>
        <v>-1.6666666666666618E-2</v>
      </c>
      <c r="E885">
        <f>IF(G885&gt;max_heat,max_heat,IF(G885&lt;-max_down,-max_down,G885))</f>
        <v>-1.2766666666666826</v>
      </c>
      <c r="F885">
        <f>IF(B884&lt;=ambient,D884+H885,0)</f>
        <v>-1.6666666666666618E-2</v>
      </c>
      <c r="G885">
        <f>IF(C884&gt;=ambient,E884+I885,0)</f>
        <v>-1.2766666666666826</v>
      </c>
      <c r="H885">
        <f>IF($J885&gt;0,-cool_accel,warm_accel)</f>
        <v>-1.6666666666666666E-2</v>
      </c>
      <c r="I885">
        <f>IF($J885&gt;0,heat_accel,-down_accel)</f>
        <v>1.6666666666666668E-3</v>
      </c>
      <c r="J885">
        <f>IF(B884&gt;cutoff_high,user_rpm,IF(B884&lt;cutoff_low,0,J884))</f>
        <v>2600</v>
      </c>
    </row>
    <row r="886" spans="1:10" x14ac:dyDescent="0.25">
      <c r="A886">
        <f>A885+interval</f>
        <v>855</v>
      </c>
      <c r="B886">
        <f>IF(B885+D886&gt;ambient,ambient,B885+D886)</f>
        <v>-10.841666666666498</v>
      </c>
      <c r="C886">
        <f>IF(C885+E886&gt;ambient,C885+E886,ambient)</f>
        <v>26</v>
      </c>
      <c r="D886">
        <f>IF(F886&lt;-max_cool,-max_cool,IF(F886&gt;max_warm,max_warm,F886))</f>
        <v>-3.3333333333333284E-2</v>
      </c>
      <c r="E886">
        <f>IF(G886&gt;max_heat,max_heat,IF(G886&lt;-max_down,-max_down,G886))</f>
        <v>-1.2750000000000159</v>
      </c>
      <c r="F886">
        <f>IF(B885&lt;=ambient,D885+H886,0)</f>
        <v>-3.3333333333333284E-2</v>
      </c>
      <c r="G886">
        <f>IF(C885&gt;=ambient,E885+I886,0)</f>
        <v>-1.2750000000000159</v>
      </c>
      <c r="H886">
        <f>IF($J886&gt;0,-cool_accel,warm_accel)</f>
        <v>-1.6666666666666666E-2</v>
      </c>
      <c r="I886">
        <f>IF($J886&gt;0,heat_accel,-down_accel)</f>
        <v>1.6666666666666668E-3</v>
      </c>
      <c r="J886">
        <f>IF(B885&gt;cutoff_high,user_rpm,IF(B885&lt;cutoff_low,0,J885))</f>
        <v>2600</v>
      </c>
    </row>
    <row r="887" spans="1:10" x14ac:dyDescent="0.25">
      <c r="A887">
        <f>A886+interval</f>
        <v>856</v>
      </c>
      <c r="B887">
        <f>IF(B886+D887&gt;ambient,ambient,B886+D887)</f>
        <v>-10.891666666666499</v>
      </c>
      <c r="C887">
        <f>IF(C886+E887&gt;ambient,C886+E887,ambient)</f>
        <v>26</v>
      </c>
      <c r="D887">
        <f>IF(F887&lt;-max_cool,-max_cool,IF(F887&gt;max_warm,max_warm,F887))</f>
        <v>-4.9999999999999947E-2</v>
      </c>
      <c r="E887">
        <f>IF(G887&gt;max_heat,max_heat,IF(G887&lt;-max_down,-max_down,G887))</f>
        <v>-1.2733333333333492</v>
      </c>
      <c r="F887">
        <f>IF(B886&lt;=ambient,D886+H887,0)</f>
        <v>-4.9999999999999947E-2</v>
      </c>
      <c r="G887">
        <f>IF(C886&gt;=ambient,E886+I887,0)</f>
        <v>-1.2733333333333492</v>
      </c>
      <c r="H887">
        <f>IF($J887&gt;0,-cool_accel,warm_accel)</f>
        <v>-1.6666666666666666E-2</v>
      </c>
      <c r="I887">
        <f>IF($J887&gt;0,heat_accel,-down_accel)</f>
        <v>1.6666666666666668E-3</v>
      </c>
      <c r="J887">
        <f>IF(B886&gt;cutoff_high,user_rpm,IF(B886&lt;cutoff_low,0,J886))</f>
        <v>2600</v>
      </c>
    </row>
    <row r="888" spans="1:10" x14ac:dyDescent="0.25">
      <c r="A888">
        <f>A887+interval</f>
        <v>857</v>
      </c>
      <c r="B888">
        <f>IF(B887+D888&gt;ambient,ambient,B887+D888)</f>
        <v>-10.958333333333165</v>
      </c>
      <c r="C888">
        <f>IF(C887+E888&gt;ambient,C887+E888,ambient)</f>
        <v>26</v>
      </c>
      <c r="D888">
        <f>IF(F888&lt;-max_cool,-max_cool,IF(F888&gt;max_warm,max_warm,F888))</f>
        <v>-6.666666666666661E-2</v>
      </c>
      <c r="E888">
        <f>IF(G888&gt;max_heat,max_heat,IF(G888&lt;-max_down,-max_down,G888))</f>
        <v>-1.2716666666666825</v>
      </c>
      <c r="F888">
        <f>IF(B887&lt;=ambient,D887+H888,0)</f>
        <v>-6.666666666666661E-2</v>
      </c>
      <c r="G888">
        <f>IF(C887&gt;=ambient,E887+I888,0)</f>
        <v>-1.2716666666666825</v>
      </c>
      <c r="H888">
        <f>IF($J888&gt;0,-cool_accel,warm_accel)</f>
        <v>-1.6666666666666666E-2</v>
      </c>
      <c r="I888">
        <f>IF($J888&gt;0,heat_accel,-down_accel)</f>
        <v>1.6666666666666668E-3</v>
      </c>
      <c r="J888">
        <f>IF(B887&gt;cutoff_high,user_rpm,IF(B887&lt;cutoff_low,0,J887))</f>
        <v>2600</v>
      </c>
    </row>
    <row r="889" spans="1:10" x14ac:dyDescent="0.25">
      <c r="A889">
        <f>A888+interval</f>
        <v>858</v>
      </c>
      <c r="B889">
        <f>IF(B888+D889&gt;ambient,ambient,B888+D889)</f>
        <v>-11.041666666666499</v>
      </c>
      <c r="C889">
        <f>IF(C888+E889&gt;ambient,C888+E889,ambient)</f>
        <v>26</v>
      </c>
      <c r="D889">
        <f>IF(F889&lt;-max_cool,-max_cool,IF(F889&gt;max_warm,max_warm,F889))</f>
        <v>-8.3333333333333273E-2</v>
      </c>
      <c r="E889">
        <f>IF(G889&gt;max_heat,max_heat,IF(G889&lt;-max_down,-max_down,G889))</f>
        <v>-1.2700000000000158</v>
      </c>
      <c r="F889">
        <f>IF(B888&lt;=ambient,D888+H889,0)</f>
        <v>-8.3333333333333273E-2</v>
      </c>
      <c r="G889">
        <f>IF(C888&gt;=ambient,E888+I889,0)</f>
        <v>-1.2700000000000158</v>
      </c>
      <c r="H889">
        <f>IF($J889&gt;0,-cool_accel,warm_accel)</f>
        <v>-1.6666666666666666E-2</v>
      </c>
      <c r="I889">
        <f>IF($J889&gt;0,heat_accel,-down_accel)</f>
        <v>1.6666666666666668E-3</v>
      </c>
      <c r="J889">
        <f>IF(B888&gt;cutoff_high,user_rpm,IF(B888&lt;cutoff_low,0,J888))</f>
        <v>2600</v>
      </c>
    </row>
    <row r="890" spans="1:10" x14ac:dyDescent="0.25">
      <c r="A890">
        <f>A889+interval</f>
        <v>859</v>
      </c>
      <c r="B890">
        <f>IF(B889+D890&gt;ambient,ambient,B889+D890)</f>
        <v>-11.141666666666499</v>
      </c>
      <c r="C890">
        <f>IF(C889+E890&gt;ambient,C889+E890,ambient)</f>
        <v>26</v>
      </c>
      <c r="D890">
        <f>IF(F890&lt;-max_cool,-max_cool,IF(F890&gt;max_warm,max_warm,F890))</f>
        <v>-9.9999999999999936E-2</v>
      </c>
      <c r="E890">
        <f>IF(G890&gt;max_heat,max_heat,IF(G890&lt;-max_down,-max_down,G890))</f>
        <v>-1.2683333333333491</v>
      </c>
      <c r="F890">
        <f>IF(B889&lt;=ambient,D889+H890,0)</f>
        <v>-9.9999999999999936E-2</v>
      </c>
      <c r="G890">
        <f>IF(C889&gt;=ambient,E889+I890,0)</f>
        <v>-1.2683333333333491</v>
      </c>
      <c r="H890">
        <f>IF($J890&gt;0,-cool_accel,warm_accel)</f>
        <v>-1.6666666666666666E-2</v>
      </c>
      <c r="I890">
        <f>IF($J890&gt;0,heat_accel,-down_accel)</f>
        <v>1.6666666666666668E-3</v>
      </c>
      <c r="J890">
        <f>IF(B889&gt;cutoff_high,user_rpm,IF(B889&lt;cutoff_low,0,J889))</f>
        <v>2600</v>
      </c>
    </row>
    <row r="891" spans="1:10" x14ac:dyDescent="0.25">
      <c r="A891">
        <f>A890+interval</f>
        <v>860</v>
      </c>
      <c r="B891">
        <f>IF(B890+D891&gt;ambient,ambient,B890+D891)</f>
        <v>-11.258333333333166</v>
      </c>
      <c r="C891">
        <f>IF(C890+E891&gt;ambient,C890+E891,ambient)</f>
        <v>26</v>
      </c>
      <c r="D891">
        <f>IF(F891&lt;-max_cool,-max_cool,IF(F891&gt;max_warm,max_warm,F891))</f>
        <v>-0.1166666666666666</v>
      </c>
      <c r="E891">
        <f>IF(G891&gt;max_heat,max_heat,IF(G891&lt;-max_down,-max_down,G891))</f>
        <v>-1.2666666666666824</v>
      </c>
      <c r="F891">
        <f>IF(B890&lt;=ambient,D890+H891,0)</f>
        <v>-0.1166666666666666</v>
      </c>
      <c r="G891">
        <f>IF(C890&gt;=ambient,E890+I891,0)</f>
        <v>-1.2666666666666824</v>
      </c>
      <c r="H891">
        <f>IF($J891&gt;0,-cool_accel,warm_accel)</f>
        <v>-1.6666666666666666E-2</v>
      </c>
      <c r="I891">
        <f>IF($J891&gt;0,heat_accel,-down_accel)</f>
        <v>1.6666666666666668E-3</v>
      </c>
      <c r="J891">
        <f>IF(B890&gt;cutoff_high,user_rpm,IF(B890&lt;cutoff_low,0,J890))</f>
        <v>2600</v>
      </c>
    </row>
    <row r="892" spans="1:10" x14ac:dyDescent="0.25">
      <c r="A892">
        <f>A891+interval</f>
        <v>861</v>
      </c>
      <c r="B892">
        <f>IF(B891+D892&gt;ambient,ambient,B891+D892)</f>
        <v>-11.391666666666499</v>
      </c>
      <c r="C892">
        <f>IF(C891+E892&gt;ambient,C891+E892,ambient)</f>
        <v>26</v>
      </c>
      <c r="D892">
        <f>IF(F892&lt;-max_cool,-max_cool,IF(F892&gt;max_warm,max_warm,F892))</f>
        <v>-0.13333333333333328</v>
      </c>
      <c r="E892">
        <f>IF(G892&gt;max_heat,max_heat,IF(G892&lt;-max_down,-max_down,G892))</f>
        <v>-1.2650000000000157</v>
      </c>
      <c r="F892">
        <f>IF(B891&lt;=ambient,D891+H892,0)</f>
        <v>-0.13333333333333328</v>
      </c>
      <c r="G892">
        <f>IF(C891&gt;=ambient,E891+I892,0)</f>
        <v>-1.2650000000000157</v>
      </c>
      <c r="H892">
        <f>IF($J892&gt;0,-cool_accel,warm_accel)</f>
        <v>-1.6666666666666666E-2</v>
      </c>
      <c r="I892">
        <f>IF($J892&gt;0,heat_accel,-down_accel)</f>
        <v>1.6666666666666668E-3</v>
      </c>
      <c r="J892">
        <f>IF(B891&gt;cutoff_high,user_rpm,IF(B891&lt;cutoff_low,0,J891))</f>
        <v>2600</v>
      </c>
    </row>
    <row r="893" spans="1:10" x14ac:dyDescent="0.25">
      <c r="A893">
        <f>A892+interval</f>
        <v>862</v>
      </c>
      <c r="B893">
        <f>IF(B892+D893&gt;ambient,ambient,B892+D893)</f>
        <v>-11.541666666666499</v>
      </c>
      <c r="C893">
        <f>IF(C892+E893&gt;ambient,C892+E893,ambient)</f>
        <v>26</v>
      </c>
      <c r="D893">
        <f>IF(F893&lt;-max_cool,-max_cool,IF(F893&gt;max_warm,max_warm,F893))</f>
        <v>-0.14999999999999994</v>
      </c>
      <c r="E893">
        <f>IF(G893&gt;max_heat,max_heat,IF(G893&lt;-max_down,-max_down,G893))</f>
        <v>-1.263333333333349</v>
      </c>
      <c r="F893">
        <f>IF(B892&lt;=ambient,D892+H893,0)</f>
        <v>-0.14999999999999994</v>
      </c>
      <c r="G893">
        <f>IF(C892&gt;=ambient,E892+I893,0)</f>
        <v>-1.263333333333349</v>
      </c>
      <c r="H893">
        <f>IF($J893&gt;0,-cool_accel,warm_accel)</f>
        <v>-1.6666666666666666E-2</v>
      </c>
      <c r="I893">
        <f>IF($J893&gt;0,heat_accel,-down_accel)</f>
        <v>1.6666666666666668E-3</v>
      </c>
      <c r="J893">
        <f>IF(B892&gt;cutoff_high,user_rpm,IF(B892&lt;cutoff_low,0,J892))</f>
        <v>2600</v>
      </c>
    </row>
    <row r="894" spans="1:10" x14ac:dyDescent="0.25">
      <c r="A894">
        <f>A893+interval</f>
        <v>863</v>
      </c>
      <c r="B894">
        <f>IF(B893+D894&gt;ambient,ambient,B893+D894)</f>
        <v>-11.708333333333165</v>
      </c>
      <c r="C894">
        <f>IF(C893+E894&gt;ambient,C893+E894,ambient)</f>
        <v>26</v>
      </c>
      <c r="D894">
        <f>IF(F894&lt;-max_cool,-max_cool,IF(F894&gt;max_warm,max_warm,F894))</f>
        <v>-0.1666666666666666</v>
      </c>
      <c r="E894">
        <f>IF(G894&gt;max_heat,max_heat,IF(G894&lt;-max_down,-max_down,G894))</f>
        <v>-1.2616666666666823</v>
      </c>
      <c r="F894">
        <f>IF(B893&lt;=ambient,D893+H894,0)</f>
        <v>-0.1666666666666666</v>
      </c>
      <c r="G894">
        <f>IF(C893&gt;=ambient,E893+I894,0)</f>
        <v>-1.2616666666666823</v>
      </c>
      <c r="H894">
        <f>IF($J894&gt;0,-cool_accel,warm_accel)</f>
        <v>-1.6666666666666666E-2</v>
      </c>
      <c r="I894">
        <f>IF($J894&gt;0,heat_accel,-down_accel)</f>
        <v>1.6666666666666668E-3</v>
      </c>
      <c r="J894">
        <f>IF(B893&gt;cutoff_high,user_rpm,IF(B893&lt;cutoff_low,0,J893))</f>
        <v>2600</v>
      </c>
    </row>
    <row r="895" spans="1:10" x14ac:dyDescent="0.25">
      <c r="A895">
        <f>A894+interval</f>
        <v>864</v>
      </c>
      <c r="B895">
        <f>IF(B894+D895&gt;ambient,ambient,B894+D895)</f>
        <v>-11.891666666666499</v>
      </c>
      <c r="C895">
        <f>IF(C894+E895&gt;ambient,C894+E895,ambient)</f>
        <v>26</v>
      </c>
      <c r="D895">
        <f>IF(F895&lt;-max_cool,-max_cool,IF(F895&gt;max_warm,max_warm,F895))</f>
        <v>-0.18333333333333326</v>
      </c>
      <c r="E895">
        <f>IF(G895&gt;max_heat,max_heat,IF(G895&lt;-max_down,-max_down,G895))</f>
        <v>-1.2600000000000156</v>
      </c>
      <c r="F895">
        <f>IF(B894&lt;=ambient,D894+H895,0)</f>
        <v>-0.18333333333333326</v>
      </c>
      <c r="G895">
        <f>IF(C894&gt;=ambient,E894+I895,0)</f>
        <v>-1.2600000000000156</v>
      </c>
      <c r="H895">
        <f>IF($J895&gt;0,-cool_accel,warm_accel)</f>
        <v>-1.6666666666666666E-2</v>
      </c>
      <c r="I895">
        <f>IF($J895&gt;0,heat_accel,-down_accel)</f>
        <v>1.6666666666666668E-3</v>
      </c>
      <c r="J895">
        <f>IF(B894&gt;cutoff_high,user_rpm,IF(B894&lt;cutoff_low,0,J894))</f>
        <v>2600</v>
      </c>
    </row>
    <row r="896" spans="1:10" x14ac:dyDescent="0.25">
      <c r="A896">
        <f>A895+interval</f>
        <v>865</v>
      </c>
      <c r="B896">
        <f>IF(B895+D896&gt;ambient,ambient,B895+D896)</f>
        <v>-12.091666666666498</v>
      </c>
      <c r="C896">
        <f>IF(C895+E896&gt;ambient,C895+E896,ambient)</f>
        <v>26</v>
      </c>
      <c r="D896">
        <f>IF(F896&lt;-max_cool,-max_cool,IF(F896&gt;max_warm,max_warm,F896))</f>
        <v>-0.19999999999999993</v>
      </c>
      <c r="E896">
        <f>IF(G896&gt;max_heat,max_heat,IF(G896&lt;-max_down,-max_down,G896))</f>
        <v>-1.2583333333333488</v>
      </c>
      <c r="F896">
        <f>IF(B895&lt;=ambient,D895+H896,0)</f>
        <v>-0.19999999999999993</v>
      </c>
      <c r="G896">
        <f>IF(C895&gt;=ambient,E895+I896,0)</f>
        <v>-1.2583333333333488</v>
      </c>
      <c r="H896">
        <f>IF($J896&gt;0,-cool_accel,warm_accel)</f>
        <v>-1.6666666666666666E-2</v>
      </c>
      <c r="I896">
        <f>IF($J896&gt;0,heat_accel,-down_accel)</f>
        <v>1.6666666666666668E-3</v>
      </c>
      <c r="J896">
        <f>IF(B895&gt;cutoff_high,user_rpm,IF(B895&lt;cutoff_low,0,J895))</f>
        <v>2600</v>
      </c>
    </row>
    <row r="897" spans="1:10" x14ac:dyDescent="0.25">
      <c r="A897">
        <f>A896+interval</f>
        <v>866</v>
      </c>
      <c r="B897">
        <f>IF(B896+D897&gt;ambient,ambient,B896+D897)</f>
        <v>-12.308333333333165</v>
      </c>
      <c r="C897">
        <f>IF(C896+E897&gt;ambient,C896+E897,ambient)</f>
        <v>26</v>
      </c>
      <c r="D897">
        <f>IF(F897&lt;-max_cool,-max_cool,IF(F897&gt;max_warm,max_warm,F897))</f>
        <v>-0.21666666666666659</v>
      </c>
      <c r="E897">
        <f>IF(G897&gt;max_heat,max_heat,IF(G897&lt;-max_down,-max_down,G897))</f>
        <v>-1.2566666666666821</v>
      </c>
      <c r="F897">
        <f>IF(B896&lt;=ambient,D896+H897,0)</f>
        <v>-0.21666666666666659</v>
      </c>
      <c r="G897">
        <f>IF(C896&gt;=ambient,E896+I897,0)</f>
        <v>-1.2566666666666821</v>
      </c>
      <c r="H897">
        <f>IF($J897&gt;0,-cool_accel,warm_accel)</f>
        <v>-1.6666666666666666E-2</v>
      </c>
      <c r="I897">
        <f>IF($J897&gt;0,heat_accel,-down_accel)</f>
        <v>1.6666666666666668E-3</v>
      </c>
      <c r="J897">
        <f>IF(B896&gt;cutoff_high,user_rpm,IF(B896&lt;cutoff_low,0,J896))</f>
        <v>2600</v>
      </c>
    </row>
    <row r="898" spans="1:10" x14ac:dyDescent="0.25">
      <c r="A898">
        <f>A897+interval</f>
        <v>867</v>
      </c>
      <c r="B898">
        <f>IF(B897+D898&gt;ambient,ambient,B897+D898)</f>
        <v>-12.541666666666497</v>
      </c>
      <c r="C898">
        <f>IF(C897+E898&gt;ambient,C897+E898,ambient)</f>
        <v>26</v>
      </c>
      <c r="D898">
        <f>IF(F898&lt;-max_cool,-max_cool,IF(F898&gt;max_warm,max_warm,F898))</f>
        <v>-0.23333333333333325</v>
      </c>
      <c r="E898">
        <f>IF(G898&gt;max_heat,max_heat,IF(G898&lt;-max_down,-max_down,G898))</f>
        <v>-1.2550000000000154</v>
      </c>
      <c r="F898">
        <f>IF(B897&lt;=ambient,D897+H898,0)</f>
        <v>-0.23333333333333325</v>
      </c>
      <c r="G898">
        <f>IF(C897&gt;=ambient,E897+I898,0)</f>
        <v>-1.2550000000000154</v>
      </c>
      <c r="H898">
        <f>IF($J898&gt;0,-cool_accel,warm_accel)</f>
        <v>-1.6666666666666666E-2</v>
      </c>
      <c r="I898">
        <f>IF($J898&gt;0,heat_accel,-down_accel)</f>
        <v>1.6666666666666668E-3</v>
      </c>
      <c r="J898">
        <f>IF(B897&gt;cutoff_high,user_rpm,IF(B897&lt;cutoff_low,0,J897))</f>
        <v>2600</v>
      </c>
    </row>
    <row r="899" spans="1:10" x14ac:dyDescent="0.25">
      <c r="A899">
        <f>A898+interval</f>
        <v>868</v>
      </c>
      <c r="B899">
        <f>IF(B898+D899&gt;ambient,ambient,B898+D899)</f>
        <v>-12.791666666666497</v>
      </c>
      <c r="C899">
        <f>IF(C898+E899&gt;ambient,C898+E899,ambient)</f>
        <v>26</v>
      </c>
      <c r="D899">
        <f>IF(F899&lt;-max_cool,-max_cool,IF(F899&gt;max_warm,max_warm,F899))</f>
        <v>-0.24999999999999992</v>
      </c>
      <c r="E899">
        <f>IF(G899&gt;max_heat,max_heat,IF(G899&lt;-max_down,-max_down,G899))</f>
        <v>-1.2533333333333487</v>
      </c>
      <c r="F899">
        <f>IF(B898&lt;=ambient,D898+H899,0)</f>
        <v>-0.24999999999999992</v>
      </c>
      <c r="G899">
        <f>IF(C898&gt;=ambient,E898+I899,0)</f>
        <v>-1.2533333333333487</v>
      </c>
      <c r="H899">
        <f>IF($J899&gt;0,-cool_accel,warm_accel)</f>
        <v>-1.6666666666666666E-2</v>
      </c>
      <c r="I899">
        <f>IF($J899&gt;0,heat_accel,-down_accel)</f>
        <v>1.6666666666666668E-3</v>
      </c>
      <c r="J899">
        <f>IF(B898&gt;cutoff_high,user_rpm,IF(B898&lt;cutoff_low,0,J898))</f>
        <v>2600</v>
      </c>
    </row>
    <row r="900" spans="1:10" x14ac:dyDescent="0.25">
      <c r="A900">
        <f>A899+interval</f>
        <v>869</v>
      </c>
      <c r="B900">
        <f>IF(B899+D900&gt;ambient,ambient,B899+D900)</f>
        <v>-13.058333333333163</v>
      </c>
      <c r="C900">
        <f>IF(C899+E900&gt;ambient,C899+E900,ambient)</f>
        <v>26</v>
      </c>
      <c r="D900">
        <f>IF(F900&lt;-max_cool,-max_cool,IF(F900&gt;max_warm,max_warm,F900))</f>
        <v>-0.26666666666666661</v>
      </c>
      <c r="E900">
        <f>IF(G900&gt;max_heat,max_heat,IF(G900&lt;-max_down,-max_down,G900))</f>
        <v>-1.251666666666682</v>
      </c>
      <c r="F900">
        <f>IF(B899&lt;=ambient,D899+H900,0)</f>
        <v>-0.26666666666666661</v>
      </c>
      <c r="G900">
        <f>IF(C899&gt;=ambient,E899+I900,0)</f>
        <v>-1.251666666666682</v>
      </c>
      <c r="H900">
        <f>IF($J900&gt;0,-cool_accel,warm_accel)</f>
        <v>-1.6666666666666666E-2</v>
      </c>
      <c r="I900">
        <f>IF($J900&gt;0,heat_accel,-down_accel)</f>
        <v>1.6666666666666668E-3</v>
      </c>
      <c r="J900">
        <f>IF(B899&gt;cutoff_high,user_rpm,IF(B899&lt;cutoff_low,0,J899))</f>
        <v>2600</v>
      </c>
    </row>
    <row r="901" spans="1:10" x14ac:dyDescent="0.25">
      <c r="A901">
        <f>A900+interval</f>
        <v>870</v>
      </c>
      <c r="B901">
        <f>IF(B900+D901&gt;ambient,ambient,B900+D901)</f>
        <v>-13.341666666666496</v>
      </c>
      <c r="C901">
        <f>IF(C900+E901&gt;ambient,C900+E901,ambient)</f>
        <v>26</v>
      </c>
      <c r="D901">
        <f>IF(F901&lt;-max_cool,-max_cool,IF(F901&gt;max_warm,max_warm,F901))</f>
        <v>-0.28333333333333327</v>
      </c>
      <c r="E901">
        <f>IF(G901&gt;max_heat,max_heat,IF(G901&lt;-max_down,-max_down,G901))</f>
        <v>-1.2500000000000153</v>
      </c>
      <c r="F901">
        <f>IF(B900&lt;=ambient,D900+H901,0)</f>
        <v>-0.28333333333333327</v>
      </c>
      <c r="G901">
        <f>IF(C900&gt;=ambient,E900+I901,0)</f>
        <v>-1.2500000000000153</v>
      </c>
      <c r="H901">
        <f>IF($J901&gt;0,-cool_accel,warm_accel)</f>
        <v>-1.6666666666666666E-2</v>
      </c>
      <c r="I901">
        <f>IF($J901&gt;0,heat_accel,-down_accel)</f>
        <v>1.6666666666666668E-3</v>
      </c>
      <c r="J901">
        <f>IF(B900&gt;cutoff_high,user_rpm,IF(B900&lt;cutoff_low,0,J900))</f>
        <v>2600</v>
      </c>
    </row>
    <row r="902" spans="1:10" x14ac:dyDescent="0.25">
      <c r="A902">
        <f>A901+interval</f>
        <v>871</v>
      </c>
      <c r="B902">
        <f>IF(B901+D902&gt;ambient,ambient,B901+D902)</f>
        <v>-13.641666666666497</v>
      </c>
      <c r="C902">
        <f>IF(C901+E902&gt;ambient,C901+E902,ambient)</f>
        <v>26</v>
      </c>
      <c r="D902">
        <f>IF(F902&lt;-max_cool,-max_cool,IF(F902&gt;max_warm,max_warm,F902))</f>
        <v>-0.29999999999999993</v>
      </c>
      <c r="E902">
        <f>IF(G902&gt;max_heat,max_heat,IF(G902&lt;-max_down,-max_down,G902))</f>
        <v>-1.2483333333333486</v>
      </c>
      <c r="F902">
        <f>IF(B901&lt;=ambient,D901+H902,0)</f>
        <v>-0.29999999999999993</v>
      </c>
      <c r="G902">
        <f>IF(C901&gt;=ambient,E901+I902,0)</f>
        <v>-1.2483333333333486</v>
      </c>
      <c r="H902">
        <f>IF($J902&gt;0,-cool_accel,warm_accel)</f>
        <v>-1.6666666666666666E-2</v>
      </c>
      <c r="I902">
        <f>IF($J902&gt;0,heat_accel,-down_accel)</f>
        <v>1.6666666666666668E-3</v>
      </c>
      <c r="J902">
        <f>IF(B901&gt;cutoff_high,user_rpm,IF(B901&lt;cutoff_low,0,J901))</f>
        <v>2600</v>
      </c>
    </row>
    <row r="903" spans="1:10" x14ac:dyDescent="0.25">
      <c r="A903">
        <f>A902+interval</f>
        <v>872</v>
      </c>
      <c r="B903">
        <f>IF(B902+D903&gt;ambient,ambient,B902+D903)</f>
        <v>-13.958333333333163</v>
      </c>
      <c r="C903">
        <f>IF(C902+E903&gt;ambient,C902+E903,ambient)</f>
        <v>26</v>
      </c>
      <c r="D903">
        <f>IF(F903&lt;-max_cool,-max_cool,IF(F903&gt;max_warm,max_warm,F903))</f>
        <v>-0.3166666666666666</v>
      </c>
      <c r="E903">
        <f>IF(G903&gt;max_heat,max_heat,IF(G903&lt;-max_down,-max_down,G903))</f>
        <v>-1.2466666666666819</v>
      </c>
      <c r="F903">
        <f>IF(B902&lt;=ambient,D902+H903,0)</f>
        <v>-0.3166666666666666</v>
      </c>
      <c r="G903">
        <f>IF(C902&gt;=ambient,E902+I903,0)</f>
        <v>-1.2466666666666819</v>
      </c>
      <c r="H903">
        <f>IF($J903&gt;0,-cool_accel,warm_accel)</f>
        <v>-1.6666666666666666E-2</v>
      </c>
      <c r="I903">
        <f>IF($J903&gt;0,heat_accel,-down_accel)</f>
        <v>1.6666666666666668E-3</v>
      </c>
      <c r="J903">
        <f>IF(B902&gt;cutoff_high,user_rpm,IF(B902&lt;cutoff_low,0,J902))</f>
        <v>2600</v>
      </c>
    </row>
    <row r="904" spans="1:10" x14ac:dyDescent="0.25">
      <c r="A904">
        <f>A903+interval</f>
        <v>873</v>
      </c>
      <c r="B904">
        <f>IF(B903+D904&gt;ambient,ambient,B903+D904)</f>
        <v>-14.291666666666497</v>
      </c>
      <c r="C904">
        <f>IF(C903+E904&gt;ambient,C903+E904,ambient)</f>
        <v>26</v>
      </c>
      <c r="D904">
        <f>IF(F904&lt;-max_cool,-max_cool,IF(F904&gt;max_warm,max_warm,F904))</f>
        <v>-0.33333333333333326</v>
      </c>
      <c r="E904">
        <f>IF(G904&gt;max_heat,max_heat,IF(G904&lt;-max_down,-max_down,G904))</f>
        <v>-1.2450000000000152</v>
      </c>
      <c r="F904">
        <f>IF(B903&lt;=ambient,D903+H904,0)</f>
        <v>-0.33333333333333326</v>
      </c>
      <c r="G904">
        <f>IF(C903&gt;=ambient,E903+I904,0)</f>
        <v>-1.2450000000000152</v>
      </c>
      <c r="H904">
        <f>IF($J904&gt;0,-cool_accel,warm_accel)</f>
        <v>-1.6666666666666666E-2</v>
      </c>
      <c r="I904">
        <f>IF($J904&gt;0,heat_accel,-down_accel)</f>
        <v>1.6666666666666668E-3</v>
      </c>
      <c r="J904">
        <f>IF(B903&gt;cutoff_high,user_rpm,IF(B903&lt;cutoff_low,0,J903))</f>
        <v>2600</v>
      </c>
    </row>
    <row r="905" spans="1:10" x14ac:dyDescent="0.25">
      <c r="A905">
        <f>A904+interval</f>
        <v>874</v>
      </c>
      <c r="B905">
        <f>IF(B904+D905&gt;ambient,ambient,B904+D905)</f>
        <v>-14.641666666666497</v>
      </c>
      <c r="C905">
        <f>IF(C904+E905&gt;ambient,C904+E905,ambient)</f>
        <v>26</v>
      </c>
      <c r="D905">
        <f>IF(F905&lt;-max_cool,-max_cool,IF(F905&gt;max_warm,max_warm,F905))</f>
        <v>-0.34999999999999992</v>
      </c>
      <c r="E905">
        <f>IF(G905&gt;max_heat,max_heat,IF(G905&lt;-max_down,-max_down,G905))</f>
        <v>-1.2433333333333485</v>
      </c>
      <c r="F905">
        <f>IF(B904&lt;=ambient,D904+H905,0)</f>
        <v>-0.34999999999999992</v>
      </c>
      <c r="G905">
        <f>IF(C904&gt;=ambient,E904+I905,0)</f>
        <v>-1.2433333333333485</v>
      </c>
      <c r="H905">
        <f>IF($J905&gt;0,-cool_accel,warm_accel)</f>
        <v>-1.6666666666666666E-2</v>
      </c>
      <c r="I905">
        <f>IF($J905&gt;0,heat_accel,-down_accel)</f>
        <v>1.6666666666666668E-3</v>
      </c>
      <c r="J905">
        <f>IF(B904&gt;cutoff_high,user_rpm,IF(B904&lt;cutoff_low,0,J904))</f>
        <v>2600</v>
      </c>
    </row>
    <row r="906" spans="1:10" x14ac:dyDescent="0.25">
      <c r="A906">
        <f>A905+interval</f>
        <v>875</v>
      </c>
      <c r="B906">
        <f>IF(B905+D906&gt;ambient,ambient,B905+D906)</f>
        <v>-15.008333333333164</v>
      </c>
      <c r="C906">
        <f>IF(C905+E906&gt;ambient,C905+E906,ambient)</f>
        <v>26</v>
      </c>
      <c r="D906">
        <f>IF(F906&lt;-max_cool,-max_cool,IF(F906&gt;max_warm,max_warm,F906))</f>
        <v>-0.36666666666666659</v>
      </c>
      <c r="E906">
        <f>IF(G906&gt;max_heat,max_heat,IF(G906&lt;-max_down,-max_down,G906))</f>
        <v>-1.2416666666666818</v>
      </c>
      <c r="F906">
        <f>IF(B905&lt;=ambient,D905+H906,0)</f>
        <v>-0.36666666666666659</v>
      </c>
      <c r="G906">
        <f>IF(C905&gt;=ambient,E905+I906,0)</f>
        <v>-1.2416666666666818</v>
      </c>
      <c r="H906">
        <f>IF($J906&gt;0,-cool_accel,warm_accel)</f>
        <v>-1.6666666666666666E-2</v>
      </c>
      <c r="I906">
        <f>IF($J906&gt;0,heat_accel,-down_accel)</f>
        <v>1.6666666666666668E-3</v>
      </c>
      <c r="J906">
        <f>IF(B905&gt;cutoff_high,user_rpm,IF(B905&lt;cutoff_low,0,J905))</f>
        <v>2600</v>
      </c>
    </row>
    <row r="907" spans="1:10" x14ac:dyDescent="0.25">
      <c r="A907">
        <f>A906+interval</f>
        <v>876</v>
      </c>
      <c r="B907">
        <f>IF(B906+D907&gt;ambient,ambient,B906+D907)</f>
        <v>-15.391666666666497</v>
      </c>
      <c r="C907">
        <f>IF(C906+E907&gt;ambient,C906+E907,ambient)</f>
        <v>26</v>
      </c>
      <c r="D907">
        <f>IF(F907&lt;-max_cool,-max_cool,IF(F907&gt;max_warm,max_warm,F907))</f>
        <v>-0.38333333333333325</v>
      </c>
      <c r="E907">
        <f>IF(G907&gt;max_heat,max_heat,IF(G907&lt;-max_down,-max_down,G907))</f>
        <v>-1.2400000000000151</v>
      </c>
      <c r="F907">
        <f>IF(B906&lt;=ambient,D906+H907,0)</f>
        <v>-0.38333333333333325</v>
      </c>
      <c r="G907">
        <f>IF(C906&gt;=ambient,E906+I907,0)</f>
        <v>-1.2400000000000151</v>
      </c>
      <c r="H907">
        <f>IF($J907&gt;0,-cool_accel,warm_accel)</f>
        <v>-1.6666666666666666E-2</v>
      </c>
      <c r="I907">
        <f>IF($J907&gt;0,heat_accel,-down_accel)</f>
        <v>1.6666666666666668E-3</v>
      </c>
      <c r="J907">
        <f>IF(B906&gt;cutoff_high,user_rpm,IF(B906&lt;cutoff_low,0,J906))</f>
        <v>2600</v>
      </c>
    </row>
    <row r="908" spans="1:10" x14ac:dyDescent="0.25">
      <c r="A908">
        <f>A907+interval</f>
        <v>877</v>
      </c>
      <c r="B908">
        <f>IF(B907+D908&gt;ambient,ambient,B907+D908)</f>
        <v>-15.791666666666497</v>
      </c>
      <c r="C908">
        <f>IF(C907+E908&gt;ambient,C907+E908,ambient)</f>
        <v>26</v>
      </c>
      <c r="D908">
        <f>IF(F908&lt;-max_cool,-max_cool,IF(F908&gt;max_warm,max_warm,F908))</f>
        <v>-0.39999999999999991</v>
      </c>
      <c r="E908">
        <f>IF(G908&gt;max_heat,max_heat,IF(G908&lt;-max_down,-max_down,G908))</f>
        <v>-1.2383333333333484</v>
      </c>
      <c r="F908">
        <f>IF(B907&lt;=ambient,D907+H908,0)</f>
        <v>-0.39999999999999991</v>
      </c>
      <c r="G908">
        <f>IF(C907&gt;=ambient,E907+I908,0)</f>
        <v>-1.2383333333333484</v>
      </c>
      <c r="H908">
        <f>IF($J908&gt;0,-cool_accel,warm_accel)</f>
        <v>-1.6666666666666666E-2</v>
      </c>
      <c r="I908">
        <f>IF($J908&gt;0,heat_accel,-down_accel)</f>
        <v>1.6666666666666668E-3</v>
      </c>
      <c r="J908">
        <f>IF(B907&gt;cutoff_high,user_rpm,IF(B907&lt;cutoff_low,0,J907))</f>
        <v>2600</v>
      </c>
    </row>
    <row r="909" spans="1:10" x14ac:dyDescent="0.25">
      <c r="A909">
        <f>A908+interval</f>
        <v>878</v>
      </c>
      <c r="B909">
        <f>IF(B908+D909&gt;ambient,ambient,B908+D909)</f>
        <v>-16.208333333333165</v>
      </c>
      <c r="C909">
        <f>IF(C908+E909&gt;ambient,C908+E909,ambient)</f>
        <v>26</v>
      </c>
      <c r="D909">
        <f>IF(F909&lt;-max_cool,-max_cool,IF(F909&gt;max_warm,max_warm,F909))</f>
        <v>-0.41666666666666657</v>
      </c>
      <c r="E909">
        <f>IF(G909&gt;max_heat,max_heat,IF(G909&lt;-max_down,-max_down,G909))</f>
        <v>-1.2366666666666817</v>
      </c>
      <c r="F909">
        <f>IF(B908&lt;=ambient,D908+H909,0)</f>
        <v>-0.41666666666666657</v>
      </c>
      <c r="G909">
        <f>IF(C908&gt;=ambient,E908+I909,0)</f>
        <v>-1.2366666666666817</v>
      </c>
      <c r="H909">
        <f>IF($J909&gt;0,-cool_accel,warm_accel)</f>
        <v>-1.6666666666666666E-2</v>
      </c>
      <c r="I909">
        <f>IF($J909&gt;0,heat_accel,-down_accel)</f>
        <v>1.6666666666666668E-3</v>
      </c>
      <c r="J909">
        <f>IF(B908&gt;cutoff_high,user_rpm,IF(B908&lt;cutoff_low,0,J908))</f>
        <v>2600</v>
      </c>
    </row>
    <row r="910" spans="1:10" x14ac:dyDescent="0.25">
      <c r="A910">
        <f>A909+interval</f>
        <v>879</v>
      </c>
      <c r="B910">
        <f>IF(B909+D910&gt;ambient,ambient,B909+D910)</f>
        <v>-16.641666666666499</v>
      </c>
      <c r="C910">
        <f>IF(C909+E910&gt;ambient,C909+E910,ambient)</f>
        <v>26</v>
      </c>
      <c r="D910">
        <f>IF(F910&lt;-max_cool,-max_cool,IF(F910&gt;max_warm,max_warm,F910))</f>
        <v>-0.43333333333333324</v>
      </c>
      <c r="E910">
        <f>IF(G910&gt;max_heat,max_heat,IF(G910&lt;-max_down,-max_down,G910))</f>
        <v>-1.235000000000015</v>
      </c>
      <c r="F910">
        <f>IF(B909&lt;=ambient,D909+H910,0)</f>
        <v>-0.43333333333333324</v>
      </c>
      <c r="G910">
        <f>IF(C909&gt;=ambient,E909+I910,0)</f>
        <v>-1.235000000000015</v>
      </c>
      <c r="H910">
        <f>IF($J910&gt;0,-cool_accel,warm_accel)</f>
        <v>-1.6666666666666666E-2</v>
      </c>
      <c r="I910">
        <f>IF($J910&gt;0,heat_accel,-down_accel)</f>
        <v>1.6666666666666668E-3</v>
      </c>
      <c r="J910">
        <f>IF(B909&gt;cutoff_high,user_rpm,IF(B909&lt;cutoff_low,0,J909))</f>
        <v>2600</v>
      </c>
    </row>
    <row r="911" spans="1:10" x14ac:dyDescent="0.25">
      <c r="A911">
        <f>A910+interval</f>
        <v>880</v>
      </c>
      <c r="B911">
        <f>IF(B910+D911&gt;ambient,ambient,B910+D911)</f>
        <v>-17.091666666666498</v>
      </c>
      <c r="C911">
        <f>IF(C910+E911&gt;ambient,C910+E911,ambient)</f>
        <v>26</v>
      </c>
      <c r="D911">
        <f>IF(F911&lt;-max_cool,-max_cool,IF(F911&gt;max_warm,max_warm,F911))</f>
        <v>-0.4499999999999999</v>
      </c>
      <c r="E911">
        <f>IF(G911&gt;max_heat,max_heat,IF(G911&lt;-max_down,-max_down,G911))</f>
        <v>-1.2333333333333483</v>
      </c>
      <c r="F911">
        <f>IF(B910&lt;=ambient,D910+H911,0)</f>
        <v>-0.4499999999999999</v>
      </c>
      <c r="G911">
        <f>IF(C910&gt;=ambient,E910+I911,0)</f>
        <v>-1.2333333333333483</v>
      </c>
      <c r="H911">
        <f>IF($J911&gt;0,-cool_accel,warm_accel)</f>
        <v>-1.6666666666666666E-2</v>
      </c>
      <c r="I911">
        <f>IF($J911&gt;0,heat_accel,-down_accel)</f>
        <v>1.6666666666666668E-3</v>
      </c>
      <c r="J911">
        <f>IF(B910&gt;cutoff_high,user_rpm,IF(B910&lt;cutoff_low,0,J910))</f>
        <v>2600</v>
      </c>
    </row>
    <row r="912" spans="1:10" x14ac:dyDescent="0.25">
      <c r="A912">
        <f>A911+interval</f>
        <v>881</v>
      </c>
      <c r="B912">
        <f>IF(B911+D912&gt;ambient,ambient,B911+D912)</f>
        <v>-17.558333333333163</v>
      </c>
      <c r="C912">
        <f>IF(C911+E912&gt;ambient,C911+E912,ambient)</f>
        <v>26</v>
      </c>
      <c r="D912">
        <f>IF(F912&lt;-max_cool,-max_cool,IF(F912&gt;max_warm,max_warm,F912))</f>
        <v>-0.46666666666666656</v>
      </c>
      <c r="E912">
        <f>IF(G912&gt;max_heat,max_heat,IF(G912&lt;-max_down,-max_down,G912))</f>
        <v>-1.2316666666666816</v>
      </c>
      <c r="F912">
        <f>IF(B911&lt;=ambient,D911+H912,0)</f>
        <v>-0.46666666666666656</v>
      </c>
      <c r="G912">
        <f>IF(C911&gt;=ambient,E911+I912,0)</f>
        <v>-1.2316666666666816</v>
      </c>
      <c r="H912">
        <f>IF($J912&gt;0,-cool_accel,warm_accel)</f>
        <v>-1.6666666666666666E-2</v>
      </c>
      <c r="I912">
        <f>IF($J912&gt;0,heat_accel,-down_accel)</f>
        <v>1.6666666666666668E-3</v>
      </c>
      <c r="J912">
        <f>IF(B911&gt;cutoff_high,user_rpm,IF(B911&lt;cutoff_low,0,J911))</f>
        <v>2600</v>
      </c>
    </row>
    <row r="913" spans="1:10" x14ac:dyDescent="0.25">
      <c r="A913">
        <f>A912+interval</f>
        <v>882</v>
      </c>
      <c r="B913">
        <f>IF(B912+D913&gt;ambient,ambient,B912+D913)</f>
        <v>-18.041666666666497</v>
      </c>
      <c r="C913">
        <f>IF(C912+E913&gt;ambient,C912+E913,ambient)</f>
        <v>26</v>
      </c>
      <c r="D913">
        <f>IF(F913&lt;-max_cool,-max_cool,IF(F913&gt;max_warm,max_warm,F913))</f>
        <v>-0.48333333333333323</v>
      </c>
      <c r="E913">
        <f>IF(G913&gt;max_heat,max_heat,IF(G913&lt;-max_down,-max_down,G913))</f>
        <v>-1.2300000000000149</v>
      </c>
      <c r="F913">
        <f>IF(B912&lt;=ambient,D912+H913,0)</f>
        <v>-0.48333333333333323</v>
      </c>
      <c r="G913">
        <f>IF(C912&gt;=ambient,E912+I913,0)</f>
        <v>-1.2300000000000149</v>
      </c>
      <c r="H913">
        <f>IF($J913&gt;0,-cool_accel,warm_accel)</f>
        <v>-1.6666666666666666E-2</v>
      </c>
      <c r="I913">
        <f>IF($J913&gt;0,heat_accel,-down_accel)</f>
        <v>1.6666666666666668E-3</v>
      </c>
      <c r="J913">
        <f>IF(B912&gt;cutoff_high,user_rpm,IF(B912&lt;cutoff_low,0,J912))</f>
        <v>2600</v>
      </c>
    </row>
    <row r="914" spans="1:10" x14ac:dyDescent="0.25">
      <c r="A914">
        <f>A913+interval</f>
        <v>883</v>
      </c>
      <c r="B914">
        <f>IF(B913+D914&gt;ambient,ambient,B913+D914)</f>
        <v>-18.541666666666497</v>
      </c>
      <c r="C914">
        <f>IF(C913+E914&gt;ambient,C913+E914,ambient)</f>
        <v>26</v>
      </c>
      <c r="D914">
        <f>IF(F914&lt;-max_cool,-max_cool,IF(F914&gt;max_warm,max_warm,F914))</f>
        <v>-0.49999999999999989</v>
      </c>
      <c r="E914">
        <f>IF(G914&gt;max_heat,max_heat,IF(G914&lt;-max_down,-max_down,G914))</f>
        <v>-1.2283333333333482</v>
      </c>
      <c r="F914">
        <f>IF(B913&lt;=ambient,D913+H914,0)</f>
        <v>-0.49999999999999989</v>
      </c>
      <c r="G914">
        <f>IF(C913&gt;=ambient,E913+I914,0)</f>
        <v>-1.2283333333333482</v>
      </c>
      <c r="H914">
        <f>IF($J914&gt;0,-cool_accel,warm_accel)</f>
        <v>-1.6666666666666666E-2</v>
      </c>
      <c r="I914">
        <f>IF($J914&gt;0,heat_accel,-down_accel)</f>
        <v>1.6666666666666668E-3</v>
      </c>
      <c r="J914">
        <f>IF(B913&gt;cutoff_high,user_rpm,IF(B913&lt;cutoff_low,0,J913))</f>
        <v>2600</v>
      </c>
    </row>
    <row r="915" spans="1:10" x14ac:dyDescent="0.25">
      <c r="A915">
        <f>A914+interval</f>
        <v>884</v>
      </c>
      <c r="B915">
        <f>IF(B914+D915&gt;ambient,ambient,B914+D915)</f>
        <v>-19.058333333333163</v>
      </c>
      <c r="C915">
        <f>IF(C914+E915&gt;ambient,C914+E915,ambient)</f>
        <v>26</v>
      </c>
      <c r="D915">
        <f>IF(F915&lt;-max_cool,-max_cool,IF(F915&gt;max_warm,max_warm,F915))</f>
        <v>-0.51666666666666661</v>
      </c>
      <c r="E915">
        <f>IF(G915&gt;max_heat,max_heat,IF(G915&lt;-max_down,-max_down,G915))</f>
        <v>-1.2266666666666814</v>
      </c>
      <c r="F915">
        <f>IF(B914&lt;=ambient,D914+H915,0)</f>
        <v>-0.51666666666666661</v>
      </c>
      <c r="G915">
        <f>IF(C914&gt;=ambient,E914+I915,0)</f>
        <v>-1.2266666666666814</v>
      </c>
      <c r="H915">
        <f>IF($J915&gt;0,-cool_accel,warm_accel)</f>
        <v>-1.6666666666666666E-2</v>
      </c>
      <c r="I915">
        <f>IF($J915&gt;0,heat_accel,-down_accel)</f>
        <v>1.6666666666666668E-3</v>
      </c>
      <c r="J915">
        <f>IF(B914&gt;cutoff_high,user_rpm,IF(B914&lt;cutoff_low,0,J914))</f>
        <v>2600</v>
      </c>
    </row>
    <row r="916" spans="1:10" x14ac:dyDescent="0.25">
      <c r="A916">
        <f>A915+interval</f>
        <v>885</v>
      </c>
      <c r="B916">
        <f>IF(B915+D916&gt;ambient,ambient,B915+D916)</f>
        <v>-19.591666666666498</v>
      </c>
      <c r="C916">
        <f>IF(C915+E916&gt;ambient,C915+E916,ambient)</f>
        <v>26</v>
      </c>
      <c r="D916">
        <f>IF(F916&lt;-max_cool,-max_cool,IF(F916&gt;max_warm,max_warm,F916))</f>
        <v>-0.53333333333333333</v>
      </c>
      <c r="E916">
        <f>IF(G916&gt;max_heat,max_heat,IF(G916&lt;-max_down,-max_down,G916))</f>
        <v>-1.2250000000000147</v>
      </c>
      <c r="F916">
        <f>IF(B915&lt;=ambient,D915+H916,0)</f>
        <v>-0.53333333333333333</v>
      </c>
      <c r="G916">
        <f>IF(C915&gt;=ambient,E915+I916,0)</f>
        <v>-1.2250000000000147</v>
      </c>
      <c r="H916">
        <f>IF($J916&gt;0,-cool_accel,warm_accel)</f>
        <v>-1.6666666666666666E-2</v>
      </c>
      <c r="I916">
        <f>IF($J916&gt;0,heat_accel,-down_accel)</f>
        <v>1.6666666666666668E-3</v>
      </c>
      <c r="J916">
        <f>IF(B915&gt;cutoff_high,user_rpm,IF(B915&lt;cutoff_low,0,J915))</f>
        <v>2600</v>
      </c>
    </row>
    <row r="917" spans="1:10" x14ac:dyDescent="0.25">
      <c r="A917">
        <f>A916+interval</f>
        <v>886</v>
      </c>
      <c r="B917">
        <f>IF(B916+D917&gt;ambient,ambient,B916+D917)</f>
        <v>-20.141666666666499</v>
      </c>
      <c r="C917">
        <f>IF(C916+E917&gt;ambient,C916+E917,ambient)</f>
        <v>26</v>
      </c>
      <c r="D917">
        <f>IF(F917&lt;-max_cool,-max_cool,IF(F917&gt;max_warm,max_warm,F917))</f>
        <v>-0.55000000000000004</v>
      </c>
      <c r="E917">
        <f>IF(G917&gt;max_heat,max_heat,IF(G917&lt;-max_down,-max_down,G917))</f>
        <v>-1.223333333333348</v>
      </c>
      <c r="F917">
        <f>IF(B916&lt;=ambient,D916+H917,0)</f>
        <v>-0.55000000000000004</v>
      </c>
      <c r="G917">
        <f>IF(C916&gt;=ambient,E916+I917,0)</f>
        <v>-1.223333333333348</v>
      </c>
      <c r="H917">
        <f>IF($J917&gt;0,-cool_accel,warm_accel)</f>
        <v>-1.6666666666666666E-2</v>
      </c>
      <c r="I917">
        <f>IF($J917&gt;0,heat_accel,-down_accel)</f>
        <v>1.6666666666666668E-3</v>
      </c>
      <c r="J917">
        <f>IF(B916&gt;cutoff_high,user_rpm,IF(B916&lt;cutoff_low,0,J916))</f>
        <v>2600</v>
      </c>
    </row>
    <row r="918" spans="1:10" x14ac:dyDescent="0.25">
      <c r="A918">
        <f>A917+interval</f>
        <v>887</v>
      </c>
      <c r="B918">
        <f>IF(B917+D918&gt;ambient,ambient,B917+D918)</f>
        <v>-20.689999999999831</v>
      </c>
      <c r="C918">
        <f>IF(C917+E918&gt;ambient,C917+E918,ambient)</f>
        <v>26</v>
      </c>
      <c r="D918">
        <f>IF(F918&lt;-max_cool,-max_cool,IF(F918&gt;max_warm,max_warm,F918))</f>
        <v>-0.54833333333333334</v>
      </c>
      <c r="E918">
        <f>IF(G918&gt;max_heat,max_heat,IF(G918&lt;-max_down,-max_down,G918))</f>
        <v>-1.2250000000000147</v>
      </c>
      <c r="F918">
        <f>IF(B917&lt;=ambient,D917+H918,0)</f>
        <v>-0.54833333333333334</v>
      </c>
      <c r="G918">
        <f>IF(C917&gt;=ambient,E917+I918,0)</f>
        <v>-1.2250000000000147</v>
      </c>
      <c r="H918">
        <f>IF($J918&gt;0,-cool_accel,warm_accel)</f>
        <v>1.6666666666666668E-3</v>
      </c>
      <c r="I918">
        <f>IF($J918&gt;0,heat_accel,-down_accel)</f>
        <v>-1.6666666666666668E-3</v>
      </c>
      <c r="J918">
        <f>IF(B917&gt;cutoff_high,user_rpm,IF(B917&lt;cutoff_low,0,J917))</f>
        <v>0</v>
      </c>
    </row>
    <row r="919" spans="1:10" x14ac:dyDescent="0.25">
      <c r="A919">
        <f>A918+interval</f>
        <v>888</v>
      </c>
      <c r="B919">
        <f>IF(B918+D919&gt;ambient,ambient,B918+D919)</f>
        <v>-21.236666666666498</v>
      </c>
      <c r="C919">
        <f>IF(C918+E919&gt;ambient,C918+E919,ambient)</f>
        <v>26</v>
      </c>
      <c r="D919">
        <f>IF(F919&lt;-max_cool,-max_cool,IF(F919&gt;max_warm,max_warm,F919))</f>
        <v>-0.54666666666666663</v>
      </c>
      <c r="E919">
        <f>IF(G919&gt;max_heat,max_heat,IF(G919&lt;-max_down,-max_down,G919))</f>
        <v>-1.2266666666666814</v>
      </c>
      <c r="F919">
        <f>IF(B918&lt;=ambient,D918+H919,0)</f>
        <v>-0.54666666666666663</v>
      </c>
      <c r="G919">
        <f>IF(C918&gt;=ambient,E918+I919,0)</f>
        <v>-1.2266666666666814</v>
      </c>
      <c r="H919">
        <f>IF($J919&gt;0,-cool_accel,warm_accel)</f>
        <v>1.6666666666666668E-3</v>
      </c>
      <c r="I919">
        <f>IF($J919&gt;0,heat_accel,-down_accel)</f>
        <v>-1.6666666666666668E-3</v>
      </c>
      <c r="J919">
        <f>IF(B918&gt;cutoff_high,user_rpm,IF(B918&lt;cutoff_low,0,J918))</f>
        <v>0</v>
      </c>
    </row>
    <row r="920" spans="1:10" x14ac:dyDescent="0.25">
      <c r="A920">
        <f>A919+interval</f>
        <v>889</v>
      </c>
      <c r="B920">
        <f>IF(B919+D920&gt;ambient,ambient,B919+D920)</f>
        <v>-21.781666666666496</v>
      </c>
      <c r="C920">
        <f>IF(C919+E920&gt;ambient,C919+E920,ambient)</f>
        <v>26</v>
      </c>
      <c r="D920">
        <f>IF(F920&lt;-max_cool,-max_cool,IF(F920&gt;max_warm,max_warm,F920))</f>
        <v>-0.54499999999999993</v>
      </c>
      <c r="E920">
        <f>IF(G920&gt;max_heat,max_heat,IF(G920&lt;-max_down,-max_down,G920))</f>
        <v>-1.2283333333333482</v>
      </c>
      <c r="F920">
        <f>IF(B919&lt;=ambient,D919+H920,0)</f>
        <v>-0.54499999999999993</v>
      </c>
      <c r="G920">
        <f>IF(C919&gt;=ambient,E919+I920,0)</f>
        <v>-1.2283333333333482</v>
      </c>
      <c r="H920">
        <f>IF($J920&gt;0,-cool_accel,warm_accel)</f>
        <v>1.6666666666666668E-3</v>
      </c>
      <c r="I920">
        <f>IF($J920&gt;0,heat_accel,-down_accel)</f>
        <v>-1.6666666666666668E-3</v>
      </c>
      <c r="J920">
        <f>IF(B919&gt;cutoff_high,user_rpm,IF(B919&lt;cutoff_low,0,J919))</f>
        <v>0</v>
      </c>
    </row>
    <row r="921" spans="1:10" x14ac:dyDescent="0.25">
      <c r="A921">
        <f>A920+interval</f>
        <v>890</v>
      </c>
      <c r="B921">
        <f>IF(B920+D921&gt;ambient,ambient,B920+D921)</f>
        <v>-22.324999999999829</v>
      </c>
      <c r="C921">
        <f>IF(C920+E921&gt;ambient,C920+E921,ambient)</f>
        <v>26</v>
      </c>
      <c r="D921">
        <f>IF(F921&lt;-max_cool,-max_cool,IF(F921&gt;max_warm,max_warm,F921))</f>
        <v>-0.54333333333333322</v>
      </c>
      <c r="E921">
        <f>IF(G921&gt;max_heat,max_heat,IF(G921&lt;-max_down,-max_down,G921))</f>
        <v>-1.2300000000000149</v>
      </c>
      <c r="F921">
        <f>IF(B920&lt;=ambient,D920+H921,0)</f>
        <v>-0.54333333333333322</v>
      </c>
      <c r="G921">
        <f>IF(C920&gt;=ambient,E920+I921,0)</f>
        <v>-1.2300000000000149</v>
      </c>
      <c r="H921">
        <f>IF($J921&gt;0,-cool_accel,warm_accel)</f>
        <v>1.6666666666666668E-3</v>
      </c>
      <c r="I921">
        <f>IF($J921&gt;0,heat_accel,-down_accel)</f>
        <v>-1.6666666666666668E-3</v>
      </c>
      <c r="J921">
        <f>IF(B920&gt;cutoff_high,user_rpm,IF(B920&lt;cutoff_low,0,J920))</f>
        <v>0</v>
      </c>
    </row>
    <row r="922" spans="1:10" x14ac:dyDescent="0.25">
      <c r="A922">
        <f>A921+interval</f>
        <v>891</v>
      </c>
      <c r="B922">
        <f>IF(B921+D922&gt;ambient,ambient,B921+D922)</f>
        <v>-22.866666666666497</v>
      </c>
      <c r="C922">
        <f>IF(C921+E922&gt;ambient,C921+E922,ambient)</f>
        <v>26</v>
      </c>
      <c r="D922">
        <f>IF(F922&lt;-max_cool,-max_cool,IF(F922&gt;max_warm,max_warm,F922))</f>
        <v>-0.54166666666666652</v>
      </c>
      <c r="E922">
        <f>IF(G922&gt;max_heat,max_heat,IF(G922&lt;-max_down,-max_down,G922))</f>
        <v>-1.2316666666666816</v>
      </c>
      <c r="F922">
        <f>IF(B921&lt;=ambient,D921+H922,0)</f>
        <v>-0.54166666666666652</v>
      </c>
      <c r="G922">
        <f>IF(C921&gt;=ambient,E921+I922,0)</f>
        <v>-1.2316666666666816</v>
      </c>
      <c r="H922">
        <f>IF($J922&gt;0,-cool_accel,warm_accel)</f>
        <v>1.6666666666666668E-3</v>
      </c>
      <c r="I922">
        <f>IF($J922&gt;0,heat_accel,-down_accel)</f>
        <v>-1.6666666666666668E-3</v>
      </c>
      <c r="J922">
        <f>IF(B921&gt;cutoff_high,user_rpm,IF(B921&lt;cutoff_low,0,J921))</f>
        <v>0</v>
      </c>
    </row>
    <row r="923" spans="1:10" x14ac:dyDescent="0.25">
      <c r="A923">
        <f>A922+interval</f>
        <v>892</v>
      </c>
      <c r="B923">
        <f>IF(B922+D923&gt;ambient,ambient,B922+D923)</f>
        <v>-23.406666666666496</v>
      </c>
      <c r="C923">
        <f>IF(C922+E923&gt;ambient,C922+E923,ambient)</f>
        <v>26</v>
      </c>
      <c r="D923">
        <f>IF(F923&lt;-max_cool,-max_cool,IF(F923&gt;max_warm,max_warm,F923))</f>
        <v>-0.53999999999999981</v>
      </c>
      <c r="E923">
        <f>IF(G923&gt;max_heat,max_heat,IF(G923&lt;-max_down,-max_down,G923))</f>
        <v>-1.2333333333333483</v>
      </c>
      <c r="F923">
        <f>IF(B922&lt;=ambient,D922+H923,0)</f>
        <v>-0.53999999999999981</v>
      </c>
      <c r="G923">
        <f>IF(C922&gt;=ambient,E922+I923,0)</f>
        <v>-1.2333333333333483</v>
      </c>
      <c r="H923">
        <f>IF($J923&gt;0,-cool_accel,warm_accel)</f>
        <v>1.6666666666666668E-3</v>
      </c>
      <c r="I923">
        <f>IF($J923&gt;0,heat_accel,-down_accel)</f>
        <v>-1.6666666666666668E-3</v>
      </c>
      <c r="J923">
        <f>IF(B922&gt;cutoff_high,user_rpm,IF(B922&lt;cutoff_low,0,J922))</f>
        <v>0</v>
      </c>
    </row>
    <row r="924" spans="1:10" x14ac:dyDescent="0.25">
      <c r="A924">
        <f>A923+interval</f>
        <v>893</v>
      </c>
      <c r="B924">
        <f>IF(B923+D924&gt;ambient,ambient,B923+D924)</f>
        <v>-23.94499999999983</v>
      </c>
      <c r="C924">
        <f>IF(C923+E924&gt;ambient,C923+E924,ambient)</f>
        <v>26</v>
      </c>
      <c r="D924">
        <f>IF(F924&lt;-max_cool,-max_cool,IF(F924&gt;max_warm,max_warm,F924))</f>
        <v>-0.53833333333333311</v>
      </c>
      <c r="E924">
        <f>IF(G924&gt;max_heat,max_heat,IF(G924&lt;-max_down,-max_down,G924))</f>
        <v>-1.235000000000015</v>
      </c>
      <c r="F924">
        <f>IF(B923&lt;=ambient,D923+H924,0)</f>
        <v>-0.53833333333333311</v>
      </c>
      <c r="G924">
        <f>IF(C923&gt;=ambient,E923+I924,0)</f>
        <v>-1.235000000000015</v>
      </c>
      <c r="H924">
        <f>IF($J924&gt;0,-cool_accel,warm_accel)</f>
        <v>1.6666666666666668E-3</v>
      </c>
      <c r="I924">
        <f>IF($J924&gt;0,heat_accel,-down_accel)</f>
        <v>-1.6666666666666668E-3</v>
      </c>
      <c r="J924">
        <f>IF(B923&gt;cutoff_high,user_rpm,IF(B923&lt;cutoff_low,0,J923))</f>
        <v>0</v>
      </c>
    </row>
    <row r="925" spans="1:10" x14ac:dyDescent="0.25">
      <c r="A925">
        <f>A924+interval</f>
        <v>894</v>
      </c>
      <c r="B925">
        <f>IF(B924+D925&gt;ambient,ambient,B924+D925)</f>
        <v>-24.481666666666495</v>
      </c>
      <c r="C925">
        <f>IF(C924+E925&gt;ambient,C924+E925,ambient)</f>
        <v>26</v>
      </c>
      <c r="D925">
        <f>IF(F925&lt;-max_cool,-max_cool,IF(F925&gt;max_warm,max_warm,F925))</f>
        <v>-0.5366666666666664</v>
      </c>
      <c r="E925">
        <f>IF(G925&gt;max_heat,max_heat,IF(G925&lt;-max_down,-max_down,G925))</f>
        <v>-1.2366666666666817</v>
      </c>
      <c r="F925">
        <f>IF(B924&lt;=ambient,D924+H925,0)</f>
        <v>-0.5366666666666664</v>
      </c>
      <c r="G925">
        <f>IF(C924&gt;=ambient,E924+I925,0)</f>
        <v>-1.2366666666666817</v>
      </c>
      <c r="H925">
        <f>IF($J925&gt;0,-cool_accel,warm_accel)</f>
        <v>1.6666666666666668E-3</v>
      </c>
      <c r="I925">
        <f>IF($J925&gt;0,heat_accel,-down_accel)</f>
        <v>-1.6666666666666668E-3</v>
      </c>
      <c r="J925">
        <f>IF(B924&gt;cutoff_high,user_rpm,IF(B924&lt;cutoff_low,0,J924))</f>
        <v>0</v>
      </c>
    </row>
    <row r="926" spans="1:10" x14ac:dyDescent="0.25">
      <c r="A926">
        <f>A925+interval</f>
        <v>895</v>
      </c>
      <c r="B926">
        <f>IF(B925+D926&gt;ambient,ambient,B925+D926)</f>
        <v>-25.016666666666495</v>
      </c>
      <c r="C926">
        <f>IF(C925+E926&gt;ambient,C925+E926,ambient)</f>
        <v>26</v>
      </c>
      <c r="D926">
        <f>IF(F926&lt;-max_cool,-max_cool,IF(F926&gt;max_warm,max_warm,F926))</f>
        <v>-0.5349999999999997</v>
      </c>
      <c r="E926">
        <f>IF(G926&gt;max_heat,max_heat,IF(G926&lt;-max_down,-max_down,G926))</f>
        <v>-1.2383333333333484</v>
      </c>
      <c r="F926">
        <f>IF(B925&lt;=ambient,D925+H926,0)</f>
        <v>-0.5349999999999997</v>
      </c>
      <c r="G926">
        <f>IF(C925&gt;=ambient,E925+I926,0)</f>
        <v>-1.2383333333333484</v>
      </c>
      <c r="H926">
        <f>IF($J926&gt;0,-cool_accel,warm_accel)</f>
        <v>1.6666666666666668E-3</v>
      </c>
      <c r="I926">
        <f>IF($J926&gt;0,heat_accel,-down_accel)</f>
        <v>-1.6666666666666668E-3</v>
      </c>
      <c r="J926">
        <f>IF(B925&gt;cutoff_high,user_rpm,IF(B925&lt;cutoff_low,0,J925))</f>
        <v>0</v>
      </c>
    </row>
    <row r="927" spans="1:10" x14ac:dyDescent="0.25">
      <c r="A927">
        <f>A926+interval</f>
        <v>896</v>
      </c>
      <c r="B927">
        <f>IF(B926+D927&gt;ambient,ambient,B926+D927)</f>
        <v>-25.549999999999827</v>
      </c>
      <c r="C927">
        <f>IF(C926+E927&gt;ambient,C926+E927,ambient)</f>
        <v>26</v>
      </c>
      <c r="D927">
        <f>IF(F927&lt;-max_cool,-max_cool,IF(F927&gt;max_warm,max_warm,F927))</f>
        <v>-0.53333333333333299</v>
      </c>
      <c r="E927">
        <f>IF(G927&gt;max_heat,max_heat,IF(G927&lt;-max_down,-max_down,G927))</f>
        <v>-1.2400000000000151</v>
      </c>
      <c r="F927">
        <f>IF(B926&lt;=ambient,D926+H927,0)</f>
        <v>-0.53333333333333299</v>
      </c>
      <c r="G927">
        <f>IF(C926&gt;=ambient,E926+I927,0)</f>
        <v>-1.2400000000000151</v>
      </c>
      <c r="H927">
        <f>IF($J927&gt;0,-cool_accel,warm_accel)</f>
        <v>1.6666666666666668E-3</v>
      </c>
      <c r="I927">
        <f>IF($J927&gt;0,heat_accel,-down_accel)</f>
        <v>-1.6666666666666668E-3</v>
      </c>
      <c r="J927">
        <f>IF(B926&gt;cutoff_high,user_rpm,IF(B926&lt;cutoff_low,0,J926))</f>
        <v>0</v>
      </c>
    </row>
    <row r="928" spans="1:10" x14ac:dyDescent="0.25">
      <c r="A928">
        <f>A927+interval</f>
        <v>897</v>
      </c>
      <c r="B928">
        <f>IF(B927+D928&gt;ambient,ambient,B927+D928)</f>
        <v>-26.081666666666493</v>
      </c>
      <c r="C928">
        <f>IF(C927+E928&gt;ambient,C927+E928,ambient)</f>
        <v>26</v>
      </c>
      <c r="D928">
        <f>IF(F928&lt;-max_cool,-max_cool,IF(F928&gt;max_warm,max_warm,F928))</f>
        <v>-0.53166666666666629</v>
      </c>
      <c r="E928">
        <f>IF(G928&gt;max_heat,max_heat,IF(G928&lt;-max_down,-max_down,G928))</f>
        <v>-1.2416666666666818</v>
      </c>
      <c r="F928">
        <f>IF(B927&lt;=ambient,D927+H928,0)</f>
        <v>-0.53166666666666629</v>
      </c>
      <c r="G928">
        <f>IF(C927&gt;=ambient,E927+I928,0)</f>
        <v>-1.2416666666666818</v>
      </c>
      <c r="H928">
        <f>IF($J928&gt;0,-cool_accel,warm_accel)</f>
        <v>1.6666666666666668E-3</v>
      </c>
      <c r="I928">
        <f>IF($J928&gt;0,heat_accel,-down_accel)</f>
        <v>-1.6666666666666668E-3</v>
      </c>
      <c r="J928">
        <f>IF(B927&gt;cutoff_high,user_rpm,IF(B927&lt;cutoff_low,0,J927))</f>
        <v>0</v>
      </c>
    </row>
    <row r="929" spans="1:10" x14ac:dyDescent="0.25">
      <c r="A929">
        <f>A928+interval</f>
        <v>898</v>
      </c>
      <c r="B929">
        <f>IF(B928+D929&gt;ambient,ambient,B928+D929)</f>
        <v>-26.611666666666494</v>
      </c>
      <c r="C929">
        <f>IF(C928+E929&gt;ambient,C928+E929,ambient)</f>
        <v>26</v>
      </c>
      <c r="D929">
        <f>IF(F929&lt;-max_cool,-max_cool,IF(F929&gt;max_warm,max_warm,F929))</f>
        <v>-0.52999999999999958</v>
      </c>
      <c r="E929">
        <f>IF(G929&gt;max_heat,max_heat,IF(G929&lt;-max_down,-max_down,G929))</f>
        <v>-1.2433333333333485</v>
      </c>
      <c r="F929">
        <f>IF(B928&lt;=ambient,D928+H929,0)</f>
        <v>-0.52999999999999958</v>
      </c>
      <c r="G929">
        <f>IF(C928&gt;=ambient,E928+I929,0)</f>
        <v>-1.2433333333333485</v>
      </c>
      <c r="H929">
        <f>IF($J929&gt;0,-cool_accel,warm_accel)</f>
        <v>1.6666666666666668E-3</v>
      </c>
      <c r="I929">
        <f>IF($J929&gt;0,heat_accel,-down_accel)</f>
        <v>-1.6666666666666668E-3</v>
      </c>
      <c r="J929">
        <f>IF(B928&gt;cutoff_high,user_rpm,IF(B928&lt;cutoff_low,0,J928))</f>
        <v>0</v>
      </c>
    </row>
    <row r="930" spans="1:10" x14ac:dyDescent="0.25">
      <c r="A930">
        <f>A929+interval</f>
        <v>899</v>
      </c>
      <c r="B930">
        <f>IF(B929+D930&gt;ambient,ambient,B929+D930)</f>
        <v>-27.139999999999826</v>
      </c>
      <c r="C930">
        <f>IF(C929+E930&gt;ambient,C929+E930,ambient)</f>
        <v>26</v>
      </c>
      <c r="D930">
        <f>IF(F930&lt;-max_cool,-max_cool,IF(F930&gt;max_warm,max_warm,F930))</f>
        <v>-0.52833333333333288</v>
      </c>
      <c r="E930">
        <f>IF(G930&gt;max_heat,max_heat,IF(G930&lt;-max_down,-max_down,G930))</f>
        <v>-1.2450000000000152</v>
      </c>
      <c r="F930">
        <f>IF(B929&lt;=ambient,D929+H930,0)</f>
        <v>-0.52833333333333288</v>
      </c>
      <c r="G930">
        <f>IF(C929&gt;=ambient,E929+I930,0)</f>
        <v>-1.2450000000000152</v>
      </c>
      <c r="H930">
        <f>IF($J930&gt;0,-cool_accel,warm_accel)</f>
        <v>1.6666666666666668E-3</v>
      </c>
      <c r="I930">
        <f>IF($J930&gt;0,heat_accel,-down_accel)</f>
        <v>-1.6666666666666668E-3</v>
      </c>
      <c r="J930">
        <f>IF(B929&gt;cutoff_high,user_rpm,IF(B929&lt;cutoff_low,0,J929))</f>
        <v>0</v>
      </c>
    </row>
    <row r="931" spans="1:10" x14ac:dyDescent="0.25">
      <c r="A931">
        <f>A930+interval</f>
        <v>900</v>
      </c>
      <c r="B931">
        <f>IF(B930+D931&gt;ambient,ambient,B930+D931)</f>
        <v>-27.666666666666494</v>
      </c>
      <c r="C931">
        <f>IF(C930+E931&gt;ambient,C930+E931,ambient)</f>
        <v>26</v>
      </c>
      <c r="D931">
        <f>IF(F931&lt;-max_cool,-max_cool,IF(F931&gt;max_warm,max_warm,F931))</f>
        <v>-0.52666666666666617</v>
      </c>
      <c r="E931">
        <f>IF(G931&gt;max_heat,max_heat,IF(G931&lt;-max_down,-max_down,G931))</f>
        <v>-1.2466666666666819</v>
      </c>
      <c r="F931">
        <f>IF(B930&lt;=ambient,D930+H931,0)</f>
        <v>-0.52666666666666617</v>
      </c>
      <c r="G931">
        <f>IF(C930&gt;=ambient,E930+I931,0)</f>
        <v>-1.2466666666666819</v>
      </c>
      <c r="H931">
        <f>IF($J931&gt;0,-cool_accel,warm_accel)</f>
        <v>1.6666666666666668E-3</v>
      </c>
      <c r="I931">
        <f>IF($J931&gt;0,heat_accel,-down_accel)</f>
        <v>-1.6666666666666668E-3</v>
      </c>
      <c r="J931">
        <f>IF(B930&gt;cutoff_high,user_rpm,IF(B930&lt;cutoff_low,0,J930))</f>
        <v>0</v>
      </c>
    </row>
    <row r="932" spans="1:10" x14ac:dyDescent="0.25">
      <c r="A932">
        <f>A931+interval</f>
        <v>901</v>
      </c>
      <c r="B932">
        <f>IF(B931+D932&gt;ambient,ambient,B931+D932)</f>
        <v>-28.191666666666492</v>
      </c>
      <c r="C932">
        <f>IF(C931+E932&gt;ambient,C931+E932,ambient)</f>
        <v>26</v>
      </c>
      <c r="D932">
        <f>IF(F932&lt;-max_cool,-max_cool,IF(F932&gt;max_warm,max_warm,F932))</f>
        <v>-0.52499999999999947</v>
      </c>
      <c r="E932">
        <f>IF(G932&gt;max_heat,max_heat,IF(G932&lt;-max_down,-max_down,G932))</f>
        <v>-1.2483333333333486</v>
      </c>
      <c r="F932">
        <f>IF(B931&lt;=ambient,D931+H932,0)</f>
        <v>-0.52499999999999947</v>
      </c>
      <c r="G932">
        <f>IF(C931&gt;=ambient,E931+I932,0)</f>
        <v>-1.2483333333333486</v>
      </c>
      <c r="H932">
        <f>IF($J932&gt;0,-cool_accel,warm_accel)</f>
        <v>1.6666666666666668E-3</v>
      </c>
      <c r="I932">
        <f>IF($J932&gt;0,heat_accel,-down_accel)</f>
        <v>-1.6666666666666668E-3</v>
      </c>
      <c r="J932">
        <f>IF(B931&gt;cutoff_high,user_rpm,IF(B931&lt;cutoff_low,0,J931))</f>
        <v>0</v>
      </c>
    </row>
    <row r="933" spans="1:10" x14ac:dyDescent="0.25">
      <c r="A933">
        <f>A932+interval</f>
        <v>902</v>
      </c>
      <c r="B933">
        <f>IF(B932+D933&gt;ambient,ambient,B932+D933)</f>
        <v>-28.714999999999826</v>
      </c>
      <c r="C933">
        <f>IF(C932+E933&gt;ambient,C932+E933,ambient)</f>
        <v>26</v>
      </c>
      <c r="D933">
        <f>IF(F933&lt;-max_cool,-max_cool,IF(F933&gt;max_warm,max_warm,F933))</f>
        <v>-0.52333333333333276</v>
      </c>
      <c r="E933">
        <f>IF(G933&gt;max_heat,max_heat,IF(G933&lt;-max_down,-max_down,G933))</f>
        <v>-1.2500000000000153</v>
      </c>
      <c r="F933">
        <f>IF(B932&lt;=ambient,D932+H933,0)</f>
        <v>-0.52333333333333276</v>
      </c>
      <c r="G933">
        <f>IF(C932&gt;=ambient,E932+I933,0)</f>
        <v>-1.2500000000000153</v>
      </c>
      <c r="H933">
        <f>IF($J933&gt;0,-cool_accel,warm_accel)</f>
        <v>1.6666666666666668E-3</v>
      </c>
      <c r="I933">
        <f>IF($J933&gt;0,heat_accel,-down_accel)</f>
        <v>-1.6666666666666668E-3</v>
      </c>
      <c r="J933">
        <f>IF(B932&gt;cutoff_high,user_rpm,IF(B932&lt;cutoff_low,0,J932))</f>
        <v>0</v>
      </c>
    </row>
    <row r="934" spans="1:10" x14ac:dyDescent="0.25">
      <c r="A934">
        <f>A933+interval</f>
        <v>903</v>
      </c>
      <c r="B934">
        <f>IF(B933+D934&gt;ambient,ambient,B933+D934)</f>
        <v>-29.23666666666649</v>
      </c>
      <c r="C934">
        <f>IF(C933+E934&gt;ambient,C933+E934,ambient)</f>
        <v>26</v>
      </c>
      <c r="D934">
        <f>IF(F934&lt;-max_cool,-max_cool,IF(F934&gt;max_warm,max_warm,F934))</f>
        <v>-0.52166666666666606</v>
      </c>
      <c r="E934">
        <f>IF(G934&gt;max_heat,max_heat,IF(G934&lt;-max_down,-max_down,G934))</f>
        <v>-1.251666666666682</v>
      </c>
      <c r="F934">
        <f>IF(B933&lt;=ambient,D933+H934,0)</f>
        <v>-0.52166666666666606</v>
      </c>
      <c r="G934">
        <f>IF(C933&gt;=ambient,E933+I934,0)</f>
        <v>-1.251666666666682</v>
      </c>
      <c r="H934">
        <f>IF($J934&gt;0,-cool_accel,warm_accel)</f>
        <v>1.6666666666666668E-3</v>
      </c>
      <c r="I934">
        <f>IF($J934&gt;0,heat_accel,-down_accel)</f>
        <v>-1.6666666666666668E-3</v>
      </c>
      <c r="J934">
        <f>IF(B933&gt;cutoff_high,user_rpm,IF(B933&lt;cutoff_low,0,J933))</f>
        <v>0</v>
      </c>
    </row>
    <row r="935" spans="1:10" x14ac:dyDescent="0.25">
      <c r="A935">
        <f>A934+interval</f>
        <v>904</v>
      </c>
      <c r="B935">
        <f>IF(B934+D935&gt;ambient,ambient,B934+D935)</f>
        <v>-29.75666666666649</v>
      </c>
      <c r="C935">
        <f>IF(C934+E935&gt;ambient,C934+E935,ambient)</f>
        <v>26</v>
      </c>
      <c r="D935">
        <f>IF(F935&lt;-max_cool,-max_cool,IF(F935&gt;max_warm,max_warm,F935))</f>
        <v>-0.51999999999999935</v>
      </c>
      <c r="E935">
        <f>IF(G935&gt;max_heat,max_heat,IF(G935&lt;-max_down,-max_down,G935))</f>
        <v>-1.2533333333333487</v>
      </c>
      <c r="F935">
        <f>IF(B934&lt;=ambient,D934+H935,0)</f>
        <v>-0.51999999999999935</v>
      </c>
      <c r="G935">
        <f>IF(C934&gt;=ambient,E934+I935,0)</f>
        <v>-1.2533333333333487</v>
      </c>
      <c r="H935">
        <f>IF($J935&gt;0,-cool_accel,warm_accel)</f>
        <v>1.6666666666666668E-3</v>
      </c>
      <c r="I935">
        <f>IF($J935&gt;0,heat_accel,-down_accel)</f>
        <v>-1.6666666666666668E-3</v>
      </c>
      <c r="J935">
        <f>IF(B934&gt;cutoff_high,user_rpm,IF(B934&lt;cutoff_low,0,J934))</f>
        <v>0</v>
      </c>
    </row>
    <row r="936" spans="1:10" x14ac:dyDescent="0.25">
      <c r="A936">
        <f>A935+interval</f>
        <v>905</v>
      </c>
      <c r="B936">
        <f>IF(B935+D936&gt;ambient,ambient,B935+D936)</f>
        <v>-30.274999999999821</v>
      </c>
      <c r="C936">
        <f>IF(C935+E936&gt;ambient,C935+E936,ambient)</f>
        <v>26</v>
      </c>
      <c r="D936">
        <f>IF(F936&lt;-max_cool,-max_cool,IF(F936&gt;max_warm,max_warm,F936))</f>
        <v>-0.51833333333333265</v>
      </c>
      <c r="E936">
        <f>IF(G936&gt;max_heat,max_heat,IF(G936&lt;-max_down,-max_down,G936))</f>
        <v>-1.2550000000000154</v>
      </c>
      <c r="F936">
        <f>IF(B935&lt;=ambient,D935+H936,0)</f>
        <v>-0.51833333333333265</v>
      </c>
      <c r="G936">
        <f>IF(C935&gt;=ambient,E935+I936,0)</f>
        <v>-1.2550000000000154</v>
      </c>
      <c r="H936">
        <f>IF($J936&gt;0,-cool_accel,warm_accel)</f>
        <v>1.6666666666666668E-3</v>
      </c>
      <c r="I936">
        <f>IF($J936&gt;0,heat_accel,-down_accel)</f>
        <v>-1.6666666666666668E-3</v>
      </c>
      <c r="J936">
        <f>IF(B935&gt;cutoff_high,user_rpm,IF(B935&lt;cutoff_low,0,J935))</f>
        <v>0</v>
      </c>
    </row>
    <row r="937" spans="1:10" x14ac:dyDescent="0.25">
      <c r="A937">
        <f>A936+interval</f>
        <v>906</v>
      </c>
      <c r="B937">
        <f>IF(B936+D937&gt;ambient,ambient,B936+D937)</f>
        <v>-30.791666666666487</v>
      </c>
      <c r="C937">
        <f>IF(C936+E937&gt;ambient,C936+E937,ambient)</f>
        <v>26</v>
      </c>
      <c r="D937">
        <f>IF(F937&lt;-max_cool,-max_cool,IF(F937&gt;max_warm,max_warm,F937))</f>
        <v>-0.51666666666666594</v>
      </c>
      <c r="E937">
        <f>IF(G937&gt;max_heat,max_heat,IF(G937&lt;-max_down,-max_down,G937))</f>
        <v>-1.2566666666666821</v>
      </c>
      <c r="F937">
        <f>IF(B936&lt;=ambient,D936+H937,0)</f>
        <v>-0.51666666666666594</v>
      </c>
      <c r="G937">
        <f>IF(C936&gt;=ambient,E936+I937,0)</f>
        <v>-1.2566666666666821</v>
      </c>
      <c r="H937">
        <f>IF($J937&gt;0,-cool_accel,warm_accel)</f>
        <v>1.6666666666666668E-3</v>
      </c>
      <c r="I937">
        <f>IF($J937&gt;0,heat_accel,-down_accel)</f>
        <v>-1.6666666666666668E-3</v>
      </c>
      <c r="J937">
        <f>IF(B936&gt;cutoff_high,user_rpm,IF(B936&lt;cutoff_low,0,J936))</f>
        <v>0</v>
      </c>
    </row>
    <row r="938" spans="1:10" x14ac:dyDescent="0.25">
      <c r="A938">
        <f>A937+interval</f>
        <v>907</v>
      </c>
      <c r="B938">
        <f>IF(B937+D938&gt;ambient,ambient,B937+D938)</f>
        <v>-31.306666666666487</v>
      </c>
      <c r="C938">
        <f>IF(C937+E938&gt;ambient,C937+E938,ambient)</f>
        <v>26</v>
      </c>
      <c r="D938">
        <f>IF(F938&lt;-max_cool,-max_cool,IF(F938&gt;max_warm,max_warm,F938))</f>
        <v>-0.51499999999999924</v>
      </c>
      <c r="E938">
        <f>IF(G938&gt;max_heat,max_heat,IF(G938&lt;-max_down,-max_down,G938))</f>
        <v>-1.2583333333333488</v>
      </c>
      <c r="F938">
        <f>IF(B937&lt;=ambient,D937+H938,0)</f>
        <v>-0.51499999999999924</v>
      </c>
      <c r="G938">
        <f>IF(C937&gt;=ambient,E937+I938,0)</f>
        <v>-1.2583333333333488</v>
      </c>
      <c r="H938">
        <f>IF($J938&gt;0,-cool_accel,warm_accel)</f>
        <v>1.6666666666666668E-3</v>
      </c>
      <c r="I938">
        <f>IF($J938&gt;0,heat_accel,-down_accel)</f>
        <v>-1.6666666666666668E-3</v>
      </c>
      <c r="J938">
        <f>IF(B937&gt;cutoff_high,user_rpm,IF(B937&lt;cutoff_low,0,J937))</f>
        <v>0</v>
      </c>
    </row>
    <row r="939" spans="1:10" x14ac:dyDescent="0.25">
      <c r="A939">
        <f>A938+interval</f>
        <v>908</v>
      </c>
      <c r="B939">
        <f>IF(B938+D939&gt;ambient,ambient,B938+D939)</f>
        <v>-31.819999999999819</v>
      </c>
      <c r="C939">
        <f>IF(C938+E939&gt;ambient,C938+E939,ambient)</f>
        <v>26</v>
      </c>
      <c r="D939">
        <f>IF(F939&lt;-max_cool,-max_cool,IF(F939&gt;max_warm,max_warm,F939))</f>
        <v>-0.51333333333333253</v>
      </c>
      <c r="E939">
        <f>IF(G939&gt;max_heat,max_heat,IF(G939&lt;-max_down,-max_down,G939))</f>
        <v>-1.2600000000000156</v>
      </c>
      <c r="F939">
        <f>IF(B938&lt;=ambient,D938+H939,0)</f>
        <v>-0.51333333333333253</v>
      </c>
      <c r="G939">
        <f>IF(C938&gt;=ambient,E938+I939,0)</f>
        <v>-1.2600000000000156</v>
      </c>
      <c r="H939">
        <f>IF($J939&gt;0,-cool_accel,warm_accel)</f>
        <v>1.6666666666666668E-3</v>
      </c>
      <c r="I939">
        <f>IF($J939&gt;0,heat_accel,-down_accel)</f>
        <v>-1.6666666666666668E-3</v>
      </c>
      <c r="J939">
        <f>IF(B938&gt;cutoff_high,user_rpm,IF(B938&lt;cutoff_low,0,J938))</f>
        <v>0</v>
      </c>
    </row>
    <row r="940" spans="1:10" x14ac:dyDescent="0.25">
      <c r="A940">
        <f>A939+interval</f>
        <v>909</v>
      </c>
      <c r="B940">
        <f>IF(B939+D940&gt;ambient,ambient,B939+D940)</f>
        <v>-32.331666666666486</v>
      </c>
      <c r="C940">
        <f>IF(C939+E940&gt;ambient,C939+E940,ambient)</f>
        <v>26</v>
      </c>
      <c r="D940">
        <f>IF(F940&lt;-max_cool,-max_cool,IF(F940&gt;max_warm,max_warm,F940))</f>
        <v>-0.51166666666666583</v>
      </c>
      <c r="E940">
        <f>IF(G940&gt;max_heat,max_heat,IF(G940&lt;-max_down,-max_down,G940))</f>
        <v>-1.2616666666666823</v>
      </c>
      <c r="F940">
        <f>IF(B939&lt;=ambient,D939+H940,0)</f>
        <v>-0.51166666666666583</v>
      </c>
      <c r="G940">
        <f>IF(C939&gt;=ambient,E939+I940,0)</f>
        <v>-1.2616666666666823</v>
      </c>
      <c r="H940">
        <f>IF($J940&gt;0,-cool_accel,warm_accel)</f>
        <v>1.6666666666666668E-3</v>
      </c>
      <c r="I940">
        <f>IF($J940&gt;0,heat_accel,-down_accel)</f>
        <v>-1.6666666666666668E-3</v>
      </c>
      <c r="J940">
        <f>IF(B939&gt;cutoff_high,user_rpm,IF(B939&lt;cutoff_low,0,J939))</f>
        <v>0</v>
      </c>
    </row>
    <row r="941" spans="1:10" x14ac:dyDescent="0.25">
      <c r="A941">
        <f>A940+interval</f>
        <v>910</v>
      </c>
      <c r="B941">
        <f>IF(B940+D941&gt;ambient,ambient,B940+D941)</f>
        <v>-32.841666666666484</v>
      </c>
      <c r="C941">
        <f>IF(C940+E941&gt;ambient,C940+E941,ambient)</f>
        <v>26</v>
      </c>
      <c r="D941">
        <f>IF(F941&lt;-max_cool,-max_cool,IF(F941&gt;max_warm,max_warm,F941))</f>
        <v>-0.50999999999999912</v>
      </c>
      <c r="E941">
        <f>IF(G941&gt;max_heat,max_heat,IF(G941&lt;-max_down,-max_down,G941))</f>
        <v>-1.263333333333349</v>
      </c>
      <c r="F941">
        <f>IF(B940&lt;=ambient,D940+H941,0)</f>
        <v>-0.50999999999999912</v>
      </c>
      <c r="G941">
        <f>IF(C940&gt;=ambient,E940+I941,0)</f>
        <v>-1.263333333333349</v>
      </c>
      <c r="H941">
        <f>IF($J941&gt;0,-cool_accel,warm_accel)</f>
        <v>1.6666666666666668E-3</v>
      </c>
      <c r="I941">
        <f>IF($J941&gt;0,heat_accel,-down_accel)</f>
        <v>-1.6666666666666668E-3</v>
      </c>
      <c r="J941">
        <f>IF(B940&gt;cutoff_high,user_rpm,IF(B940&lt;cutoff_low,0,J940))</f>
        <v>0</v>
      </c>
    </row>
    <row r="942" spans="1:10" x14ac:dyDescent="0.25">
      <c r="A942">
        <f>A941+interval</f>
        <v>911</v>
      </c>
      <c r="B942">
        <f>IF(B941+D942&gt;ambient,ambient,B941+D942)</f>
        <v>-33.349999999999817</v>
      </c>
      <c r="C942">
        <f>IF(C941+E942&gt;ambient,C941+E942,ambient)</f>
        <v>26</v>
      </c>
      <c r="D942">
        <f>IF(F942&lt;-max_cool,-max_cool,IF(F942&gt;max_warm,max_warm,F942))</f>
        <v>-0.50833333333333242</v>
      </c>
      <c r="E942">
        <f>IF(G942&gt;max_heat,max_heat,IF(G942&lt;-max_down,-max_down,G942))</f>
        <v>-1.2650000000000157</v>
      </c>
      <c r="F942">
        <f>IF(B941&lt;=ambient,D941+H942,0)</f>
        <v>-0.50833333333333242</v>
      </c>
      <c r="G942">
        <f>IF(C941&gt;=ambient,E941+I942,0)</f>
        <v>-1.2650000000000157</v>
      </c>
      <c r="H942">
        <f>IF($J942&gt;0,-cool_accel,warm_accel)</f>
        <v>1.6666666666666668E-3</v>
      </c>
      <c r="I942">
        <f>IF($J942&gt;0,heat_accel,-down_accel)</f>
        <v>-1.6666666666666668E-3</v>
      </c>
      <c r="J942">
        <f>IF(B941&gt;cutoff_high,user_rpm,IF(B941&lt;cutoff_low,0,J941))</f>
        <v>0</v>
      </c>
    </row>
    <row r="943" spans="1:10" x14ac:dyDescent="0.25">
      <c r="A943">
        <f>A942+interval</f>
        <v>912</v>
      </c>
      <c r="B943">
        <f>IF(B942+D943&gt;ambient,ambient,B942+D943)</f>
        <v>-33.856666666666484</v>
      </c>
      <c r="C943">
        <f>IF(C942+E943&gt;ambient,C942+E943,ambient)</f>
        <v>26</v>
      </c>
      <c r="D943">
        <f>IF(F943&lt;-max_cool,-max_cool,IF(F943&gt;max_warm,max_warm,F943))</f>
        <v>-0.50666666666666571</v>
      </c>
      <c r="E943">
        <f>IF(G943&gt;max_heat,max_heat,IF(G943&lt;-max_down,-max_down,G943))</f>
        <v>-1.2666666666666824</v>
      </c>
      <c r="F943">
        <f>IF(B942&lt;=ambient,D942+H943,0)</f>
        <v>-0.50666666666666571</v>
      </c>
      <c r="G943">
        <f>IF(C942&gt;=ambient,E942+I943,0)</f>
        <v>-1.2666666666666824</v>
      </c>
      <c r="H943">
        <f>IF($J943&gt;0,-cool_accel,warm_accel)</f>
        <v>1.6666666666666668E-3</v>
      </c>
      <c r="I943">
        <f>IF($J943&gt;0,heat_accel,-down_accel)</f>
        <v>-1.6666666666666668E-3</v>
      </c>
      <c r="J943">
        <f>IF(B942&gt;cutoff_high,user_rpm,IF(B942&lt;cutoff_low,0,J942))</f>
        <v>0</v>
      </c>
    </row>
    <row r="944" spans="1:10" x14ac:dyDescent="0.25">
      <c r="A944">
        <f>A943+interval</f>
        <v>913</v>
      </c>
      <c r="B944">
        <f>IF(B943+D944&gt;ambient,ambient,B943+D944)</f>
        <v>-34.36166666666648</v>
      </c>
      <c r="C944">
        <f>IF(C943+E944&gt;ambient,C943+E944,ambient)</f>
        <v>26</v>
      </c>
      <c r="D944">
        <f>IF(F944&lt;-max_cool,-max_cool,IF(F944&gt;max_warm,max_warm,F944))</f>
        <v>-0.50499999999999901</v>
      </c>
      <c r="E944">
        <f>IF(G944&gt;max_heat,max_heat,IF(G944&lt;-max_down,-max_down,G944))</f>
        <v>-1.2683333333333491</v>
      </c>
      <c r="F944">
        <f>IF(B943&lt;=ambient,D943+H944,0)</f>
        <v>-0.50499999999999901</v>
      </c>
      <c r="G944">
        <f>IF(C943&gt;=ambient,E943+I944,0)</f>
        <v>-1.2683333333333491</v>
      </c>
      <c r="H944">
        <f>IF($J944&gt;0,-cool_accel,warm_accel)</f>
        <v>1.6666666666666668E-3</v>
      </c>
      <c r="I944">
        <f>IF($J944&gt;0,heat_accel,-down_accel)</f>
        <v>-1.6666666666666668E-3</v>
      </c>
      <c r="J944">
        <f>IF(B943&gt;cutoff_high,user_rpm,IF(B943&lt;cutoff_low,0,J943))</f>
        <v>0</v>
      </c>
    </row>
    <row r="945" spans="1:10" x14ac:dyDescent="0.25">
      <c r="A945">
        <f>A944+interval</f>
        <v>914</v>
      </c>
      <c r="B945">
        <f>IF(B944+D945&gt;ambient,ambient,B944+D945)</f>
        <v>-34.86499999999981</v>
      </c>
      <c r="C945">
        <f>IF(C944+E945&gt;ambient,C944+E945,ambient)</f>
        <v>26</v>
      </c>
      <c r="D945">
        <f>IF(F945&lt;-max_cool,-max_cool,IF(F945&gt;max_warm,max_warm,F945))</f>
        <v>-0.5033333333333323</v>
      </c>
      <c r="E945">
        <f>IF(G945&gt;max_heat,max_heat,IF(G945&lt;-max_down,-max_down,G945))</f>
        <v>-1.2700000000000158</v>
      </c>
      <c r="F945">
        <f>IF(B944&lt;=ambient,D944+H945,0)</f>
        <v>-0.5033333333333323</v>
      </c>
      <c r="G945">
        <f>IF(C944&gt;=ambient,E944+I945,0)</f>
        <v>-1.2700000000000158</v>
      </c>
      <c r="H945">
        <f>IF($J945&gt;0,-cool_accel,warm_accel)</f>
        <v>1.6666666666666668E-3</v>
      </c>
      <c r="I945">
        <f>IF($J945&gt;0,heat_accel,-down_accel)</f>
        <v>-1.6666666666666668E-3</v>
      </c>
      <c r="J945">
        <f>IF(B944&gt;cutoff_high,user_rpm,IF(B944&lt;cutoff_low,0,J944))</f>
        <v>0</v>
      </c>
    </row>
    <row r="946" spans="1:10" x14ac:dyDescent="0.25">
      <c r="A946">
        <f>A945+interval</f>
        <v>915</v>
      </c>
      <c r="B946">
        <f>IF(B945+D946&gt;ambient,ambient,B945+D946)</f>
        <v>-35.366666666666475</v>
      </c>
      <c r="C946">
        <f>IF(C945+E946&gt;ambient,C945+E946,ambient)</f>
        <v>26</v>
      </c>
      <c r="D946">
        <f>IF(F946&lt;-max_cool,-max_cool,IF(F946&gt;max_warm,max_warm,F946))</f>
        <v>-0.50166666666666559</v>
      </c>
      <c r="E946">
        <f>IF(G946&gt;max_heat,max_heat,IF(G946&lt;-max_down,-max_down,G946))</f>
        <v>-1.2716666666666825</v>
      </c>
      <c r="F946">
        <f>IF(B945&lt;=ambient,D945+H946,0)</f>
        <v>-0.50166666666666559</v>
      </c>
      <c r="G946">
        <f>IF(C945&gt;=ambient,E945+I946,0)</f>
        <v>-1.2716666666666825</v>
      </c>
      <c r="H946">
        <f>IF($J946&gt;0,-cool_accel,warm_accel)</f>
        <v>1.6666666666666668E-3</v>
      </c>
      <c r="I946">
        <f>IF($J946&gt;0,heat_accel,-down_accel)</f>
        <v>-1.6666666666666668E-3</v>
      </c>
      <c r="J946">
        <f>IF(B945&gt;cutoff_high,user_rpm,IF(B945&lt;cutoff_low,0,J945))</f>
        <v>0</v>
      </c>
    </row>
    <row r="947" spans="1:10" x14ac:dyDescent="0.25">
      <c r="A947">
        <f>A946+interval</f>
        <v>916</v>
      </c>
      <c r="B947">
        <f>IF(B946+D947&gt;ambient,ambient,B946+D947)</f>
        <v>-35.866666666666475</v>
      </c>
      <c r="C947">
        <f>IF(C946+E947&gt;ambient,C946+E947,ambient)</f>
        <v>26</v>
      </c>
      <c r="D947">
        <f>IF(F947&lt;-max_cool,-max_cool,IF(F947&gt;max_warm,max_warm,F947))</f>
        <v>-0.49999999999999895</v>
      </c>
      <c r="E947">
        <f>IF(G947&gt;max_heat,max_heat,IF(G947&lt;-max_down,-max_down,G947))</f>
        <v>-1.2733333333333492</v>
      </c>
      <c r="F947">
        <f>IF(B946&lt;=ambient,D946+H947,0)</f>
        <v>-0.49999999999999895</v>
      </c>
      <c r="G947">
        <f>IF(C946&gt;=ambient,E946+I947,0)</f>
        <v>-1.2733333333333492</v>
      </c>
      <c r="H947">
        <f>IF($J947&gt;0,-cool_accel,warm_accel)</f>
        <v>1.6666666666666668E-3</v>
      </c>
      <c r="I947">
        <f>IF($J947&gt;0,heat_accel,-down_accel)</f>
        <v>-1.6666666666666668E-3</v>
      </c>
      <c r="J947">
        <f>IF(B946&gt;cutoff_high,user_rpm,IF(B946&lt;cutoff_low,0,J946))</f>
        <v>0</v>
      </c>
    </row>
    <row r="948" spans="1:10" x14ac:dyDescent="0.25">
      <c r="A948">
        <f>A947+interval</f>
        <v>917</v>
      </c>
      <c r="B948">
        <f>IF(B947+D948&gt;ambient,ambient,B947+D948)</f>
        <v>-36.36499999999981</v>
      </c>
      <c r="C948">
        <f>IF(C947+E948&gt;ambient,C947+E948,ambient)</f>
        <v>26</v>
      </c>
      <c r="D948">
        <f>IF(F948&lt;-max_cool,-max_cool,IF(F948&gt;max_warm,max_warm,F948))</f>
        <v>-0.4983333333333323</v>
      </c>
      <c r="E948">
        <f>IF(G948&gt;max_heat,max_heat,IF(G948&lt;-max_down,-max_down,G948))</f>
        <v>-1.2750000000000159</v>
      </c>
      <c r="F948">
        <f>IF(B947&lt;=ambient,D947+H948,0)</f>
        <v>-0.4983333333333323</v>
      </c>
      <c r="G948">
        <f>IF(C947&gt;=ambient,E947+I948,0)</f>
        <v>-1.2750000000000159</v>
      </c>
      <c r="H948">
        <f>IF($J948&gt;0,-cool_accel,warm_accel)</f>
        <v>1.6666666666666668E-3</v>
      </c>
      <c r="I948">
        <f>IF($J948&gt;0,heat_accel,-down_accel)</f>
        <v>-1.6666666666666668E-3</v>
      </c>
      <c r="J948">
        <f>IF(B947&gt;cutoff_high,user_rpm,IF(B947&lt;cutoff_low,0,J947))</f>
        <v>0</v>
      </c>
    </row>
    <row r="949" spans="1:10" x14ac:dyDescent="0.25">
      <c r="A949">
        <f>A948+interval</f>
        <v>918</v>
      </c>
      <c r="B949">
        <f>IF(B948+D949&gt;ambient,ambient,B948+D949)</f>
        <v>-36.861666666666473</v>
      </c>
      <c r="C949">
        <f>IF(C948+E949&gt;ambient,C948+E949,ambient)</f>
        <v>26</v>
      </c>
      <c r="D949">
        <f>IF(F949&lt;-max_cool,-max_cool,IF(F949&gt;max_warm,max_warm,F949))</f>
        <v>-0.49666666666666565</v>
      </c>
      <c r="E949">
        <f>IF(G949&gt;max_heat,max_heat,IF(G949&lt;-max_down,-max_down,G949))</f>
        <v>-1.2766666666666826</v>
      </c>
      <c r="F949">
        <f>IF(B948&lt;=ambient,D948+H949,0)</f>
        <v>-0.49666666666666565</v>
      </c>
      <c r="G949">
        <f>IF(C948&gt;=ambient,E948+I949,0)</f>
        <v>-1.2766666666666826</v>
      </c>
      <c r="H949">
        <f>IF($J949&gt;0,-cool_accel,warm_accel)</f>
        <v>1.6666666666666668E-3</v>
      </c>
      <c r="I949">
        <f>IF($J949&gt;0,heat_accel,-down_accel)</f>
        <v>-1.6666666666666668E-3</v>
      </c>
      <c r="J949">
        <f>IF(B948&gt;cutoff_high,user_rpm,IF(B948&lt;cutoff_low,0,J948))</f>
        <v>0</v>
      </c>
    </row>
    <row r="950" spans="1:10" x14ac:dyDescent="0.25">
      <c r="A950">
        <f>A949+interval</f>
        <v>919</v>
      </c>
      <c r="B950">
        <f>IF(B949+D950&gt;ambient,ambient,B949+D950)</f>
        <v>-37.35666666666647</v>
      </c>
      <c r="C950">
        <f>IF(C949+E950&gt;ambient,C949+E950,ambient)</f>
        <v>26</v>
      </c>
      <c r="D950">
        <f>IF(F950&lt;-max_cool,-max_cool,IF(F950&gt;max_warm,max_warm,F950))</f>
        <v>-0.494999999999999</v>
      </c>
      <c r="E950">
        <f>IF(G950&gt;max_heat,max_heat,IF(G950&lt;-max_down,-max_down,G950))</f>
        <v>-1.2783333333333493</v>
      </c>
      <c r="F950">
        <f>IF(B949&lt;=ambient,D949+H950,0)</f>
        <v>-0.494999999999999</v>
      </c>
      <c r="G950">
        <f>IF(C949&gt;=ambient,E949+I950,0)</f>
        <v>-1.2783333333333493</v>
      </c>
      <c r="H950">
        <f>IF($J950&gt;0,-cool_accel,warm_accel)</f>
        <v>1.6666666666666668E-3</v>
      </c>
      <c r="I950">
        <f>IF($J950&gt;0,heat_accel,-down_accel)</f>
        <v>-1.6666666666666668E-3</v>
      </c>
      <c r="J950">
        <f>IF(B949&gt;cutoff_high,user_rpm,IF(B949&lt;cutoff_low,0,J949))</f>
        <v>0</v>
      </c>
    </row>
    <row r="951" spans="1:10" x14ac:dyDescent="0.25">
      <c r="A951">
        <f>A950+interval</f>
        <v>920</v>
      </c>
      <c r="B951">
        <f>IF(B950+D951&gt;ambient,ambient,B950+D951)</f>
        <v>-37.849999999999802</v>
      </c>
      <c r="C951">
        <f>IF(C950+E951&gt;ambient,C950+E951,ambient)</f>
        <v>26</v>
      </c>
      <c r="D951">
        <f>IF(F951&lt;-max_cool,-max_cool,IF(F951&gt;max_warm,max_warm,F951))</f>
        <v>-0.49333333333333235</v>
      </c>
      <c r="E951">
        <f>IF(G951&gt;max_heat,max_heat,IF(G951&lt;-max_down,-max_down,G951))</f>
        <v>-1.280000000000016</v>
      </c>
      <c r="F951">
        <f>IF(B950&lt;=ambient,D950+H951,0)</f>
        <v>-0.49333333333333235</v>
      </c>
      <c r="G951">
        <f>IF(C950&gt;=ambient,E950+I951,0)</f>
        <v>-1.280000000000016</v>
      </c>
      <c r="H951">
        <f>IF($J951&gt;0,-cool_accel,warm_accel)</f>
        <v>1.6666666666666668E-3</v>
      </c>
      <c r="I951">
        <f>IF($J951&gt;0,heat_accel,-down_accel)</f>
        <v>-1.6666666666666668E-3</v>
      </c>
      <c r="J951">
        <f>IF(B950&gt;cutoff_high,user_rpm,IF(B950&lt;cutoff_low,0,J950))</f>
        <v>0</v>
      </c>
    </row>
    <row r="952" spans="1:10" x14ac:dyDescent="0.25">
      <c r="A952">
        <f>A951+interval</f>
        <v>921</v>
      </c>
      <c r="B952">
        <f>IF(B951+D952&gt;ambient,ambient,B951+D952)</f>
        <v>-38.34166666666647</v>
      </c>
      <c r="C952">
        <f>IF(C951+E952&gt;ambient,C951+E952,ambient)</f>
        <v>26</v>
      </c>
      <c r="D952">
        <f>IF(F952&lt;-max_cool,-max_cool,IF(F952&gt;max_warm,max_warm,F952))</f>
        <v>-0.4916666666666657</v>
      </c>
      <c r="E952">
        <f>IF(G952&gt;max_heat,max_heat,IF(G952&lt;-max_down,-max_down,G952))</f>
        <v>-1.2816666666666827</v>
      </c>
      <c r="F952">
        <f>IF(B951&lt;=ambient,D951+H952,0)</f>
        <v>-0.4916666666666657</v>
      </c>
      <c r="G952">
        <f>IF(C951&gt;=ambient,E951+I952,0)</f>
        <v>-1.2816666666666827</v>
      </c>
      <c r="H952">
        <f>IF($J952&gt;0,-cool_accel,warm_accel)</f>
        <v>1.6666666666666668E-3</v>
      </c>
      <c r="I952">
        <f>IF($J952&gt;0,heat_accel,-down_accel)</f>
        <v>-1.6666666666666668E-3</v>
      </c>
      <c r="J952">
        <f>IF(B951&gt;cutoff_high,user_rpm,IF(B951&lt;cutoff_low,0,J951))</f>
        <v>0</v>
      </c>
    </row>
    <row r="953" spans="1:10" x14ac:dyDescent="0.25">
      <c r="A953">
        <f>A952+interval</f>
        <v>922</v>
      </c>
      <c r="B953">
        <f>IF(B952+D953&gt;ambient,ambient,B952+D953)</f>
        <v>-38.831666666666472</v>
      </c>
      <c r="C953">
        <f>IF(C952+E953&gt;ambient,C952+E953,ambient)</f>
        <v>26</v>
      </c>
      <c r="D953">
        <f>IF(F953&lt;-max_cool,-max_cool,IF(F953&gt;max_warm,max_warm,F953))</f>
        <v>-0.48999999999999905</v>
      </c>
      <c r="E953">
        <f>IF(G953&gt;max_heat,max_heat,IF(G953&lt;-max_down,-max_down,G953))</f>
        <v>-1.2833333333333494</v>
      </c>
      <c r="F953">
        <f>IF(B952&lt;=ambient,D952+H953,0)</f>
        <v>-0.48999999999999905</v>
      </c>
      <c r="G953">
        <f>IF(C952&gt;=ambient,E952+I953,0)</f>
        <v>-1.2833333333333494</v>
      </c>
      <c r="H953">
        <f>IF($J953&gt;0,-cool_accel,warm_accel)</f>
        <v>1.6666666666666668E-3</v>
      </c>
      <c r="I953">
        <f>IF($J953&gt;0,heat_accel,-down_accel)</f>
        <v>-1.6666666666666668E-3</v>
      </c>
      <c r="J953">
        <f>IF(B952&gt;cutoff_high,user_rpm,IF(B952&lt;cutoff_low,0,J952))</f>
        <v>0</v>
      </c>
    </row>
    <row r="954" spans="1:10" x14ac:dyDescent="0.25">
      <c r="A954">
        <f>A953+interval</f>
        <v>923</v>
      </c>
      <c r="B954">
        <f>IF(B953+D954&gt;ambient,ambient,B953+D954)</f>
        <v>-39.319999999999801</v>
      </c>
      <c r="C954">
        <f>IF(C953+E954&gt;ambient,C953+E954,ambient)</f>
        <v>26</v>
      </c>
      <c r="D954">
        <f>IF(F954&lt;-max_cool,-max_cool,IF(F954&gt;max_warm,max_warm,F954))</f>
        <v>-0.4883333333333324</v>
      </c>
      <c r="E954">
        <f>IF(G954&gt;max_heat,max_heat,IF(G954&lt;-max_down,-max_down,G954))</f>
        <v>-1.2850000000000161</v>
      </c>
      <c r="F954">
        <f>IF(B953&lt;=ambient,D953+H954,0)</f>
        <v>-0.4883333333333324</v>
      </c>
      <c r="G954">
        <f>IF(C953&gt;=ambient,E953+I954,0)</f>
        <v>-1.2850000000000161</v>
      </c>
      <c r="H954">
        <f>IF($J954&gt;0,-cool_accel,warm_accel)</f>
        <v>1.6666666666666668E-3</v>
      </c>
      <c r="I954">
        <f>IF($J954&gt;0,heat_accel,-down_accel)</f>
        <v>-1.6666666666666668E-3</v>
      </c>
      <c r="J954">
        <f>IF(B953&gt;cutoff_high,user_rpm,IF(B953&lt;cutoff_low,0,J953))</f>
        <v>0</v>
      </c>
    </row>
    <row r="955" spans="1:10" x14ac:dyDescent="0.25">
      <c r="A955">
        <f>A954+interval</f>
        <v>924</v>
      </c>
      <c r="B955">
        <f>IF(B954+D955&gt;ambient,ambient,B954+D955)</f>
        <v>-39.806666666666466</v>
      </c>
      <c r="C955">
        <f>IF(C954+E955&gt;ambient,C954+E955,ambient)</f>
        <v>26</v>
      </c>
      <c r="D955">
        <f>IF(F955&lt;-max_cool,-max_cool,IF(F955&gt;max_warm,max_warm,F955))</f>
        <v>-0.48666666666666575</v>
      </c>
      <c r="E955">
        <f>IF(G955&gt;max_heat,max_heat,IF(G955&lt;-max_down,-max_down,G955))</f>
        <v>-1.2866666666666828</v>
      </c>
      <c r="F955">
        <f>IF(B954&lt;=ambient,D954+H955,0)</f>
        <v>-0.48666666666666575</v>
      </c>
      <c r="G955">
        <f>IF(C954&gt;=ambient,E954+I955,0)</f>
        <v>-1.2866666666666828</v>
      </c>
      <c r="H955">
        <f>IF($J955&gt;0,-cool_accel,warm_accel)</f>
        <v>1.6666666666666668E-3</v>
      </c>
      <c r="I955">
        <f>IF($J955&gt;0,heat_accel,-down_accel)</f>
        <v>-1.6666666666666668E-3</v>
      </c>
      <c r="J955">
        <f>IF(B954&gt;cutoff_high,user_rpm,IF(B954&lt;cutoff_low,0,J954))</f>
        <v>0</v>
      </c>
    </row>
    <row r="956" spans="1:10" x14ac:dyDescent="0.25">
      <c r="A956">
        <f>A955+interval</f>
        <v>925</v>
      </c>
      <c r="B956">
        <f>IF(B955+D956&gt;ambient,ambient,B955+D956)</f>
        <v>-40.291666666666465</v>
      </c>
      <c r="C956">
        <f>IF(C955+E956&gt;ambient,C955+E956,ambient)</f>
        <v>26</v>
      </c>
      <c r="D956">
        <f>IF(F956&lt;-max_cool,-max_cool,IF(F956&gt;max_warm,max_warm,F956))</f>
        <v>-0.4849999999999991</v>
      </c>
      <c r="E956">
        <f>IF(G956&gt;max_heat,max_heat,IF(G956&lt;-max_down,-max_down,G956))</f>
        <v>-1.2883333333333495</v>
      </c>
      <c r="F956">
        <f>IF(B955&lt;=ambient,D955+H956,0)</f>
        <v>-0.4849999999999991</v>
      </c>
      <c r="G956">
        <f>IF(C955&gt;=ambient,E955+I956,0)</f>
        <v>-1.2883333333333495</v>
      </c>
      <c r="H956">
        <f>IF($J956&gt;0,-cool_accel,warm_accel)</f>
        <v>1.6666666666666668E-3</v>
      </c>
      <c r="I956">
        <f>IF($J956&gt;0,heat_accel,-down_accel)</f>
        <v>-1.6666666666666668E-3</v>
      </c>
      <c r="J956">
        <f>IF(B955&gt;cutoff_high,user_rpm,IF(B955&lt;cutoff_low,0,J955))</f>
        <v>0</v>
      </c>
    </row>
    <row r="957" spans="1:10" x14ac:dyDescent="0.25">
      <c r="A957">
        <f>A956+interval</f>
        <v>926</v>
      </c>
      <c r="B957">
        <f>IF(B956+D957&gt;ambient,ambient,B956+D957)</f>
        <v>-40.7749999999998</v>
      </c>
      <c r="C957">
        <f>IF(C956+E957&gt;ambient,C956+E957,ambient)</f>
        <v>26</v>
      </c>
      <c r="D957">
        <f>IF(F957&lt;-max_cool,-max_cool,IF(F957&gt;max_warm,max_warm,F957))</f>
        <v>-0.48333333333333245</v>
      </c>
      <c r="E957">
        <f>IF(G957&gt;max_heat,max_heat,IF(G957&lt;-max_down,-max_down,G957))</f>
        <v>-1.2900000000000162</v>
      </c>
      <c r="F957">
        <f>IF(B956&lt;=ambient,D956+H957,0)</f>
        <v>-0.48333333333333245</v>
      </c>
      <c r="G957">
        <f>IF(C956&gt;=ambient,E956+I957,0)</f>
        <v>-1.2900000000000162</v>
      </c>
      <c r="H957">
        <f>IF($J957&gt;0,-cool_accel,warm_accel)</f>
        <v>1.6666666666666668E-3</v>
      </c>
      <c r="I957">
        <f>IF($J957&gt;0,heat_accel,-down_accel)</f>
        <v>-1.6666666666666668E-3</v>
      </c>
      <c r="J957">
        <f>IF(B956&gt;cutoff_high,user_rpm,IF(B956&lt;cutoff_low,0,J956))</f>
        <v>0</v>
      </c>
    </row>
    <row r="958" spans="1:10" x14ac:dyDescent="0.25">
      <c r="A958">
        <f>A957+interval</f>
        <v>927</v>
      </c>
      <c r="B958">
        <f>IF(B957+D958&gt;ambient,ambient,B957+D958)</f>
        <v>-41.256666666666469</v>
      </c>
      <c r="C958">
        <f>IF(C957+E958&gt;ambient,C957+E958,ambient)</f>
        <v>26</v>
      </c>
      <c r="D958">
        <f>IF(F958&lt;-max_cool,-max_cool,IF(F958&gt;max_warm,max_warm,F958))</f>
        <v>-0.4816666666666658</v>
      </c>
      <c r="E958">
        <f>IF(G958&gt;max_heat,max_heat,IF(G958&lt;-max_down,-max_down,G958))</f>
        <v>-1.2916666666666829</v>
      </c>
      <c r="F958">
        <f>IF(B957&lt;=ambient,D957+H958,0)</f>
        <v>-0.4816666666666658</v>
      </c>
      <c r="G958">
        <f>IF(C957&gt;=ambient,E957+I958,0)</f>
        <v>-1.2916666666666829</v>
      </c>
      <c r="H958">
        <f>IF($J958&gt;0,-cool_accel,warm_accel)</f>
        <v>1.6666666666666668E-3</v>
      </c>
      <c r="I958">
        <f>IF($J958&gt;0,heat_accel,-down_accel)</f>
        <v>-1.6666666666666668E-3</v>
      </c>
      <c r="J958">
        <f>IF(B957&gt;cutoff_high,user_rpm,IF(B957&lt;cutoff_low,0,J957))</f>
        <v>0</v>
      </c>
    </row>
    <row r="959" spans="1:10" x14ac:dyDescent="0.25">
      <c r="A959">
        <f>A958+interval</f>
        <v>928</v>
      </c>
      <c r="B959">
        <f>IF(B958+D959&gt;ambient,ambient,B958+D959)</f>
        <v>-41.736666666666466</v>
      </c>
      <c r="C959">
        <f>IF(C958+E959&gt;ambient,C958+E959,ambient)</f>
        <v>26</v>
      </c>
      <c r="D959">
        <f>IF(F959&lt;-max_cool,-max_cool,IF(F959&gt;max_warm,max_warm,F959))</f>
        <v>-0.47999999999999915</v>
      </c>
      <c r="E959">
        <f>IF(G959&gt;max_heat,max_heat,IF(G959&lt;-max_down,-max_down,G959))</f>
        <v>-1.2933333333333497</v>
      </c>
      <c r="F959">
        <f>IF(B958&lt;=ambient,D958+H959,0)</f>
        <v>-0.47999999999999915</v>
      </c>
      <c r="G959">
        <f>IF(C958&gt;=ambient,E958+I959,0)</f>
        <v>-1.2933333333333497</v>
      </c>
      <c r="H959">
        <f>IF($J959&gt;0,-cool_accel,warm_accel)</f>
        <v>1.6666666666666668E-3</v>
      </c>
      <c r="I959">
        <f>IF($J959&gt;0,heat_accel,-down_accel)</f>
        <v>-1.6666666666666668E-3</v>
      </c>
      <c r="J959">
        <f>IF(B958&gt;cutoff_high,user_rpm,IF(B958&lt;cutoff_low,0,J958))</f>
        <v>0</v>
      </c>
    </row>
    <row r="960" spans="1:10" x14ac:dyDescent="0.25">
      <c r="A960">
        <f>A959+interval</f>
        <v>929</v>
      </c>
      <c r="B960">
        <f>IF(B959+D960&gt;ambient,ambient,B959+D960)</f>
        <v>-42.214999999999797</v>
      </c>
      <c r="C960">
        <f>IF(C959+E960&gt;ambient,C959+E960,ambient)</f>
        <v>26</v>
      </c>
      <c r="D960">
        <f>IF(F960&lt;-max_cool,-max_cool,IF(F960&gt;max_warm,max_warm,F960))</f>
        <v>-0.4783333333333325</v>
      </c>
      <c r="E960">
        <f>IF(G960&gt;max_heat,max_heat,IF(G960&lt;-max_down,-max_down,G960))</f>
        <v>-1.2950000000000164</v>
      </c>
      <c r="F960">
        <f>IF(B959&lt;=ambient,D959+H960,0)</f>
        <v>-0.4783333333333325</v>
      </c>
      <c r="G960">
        <f>IF(C959&gt;=ambient,E959+I960,0)</f>
        <v>-1.2950000000000164</v>
      </c>
      <c r="H960">
        <f>IF($J960&gt;0,-cool_accel,warm_accel)</f>
        <v>1.6666666666666668E-3</v>
      </c>
      <c r="I960">
        <f>IF($J960&gt;0,heat_accel,-down_accel)</f>
        <v>-1.6666666666666668E-3</v>
      </c>
      <c r="J960">
        <f>IF(B959&gt;cutoff_high,user_rpm,IF(B959&lt;cutoff_low,0,J959))</f>
        <v>0</v>
      </c>
    </row>
    <row r="961" spans="1:10" x14ac:dyDescent="0.25">
      <c r="A961">
        <f>A960+interval</f>
        <v>930</v>
      </c>
      <c r="B961">
        <f>IF(B960+D961&gt;ambient,ambient,B960+D961)</f>
        <v>-42.691666666666464</v>
      </c>
      <c r="C961">
        <f>IF(C960+E961&gt;ambient,C960+E961,ambient)</f>
        <v>26</v>
      </c>
      <c r="D961">
        <f>IF(F961&lt;-max_cool,-max_cool,IF(F961&gt;max_warm,max_warm,F961))</f>
        <v>-0.47666666666666585</v>
      </c>
      <c r="E961">
        <f>IF(G961&gt;max_heat,max_heat,IF(G961&lt;-max_down,-max_down,G961))</f>
        <v>-1.2966666666666831</v>
      </c>
      <c r="F961">
        <f>IF(B960&lt;=ambient,D960+H961,0)</f>
        <v>-0.47666666666666585</v>
      </c>
      <c r="G961">
        <f>IF(C960&gt;=ambient,E960+I961,0)</f>
        <v>-1.2966666666666831</v>
      </c>
      <c r="H961">
        <f>IF($J961&gt;0,-cool_accel,warm_accel)</f>
        <v>1.6666666666666668E-3</v>
      </c>
      <c r="I961">
        <f>IF($J961&gt;0,heat_accel,-down_accel)</f>
        <v>-1.6666666666666668E-3</v>
      </c>
      <c r="J961">
        <f>IF(B960&gt;cutoff_high,user_rpm,IF(B960&lt;cutoff_low,0,J960))</f>
        <v>0</v>
      </c>
    </row>
    <row r="962" spans="1:10" x14ac:dyDescent="0.25">
      <c r="A962">
        <f>A961+interval</f>
        <v>931</v>
      </c>
      <c r="B962">
        <f>IF(B961+D962&gt;ambient,ambient,B961+D962)</f>
        <v>-43.166666666666465</v>
      </c>
      <c r="C962">
        <f>IF(C961+E962&gt;ambient,C961+E962,ambient)</f>
        <v>26</v>
      </c>
      <c r="D962">
        <f>IF(F962&lt;-max_cool,-max_cool,IF(F962&gt;max_warm,max_warm,F962))</f>
        <v>-0.4749999999999992</v>
      </c>
      <c r="E962">
        <f>IF(G962&gt;max_heat,max_heat,IF(G962&lt;-max_down,-max_down,G962))</f>
        <v>-1.2983333333333498</v>
      </c>
      <c r="F962">
        <f>IF(B961&lt;=ambient,D961+H962,0)</f>
        <v>-0.4749999999999992</v>
      </c>
      <c r="G962">
        <f>IF(C961&gt;=ambient,E961+I962,0)</f>
        <v>-1.2983333333333498</v>
      </c>
      <c r="H962">
        <f>IF($J962&gt;0,-cool_accel,warm_accel)</f>
        <v>1.6666666666666668E-3</v>
      </c>
      <c r="I962">
        <f>IF($J962&gt;0,heat_accel,-down_accel)</f>
        <v>-1.6666666666666668E-3</v>
      </c>
      <c r="J962">
        <f>IF(B961&gt;cutoff_high,user_rpm,IF(B961&lt;cutoff_low,0,J961))</f>
        <v>0</v>
      </c>
    </row>
    <row r="963" spans="1:10" x14ac:dyDescent="0.25">
      <c r="A963">
        <f>A962+interval</f>
        <v>932</v>
      </c>
      <c r="B963">
        <f>IF(B962+D963&gt;ambient,ambient,B962+D963)</f>
        <v>-43.639999999999795</v>
      </c>
      <c r="C963">
        <f>IF(C962+E963&gt;ambient,C962+E963,ambient)</f>
        <v>26</v>
      </c>
      <c r="D963">
        <f>IF(F963&lt;-max_cool,-max_cool,IF(F963&gt;max_warm,max_warm,F963))</f>
        <v>-0.47333333333333255</v>
      </c>
      <c r="E963">
        <f>IF(G963&gt;max_heat,max_heat,IF(G963&lt;-max_down,-max_down,G963))</f>
        <v>-1.3000000000000165</v>
      </c>
      <c r="F963">
        <f>IF(B962&lt;=ambient,D962+H963,0)</f>
        <v>-0.47333333333333255</v>
      </c>
      <c r="G963">
        <f>IF(C962&gt;=ambient,E962+I963,0)</f>
        <v>-1.3000000000000165</v>
      </c>
      <c r="H963">
        <f>IF($J963&gt;0,-cool_accel,warm_accel)</f>
        <v>1.6666666666666668E-3</v>
      </c>
      <c r="I963">
        <f>IF($J963&gt;0,heat_accel,-down_accel)</f>
        <v>-1.6666666666666668E-3</v>
      </c>
      <c r="J963">
        <f>IF(B962&gt;cutoff_high,user_rpm,IF(B962&lt;cutoff_low,0,J962))</f>
        <v>0</v>
      </c>
    </row>
    <row r="964" spans="1:10" x14ac:dyDescent="0.25">
      <c r="A964">
        <f>A963+interval</f>
        <v>933</v>
      </c>
      <c r="B964">
        <f>IF(B963+D964&gt;ambient,ambient,B963+D964)</f>
        <v>-44.111666666666459</v>
      </c>
      <c r="C964">
        <f>IF(C963+E964&gt;ambient,C963+E964,ambient)</f>
        <v>26</v>
      </c>
      <c r="D964">
        <f>IF(F964&lt;-max_cool,-max_cool,IF(F964&gt;max_warm,max_warm,F964))</f>
        <v>-0.4716666666666659</v>
      </c>
      <c r="E964">
        <f>IF(G964&gt;max_heat,max_heat,IF(G964&lt;-max_down,-max_down,G964))</f>
        <v>-1.3016666666666832</v>
      </c>
      <c r="F964">
        <f>IF(B963&lt;=ambient,D963+H964,0)</f>
        <v>-0.4716666666666659</v>
      </c>
      <c r="G964">
        <f>IF(C963&gt;=ambient,E963+I964,0)</f>
        <v>-1.3016666666666832</v>
      </c>
      <c r="H964">
        <f>IF($J964&gt;0,-cool_accel,warm_accel)</f>
        <v>1.6666666666666668E-3</v>
      </c>
      <c r="I964">
        <f>IF($J964&gt;0,heat_accel,-down_accel)</f>
        <v>-1.6666666666666668E-3</v>
      </c>
      <c r="J964">
        <f>IF(B963&gt;cutoff_high,user_rpm,IF(B963&lt;cutoff_low,0,J963))</f>
        <v>0</v>
      </c>
    </row>
    <row r="965" spans="1:10" x14ac:dyDescent="0.25">
      <c r="A965">
        <f>A964+interval</f>
        <v>934</v>
      </c>
      <c r="B965">
        <f>IF(B964+D965&gt;ambient,ambient,B964+D965)</f>
        <v>-44.581666666666457</v>
      </c>
      <c r="C965">
        <f>IF(C964+E965&gt;ambient,C964+E965,ambient)</f>
        <v>26</v>
      </c>
      <c r="D965">
        <f>IF(F965&lt;-max_cool,-max_cool,IF(F965&gt;max_warm,max_warm,F965))</f>
        <v>-0.46999999999999925</v>
      </c>
      <c r="E965">
        <f>IF(G965&gt;max_heat,max_heat,IF(G965&lt;-max_down,-max_down,G965))</f>
        <v>-1.3033333333333499</v>
      </c>
      <c r="F965">
        <f>IF(B964&lt;=ambient,D964+H965,0)</f>
        <v>-0.46999999999999925</v>
      </c>
      <c r="G965">
        <f>IF(C964&gt;=ambient,E964+I965,0)</f>
        <v>-1.3033333333333499</v>
      </c>
      <c r="H965">
        <f>IF($J965&gt;0,-cool_accel,warm_accel)</f>
        <v>1.6666666666666668E-3</v>
      </c>
      <c r="I965">
        <f>IF($J965&gt;0,heat_accel,-down_accel)</f>
        <v>-1.6666666666666668E-3</v>
      </c>
      <c r="J965">
        <f>IF(B964&gt;cutoff_high,user_rpm,IF(B964&lt;cutoff_low,0,J964))</f>
        <v>0</v>
      </c>
    </row>
    <row r="966" spans="1:10" x14ac:dyDescent="0.25">
      <c r="A966">
        <f>A965+interval</f>
        <v>935</v>
      </c>
      <c r="B966">
        <f>IF(B965+D966&gt;ambient,ambient,B965+D966)</f>
        <v>-45.049999999999791</v>
      </c>
      <c r="C966">
        <f>IF(C965+E966&gt;ambient,C965+E966,ambient)</f>
        <v>26</v>
      </c>
      <c r="D966">
        <f>IF(F966&lt;-max_cool,-max_cool,IF(F966&gt;max_warm,max_warm,F966))</f>
        <v>-0.4683333333333326</v>
      </c>
      <c r="E966">
        <f>IF(G966&gt;max_heat,max_heat,IF(G966&lt;-max_down,-max_down,G966))</f>
        <v>-1.3050000000000166</v>
      </c>
      <c r="F966">
        <f>IF(B965&lt;=ambient,D965+H966,0)</f>
        <v>-0.4683333333333326</v>
      </c>
      <c r="G966">
        <f>IF(C965&gt;=ambient,E965+I966,0)</f>
        <v>-1.3050000000000166</v>
      </c>
      <c r="H966">
        <f>IF($J966&gt;0,-cool_accel,warm_accel)</f>
        <v>1.6666666666666668E-3</v>
      </c>
      <c r="I966">
        <f>IF($J966&gt;0,heat_accel,-down_accel)</f>
        <v>-1.6666666666666668E-3</v>
      </c>
      <c r="J966">
        <f>IF(B965&gt;cutoff_high,user_rpm,IF(B965&lt;cutoff_low,0,J965))</f>
        <v>0</v>
      </c>
    </row>
    <row r="967" spans="1:10" x14ac:dyDescent="0.25">
      <c r="A967">
        <f>A966+interval</f>
        <v>936</v>
      </c>
      <c r="B967">
        <f>IF(B966+D967&gt;ambient,ambient,B966+D967)</f>
        <v>-45.51666666666646</v>
      </c>
      <c r="C967">
        <f>IF(C966+E967&gt;ambient,C966+E967,ambient)</f>
        <v>26</v>
      </c>
      <c r="D967">
        <f>IF(F967&lt;-max_cool,-max_cool,IF(F967&gt;max_warm,max_warm,F967))</f>
        <v>-0.46666666666666595</v>
      </c>
      <c r="E967">
        <f>IF(G967&gt;max_heat,max_heat,IF(G967&lt;-max_down,-max_down,G967))</f>
        <v>-1.3066666666666833</v>
      </c>
      <c r="F967">
        <f>IF(B966&lt;=ambient,D966+H967,0)</f>
        <v>-0.46666666666666595</v>
      </c>
      <c r="G967">
        <f>IF(C966&gt;=ambient,E966+I967,0)</f>
        <v>-1.3066666666666833</v>
      </c>
      <c r="H967">
        <f>IF($J967&gt;0,-cool_accel,warm_accel)</f>
        <v>1.6666666666666668E-3</v>
      </c>
      <c r="I967">
        <f>IF($J967&gt;0,heat_accel,-down_accel)</f>
        <v>-1.6666666666666668E-3</v>
      </c>
      <c r="J967">
        <f>IF(B966&gt;cutoff_high,user_rpm,IF(B966&lt;cutoff_low,0,J966))</f>
        <v>0</v>
      </c>
    </row>
    <row r="968" spans="1:10" x14ac:dyDescent="0.25">
      <c r="A968">
        <f>A967+interval</f>
        <v>937</v>
      </c>
      <c r="B968">
        <f>IF(B967+D968&gt;ambient,ambient,B967+D968)</f>
        <v>-45.981666666666456</v>
      </c>
      <c r="C968">
        <f>IF(C967+E968&gt;ambient,C967+E968,ambient)</f>
        <v>26</v>
      </c>
      <c r="D968">
        <f>IF(F968&lt;-max_cool,-max_cool,IF(F968&gt;max_warm,max_warm,F968))</f>
        <v>-0.4649999999999993</v>
      </c>
      <c r="E968">
        <f>IF(G968&gt;max_heat,max_heat,IF(G968&lt;-max_down,-max_down,G968))</f>
        <v>-1.30833333333335</v>
      </c>
      <c r="F968">
        <f>IF(B967&lt;=ambient,D967+H968,0)</f>
        <v>-0.4649999999999993</v>
      </c>
      <c r="G968">
        <f>IF(C967&gt;=ambient,E967+I968,0)</f>
        <v>-1.30833333333335</v>
      </c>
      <c r="H968">
        <f>IF($J968&gt;0,-cool_accel,warm_accel)</f>
        <v>1.6666666666666668E-3</v>
      </c>
      <c r="I968">
        <f>IF($J968&gt;0,heat_accel,-down_accel)</f>
        <v>-1.6666666666666668E-3</v>
      </c>
      <c r="J968">
        <f>IF(B967&gt;cutoff_high,user_rpm,IF(B967&lt;cutoff_low,0,J967))</f>
        <v>0</v>
      </c>
    </row>
    <row r="969" spans="1:10" x14ac:dyDescent="0.25">
      <c r="A969">
        <f>A968+interval</f>
        <v>938</v>
      </c>
      <c r="B969">
        <f>IF(B968+D969&gt;ambient,ambient,B968+D969)</f>
        <v>-46.444999999999787</v>
      </c>
      <c r="C969">
        <f>IF(C968+E969&gt;ambient,C968+E969,ambient)</f>
        <v>26</v>
      </c>
      <c r="D969">
        <f>IF(F969&lt;-max_cool,-max_cool,IF(F969&gt;max_warm,max_warm,F969))</f>
        <v>-0.46333333333333265</v>
      </c>
      <c r="E969">
        <f>IF(G969&gt;max_heat,max_heat,IF(G969&lt;-max_down,-max_down,G969))</f>
        <v>-1.3100000000000167</v>
      </c>
      <c r="F969">
        <f>IF(B968&lt;=ambient,D968+H969,0)</f>
        <v>-0.46333333333333265</v>
      </c>
      <c r="G969">
        <f>IF(C968&gt;=ambient,E968+I969,0)</f>
        <v>-1.3100000000000167</v>
      </c>
      <c r="H969">
        <f>IF($J969&gt;0,-cool_accel,warm_accel)</f>
        <v>1.6666666666666668E-3</v>
      </c>
      <c r="I969">
        <f>IF($J969&gt;0,heat_accel,-down_accel)</f>
        <v>-1.6666666666666668E-3</v>
      </c>
      <c r="J969">
        <f>IF(B968&gt;cutoff_high,user_rpm,IF(B968&lt;cutoff_low,0,J968))</f>
        <v>0</v>
      </c>
    </row>
    <row r="970" spans="1:10" x14ac:dyDescent="0.25">
      <c r="A970">
        <f>A969+interval</f>
        <v>939</v>
      </c>
      <c r="B970">
        <f>IF(B969+D970&gt;ambient,ambient,B969+D970)</f>
        <v>-46.906666666666453</v>
      </c>
      <c r="C970">
        <f>IF(C969+E970&gt;ambient,C969+E970,ambient)</f>
        <v>26</v>
      </c>
      <c r="D970">
        <f>IF(F970&lt;-max_cool,-max_cool,IF(F970&gt;max_warm,max_warm,F970))</f>
        <v>-0.461666666666666</v>
      </c>
      <c r="E970">
        <f>IF(G970&gt;max_heat,max_heat,IF(G970&lt;-max_down,-max_down,G970))</f>
        <v>-1.3116666666666834</v>
      </c>
      <c r="F970">
        <f>IF(B969&lt;=ambient,D969+H970,0)</f>
        <v>-0.461666666666666</v>
      </c>
      <c r="G970">
        <f>IF(C969&gt;=ambient,E969+I970,0)</f>
        <v>-1.3116666666666834</v>
      </c>
      <c r="H970">
        <f>IF($J970&gt;0,-cool_accel,warm_accel)</f>
        <v>1.6666666666666668E-3</v>
      </c>
      <c r="I970">
        <f>IF($J970&gt;0,heat_accel,-down_accel)</f>
        <v>-1.6666666666666668E-3</v>
      </c>
      <c r="J970">
        <f>IF(B969&gt;cutoff_high,user_rpm,IF(B969&lt;cutoff_low,0,J969))</f>
        <v>0</v>
      </c>
    </row>
    <row r="971" spans="1:10" x14ac:dyDescent="0.25">
      <c r="A971">
        <f>A970+interval</f>
        <v>940</v>
      </c>
      <c r="B971">
        <f>IF(B970+D971&gt;ambient,ambient,B970+D971)</f>
        <v>-47.366666666666454</v>
      </c>
      <c r="C971">
        <f>IF(C970+E971&gt;ambient,C970+E971,ambient)</f>
        <v>26</v>
      </c>
      <c r="D971">
        <f>IF(F971&lt;-max_cool,-max_cool,IF(F971&gt;max_warm,max_warm,F971))</f>
        <v>-0.45999999999999935</v>
      </c>
      <c r="E971">
        <f>IF(G971&gt;max_heat,max_heat,IF(G971&lt;-max_down,-max_down,G971))</f>
        <v>-1.3133333333333501</v>
      </c>
      <c r="F971">
        <f>IF(B970&lt;=ambient,D970+H971,0)</f>
        <v>-0.45999999999999935</v>
      </c>
      <c r="G971">
        <f>IF(C970&gt;=ambient,E970+I971,0)</f>
        <v>-1.3133333333333501</v>
      </c>
      <c r="H971">
        <f>IF($J971&gt;0,-cool_accel,warm_accel)</f>
        <v>1.6666666666666668E-3</v>
      </c>
      <c r="I971">
        <f>IF($J971&gt;0,heat_accel,-down_accel)</f>
        <v>-1.6666666666666668E-3</v>
      </c>
      <c r="J971">
        <f>IF(B970&gt;cutoff_high,user_rpm,IF(B970&lt;cutoff_low,0,J970))</f>
        <v>0</v>
      </c>
    </row>
    <row r="972" spans="1:10" x14ac:dyDescent="0.25">
      <c r="A972">
        <f>A971+interval</f>
        <v>941</v>
      </c>
      <c r="B972">
        <f>IF(B971+D972&gt;ambient,ambient,B971+D972)</f>
        <v>-47.82499999999979</v>
      </c>
      <c r="C972">
        <f>IF(C971+E972&gt;ambient,C971+E972,ambient)</f>
        <v>26</v>
      </c>
      <c r="D972">
        <f>IF(F972&lt;-max_cool,-max_cool,IF(F972&gt;max_warm,max_warm,F972))</f>
        <v>-0.4583333333333327</v>
      </c>
      <c r="E972">
        <f>IF(G972&gt;max_heat,max_heat,IF(G972&lt;-max_down,-max_down,G972))</f>
        <v>-1.3150000000000168</v>
      </c>
      <c r="F972">
        <f>IF(B971&lt;=ambient,D971+H972,0)</f>
        <v>-0.4583333333333327</v>
      </c>
      <c r="G972">
        <f>IF(C971&gt;=ambient,E971+I972,0)</f>
        <v>-1.3150000000000168</v>
      </c>
      <c r="H972">
        <f>IF($J972&gt;0,-cool_accel,warm_accel)</f>
        <v>1.6666666666666668E-3</v>
      </c>
      <c r="I972">
        <f>IF($J972&gt;0,heat_accel,-down_accel)</f>
        <v>-1.6666666666666668E-3</v>
      </c>
      <c r="J972">
        <f>IF(B971&gt;cutoff_high,user_rpm,IF(B971&lt;cutoff_low,0,J971))</f>
        <v>0</v>
      </c>
    </row>
    <row r="973" spans="1:10" x14ac:dyDescent="0.25">
      <c r="A973">
        <f>A972+interval</f>
        <v>942</v>
      </c>
      <c r="B973">
        <f>IF(B972+D973&gt;ambient,ambient,B972+D973)</f>
        <v>-48.281666666666453</v>
      </c>
      <c r="C973">
        <f>IF(C972+E973&gt;ambient,C972+E973,ambient)</f>
        <v>26</v>
      </c>
      <c r="D973">
        <f>IF(F973&lt;-max_cool,-max_cool,IF(F973&gt;max_warm,max_warm,F973))</f>
        <v>-0.45666666666666605</v>
      </c>
      <c r="E973">
        <f>IF(G973&gt;max_heat,max_heat,IF(G973&lt;-max_down,-max_down,G973))</f>
        <v>-1.3166666666666835</v>
      </c>
      <c r="F973">
        <f>IF(B972&lt;=ambient,D972+H973,0)</f>
        <v>-0.45666666666666605</v>
      </c>
      <c r="G973">
        <f>IF(C972&gt;=ambient,E972+I973,0)</f>
        <v>-1.3166666666666835</v>
      </c>
      <c r="H973">
        <f>IF($J973&gt;0,-cool_accel,warm_accel)</f>
        <v>1.6666666666666668E-3</v>
      </c>
      <c r="I973">
        <f>IF($J973&gt;0,heat_accel,-down_accel)</f>
        <v>-1.6666666666666668E-3</v>
      </c>
      <c r="J973">
        <f>IF(B972&gt;cutoff_high,user_rpm,IF(B972&lt;cutoff_low,0,J972))</f>
        <v>0</v>
      </c>
    </row>
    <row r="974" spans="1:10" x14ac:dyDescent="0.25">
      <c r="A974">
        <f>A973+interval</f>
        <v>943</v>
      </c>
      <c r="B974">
        <f>IF(B973+D974&gt;ambient,ambient,B973+D974)</f>
        <v>-48.736666666666451</v>
      </c>
      <c r="C974">
        <f>IF(C973+E974&gt;ambient,C973+E974,ambient)</f>
        <v>26</v>
      </c>
      <c r="D974">
        <f>IF(F974&lt;-max_cool,-max_cool,IF(F974&gt;max_warm,max_warm,F974))</f>
        <v>-0.4549999999999994</v>
      </c>
      <c r="E974">
        <f>IF(G974&gt;max_heat,max_heat,IF(G974&lt;-max_down,-max_down,G974))</f>
        <v>-1.3183333333333502</v>
      </c>
      <c r="F974">
        <f>IF(B973&lt;=ambient,D973+H974,0)</f>
        <v>-0.4549999999999994</v>
      </c>
      <c r="G974">
        <f>IF(C973&gt;=ambient,E973+I974,0)</f>
        <v>-1.3183333333333502</v>
      </c>
      <c r="H974">
        <f>IF($J974&gt;0,-cool_accel,warm_accel)</f>
        <v>1.6666666666666668E-3</v>
      </c>
      <c r="I974">
        <f>IF($J974&gt;0,heat_accel,-down_accel)</f>
        <v>-1.6666666666666668E-3</v>
      </c>
      <c r="J974">
        <f>IF(B973&gt;cutoff_high,user_rpm,IF(B973&lt;cutoff_low,0,J973))</f>
        <v>0</v>
      </c>
    </row>
    <row r="975" spans="1:10" x14ac:dyDescent="0.25">
      <c r="A975">
        <f>A974+interval</f>
        <v>944</v>
      </c>
      <c r="B975">
        <f>IF(B974+D975&gt;ambient,ambient,B974+D975)</f>
        <v>-49.189999999999785</v>
      </c>
      <c r="C975">
        <f>IF(C974+E975&gt;ambient,C974+E975,ambient)</f>
        <v>26</v>
      </c>
      <c r="D975">
        <f>IF(F975&lt;-max_cool,-max_cool,IF(F975&gt;max_warm,max_warm,F975))</f>
        <v>-0.45333333333333276</v>
      </c>
      <c r="E975">
        <f>IF(G975&gt;max_heat,max_heat,IF(G975&lt;-max_down,-max_down,G975))</f>
        <v>-1.3200000000000169</v>
      </c>
      <c r="F975">
        <f>IF(B974&lt;=ambient,D974+H975,0)</f>
        <v>-0.45333333333333276</v>
      </c>
      <c r="G975">
        <f>IF(C974&gt;=ambient,E974+I975,0)</f>
        <v>-1.3200000000000169</v>
      </c>
      <c r="H975">
        <f>IF($J975&gt;0,-cool_accel,warm_accel)</f>
        <v>1.6666666666666668E-3</v>
      </c>
      <c r="I975">
        <f>IF($J975&gt;0,heat_accel,-down_accel)</f>
        <v>-1.6666666666666668E-3</v>
      </c>
      <c r="J975">
        <f>IF(B974&gt;cutoff_high,user_rpm,IF(B974&lt;cutoff_low,0,J974))</f>
        <v>0</v>
      </c>
    </row>
    <row r="976" spans="1:10" x14ac:dyDescent="0.25">
      <c r="A976">
        <f>A975+interval</f>
        <v>945</v>
      </c>
      <c r="B976">
        <f>IF(B975+D976&gt;ambient,ambient,B975+D976)</f>
        <v>-49.641666666666453</v>
      </c>
      <c r="C976">
        <f>IF(C975+E976&gt;ambient,C975+E976,ambient)</f>
        <v>26</v>
      </c>
      <c r="D976">
        <f>IF(F976&lt;-max_cool,-max_cool,IF(F976&gt;max_warm,max_warm,F976))</f>
        <v>-0.45166666666666611</v>
      </c>
      <c r="E976">
        <f>IF(G976&gt;max_heat,max_heat,IF(G976&lt;-max_down,-max_down,G976))</f>
        <v>-1.3216666666666836</v>
      </c>
      <c r="F976">
        <f>IF(B975&lt;=ambient,D975+H976,0)</f>
        <v>-0.45166666666666611</v>
      </c>
      <c r="G976">
        <f>IF(C975&gt;=ambient,E975+I976,0)</f>
        <v>-1.3216666666666836</v>
      </c>
      <c r="H976">
        <f>IF($J976&gt;0,-cool_accel,warm_accel)</f>
        <v>1.6666666666666668E-3</v>
      </c>
      <c r="I976">
        <f>IF($J976&gt;0,heat_accel,-down_accel)</f>
        <v>-1.6666666666666668E-3</v>
      </c>
      <c r="J976">
        <f>IF(B975&gt;cutoff_high,user_rpm,IF(B975&lt;cutoff_low,0,J975))</f>
        <v>0</v>
      </c>
    </row>
    <row r="977" spans="1:10" x14ac:dyDescent="0.25">
      <c r="A977">
        <f>A976+interval</f>
        <v>946</v>
      </c>
      <c r="B977">
        <f>IF(B976+D977&gt;ambient,ambient,B976+D977)</f>
        <v>-50.091666666666455</v>
      </c>
      <c r="C977">
        <f>IF(C976+E977&gt;ambient,C976+E977,ambient)</f>
        <v>26</v>
      </c>
      <c r="D977">
        <f>IF(F977&lt;-max_cool,-max_cool,IF(F977&gt;max_warm,max_warm,F977))</f>
        <v>-0.44999999999999946</v>
      </c>
      <c r="E977">
        <f>IF(G977&gt;max_heat,max_heat,IF(G977&lt;-max_down,-max_down,G977))</f>
        <v>-1.3233333333333503</v>
      </c>
      <c r="F977">
        <f>IF(B976&lt;=ambient,D976+H977,0)</f>
        <v>-0.44999999999999946</v>
      </c>
      <c r="G977">
        <f>IF(C976&gt;=ambient,E976+I977,0)</f>
        <v>-1.3233333333333503</v>
      </c>
      <c r="H977">
        <f>IF($J977&gt;0,-cool_accel,warm_accel)</f>
        <v>1.6666666666666668E-3</v>
      </c>
      <c r="I977">
        <f>IF($J977&gt;0,heat_accel,-down_accel)</f>
        <v>-1.6666666666666668E-3</v>
      </c>
      <c r="J977">
        <f>IF(B976&gt;cutoff_high,user_rpm,IF(B976&lt;cutoff_low,0,J976))</f>
        <v>0</v>
      </c>
    </row>
    <row r="978" spans="1:10" x14ac:dyDescent="0.25">
      <c r="A978">
        <f>A977+interval</f>
        <v>947</v>
      </c>
      <c r="B978">
        <f>IF(B977+D978&gt;ambient,ambient,B977+D978)</f>
        <v>-50.539999999999786</v>
      </c>
      <c r="C978">
        <f>IF(C977+E978&gt;ambient,C977+E978,ambient)</f>
        <v>26</v>
      </c>
      <c r="D978">
        <f>IF(F978&lt;-max_cool,-max_cool,IF(F978&gt;max_warm,max_warm,F978))</f>
        <v>-0.44833333333333281</v>
      </c>
      <c r="E978">
        <f>IF(G978&gt;max_heat,max_heat,IF(G978&lt;-max_down,-max_down,G978))</f>
        <v>-1.3250000000000171</v>
      </c>
      <c r="F978">
        <f>IF(B977&lt;=ambient,D977+H978,0)</f>
        <v>-0.44833333333333281</v>
      </c>
      <c r="G978">
        <f>IF(C977&gt;=ambient,E977+I978,0)</f>
        <v>-1.3250000000000171</v>
      </c>
      <c r="H978">
        <f>IF($J978&gt;0,-cool_accel,warm_accel)</f>
        <v>1.6666666666666668E-3</v>
      </c>
      <c r="I978">
        <f>IF($J978&gt;0,heat_accel,-down_accel)</f>
        <v>-1.6666666666666668E-3</v>
      </c>
      <c r="J978">
        <f>IF(B977&gt;cutoff_high,user_rpm,IF(B977&lt;cutoff_low,0,J977))</f>
        <v>0</v>
      </c>
    </row>
    <row r="979" spans="1:10" x14ac:dyDescent="0.25">
      <c r="A979">
        <f>A978+interval</f>
        <v>948</v>
      </c>
      <c r="B979">
        <f>IF(B978+D979&gt;ambient,ambient,B978+D979)</f>
        <v>-50.986666666666451</v>
      </c>
      <c r="C979">
        <f>IF(C978+E979&gt;ambient,C978+E979,ambient)</f>
        <v>26</v>
      </c>
      <c r="D979">
        <f>IF(F979&lt;-max_cool,-max_cool,IF(F979&gt;max_warm,max_warm,F979))</f>
        <v>-0.44666666666666616</v>
      </c>
      <c r="E979">
        <f>IF(G979&gt;max_heat,max_heat,IF(G979&lt;-max_down,-max_down,G979))</f>
        <v>-1.3266666666666838</v>
      </c>
      <c r="F979">
        <f>IF(B978&lt;=ambient,D978+H979,0)</f>
        <v>-0.44666666666666616</v>
      </c>
      <c r="G979">
        <f>IF(C978&gt;=ambient,E978+I979,0)</f>
        <v>-1.3266666666666838</v>
      </c>
      <c r="H979">
        <f>IF($J979&gt;0,-cool_accel,warm_accel)</f>
        <v>1.6666666666666668E-3</v>
      </c>
      <c r="I979">
        <f>IF($J979&gt;0,heat_accel,-down_accel)</f>
        <v>-1.6666666666666668E-3</v>
      </c>
      <c r="J979">
        <f>IF(B978&gt;cutoff_high,user_rpm,IF(B978&lt;cutoff_low,0,J978))</f>
        <v>0</v>
      </c>
    </row>
    <row r="980" spans="1:10" x14ac:dyDescent="0.25">
      <c r="A980">
        <f>A979+interval</f>
        <v>949</v>
      </c>
      <c r="B980">
        <f>IF(B979+D980&gt;ambient,ambient,B979+D980)</f>
        <v>-51.431666666666452</v>
      </c>
      <c r="C980">
        <f>IF(C979+E980&gt;ambient,C979+E980,ambient)</f>
        <v>26</v>
      </c>
      <c r="D980">
        <f>IF(F980&lt;-max_cool,-max_cool,IF(F980&gt;max_warm,max_warm,F980))</f>
        <v>-0.44499999999999951</v>
      </c>
      <c r="E980">
        <f>IF(G980&gt;max_heat,max_heat,IF(G980&lt;-max_down,-max_down,G980))</f>
        <v>-1.3283333333333505</v>
      </c>
      <c r="F980">
        <f>IF(B979&lt;=ambient,D979+H980,0)</f>
        <v>-0.44499999999999951</v>
      </c>
      <c r="G980">
        <f>IF(C979&gt;=ambient,E979+I980,0)</f>
        <v>-1.3283333333333505</v>
      </c>
      <c r="H980">
        <f>IF($J980&gt;0,-cool_accel,warm_accel)</f>
        <v>1.6666666666666668E-3</v>
      </c>
      <c r="I980">
        <f>IF($J980&gt;0,heat_accel,-down_accel)</f>
        <v>-1.6666666666666668E-3</v>
      </c>
      <c r="J980">
        <f>IF(B979&gt;cutoff_high,user_rpm,IF(B979&lt;cutoff_low,0,J979))</f>
        <v>0</v>
      </c>
    </row>
    <row r="981" spans="1:10" x14ac:dyDescent="0.25">
      <c r="A981">
        <f>A980+interval</f>
        <v>950</v>
      </c>
      <c r="B981">
        <f>IF(B980+D981&gt;ambient,ambient,B980+D981)</f>
        <v>-51.874999999999787</v>
      </c>
      <c r="C981">
        <f>IF(C980+E981&gt;ambient,C980+E981,ambient)</f>
        <v>26</v>
      </c>
      <c r="D981">
        <f>IF(F981&lt;-max_cool,-max_cool,IF(F981&gt;max_warm,max_warm,F981))</f>
        <v>-0.44333333333333286</v>
      </c>
      <c r="E981">
        <f>IF(G981&gt;max_heat,max_heat,IF(G981&lt;-max_down,-max_down,G981))</f>
        <v>-1.3300000000000172</v>
      </c>
      <c r="F981">
        <f>IF(B980&lt;=ambient,D980+H981,0)</f>
        <v>-0.44333333333333286</v>
      </c>
      <c r="G981">
        <f>IF(C980&gt;=ambient,E980+I981,0)</f>
        <v>-1.3300000000000172</v>
      </c>
      <c r="H981">
        <f>IF($J981&gt;0,-cool_accel,warm_accel)</f>
        <v>1.6666666666666668E-3</v>
      </c>
      <c r="I981">
        <f>IF($J981&gt;0,heat_accel,-down_accel)</f>
        <v>-1.6666666666666668E-3</v>
      </c>
      <c r="J981">
        <f>IF(B980&gt;cutoff_high,user_rpm,IF(B980&lt;cutoff_low,0,J980))</f>
        <v>0</v>
      </c>
    </row>
    <row r="982" spans="1:10" x14ac:dyDescent="0.25">
      <c r="A982">
        <f>A981+interval</f>
        <v>951</v>
      </c>
      <c r="B982">
        <f>IF(B981+D982&gt;ambient,ambient,B981+D982)</f>
        <v>-52.31666666666645</v>
      </c>
      <c r="C982">
        <f>IF(C981+E982&gt;ambient,C981+E982,ambient)</f>
        <v>26</v>
      </c>
      <c r="D982">
        <f>IF(F982&lt;-max_cool,-max_cool,IF(F982&gt;max_warm,max_warm,F982))</f>
        <v>-0.44166666666666621</v>
      </c>
      <c r="E982">
        <f>IF(G982&gt;max_heat,max_heat,IF(G982&lt;-max_down,-max_down,G982))</f>
        <v>-1.3316666666666839</v>
      </c>
      <c r="F982">
        <f>IF(B981&lt;=ambient,D981+H982,0)</f>
        <v>-0.44166666666666621</v>
      </c>
      <c r="G982">
        <f>IF(C981&gt;=ambient,E981+I982,0)</f>
        <v>-1.3316666666666839</v>
      </c>
      <c r="H982">
        <f>IF($J982&gt;0,-cool_accel,warm_accel)</f>
        <v>1.6666666666666668E-3</v>
      </c>
      <c r="I982">
        <f>IF($J982&gt;0,heat_accel,-down_accel)</f>
        <v>-1.6666666666666668E-3</v>
      </c>
      <c r="J982">
        <f>IF(B981&gt;cutoff_high,user_rpm,IF(B981&lt;cutoff_low,0,J981))</f>
        <v>0</v>
      </c>
    </row>
    <row r="983" spans="1:10" x14ac:dyDescent="0.25">
      <c r="A983">
        <f>A982+interval</f>
        <v>952</v>
      </c>
      <c r="B983">
        <f>IF(B982+D983&gt;ambient,ambient,B982+D983)</f>
        <v>-52.756666666666447</v>
      </c>
      <c r="C983">
        <f>IF(C982+E983&gt;ambient,C982+E983,ambient)</f>
        <v>26</v>
      </c>
      <c r="D983">
        <f>IF(F983&lt;-max_cool,-max_cool,IF(F983&gt;max_warm,max_warm,F983))</f>
        <v>-0.43999999999999956</v>
      </c>
      <c r="E983">
        <f>IF(G983&gt;max_heat,max_heat,IF(G983&lt;-max_down,-max_down,G983))</f>
        <v>-1.3333333333333506</v>
      </c>
      <c r="F983">
        <f>IF(B982&lt;=ambient,D982+H983,0)</f>
        <v>-0.43999999999999956</v>
      </c>
      <c r="G983">
        <f>IF(C982&gt;=ambient,E982+I983,0)</f>
        <v>-1.3333333333333506</v>
      </c>
      <c r="H983">
        <f>IF($J983&gt;0,-cool_accel,warm_accel)</f>
        <v>1.6666666666666668E-3</v>
      </c>
      <c r="I983">
        <f>IF($J983&gt;0,heat_accel,-down_accel)</f>
        <v>-1.6666666666666668E-3</v>
      </c>
      <c r="J983">
        <f>IF(B982&gt;cutoff_high,user_rpm,IF(B982&lt;cutoff_low,0,J982))</f>
        <v>0</v>
      </c>
    </row>
    <row r="984" spans="1:10" x14ac:dyDescent="0.25">
      <c r="A984">
        <f>A983+interval</f>
        <v>953</v>
      </c>
      <c r="B984">
        <f>IF(B983+D984&gt;ambient,ambient,B983+D984)</f>
        <v>-53.19499999999978</v>
      </c>
      <c r="C984">
        <f>IF(C983+E984&gt;ambient,C983+E984,ambient)</f>
        <v>26</v>
      </c>
      <c r="D984">
        <f>IF(F984&lt;-max_cool,-max_cool,IF(F984&gt;max_warm,max_warm,F984))</f>
        <v>-0.43833333333333291</v>
      </c>
      <c r="E984">
        <f>IF(G984&gt;max_heat,max_heat,IF(G984&lt;-max_down,-max_down,G984))</f>
        <v>-1.3350000000000173</v>
      </c>
      <c r="F984">
        <f>IF(B983&lt;=ambient,D983+H984,0)</f>
        <v>-0.43833333333333291</v>
      </c>
      <c r="G984">
        <f>IF(C983&gt;=ambient,E983+I984,0)</f>
        <v>-1.3350000000000173</v>
      </c>
      <c r="H984">
        <f>IF($J984&gt;0,-cool_accel,warm_accel)</f>
        <v>1.6666666666666668E-3</v>
      </c>
      <c r="I984">
        <f>IF($J984&gt;0,heat_accel,-down_accel)</f>
        <v>-1.6666666666666668E-3</v>
      </c>
      <c r="J984">
        <f>IF(B983&gt;cutoff_high,user_rpm,IF(B983&lt;cutoff_low,0,J983))</f>
        <v>0</v>
      </c>
    </row>
    <row r="985" spans="1:10" x14ac:dyDescent="0.25">
      <c r="A985">
        <f>A984+interval</f>
        <v>954</v>
      </c>
      <c r="B985">
        <f>IF(B984+D985&gt;ambient,ambient,B984+D985)</f>
        <v>-53.631666666666447</v>
      </c>
      <c r="C985">
        <f>IF(C984+E985&gt;ambient,C984+E985,ambient)</f>
        <v>26</v>
      </c>
      <c r="D985">
        <f>IF(F985&lt;-max_cool,-max_cool,IF(F985&gt;max_warm,max_warm,F985))</f>
        <v>-0.43666666666666626</v>
      </c>
      <c r="E985">
        <f>IF(G985&gt;max_heat,max_heat,IF(G985&lt;-max_down,-max_down,G985))</f>
        <v>-1.336666666666684</v>
      </c>
      <c r="F985">
        <f>IF(B984&lt;=ambient,D984+H985,0)</f>
        <v>-0.43666666666666626</v>
      </c>
      <c r="G985">
        <f>IF(C984&gt;=ambient,E984+I985,0)</f>
        <v>-1.336666666666684</v>
      </c>
      <c r="H985">
        <f>IF($J985&gt;0,-cool_accel,warm_accel)</f>
        <v>1.6666666666666668E-3</v>
      </c>
      <c r="I985">
        <f>IF($J985&gt;0,heat_accel,-down_accel)</f>
        <v>-1.6666666666666668E-3</v>
      </c>
      <c r="J985">
        <f>IF(B984&gt;cutoff_high,user_rpm,IF(B984&lt;cutoff_low,0,J984))</f>
        <v>0</v>
      </c>
    </row>
    <row r="986" spans="1:10" x14ac:dyDescent="0.25">
      <c r="A986">
        <f>A985+interval</f>
        <v>955</v>
      </c>
      <c r="B986">
        <f>IF(B985+D986&gt;ambient,ambient,B985+D986)</f>
        <v>-54.06666666666645</v>
      </c>
      <c r="C986">
        <f>IF(C985+E986&gt;ambient,C985+E986,ambient)</f>
        <v>26</v>
      </c>
      <c r="D986">
        <f>IF(F986&lt;-max_cool,-max_cool,IF(F986&gt;max_warm,max_warm,F986))</f>
        <v>-0.43499999999999961</v>
      </c>
      <c r="E986">
        <f>IF(G986&gt;max_heat,max_heat,IF(G986&lt;-max_down,-max_down,G986))</f>
        <v>-1.3383333333333507</v>
      </c>
      <c r="F986">
        <f>IF(B985&lt;=ambient,D985+H986,0)</f>
        <v>-0.43499999999999961</v>
      </c>
      <c r="G986">
        <f>IF(C985&gt;=ambient,E985+I986,0)</f>
        <v>-1.3383333333333507</v>
      </c>
      <c r="H986">
        <f>IF($J986&gt;0,-cool_accel,warm_accel)</f>
        <v>1.6666666666666668E-3</v>
      </c>
      <c r="I986">
        <f>IF($J986&gt;0,heat_accel,-down_accel)</f>
        <v>-1.6666666666666668E-3</v>
      </c>
      <c r="J986">
        <f>IF(B985&gt;cutoff_high,user_rpm,IF(B985&lt;cutoff_low,0,J985))</f>
        <v>0</v>
      </c>
    </row>
    <row r="987" spans="1:10" x14ac:dyDescent="0.25">
      <c r="A987">
        <f>A986+interval</f>
        <v>956</v>
      </c>
      <c r="B987">
        <f>IF(B986+D987&gt;ambient,ambient,B986+D987)</f>
        <v>-54.49999999999978</v>
      </c>
      <c r="C987">
        <f>IF(C986+E987&gt;ambient,C986+E987,ambient)</f>
        <v>26</v>
      </c>
      <c r="D987">
        <f>IF(F987&lt;-max_cool,-max_cool,IF(F987&gt;max_warm,max_warm,F987))</f>
        <v>-0.43333333333333296</v>
      </c>
      <c r="E987">
        <f>IF(G987&gt;max_heat,max_heat,IF(G987&lt;-max_down,-max_down,G987))</f>
        <v>-1.3400000000000174</v>
      </c>
      <c r="F987">
        <f>IF(B986&lt;=ambient,D986+H987,0)</f>
        <v>-0.43333333333333296</v>
      </c>
      <c r="G987">
        <f>IF(C986&gt;=ambient,E986+I987,0)</f>
        <v>-1.3400000000000174</v>
      </c>
      <c r="H987">
        <f>IF($J987&gt;0,-cool_accel,warm_accel)</f>
        <v>1.6666666666666668E-3</v>
      </c>
      <c r="I987">
        <f>IF($J987&gt;0,heat_accel,-down_accel)</f>
        <v>-1.6666666666666668E-3</v>
      </c>
      <c r="J987">
        <f>IF(B986&gt;cutoff_high,user_rpm,IF(B986&lt;cutoff_low,0,J986))</f>
        <v>0</v>
      </c>
    </row>
    <row r="988" spans="1:10" x14ac:dyDescent="0.25">
      <c r="A988">
        <f>A987+interval</f>
        <v>957</v>
      </c>
      <c r="B988">
        <f>IF(B987+D988&gt;ambient,ambient,B987+D988)</f>
        <v>-54.931666666666445</v>
      </c>
      <c r="C988">
        <f>IF(C987+E988&gt;ambient,C987+E988,ambient)</f>
        <v>26</v>
      </c>
      <c r="D988">
        <f>IF(F988&lt;-max_cool,-max_cool,IF(F988&gt;max_warm,max_warm,F988))</f>
        <v>-0.43166666666666631</v>
      </c>
      <c r="E988">
        <f>IF(G988&gt;max_heat,max_heat,IF(G988&lt;-max_down,-max_down,G988))</f>
        <v>-1.3416666666666841</v>
      </c>
      <c r="F988">
        <f>IF(B987&lt;=ambient,D987+H988,0)</f>
        <v>-0.43166666666666631</v>
      </c>
      <c r="G988">
        <f>IF(C987&gt;=ambient,E987+I988,0)</f>
        <v>-1.3416666666666841</v>
      </c>
      <c r="H988">
        <f>IF($J988&gt;0,-cool_accel,warm_accel)</f>
        <v>1.6666666666666668E-3</v>
      </c>
      <c r="I988">
        <f>IF($J988&gt;0,heat_accel,-down_accel)</f>
        <v>-1.6666666666666668E-3</v>
      </c>
      <c r="J988">
        <f>IF(B987&gt;cutoff_high,user_rpm,IF(B987&lt;cutoff_low,0,J987))</f>
        <v>0</v>
      </c>
    </row>
    <row r="989" spans="1:10" x14ac:dyDescent="0.25">
      <c r="A989">
        <f>A988+interval</f>
        <v>958</v>
      </c>
      <c r="B989">
        <f>IF(B988+D989&gt;ambient,ambient,B988+D989)</f>
        <v>-55.361666666666444</v>
      </c>
      <c r="C989">
        <f>IF(C988+E989&gt;ambient,C988+E989,ambient)</f>
        <v>26</v>
      </c>
      <c r="D989">
        <f>IF(F989&lt;-max_cool,-max_cool,IF(F989&gt;max_warm,max_warm,F989))</f>
        <v>-0.42999999999999966</v>
      </c>
      <c r="E989">
        <f>IF(G989&gt;max_heat,max_heat,IF(G989&lt;-max_down,-max_down,G989))</f>
        <v>-1.3433333333333508</v>
      </c>
      <c r="F989">
        <f>IF(B988&lt;=ambient,D988+H989,0)</f>
        <v>-0.42999999999999966</v>
      </c>
      <c r="G989">
        <f>IF(C988&gt;=ambient,E988+I989,0)</f>
        <v>-1.3433333333333508</v>
      </c>
      <c r="H989">
        <f>IF($J989&gt;0,-cool_accel,warm_accel)</f>
        <v>1.6666666666666668E-3</v>
      </c>
      <c r="I989">
        <f>IF($J989&gt;0,heat_accel,-down_accel)</f>
        <v>-1.6666666666666668E-3</v>
      </c>
      <c r="J989">
        <f>IF(B988&gt;cutoff_high,user_rpm,IF(B988&lt;cutoff_low,0,J988))</f>
        <v>0</v>
      </c>
    </row>
    <row r="990" spans="1:10" x14ac:dyDescent="0.25">
      <c r="A990">
        <f>A989+interval</f>
        <v>959</v>
      </c>
      <c r="B990">
        <f>IF(B989+D990&gt;ambient,ambient,B989+D990)</f>
        <v>-55.789999999999779</v>
      </c>
      <c r="C990">
        <f>IF(C989+E990&gt;ambient,C989+E990,ambient)</f>
        <v>26</v>
      </c>
      <c r="D990">
        <f>IF(F990&lt;-max_cool,-max_cool,IF(F990&gt;max_warm,max_warm,F990))</f>
        <v>-0.42833333333333301</v>
      </c>
      <c r="E990">
        <f>IF(G990&gt;max_heat,max_heat,IF(G990&lt;-max_down,-max_down,G990))</f>
        <v>-1.3450000000000175</v>
      </c>
      <c r="F990">
        <f>IF(B989&lt;=ambient,D989+H990,0)</f>
        <v>-0.42833333333333301</v>
      </c>
      <c r="G990">
        <f>IF(C989&gt;=ambient,E989+I990,0)</f>
        <v>-1.3450000000000175</v>
      </c>
      <c r="H990">
        <f>IF($J990&gt;0,-cool_accel,warm_accel)</f>
        <v>1.6666666666666668E-3</v>
      </c>
      <c r="I990">
        <f>IF($J990&gt;0,heat_accel,-down_accel)</f>
        <v>-1.6666666666666668E-3</v>
      </c>
      <c r="J990">
        <f>IF(B989&gt;cutoff_high,user_rpm,IF(B989&lt;cutoff_low,0,J989))</f>
        <v>0</v>
      </c>
    </row>
    <row r="991" spans="1:10" x14ac:dyDescent="0.25">
      <c r="A991">
        <f>A990+interval</f>
        <v>960</v>
      </c>
      <c r="B991">
        <f>IF(B990+D991&gt;ambient,ambient,B990+D991)</f>
        <v>-56.216666666666448</v>
      </c>
      <c r="C991">
        <f>IF(C990+E991&gt;ambient,C990+E991,ambient)</f>
        <v>26</v>
      </c>
      <c r="D991">
        <f>IF(F991&lt;-max_cool,-max_cool,IF(F991&gt;max_warm,max_warm,F991))</f>
        <v>-0.42666666666666636</v>
      </c>
      <c r="E991">
        <f>IF(G991&gt;max_heat,max_heat,IF(G991&lt;-max_down,-max_down,G991))</f>
        <v>-1.3466666666666842</v>
      </c>
      <c r="F991">
        <f>IF(B990&lt;=ambient,D990+H991,0)</f>
        <v>-0.42666666666666636</v>
      </c>
      <c r="G991">
        <f>IF(C990&gt;=ambient,E990+I991,0)</f>
        <v>-1.3466666666666842</v>
      </c>
      <c r="H991">
        <f>IF($J991&gt;0,-cool_accel,warm_accel)</f>
        <v>1.6666666666666668E-3</v>
      </c>
      <c r="I991">
        <f>IF($J991&gt;0,heat_accel,-down_accel)</f>
        <v>-1.6666666666666668E-3</v>
      </c>
      <c r="J991">
        <f>IF(B990&gt;cutoff_high,user_rpm,IF(B990&lt;cutoff_low,0,J990))</f>
        <v>0</v>
      </c>
    </row>
    <row r="992" spans="1:10" x14ac:dyDescent="0.25">
      <c r="A992">
        <f>A991+interval</f>
        <v>961</v>
      </c>
      <c r="B992">
        <f>IF(B991+D992&gt;ambient,ambient,B991+D992)</f>
        <v>-56.641666666666445</v>
      </c>
      <c r="C992">
        <f>IF(C991+E992&gt;ambient,C991+E992,ambient)</f>
        <v>26</v>
      </c>
      <c r="D992">
        <f>IF(F992&lt;-max_cool,-max_cool,IF(F992&gt;max_warm,max_warm,F992))</f>
        <v>-0.42499999999999971</v>
      </c>
      <c r="E992">
        <f>IF(G992&gt;max_heat,max_heat,IF(G992&lt;-max_down,-max_down,G992))</f>
        <v>-1.3483333333333509</v>
      </c>
      <c r="F992">
        <f>IF(B991&lt;=ambient,D991+H992,0)</f>
        <v>-0.42499999999999971</v>
      </c>
      <c r="G992">
        <f>IF(C991&gt;=ambient,E991+I992,0)</f>
        <v>-1.3483333333333509</v>
      </c>
      <c r="H992">
        <f>IF($J992&gt;0,-cool_accel,warm_accel)</f>
        <v>1.6666666666666668E-3</v>
      </c>
      <c r="I992">
        <f>IF($J992&gt;0,heat_accel,-down_accel)</f>
        <v>-1.6666666666666668E-3</v>
      </c>
      <c r="J992">
        <f>IF(B991&gt;cutoff_high,user_rpm,IF(B991&lt;cutoff_low,0,J991))</f>
        <v>0</v>
      </c>
    </row>
    <row r="993" spans="1:10" x14ac:dyDescent="0.25">
      <c r="A993">
        <f>A992+interval</f>
        <v>962</v>
      </c>
      <c r="B993">
        <f>IF(B992+D993&gt;ambient,ambient,B992+D993)</f>
        <v>-57.064999999999777</v>
      </c>
      <c r="C993">
        <f>IF(C992+E993&gt;ambient,C992+E993,ambient)</f>
        <v>26</v>
      </c>
      <c r="D993">
        <f>IF(F993&lt;-max_cool,-max_cool,IF(F993&gt;max_warm,max_warm,F993))</f>
        <v>-0.42333333333333306</v>
      </c>
      <c r="E993">
        <f>IF(G993&gt;max_heat,max_heat,IF(G993&lt;-max_down,-max_down,G993))</f>
        <v>-1.3500000000000176</v>
      </c>
      <c r="F993">
        <f>IF(B992&lt;=ambient,D992+H993,0)</f>
        <v>-0.42333333333333306</v>
      </c>
      <c r="G993">
        <f>IF(C992&gt;=ambient,E992+I993,0)</f>
        <v>-1.3500000000000176</v>
      </c>
      <c r="H993">
        <f>IF($J993&gt;0,-cool_accel,warm_accel)</f>
        <v>1.6666666666666668E-3</v>
      </c>
      <c r="I993">
        <f>IF($J993&gt;0,heat_accel,-down_accel)</f>
        <v>-1.6666666666666668E-3</v>
      </c>
      <c r="J993">
        <f>IF(B992&gt;cutoff_high,user_rpm,IF(B992&lt;cutoff_low,0,J992))</f>
        <v>0</v>
      </c>
    </row>
    <row r="994" spans="1:10" x14ac:dyDescent="0.25">
      <c r="A994">
        <f>A993+interval</f>
        <v>963</v>
      </c>
      <c r="B994">
        <f>IF(B993+D994&gt;ambient,ambient,B993+D994)</f>
        <v>-57.486666666666444</v>
      </c>
      <c r="C994">
        <f>IF(C993+E994&gt;ambient,C993+E994,ambient)</f>
        <v>26</v>
      </c>
      <c r="D994">
        <f>IF(F994&lt;-max_cool,-max_cool,IF(F994&gt;max_warm,max_warm,F994))</f>
        <v>-0.42166666666666641</v>
      </c>
      <c r="E994">
        <f>IF(G994&gt;max_heat,max_heat,IF(G994&lt;-max_down,-max_down,G994))</f>
        <v>-1.3516666666666843</v>
      </c>
      <c r="F994">
        <f>IF(B993&lt;=ambient,D993+H994,0)</f>
        <v>-0.42166666666666641</v>
      </c>
      <c r="G994">
        <f>IF(C993&gt;=ambient,E993+I994,0)</f>
        <v>-1.3516666666666843</v>
      </c>
      <c r="H994">
        <f>IF($J994&gt;0,-cool_accel,warm_accel)</f>
        <v>1.6666666666666668E-3</v>
      </c>
      <c r="I994">
        <f>IF($J994&gt;0,heat_accel,-down_accel)</f>
        <v>-1.6666666666666668E-3</v>
      </c>
      <c r="J994">
        <f>IF(B993&gt;cutoff_high,user_rpm,IF(B993&lt;cutoff_low,0,J993))</f>
        <v>0</v>
      </c>
    </row>
    <row r="995" spans="1:10" x14ac:dyDescent="0.25">
      <c r="A995">
        <f>A994+interval</f>
        <v>964</v>
      </c>
      <c r="B995">
        <f>IF(B994+D995&gt;ambient,ambient,B994+D995)</f>
        <v>-57.906666666666446</v>
      </c>
      <c r="C995">
        <f>IF(C994+E995&gt;ambient,C994+E995,ambient)</f>
        <v>26</v>
      </c>
      <c r="D995">
        <f>IF(F995&lt;-max_cool,-max_cool,IF(F995&gt;max_warm,max_warm,F995))</f>
        <v>-0.41999999999999976</v>
      </c>
      <c r="E995">
        <f>IF(G995&gt;max_heat,max_heat,IF(G995&lt;-max_down,-max_down,G995))</f>
        <v>-1.353333333333351</v>
      </c>
      <c r="F995">
        <f>IF(B994&lt;=ambient,D994+H995,0)</f>
        <v>-0.41999999999999976</v>
      </c>
      <c r="G995">
        <f>IF(C994&gt;=ambient,E994+I995,0)</f>
        <v>-1.353333333333351</v>
      </c>
      <c r="H995">
        <f>IF($J995&gt;0,-cool_accel,warm_accel)</f>
        <v>1.6666666666666668E-3</v>
      </c>
      <c r="I995">
        <f>IF($J995&gt;0,heat_accel,-down_accel)</f>
        <v>-1.6666666666666668E-3</v>
      </c>
      <c r="J995">
        <f>IF(B994&gt;cutoff_high,user_rpm,IF(B994&lt;cutoff_low,0,J994))</f>
        <v>0</v>
      </c>
    </row>
    <row r="996" spans="1:10" x14ac:dyDescent="0.25">
      <c r="A996">
        <f>A995+interval</f>
        <v>965</v>
      </c>
      <c r="B996">
        <f>IF(B995+D996&gt;ambient,ambient,B995+D996)</f>
        <v>-58.324999999999783</v>
      </c>
      <c r="C996">
        <f>IF(C995+E996&gt;ambient,C995+E996,ambient)</f>
        <v>26</v>
      </c>
      <c r="D996">
        <f>IF(F996&lt;-max_cool,-max_cool,IF(F996&gt;max_warm,max_warm,F996))</f>
        <v>-0.41833333333333311</v>
      </c>
      <c r="E996">
        <f>IF(G996&gt;max_heat,max_heat,IF(G996&lt;-max_down,-max_down,G996))</f>
        <v>-1.3550000000000177</v>
      </c>
      <c r="F996">
        <f>IF(B995&lt;=ambient,D995+H996,0)</f>
        <v>-0.41833333333333311</v>
      </c>
      <c r="G996">
        <f>IF(C995&gt;=ambient,E995+I996,0)</f>
        <v>-1.3550000000000177</v>
      </c>
      <c r="H996">
        <f>IF($J996&gt;0,-cool_accel,warm_accel)</f>
        <v>1.6666666666666668E-3</v>
      </c>
      <c r="I996">
        <f>IF($J996&gt;0,heat_accel,-down_accel)</f>
        <v>-1.6666666666666668E-3</v>
      </c>
      <c r="J996">
        <f>IF(B995&gt;cutoff_high,user_rpm,IF(B995&lt;cutoff_low,0,J995))</f>
        <v>0</v>
      </c>
    </row>
    <row r="997" spans="1:10" x14ac:dyDescent="0.25">
      <c r="A997">
        <f>A996+interval</f>
        <v>966</v>
      </c>
      <c r="B997">
        <f>IF(B996+D997&gt;ambient,ambient,B996+D997)</f>
        <v>-58.741666666666447</v>
      </c>
      <c r="C997">
        <f>IF(C996+E997&gt;ambient,C996+E997,ambient)</f>
        <v>26</v>
      </c>
      <c r="D997">
        <f>IF(F997&lt;-max_cool,-max_cool,IF(F997&gt;max_warm,max_warm,F997))</f>
        <v>-0.41666666666666646</v>
      </c>
      <c r="E997">
        <f>IF(G997&gt;max_heat,max_heat,IF(G997&lt;-max_down,-max_down,G997))</f>
        <v>-1.3566666666666845</v>
      </c>
      <c r="F997">
        <f>IF(B996&lt;=ambient,D996+H997,0)</f>
        <v>-0.41666666666666646</v>
      </c>
      <c r="G997">
        <f>IF(C996&gt;=ambient,E996+I997,0)</f>
        <v>-1.3566666666666845</v>
      </c>
      <c r="H997">
        <f>IF($J997&gt;0,-cool_accel,warm_accel)</f>
        <v>1.6666666666666668E-3</v>
      </c>
      <c r="I997">
        <f>IF($J997&gt;0,heat_accel,-down_accel)</f>
        <v>-1.6666666666666668E-3</v>
      </c>
      <c r="J997">
        <f>IF(B996&gt;cutoff_high,user_rpm,IF(B996&lt;cutoff_low,0,J996))</f>
        <v>0</v>
      </c>
    </row>
    <row r="998" spans="1:10" x14ac:dyDescent="0.25">
      <c r="A998">
        <f>A997+interval</f>
        <v>967</v>
      </c>
      <c r="B998">
        <f>IF(B997+D998&gt;ambient,ambient,B997+D998)</f>
        <v>-59.156666666666446</v>
      </c>
      <c r="C998">
        <f>IF(C997+E998&gt;ambient,C997+E998,ambient)</f>
        <v>26</v>
      </c>
      <c r="D998">
        <f>IF(F998&lt;-max_cool,-max_cool,IF(F998&gt;max_warm,max_warm,F998))</f>
        <v>-0.41499999999999981</v>
      </c>
      <c r="E998">
        <f>IF(G998&gt;max_heat,max_heat,IF(G998&lt;-max_down,-max_down,G998))</f>
        <v>-1.3583333333333512</v>
      </c>
      <c r="F998">
        <f>IF(B997&lt;=ambient,D997+H998,0)</f>
        <v>-0.41499999999999981</v>
      </c>
      <c r="G998">
        <f>IF(C997&gt;=ambient,E997+I998,0)</f>
        <v>-1.3583333333333512</v>
      </c>
      <c r="H998">
        <f>IF($J998&gt;0,-cool_accel,warm_accel)</f>
        <v>1.6666666666666668E-3</v>
      </c>
      <c r="I998">
        <f>IF($J998&gt;0,heat_accel,-down_accel)</f>
        <v>-1.6666666666666668E-3</v>
      </c>
      <c r="J998">
        <f>IF(B997&gt;cutoff_high,user_rpm,IF(B997&lt;cutoff_low,0,J997))</f>
        <v>0</v>
      </c>
    </row>
    <row r="999" spans="1:10" x14ac:dyDescent="0.25">
      <c r="A999">
        <f>A998+interval</f>
        <v>968</v>
      </c>
      <c r="B999">
        <f>IF(B998+D999&gt;ambient,ambient,B998+D999)</f>
        <v>-59.56999999999978</v>
      </c>
      <c r="C999">
        <f>IF(C998+E999&gt;ambient,C998+E999,ambient)</f>
        <v>26</v>
      </c>
      <c r="D999">
        <f>IF(F999&lt;-max_cool,-max_cool,IF(F999&gt;max_warm,max_warm,F999))</f>
        <v>-0.41333333333333316</v>
      </c>
      <c r="E999">
        <f>IF(G999&gt;max_heat,max_heat,IF(G999&lt;-max_down,-max_down,G999))</f>
        <v>-1.3600000000000179</v>
      </c>
      <c r="F999">
        <f>IF(B998&lt;=ambient,D998+H999,0)</f>
        <v>-0.41333333333333316</v>
      </c>
      <c r="G999">
        <f>IF(C998&gt;=ambient,E998+I999,0)</f>
        <v>-1.3600000000000179</v>
      </c>
      <c r="H999">
        <f>IF($J999&gt;0,-cool_accel,warm_accel)</f>
        <v>1.6666666666666668E-3</v>
      </c>
      <c r="I999">
        <f>IF($J999&gt;0,heat_accel,-down_accel)</f>
        <v>-1.6666666666666668E-3</v>
      </c>
      <c r="J999">
        <f>IF(B998&gt;cutoff_high,user_rpm,IF(B998&lt;cutoff_low,0,J998))</f>
        <v>0</v>
      </c>
    </row>
    <row r="1000" spans="1:10" x14ac:dyDescent="0.25">
      <c r="A1000">
        <f>A999+interval</f>
        <v>969</v>
      </c>
      <c r="B1000">
        <f>IF(B999+D1000&gt;ambient,ambient,B999+D1000)</f>
        <v>-59.981666666666449</v>
      </c>
      <c r="C1000">
        <f>IF(C999+E1000&gt;ambient,C999+E1000,ambient)</f>
        <v>26</v>
      </c>
      <c r="D1000">
        <f>IF(F1000&lt;-max_cool,-max_cool,IF(F1000&gt;max_warm,max_warm,F1000))</f>
        <v>-0.41166666666666651</v>
      </c>
      <c r="E1000">
        <f>IF(G1000&gt;max_heat,max_heat,IF(G1000&lt;-max_down,-max_down,G1000))</f>
        <v>-1.3616666666666846</v>
      </c>
      <c r="F1000">
        <f>IF(B999&lt;=ambient,D999+H1000,0)</f>
        <v>-0.41166666666666651</v>
      </c>
      <c r="G1000">
        <f>IF(C999&gt;=ambient,E999+I1000,0)</f>
        <v>-1.3616666666666846</v>
      </c>
      <c r="H1000">
        <f>IF($J1000&gt;0,-cool_accel,warm_accel)</f>
        <v>1.6666666666666668E-3</v>
      </c>
      <c r="I1000">
        <f>IF($J1000&gt;0,heat_accel,-down_accel)</f>
        <v>-1.6666666666666668E-3</v>
      </c>
      <c r="J1000">
        <f>IF(B999&gt;cutoff_high,user_rpm,IF(B999&lt;cutoff_low,0,J999))</f>
        <v>0</v>
      </c>
    </row>
    <row r="1001" spans="1:10" x14ac:dyDescent="0.25">
      <c r="A1001">
        <f>A1000+interval</f>
        <v>970</v>
      </c>
      <c r="B1001">
        <f>IF(B1000+D1001&gt;ambient,ambient,B1000+D1001)</f>
        <v>-60.391666666666445</v>
      </c>
      <c r="C1001">
        <f>IF(C1000+E1001&gt;ambient,C1000+E1001,ambient)</f>
        <v>26</v>
      </c>
      <c r="D1001">
        <f>IF(F1001&lt;-max_cool,-max_cool,IF(F1001&gt;max_warm,max_warm,F1001))</f>
        <v>-0.40999999999999986</v>
      </c>
      <c r="E1001">
        <f>IF(G1001&gt;max_heat,max_heat,IF(G1001&lt;-max_down,-max_down,G1001))</f>
        <v>-1.3633333333333513</v>
      </c>
      <c r="F1001">
        <f>IF(B1000&lt;=ambient,D1000+H1001,0)</f>
        <v>-0.40999999999999986</v>
      </c>
      <c r="G1001">
        <f>IF(C1000&gt;=ambient,E1000+I1001,0)</f>
        <v>-1.3633333333333513</v>
      </c>
      <c r="H1001">
        <f>IF($J1001&gt;0,-cool_accel,warm_accel)</f>
        <v>1.6666666666666668E-3</v>
      </c>
      <c r="I1001">
        <f>IF($J1001&gt;0,heat_accel,-down_accel)</f>
        <v>-1.6666666666666668E-3</v>
      </c>
      <c r="J1001">
        <f>IF(B1000&gt;cutoff_high,user_rpm,IF(B1000&lt;cutoff_low,0,J1000))</f>
        <v>0</v>
      </c>
    </row>
    <row r="1002" spans="1:10" x14ac:dyDescent="0.25">
      <c r="A1002">
        <f>A1001+interval</f>
        <v>971</v>
      </c>
      <c r="B1002">
        <f>IF(B1001+D1002&gt;ambient,ambient,B1001+D1002)</f>
        <v>-60.799999999999777</v>
      </c>
      <c r="C1002">
        <f>IF(C1001+E1002&gt;ambient,C1001+E1002,ambient)</f>
        <v>26</v>
      </c>
      <c r="D1002">
        <f>IF(F1002&lt;-max_cool,-max_cool,IF(F1002&gt;max_warm,max_warm,F1002))</f>
        <v>-0.40833333333333321</v>
      </c>
      <c r="E1002">
        <f>IF(G1002&gt;max_heat,max_heat,IF(G1002&lt;-max_down,-max_down,G1002))</f>
        <v>-1.365000000000018</v>
      </c>
      <c r="F1002">
        <f>IF(B1001&lt;=ambient,D1001+H1002,0)</f>
        <v>-0.40833333333333321</v>
      </c>
      <c r="G1002">
        <f>IF(C1001&gt;=ambient,E1001+I1002,0)</f>
        <v>-1.365000000000018</v>
      </c>
      <c r="H1002">
        <f>IF($J1002&gt;0,-cool_accel,warm_accel)</f>
        <v>1.6666666666666668E-3</v>
      </c>
      <c r="I1002">
        <f>IF($J1002&gt;0,heat_accel,-down_accel)</f>
        <v>-1.6666666666666668E-3</v>
      </c>
      <c r="J1002">
        <f>IF(B1001&gt;cutoff_high,user_rpm,IF(B1001&lt;cutoff_low,0,J1001))</f>
        <v>0</v>
      </c>
    </row>
    <row r="1003" spans="1:10" x14ac:dyDescent="0.25">
      <c r="A1003">
        <f>A1002+interval</f>
        <v>972</v>
      </c>
      <c r="B1003">
        <f>IF(B1002+D1003&gt;ambient,ambient,B1002+D1003)</f>
        <v>-61.206666666666443</v>
      </c>
      <c r="C1003">
        <f>IF(C1002+E1003&gt;ambient,C1002+E1003,ambient)</f>
        <v>26</v>
      </c>
      <c r="D1003">
        <f>IF(F1003&lt;-max_cool,-max_cool,IF(F1003&gt;max_warm,max_warm,F1003))</f>
        <v>-0.40666666666666657</v>
      </c>
      <c r="E1003">
        <f>IF(G1003&gt;max_heat,max_heat,IF(G1003&lt;-max_down,-max_down,G1003))</f>
        <v>-1.3666666666666847</v>
      </c>
      <c r="F1003">
        <f>IF(B1002&lt;=ambient,D1002+H1003,0)</f>
        <v>-0.40666666666666657</v>
      </c>
      <c r="G1003">
        <f>IF(C1002&gt;=ambient,E1002+I1003,0)</f>
        <v>-1.3666666666666847</v>
      </c>
      <c r="H1003">
        <f>IF($J1003&gt;0,-cool_accel,warm_accel)</f>
        <v>1.6666666666666668E-3</v>
      </c>
      <c r="I1003">
        <f>IF($J1003&gt;0,heat_accel,-down_accel)</f>
        <v>-1.6666666666666668E-3</v>
      </c>
      <c r="J1003">
        <f>IF(B1002&gt;cutoff_high,user_rpm,IF(B1002&lt;cutoff_low,0,J1002))</f>
        <v>0</v>
      </c>
    </row>
    <row r="1004" spans="1:10" x14ac:dyDescent="0.25">
      <c r="A1004">
        <f>A1003+interval</f>
        <v>973</v>
      </c>
      <c r="B1004">
        <f>IF(B1003+D1004&gt;ambient,ambient,B1003+D1004)</f>
        <v>-61.611666666666444</v>
      </c>
      <c r="C1004">
        <f>IF(C1003+E1004&gt;ambient,C1003+E1004,ambient)</f>
        <v>26</v>
      </c>
      <c r="D1004">
        <f>IF(F1004&lt;-max_cool,-max_cool,IF(F1004&gt;max_warm,max_warm,F1004))</f>
        <v>-0.40499999999999992</v>
      </c>
      <c r="E1004">
        <f>IF(G1004&gt;max_heat,max_heat,IF(G1004&lt;-max_down,-max_down,G1004))</f>
        <v>-1.3683333333333514</v>
      </c>
      <c r="F1004">
        <f>IF(B1003&lt;=ambient,D1003+H1004,0)</f>
        <v>-0.40499999999999992</v>
      </c>
      <c r="G1004">
        <f>IF(C1003&gt;=ambient,E1003+I1004,0)</f>
        <v>-1.3683333333333514</v>
      </c>
      <c r="H1004">
        <f>IF($J1004&gt;0,-cool_accel,warm_accel)</f>
        <v>1.6666666666666668E-3</v>
      </c>
      <c r="I1004">
        <f>IF($J1004&gt;0,heat_accel,-down_accel)</f>
        <v>-1.6666666666666668E-3</v>
      </c>
      <c r="J1004">
        <f>IF(B1003&gt;cutoff_high,user_rpm,IF(B1003&lt;cutoff_low,0,J1003))</f>
        <v>0</v>
      </c>
    </row>
    <row r="1005" spans="1:10" x14ac:dyDescent="0.25">
      <c r="A1005">
        <f>A1004+interval</f>
        <v>974</v>
      </c>
      <c r="B1005">
        <f>IF(B1004+D1005&gt;ambient,ambient,B1004+D1005)</f>
        <v>-62.01499999999978</v>
      </c>
      <c r="C1005">
        <f>IF(C1004+E1005&gt;ambient,C1004+E1005,ambient)</f>
        <v>26</v>
      </c>
      <c r="D1005">
        <f>IF(F1005&lt;-max_cool,-max_cool,IF(F1005&gt;max_warm,max_warm,F1005))</f>
        <v>-0.40333333333333327</v>
      </c>
      <c r="E1005">
        <f>IF(G1005&gt;max_heat,max_heat,IF(G1005&lt;-max_down,-max_down,G1005))</f>
        <v>-1.3700000000000181</v>
      </c>
      <c r="F1005">
        <f>IF(B1004&lt;=ambient,D1004+H1005,0)</f>
        <v>-0.40333333333333327</v>
      </c>
      <c r="G1005">
        <f>IF(C1004&gt;=ambient,E1004+I1005,0)</f>
        <v>-1.3700000000000181</v>
      </c>
      <c r="H1005">
        <f>IF($J1005&gt;0,-cool_accel,warm_accel)</f>
        <v>1.6666666666666668E-3</v>
      </c>
      <c r="I1005">
        <f>IF($J1005&gt;0,heat_accel,-down_accel)</f>
        <v>-1.6666666666666668E-3</v>
      </c>
      <c r="J1005">
        <f>IF(B1004&gt;cutoff_high,user_rpm,IF(B1004&lt;cutoff_low,0,J1004))</f>
        <v>0</v>
      </c>
    </row>
    <row r="1006" spans="1:10" x14ac:dyDescent="0.25">
      <c r="A1006">
        <f>A1005+interval</f>
        <v>975</v>
      </c>
      <c r="B1006">
        <f>IF(B1005+D1006&gt;ambient,ambient,B1005+D1006)</f>
        <v>-62.416666666666444</v>
      </c>
      <c r="C1006">
        <f>IF(C1005+E1006&gt;ambient,C1005+E1006,ambient)</f>
        <v>26</v>
      </c>
      <c r="D1006">
        <f>IF(F1006&lt;-max_cool,-max_cool,IF(F1006&gt;max_warm,max_warm,F1006))</f>
        <v>-0.40166666666666662</v>
      </c>
      <c r="E1006">
        <f>IF(G1006&gt;max_heat,max_heat,IF(G1006&lt;-max_down,-max_down,G1006))</f>
        <v>-1.3716666666666848</v>
      </c>
      <c r="F1006">
        <f>IF(B1005&lt;=ambient,D1005+H1006,0)</f>
        <v>-0.40166666666666662</v>
      </c>
      <c r="G1006">
        <f>IF(C1005&gt;=ambient,E1005+I1006,0)</f>
        <v>-1.3716666666666848</v>
      </c>
      <c r="H1006">
        <f>IF($J1006&gt;0,-cool_accel,warm_accel)</f>
        <v>1.6666666666666668E-3</v>
      </c>
      <c r="I1006">
        <f>IF($J1006&gt;0,heat_accel,-down_accel)</f>
        <v>-1.6666666666666668E-3</v>
      </c>
      <c r="J1006">
        <f>IF(B1005&gt;cutoff_high,user_rpm,IF(B1005&lt;cutoff_low,0,J1005))</f>
        <v>0</v>
      </c>
    </row>
    <row r="1007" spans="1:10" x14ac:dyDescent="0.25">
      <c r="A1007">
        <f>A1006+interval</f>
        <v>976</v>
      </c>
      <c r="B1007">
        <f>IF(B1006+D1007&gt;ambient,ambient,B1006+D1007)</f>
        <v>-62.816666666666443</v>
      </c>
      <c r="C1007">
        <f>IF(C1006+E1007&gt;ambient,C1006+E1007,ambient)</f>
        <v>26</v>
      </c>
      <c r="D1007">
        <f>IF(F1007&lt;-max_cool,-max_cool,IF(F1007&gt;max_warm,max_warm,F1007))</f>
        <v>-0.39999999999999997</v>
      </c>
      <c r="E1007">
        <f>IF(G1007&gt;max_heat,max_heat,IF(G1007&lt;-max_down,-max_down,G1007))</f>
        <v>-1.3733333333333515</v>
      </c>
      <c r="F1007">
        <f>IF(B1006&lt;=ambient,D1006+H1007,0)</f>
        <v>-0.39999999999999997</v>
      </c>
      <c r="G1007">
        <f>IF(C1006&gt;=ambient,E1006+I1007,0)</f>
        <v>-1.3733333333333515</v>
      </c>
      <c r="H1007">
        <f>IF($J1007&gt;0,-cool_accel,warm_accel)</f>
        <v>1.6666666666666668E-3</v>
      </c>
      <c r="I1007">
        <f>IF($J1007&gt;0,heat_accel,-down_accel)</f>
        <v>-1.6666666666666668E-3</v>
      </c>
      <c r="J1007">
        <f>IF(B1006&gt;cutoff_high,user_rpm,IF(B1006&lt;cutoff_low,0,J1006))</f>
        <v>0</v>
      </c>
    </row>
    <row r="1008" spans="1:10" x14ac:dyDescent="0.25">
      <c r="A1008">
        <f>A1007+interval</f>
        <v>977</v>
      </c>
      <c r="B1008">
        <f>IF(B1007+D1008&gt;ambient,ambient,B1007+D1008)</f>
        <v>-63.214999999999776</v>
      </c>
      <c r="C1008">
        <f>IF(C1007+E1008&gt;ambient,C1007+E1008,ambient)</f>
        <v>26</v>
      </c>
      <c r="D1008">
        <f>IF(F1008&lt;-max_cool,-max_cool,IF(F1008&gt;max_warm,max_warm,F1008))</f>
        <v>-0.39833333333333332</v>
      </c>
      <c r="E1008">
        <f>IF(G1008&gt;max_heat,max_heat,IF(G1008&lt;-max_down,-max_down,G1008))</f>
        <v>-1.3750000000000182</v>
      </c>
      <c r="F1008">
        <f>IF(B1007&lt;=ambient,D1007+H1008,0)</f>
        <v>-0.39833333333333332</v>
      </c>
      <c r="G1008">
        <f>IF(C1007&gt;=ambient,E1007+I1008,0)</f>
        <v>-1.3750000000000182</v>
      </c>
      <c r="H1008">
        <f>IF($J1008&gt;0,-cool_accel,warm_accel)</f>
        <v>1.6666666666666668E-3</v>
      </c>
      <c r="I1008">
        <f>IF($J1008&gt;0,heat_accel,-down_accel)</f>
        <v>-1.6666666666666668E-3</v>
      </c>
      <c r="J1008">
        <f>IF(B1007&gt;cutoff_high,user_rpm,IF(B1007&lt;cutoff_low,0,J1007))</f>
        <v>0</v>
      </c>
    </row>
    <row r="1009" spans="1:10" x14ac:dyDescent="0.25">
      <c r="A1009">
        <f>A1008+interval</f>
        <v>978</v>
      </c>
      <c r="B1009">
        <f>IF(B1008+D1009&gt;ambient,ambient,B1008+D1009)</f>
        <v>-63.611666666666444</v>
      </c>
      <c r="C1009">
        <f>IF(C1008+E1009&gt;ambient,C1008+E1009,ambient)</f>
        <v>26</v>
      </c>
      <c r="D1009">
        <f>IF(F1009&lt;-max_cool,-max_cool,IF(F1009&gt;max_warm,max_warm,F1009))</f>
        <v>-0.39666666666666667</v>
      </c>
      <c r="E1009">
        <f>IF(G1009&gt;max_heat,max_heat,IF(G1009&lt;-max_down,-max_down,G1009))</f>
        <v>-1.3766666666666849</v>
      </c>
      <c r="F1009">
        <f>IF(B1008&lt;=ambient,D1008+H1009,0)</f>
        <v>-0.39666666666666667</v>
      </c>
      <c r="G1009">
        <f>IF(C1008&gt;=ambient,E1008+I1009,0)</f>
        <v>-1.3766666666666849</v>
      </c>
      <c r="H1009">
        <f>IF($J1009&gt;0,-cool_accel,warm_accel)</f>
        <v>1.6666666666666668E-3</v>
      </c>
      <c r="I1009">
        <f>IF($J1009&gt;0,heat_accel,-down_accel)</f>
        <v>-1.6666666666666668E-3</v>
      </c>
      <c r="J1009">
        <f>IF(B1008&gt;cutoff_high,user_rpm,IF(B1008&lt;cutoff_low,0,J1008))</f>
        <v>0</v>
      </c>
    </row>
    <row r="1010" spans="1:10" x14ac:dyDescent="0.25">
      <c r="A1010">
        <f>A1009+interval</f>
        <v>979</v>
      </c>
      <c r="B1010">
        <f>IF(B1009+D1010&gt;ambient,ambient,B1009+D1010)</f>
        <v>-64.006666666666447</v>
      </c>
      <c r="C1010">
        <f>IF(C1009+E1010&gt;ambient,C1009+E1010,ambient)</f>
        <v>26</v>
      </c>
      <c r="D1010">
        <f>IF(F1010&lt;-max_cool,-max_cool,IF(F1010&gt;max_warm,max_warm,F1010))</f>
        <v>-0.39500000000000002</v>
      </c>
      <c r="E1010">
        <f>IF(G1010&gt;max_heat,max_heat,IF(G1010&lt;-max_down,-max_down,G1010))</f>
        <v>-1.3783333333333516</v>
      </c>
      <c r="F1010">
        <f>IF(B1009&lt;=ambient,D1009+H1010,0)</f>
        <v>-0.39500000000000002</v>
      </c>
      <c r="G1010">
        <f>IF(C1009&gt;=ambient,E1009+I1010,0)</f>
        <v>-1.3783333333333516</v>
      </c>
      <c r="H1010">
        <f>IF($J1010&gt;0,-cool_accel,warm_accel)</f>
        <v>1.6666666666666668E-3</v>
      </c>
      <c r="I1010">
        <f>IF($J1010&gt;0,heat_accel,-down_accel)</f>
        <v>-1.6666666666666668E-3</v>
      </c>
      <c r="J1010">
        <f>IF(B1009&gt;cutoff_high,user_rpm,IF(B1009&lt;cutoff_low,0,J1009))</f>
        <v>0</v>
      </c>
    </row>
    <row r="1011" spans="1:10" x14ac:dyDescent="0.25">
      <c r="A1011">
        <f>A1010+interval</f>
        <v>980</v>
      </c>
      <c r="B1011">
        <f>IF(B1010+D1011&gt;ambient,ambient,B1010+D1011)</f>
        <v>-64.399999999999778</v>
      </c>
      <c r="C1011">
        <f>IF(C1010+E1011&gt;ambient,C1010+E1011,ambient)</f>
        <v>26</v>
      </c>
      <c r="D1011">
        <f>IF(F1011&lt;-max_cool,-max_cool,IF(F1011&gt;max_warm,max_warm,F1011))</f>
        <v>-0.39333333333333337</v>
      </c>
      <c r="E1011">
        <f>IF(G1011&gt;max_heat,max_heat,IF(G1011&lt;-max_down,-max_down,G1011))</f>
        <v>-1.3800000000000183</v>
      </c>
      <c r="F1011">
        <f>IF(B1010&lt;=ambient,D1010+H1011,0)</f>
        <v>-0.39333333333333337</v>
      </c>
      <c r="G1011">
        <f>IF(C1010&gt;=ambient,E1010+I1011,0)</f>
        <v>-1.3800000000000183</v>
      </c>
      <c r="H1011">
        <f>IF($J1011&gt;0,-cool_accel,warm_accel)</f>
        <v>1.6666666666666668E-3</v>
      </c>
      <c r="I1011">
        <f>IF($J1011&gt;0,heat_accel,-down_accel)</f>
        <v>-1.6666666666666668E-3</v>
      </c>
      <c r="J1011">
        <f>IF(B1010&gt;cutoff_high,user_rpm,IF(B1010&lt;cutoff_low,0,J1010))</f>
        <v>0</v>
      </c>
    </row>
    <row r="1012" spans="1:10" x14ac:dyDescent="0.25">
      <c r="A1012">
        <f>A1011+interval</f>
        <v>981</v>
      </c>
      <c r="B1012">
        <f>IF(B1011+D1012&gt;ambient,ambient,B1011+D1012)</f>
        <v>-64.791666666666444</v>
      </c>
      <c r="C1012">
        <f>IF(C1011+E1012&gt;ambient,C1011+E1012,ambient)</f>
        <v>26</v>
      </c>
      <c r="D1012">
        <f>IF(F1012&lt;-max_cool,-max_cool,IF(F1012&gt;max_warm,max_warm,F1012))</f>
        <v>-0.39166666666666672</v>
      </c>
      <c r="E1012">
        <f>IF(G1012&gt;max_heat,max_heat,IF(G1012&lt;-max_down,-max_down,G1012))</f>
        <v>-1.381666666666685</v>
      </c>
      <c r="F1012">
        <f>IF(B1011&lt;=ambient,D1011+H1012,0)</f>
        <v>-0.39166666666666672</v>
      </c>
      <c r="G1012">
        <f>IF(C1011&gt;=ambient,E1011+I1012,0)</f>
        <v>-1.381666666666685</v>
      </c>
      <c r="H1012">
        <f>IF($J1012&gt;0,-cool_accel,warm_accel)</f>
        <v>1.6666666666666668E-3</v>
      </c>
      <c r="I1012">
        <f>IF($J1012&gt;0,heat_accel,-down_accel)</f>
        <v>-1.6666666666666668E-3</v>
      </c>
      <c r="J1012">
        <f>IF(B1011&gt;cutoff_high,user_rpm,IF(B1011&lt;cutoff_low,0,J1011))</f>
        <v>0</v>
      </c>
    </row>
    <row r="1013" spans="1:10" x14ac:dyDescent="0.25">
      <c r="A1013">
        <f>A1012+interval</f>
        <v>982</v>
      </c>
      <c r="B1013">
        <f>IF(B1012+D1013&gt;ambient,ambient,B1012+D1013)</f>
        <v>-65.181666666666445</v>
      </c>
      <c r="C1013">
        <f>IF(C1012+E1013&gt;ambient,C1012+E1013,ambient)</f>
        <v>26</v>
      </c>
      <c r="D1013">
        <f>IF(F1013&lt;-max_cool,-max_cool,IF(F1013&gt;max_warm,max_warm,F1013))</f>
        <v>-0.39000000000000007</v>
      </c>
      <c r="E1013">
        <f>IF(G1013&gt;max_heat,max_heat,IF(G1013&lt;-max_down,-max_down,G1013))</f>
        <v>-1.3833333333333517</v>
      </c>
      <c r="F1013">
        <f>IF(B1012&lt;=ambient,D1012+H1013,0)</f>
        <v>-0.39000000000000007</v>
      </c>
      <c r="G1013">
        <f>IF(C1012&gt;=ambient,E1012+I1013,0)</f>
        <v>-1.3833333333333517</v>
      </c>
      <c r="H1013">
        <f>IF($J1013&gt;0,-cool_accel,warm_accel)</f>
        <v>1.6666666666666668E-3</v>
      </c>
      <c r="I1013">
        <f>IF($J1013&gt;0,heat_accel,-down_accel)</f>
        <v>-1.6666666666666668E-3</v>
      </c>
      <c r="J1013">
        <f>IF(B1012&gt;cutoff_high,user_rpm,IF(B1012&lt;cutoff_low,0,J1012))</f>
        <v>0</v>
      </c>
    </row>
    <row r="1014" spans="1:10" x14ac:dyDescent="0.25">
      <c r="A1014">
        <f>A1013+interval</f>
        <v>983</v>
      </c>
      <c r="B1014">
        <f>IF(B1013+D1014&gt;ambient,ambient,B1013+D1014)</f>
        <v>-65.56999999999978</v>
      </c>
      <c r="C1014">
        <f>IF(C1013+E1014&gt;ambient,C1013+E1014,ambient)</f>
        <v>26</v>
      </c>
      <c r="D1014">
        <f>IF(F1014&lt;-max_cool,-max_cool,IF(F1014&gt;max_warm,max_warm,F1014))</f>
        <v>-0.38833333333333342</v>
      </c>
      <c r="E1014">
        <f>IF(G1014&gt;max_heat,max_heat,IF(G1014&lt;-max_down,-max_down,G1014))</f>
        <v>-1.3850000000000184</v>
      </c>
      <c r="F1014">
        <f>IF(B1013&lt;=ambient,D1013+H1014,0)</f>
        <v>-0.38833333333333342</v>
      </c>
      <c r="G1014">
        <f>IF(C1013&gt;=ambient,E1013+I1014,0)</f>
        <v>-1.3850000000000184</v>
      </c>
      <c r="H1014">
        <f>IF($J1014&gt;0,-cool_accel,warm_accel)</f>
        <v>1.6666666666666668E-3</v>
      </c>
      <c r="I1014">
        <f>IF($J1014&gt;0,heat_accel,-down_accel)</f>
        <v>-1.6666666666666668E-3</v>
      </c>
      <c r="J1014">
        <f>IF(B1013&gt;cutoff_high,user_rpm,IF(B1013&lt;cutoff_low,0,J1013))</f>
        <v>0</v>
      </c>
    </row>
    <row r="1015" spans="1:10" x14ac:dyDescent="0.25">
      <c r="A1015">
        <f>A1014+interval</f>
        <v>984</v>
      </c>
      <c r="B1015">
        <f>IF(B1014+D1015&gt;ambient,ambient,B1014+D1015)</f>
        <v>-65.95666666666645</v>
      </c>
      <c r="C1015">
        <f>IF(C1014+E1015&gt;ambient,C1014+E1015,ambient)</f>
        <v>26</v>
      </c>
      <c r="D1015">
        <f>IF(F1015&lt;-max_cool,-max_cool,IF(F1015&gt;max_warm,max_warm,F1015))</f>
        <v>-0.38666666666666677</v>
      </c>
      <c r="E1015">
        <f>IF(G1015&gt;max_heat,max_heat,IF(G1015&lt;-max_down,-max_down,G1015))</f>
        <v>-1.3866666666666851</v>
      </c>
      <c r="F1015">
        <f>IF(B1014&lt;=ambient,D1014+H1015,0)</f>
        <v>-0.38666666666666677</v>
      </c>
      <c r="G1015">
        <f>IF(C1014&gt;=ambient,E1014+I1015,0)</f>
        <v>-1.3866666666666851</v>
      </c>
      <c r="H1015">
        <f>IF($J1015&gt;0,-cool_accel,warm_accel)</f>
        <v>1.6666666666666668E-3</v>
      </c>
      <c r="I1015">
        <f>IF($J1015&gt;0,heat_accel,-down_accel)</f>
        <v>-1.6666666666666668E-3</v>
      </c>
      <c r="J1015">
        <f>IF(B1014&gt;cutoff_high,user_rpm,IF(B1014&lt;cutoff_low,0,J1014))</f>
        <v>0</v>
      </c>
    </row>
    <row r="1016" spans="1:10" x14ac:dyDescent="0.25">
      <c r="A1016">
        <f>A1015+interval</f>
        <v>985</v>
      </c>
      <c r="B1016">
        <f>IF(B1015+D1016&gt;ambient,ambient,B1015+D1016)</f>
        <v>-66.341666666666455</v>
      </c>
      <c r="C1016">
        <f>IF(C1015+E1016&gt;ambient,C1015+E1016,ambient)</f>
        <v>26</v>
      </c>
      <c r="D1016">
        <f>IF(F1016&lt;-max_cool,-max_cool,IF(F1016&gt;max_warm,max_warm,F1016))</f>
        <v>-0.38500000000000012</v>
      </c>
      <c r="E1016">
        <f>IF(G1016&gt;max_heat,max_heat,IF(G1016&lt;-max_down,-max_down,G1016))</f>
        <v>-1.3883333333333518</v>
      </c>
      <c r="F1016">
        <f>IF(B1015&lt;=ambient,D1015+H1016,0)</f>
        <v>-0.38500000000000012</v>
      </c>
      <c r="G1016">
        <f>IF(C1015&gt;=ambient,E1015+I1016,0)</f>
        <v>-1.3883333333333518</v>
      </c>
      <c r="H1016">
        <f>IF($J1016&gt;0,-cool_accel,warm_accel)</f>
        <v>1.6666666666666668E-3</v>
      </c>
      <c r="I1016">
        <f>IF($J1016&gt;0,heat_accel,-down_accel)</f>
        <v>-1.6666666666666668E-3</v>
      </c>
      <c r="J1016">
        <f>IF(B1015&gt;cutoff_high,user_rpm,IF(B1015&lt;cutoff_low,0,J1015))</f>
        <v>0</v>
      </c>
    </row>
    <row r="1017" spans="1:10" x14ac:dyDescent="0.25">
      <c r="A1017">
        <f>A1016+interval</f>
        <v>986</v>
      </c>
      <c r="B1017">
        <f>IF(B1016+D1017&gt;ambient,ambient,B1016+D1017)</f>
        <v>-66.724999999999795</v>
      </c>
      <c r="C1017">
        <f>IF(C1016+E1017&gt;ambient,C1016+E1017,ambient)</f>
        <v>26</v>
      </c>
      <c r="D1017">
        <f>IF(F1017&lt;-max_cool,-max_cool,IF(F1017&gt;max_warm,max_warm,F1017))</f>
        <v>-0.38333333333333347</v>
      </c>
      <c r="E1017">
        <f>IF(G1017&gt;max_heat,max_heat,IF(G1017&lt;-max_down,-max_down,G1017))</f>
        <v>-1.3900000000000186</v>
      </c>
      <c r="F1017">
        <f>IF(B1016&lt;=ambient,D1016+H1017,0)</f>
        <v>-0.38333333333333347</v>
      </c>
      <c r="G1017">
        <f>IF(C1016&gt;=ambient,E1016+I1017,0)</f>
        <v>-1.3900000000000186</v>
      </c>
      <c r="H1017">
        <f>IF($J1017&gt;0,-cool_accel,warm_accel)</f>
        <v>1.6666666666666668E-3</v>
      </c>
      <c r="I1017">
        <f>IF($J1017&gt;0,heat_accel,-down_accel)</f>
        <v>-1.6666666666666668E-3</v>
      </c>
      <c r="J1017">
        <f>IF(B1016&gt;cutoff_high,user_rpm,IF(B1016&lt;cutoff_low,0,J1016))</f>
        <v>0</v>
      </c>
    </row>
    <row r="1018" spans="1:10" x14ac:dyDescent="0.25">
      <c r="A1018">
        <f>A1017+interval</f>
        <v>987</v>
      </c>
      <c r="B1018">
        <f>IF(B1017+D1018&gt;ambient,ambient,B1017+D1018)</f>
        <v>-67.106666666666456</v>
      </c>
      <c r="C1018">
        <f>IF(C1017+E1018&gt;ambient,C1017+E1018,ambient)</f>
        <v>26</v>
      </c>
      <c r="D1018">
        <f>IF(F1018&lt;-max_cool,-max_cool,IF(F1018&gt;max_warm,max_warm,F1018))</f>
        <v>-0.38166666666666682</v>
      </c>
      <c r="E1018">
        <f>IF(G1018&gt;max_heat,max_heat,IF(G1018&lt;-max_down,-max_down,G1018))</f>
        <v>-1.3916666666666853</v>
      </c>
      <c r="F1018">
        <f>IF(B1017&lt;=ambient,D1017+H1018,0)</f>
        <v>-0.38166666666666682</v>
      </c>
      <c r="G1018">
        <f>IF(C1017&gt;=ambient,E1017+I1018,0)</f>
        <v>-1.3916666666666853</v>
      </c>
      <c r="H1018">
        <f>IF($J1018&gt;0,-cool_accel,warm_accel)</f>
        <v>1.6666666666666668E-3</v>
      </c>
      <c r="I1018">
        <f>IF($J1018&gt;0,heat_accel,-down_accel)</f>
        <v>-1.6666666666666668E-3</v>
      </c>
      <c r="J1018">
        <f>IF(B1017&gt;cutoff_high,user_rpm,IF(B1017&lt;cutoff_low,0,J1017))</f>
        <v>0</v>
      </c>
    </row>
    <row r="1019" spans="1:10" x14ac:dyDescent="0.25">
      <c r="A1019">
        <f>A1018+interval</f>
        <v>988</v>
      </c>
      <c r="B1019">
        <f>IF(B1018+D1019&gt;ambient,ambient,B1018+D1019)</f>
        <v>-67.486666666666451</v>
      </c>
      <c r="C1019">
        <f>IF(C1018+E1019&gt;ambient,C1018+E1019,ambient)</f>
        <v>26</v>
      </c>
      <c r="D1019">
        <f>IF(F1019&lt;-max_cool,-max_cool,IF(F1019&gt;max_warm,max_warm,F1019))</f>
        <v>-0.38000000000000017</v>
      </c>
      <c r="E1019">
        <f>IF(G1019&gt;max_heat,max_heat,IF(G1019&lt;-max_down,-max_down,G1019))</f>
        <v>-1.393333333333352</v>
      </c>
      <c r="F1019">
        <f>IF(B1018&lt;=ambient,D1018+H1019,0)</f>
        <v>-0.38000000000000017</v>
      </c>
      <c r="G1019">
        <f>IF(C1018&gt;=ambient,E1018+I1019,0)</f>
        <v>-1.393333333333352</v>
      </c>
      <c r="H1019">
        <f>IF($J1019&gt;0,-cool_accel,warm_accel)</f>
        <v>1.6666666666666668E-3</v>
      </c>
      <c r="I1019">
        <f>IF($J1019&gt;0,heat_accel,-down_accel)</f>
        <v>-1.6666666666666668E-3</v>
      </c>
      <c r="J1019">
        <f>IF(B1018&gt;cutoff_high,user_rpm,IF(B1018&lt;cutoff_low,0,J1018))</f>
        <v>0</v>
      </c>
    </row>
    <row r="1020" spans="1:10" x14ac:dyDescent="0.25">
      <c r="A1020">
        <f>A1019+interval</f>
        <v>989</v>
      </c>
      <c r="B1020">
        <f>IF(B1019+D1020&gt;ambient,ambient,B1019+D1020)</f>
        <v>-67.864999999999782</v>
      </c>
      <c r="C1020">
        <f>IF(C1019+E1020&gt;ambient,C1019+E1020,ambient)</f>
        <v>26</v>
      </c>
      <c r="D1020">
        <f>IF(F1020&lt;-max_cool,-max_cool,IF(F1020&gt;max_warm,max_warm,F1020))</f>
        <v>-0.37833333333333352</v>
      </c>
      <c r="E1020">
        <f>IF(G1020&gt;max_heat,max_heat,IF(G1020&lt;-max_down,-max_down,G1020))</f>
        <v>-1.3950000000000187</v>
      </c>
      <c r="F1020">
        <f>IF(B1019&lt;=ambient,D1019+H1020,0)</f>
        <v>-0.37833333333333352</v>
      </c>
      <c r="G1020">
        <f>IF(C1019&gt;=ambient,E1019+I1020,0)</f>
        <v>-1.3950000000000187</v>
      </c>
      <c r="H1020">
        <f>IF($J1020&gt;0,-cool_accel,warm_accel)</f>
        <v>1.6666666666666668E-3</v>
      </c>
      <c r="I1020">
        <f>IF($J1020&gt;0,heat_accel,-down_accel)</f>
        <v>-1.6666666666666668E-3</v>
      </c>
      <c r="J1020">
        <f>IF(B1019&gt;cutoff_high,user_rpm,IF(B1019&lt;cutoff_low,0,J1019))</f>
        <v>0</v>
      </c>
    </row>
    <row r="1021" spans="1:10" x14ac:dyDescent="0.25">
      <c r="A1021">
        <f>A1020+interval</f>
        <v>990</v>
      </c>
      <c r="B1021">
        <f>IF(B1020+D1021&gt;ambient,ambient,B1020+D1021)</f>
        <v>-68.241666666666447</v>
      </c>
      <c r="C1021">
        <f>IF(C1020+E1021&gt;ambient,C1020+E1021,ambient)</f>
        <v>26</v>
      </c>
      <c r="D1021">
        <f>IF(F1021&lt;-max_cool,-max_cool,IF(F1021&gt;max_warm,max_warm,F1021))</f>
        <v>-0.37666666666666687</v>
      </c>
      <c r="E1021">
        <f>IF(G1021&gt;max_heat,max_heat,IF(G1021&lt;-max_down,-max_down,G1021))</f>
        <v>-1.3966666666666854</v>
      </c>
      <c r="F1021">
        <f>IF(B1020&lt;=ambient,D1020+H1021,0)</f>
        <v>-0.37666666666666687</v>
      </c>
      <c r="G1021">
        <f>IF(C1020&gt;=ambient,E1020+I1021,0)</f>
        <v>-1.3966666666666854</v>
      </c>
      <c r="H1021">
        <f>IF($J1021&gt;0,-cool_accel,warm_accel)</f>
        <v>1.6666666666666668E-3</v>
      </c>
      <c r="I1021">
        <f>IF($J1021&gt;0,heat_accel,-down_accel)</f>
        <v>-1.6666666666666668E-3</v>
      </c>
      <c r="J1021">
        <f>IF(B1020&gt;cutoff_high,user_rpm,IF(B1020&lt;cutoff_low,0,J1020))</f>
        <v>0</v>
      </c>
    </row>
    <row r="1022" spans="1:10" x14ac:dyDescent="0.25">
      <c r="A1022">
        <f>A1021+interval</f>
        <v>991</v>
      </c>
      <c r="B1022">
        <f>IF(B1021+D1022&gt;ambient,ambient,B1021+D1022)</f>
        <v>-68.616666666666447</v>
      </c>
      <c r="C1022">
        <f>IF(C1021+E1022&gt;ambient,C1021+E1022,ambient)</f>
        <v>26</v>
      </c>
      <c r="D1022">
        <f>IF(F1022&lt;-max_cool,-max_cool,IF(F1022&gt;max_warm,max_warm,F1022))</f>
        <v>-0.37500000000000022</v>
      </c>
      <c r="E1022">
        <f>IF(G1022&gt;max_heat,max_heat,IF(G1022&lt;-max_down,-max_down,G1022))</f>
        <v>-1.3983333333333521</v>
      </c>
      <c r="F1022">
        <f>IF(B1021&lt;=ambient,D1021+H1022,0)</f>
        <v>-0.37500000000000022</v>
      </c>
      <c r="G1022">
        <f>IF(C1021&gt;=ambient,E1021+I1022,0)</f>
        <v>-1.3983333333333521</v>
      </c>
      <c r="H1022">
        <f>IF($J1022&gt;0,-cool_accel,warm_accel)</f>
        <v>1.6666666666666668E-3</v>
      </c>
      <c r="I1022">
        <f>IF($J1022&gt;0,heat_accel,-down_accel)</f>
        <v>-1.6666666666666668E-3</v>
      </c>
      <c r="J1022">
        <f>IF(B1021&gt;cutoff_high,user_rpm,IF(B1021&lt;cutoff_low,0,J1021))</f>
        <v>0</v>
      </c>
    </row>
    <row r="1023" spans="1:10" x14ac:dyDescent="0.25">
      <c r="A1023">
        <f>A1022+interval</f>
        <v>992</v>
      </c>
      <c r="B1023">
        <f>IF(B1022+D1023&gt;ambient,ambient,B1022+D1023)</f>
        <v>-68.989999999999782</v>
      </c>
      <c r="C1023">
        <f>IF(C1022+E1023&gt;ambient,C1022+E1023,ambient)</f>
        <v>26</v>
      </c>
      <c r="D1023">
        <f>IF(F1023&lt;-max_cool,-max_cool,IF(F1023&gt;max_warm,max_warm,F1023))</f>
        <v>-0.37333333333333357</v>
      </c>
      <c r="E1023">
        <f>IF(G1023&gt;max_heat,max_heat,IF(G1023&lt;-max_down,-max_down,G1023))</f>
        <v>-1.4000000000000188</v>
      </c>
      <c r="F1023">
        <f>IF(B1022&lt;=ambient,D1022+H1023,0)</f>
        <v>-0.37333333333333357</v>
      </c>
      <c r="G1023">
        <f>IF(C1022&gt;=ambient,E1022+I1023,0)</f>
        <v>-1.4000000000000188</v>
      </c>
      <c r="H1023">
        <f>IF($J1023&gt;0,-cool_accel,warm_accel)</f>
        <v>1.6666666666666668E-3</v>
      </c>
      <c r="I1023">
        <f>IF($J1023&gt;0,heat_accel,-down_accel)</f>
        <v>-1.6666666666666668E-3</v>
      </c>
      <c r="J1023">
        <f>IF(B1022&gt;cutoff_high,user_rpm,IF(B1022&lt;cutoff_low,0,J1022))</f>
        <v>0</v>
      </c>
    </row>
    <row r="1024" spans="1:10" x14ac:dyDescent="0.25">
      <c r="A1024">
        <f>A1023+interval</f>
        <v>993</v>
      </c>
      <c r="B1024">
        <f>IF(B1023+D1024&gt;ambient,ambient,B1023+D1024)</f>
        <v>-69.361666666666451</v>
      </c>
      <c r="C1024">
        <f>IF(C1023+E1024&gt;ambient,C1023+E1024,ambient)</f>
        <v>26</v>
      </c>
      <c r="D1024">
        <f>IF(F1024&lt;-max_cool,-max_cool,IF(F1024&gt;max_warm,max_warm,F1024))</f>
        <v>-0.37166666666666692</v>
      </c>
      <c r="E1024">
        <f>IF(G1024&gt;max_heat,max_heat,IF(G1024&lt;-max_down,-max_down,G1024))</f>
        <v>-1.4016666666666855</v>
      </c>
      <c r="F1024">
        <f>IF(B1023&lt;=ambient,D1023+H1024,0)</f>
        <v>-0.37166666666666692</v>
      </c>
      <c r="G1024">
        <f>IF(C1023&gt;=ambient,E1023+I1024,0)</f>
        <v>-1.4016666666666855</v>
      </c>
      <c r="H1024">
        <f>IF($J1024&gt;0,-cool_accel,warm_accel)</f>
        <v>1.6666666666666668E-3</v>
      </c>
      <c r="I1024">
        <f>IF($J1024&gt;0,heat_accel,-down_accel)</f>
        <v>-1.6666666666666668E-3</v>
      </c>
      <c r="J1024">
        <f>IF(B1023&gt;cutoff_high,user_rpm,IF(B1023&lt;cutoff_low,0,J1023))</f>
        <v>0</v>
      </c>
    </row>
    <row r="1025" spans="1:10" x14ac:dyDescent="0.25">
      <c r="A1025">
        <f>A1024+interval</f>
        <v>994</v>
      </c>
      <c r="B1025">
        <f>IF(B1024+D1025&gt;ambient,ambient,B1024+D1025)</f>
        <v>-69.731666666666456</v>
      </c>
      <c r="C1025">
        <f>IF(C1024+E1025&gt;ambient,C1024+E1025,ambient)</f>
        <v>26</v>
      </c>
      <c r="D1025">
        <f>IF(F1025&lt;-max_cool,-max_cool,IF(F1025&gt;max_warm,max_warm,F1025))</f>
        <v>-0.37000000000000027</v>
      </c>
      <c r="E1025">
        <f>IF(G1025&gt;max_heat,max_heat,IF(G1025&lt;-max_down,-max_down,G1025))</f>
        <v>-1.4033333333333522</v>
      </c>
      <c r="F1025">
        <f>IF(B1024&lt;=ambient,D1024+H1025,0)</f>
        <v>-0.37000000000000027</v>
      </c>
      <c r="G1025">
        <f>IF(C1024&gt;=ambient,E1024+I1025,0)</f>
        <v>-1.4033333333333522</v>
      </c>
      <c r="H1025">
        <f>IF($J1025&gt;0,-cool_accel,warm_accel)</f>
        <v>1.6666666666666668E-3</v>
      </c>
      <c r="I1025">
        <f>IF($J1025&gt;0,heat_accel,-down_accel)</f>
        <v>-1.6666666666666668E-3</v>
      </c>
      <c r="J1025">
        <f>IF(B1024&gt;cutoff_high,user_rpm,IF(B1024&lt;cutoff_low,0,J1024))</f>
        <v>0</v>
      </c>
    </row>
    <row r="1026" spans="1:10" x14ac:dyDescent="0.25">
      <c r="A1026">
        <f>A1025+interval</f>
        <v>995</v>
      </c>
      <c r="B1026">
        <f>IF(B1025+D1026&gt;ambient,ambient,B1025+D1026)</f>
        <v>-70.099999999999795</v>
      </c>
      <c r="C1026">
        <f>IF(C1025+E1026&gt;ambient,C1025+E1026,ambient)</f>
        <v>26</v>
      </c>
      <c r="D1026">
        <f>IF(F1026&lt;-max_cool,-max_cool,IF(F1026&gt;max_warm,max_warm,F1026))</f>
        <v>-0.36833333333333362</v>
      </c>
      <c r="E1026">
        <f>IF(G1026&gt;max_heat,max_heat,IF(G1026&lt;-max_down,-max_down,G1026))</f>
        <v>-1.4050000000000189</v>
      </c>
      <c r="F1026">
        <f>IF(B1025&lt;=ambient,D1025+H1026,0)</f>
        <v>-0.36833333333333362</v>
      </c>
      <c r="G1026">
        <f>IF(C1025&gt;=ambient,E1025+I1026,0)</f>
        <v>-1.4050000000000189</v>
      </c>
      <c r="H1026">
        <f>IF($J1026&gt;0,-cool_accel,warm_accel)</f>
        <v>1.6666666666666668E-3</v>
      </c>
      <c r="I1026">
        <f>IF($J1026&gt;0,heat_accel,-down_accel)</f>
        <v>-1.6666666666666668E-3</v>
      </c>
      <c r="J1026">
        <f>IF(B1025&gt;cutoff_high,user_rpm,IF(B1025&lt;cutoff_low,0,J1025))</f>
        <v>0</v>
      </c>
    </row>
    <row r="1027" spans="1:10" x14ac:dyDescent="0.25">
      <c r="A1027">
        <f>A1026+interval</f>
        <v>996</v>
      </c>
      <c r="B1027">
        <f>IF(B1026+D1027&gt;ambient,ambient,B1026+D1027)</f>
        <v>-70.466666666666455</v>
      </c>
      <c r="C1027">
        <f>IF(C1026+E1027&gt;ambient,C1026+E1027,ambient)</f>
        <v>26</v>
      </c>
      <c r="D1027">
        <f>IF(F1027&lt;-max_cool,-max_cool,IF(F1027&gt;max_warm,max_warm,F1027))</f>
        <v>-0.36666666666666697</v>
      </c>
      <c r="E1027">
        <f>IF(G1027&gt;max_heat,max_heat,IF(G1027&lt;-max_down,-max_down,G1027))</f>
        <v>-1.4066666666666856</v>
      </c>
      <c r="F1027">
        <f>IF(B1026&lt;=ambient,D1026+H1027,0)</f>
        <v>-0.36666666666666697</v>
      </c>
      <c r="G1027">
        <f>IF(C1026&gt;=ambient,E1026+I1027,0)</f>
        <v>-1.4066666666666856</v>
      </c>
      <c r="H1027">
        <f>IF($J1027&gt;0,-cool_accel,warm_accel)</f>
        <v>1.6666666666666668E-3</v>
      </c>
      <c r="I1027">
        <f>IF($J1027&gt;0,heat_accel,-down_accel)</f>
        <v>-1.6666666666666668E-3</v>
      </c>
      <c r="J1027">
        <f>IF(B1026&gt;cutoff_high,user_rpm,IF(B1026&lt;cutoff_low,0,J1026))</f>
        <v>0</v>
      </c>
    </row>
    <row r="1028" spans="1:10" x14ac:dyDescent="0.25">
      <c r="A1028">
        <f>A1027+interval</f>
        <v>997</v>
      </c>
      <c r="B1028">
        <f>IF(B1027+D1028&gt;ambient,ambient,B1027+D1028)</f>
        <v>-70.83166666666645</v>
      </c>
      <c r="C1028">
        <f>IF(C1027+E1028&gt;ambient,C1027+E1028,ambient)</f>
        <v>26</v>
      </c>
      <c r="D1028">
        <f>IF(F1028&lt;-max_cool,-max_cool,IF(F1028&gt;max_warm,max_warm,F1028))</f>
        <v>-0.36500000000000032</v>
      </c>
      <c r="E1028">
        <f>IF(G1028&gt;max_heat,max_heat,IF(G1028&lt;-max_down,-max_down,G1028))</f>
        <v>-1.4083333333333523</v>
      </c>
      <c r="F1028">
        <f>IF(B1027&lt;=ambient,D1027+H1028,0)</f>
        <v>-0.36500000000000032</v>
      </c>
      <c r="G1028">
        <f>IF(C1027&gt;=ambient,E1027+I1028,0)</f>
        <v>-1.4083333333333523</v>
      </c>
      <c r="H1028">
        <f>IF($J1028&gt;0,-cool_accel,warm_accel)</f>
        <v>1.6666666666666668E-3</v>
      </c>
      <c r="I1028">
        <f>IF($J1028&gt;0,heat_accel,-down_accel)</f>
        <v>-1.6666666666666668E-3</v>
      </c>
      <c r="J1028">
        <f>IF(B1027&gt;cutoff_high,user_rpm,IF(B1027&lt;cutoff_low,0,J1027))</f>
        <v>0</v>
      </c>
    </row>
    <row r="1029" spans="1:10" x14ac:dyDescent="0.25">
      <c r="A1029">
        <f>A1028+interval</f>
        <v>998</v>
      </c>
      <c r="B1029">
        <f>IF(B1028+D1029&gt;ambient,ambient,B1028+D1029)</f>
        <v>-71.19499999999978</v>
      </c>
      <c r="C1029">
        <f>IF(C1028+E1029&gt;ambient,C1028+E1029,ambient)</f>
        <v>26</v>
      </c>
      <c r="D1029">
        <f>IF(F1029&lt;-max_cool,-max_cool,IF(F1029&gt;max_warm,max_warm,F1029))</f>
        <v>-0.36333333333333367</v>
      </c>
      <c r="E1029">
        <f>IF(G1029&gt;max_heat,max_heat,IF(G1029&lt;-max_down,-max_down,G1029))</f>
        <v>-1.410000000000019</v>
      </c>
      <c r="F1029">
        <f>IF(B1028&lt;=ambient,D1028+H1029,0)</f>
        <v>-0.36333333333333367</v>
      </c>
      <c r="G1029">
        <f>IF(C1028&gt;=ambient,E1028+I1029,0)</f>
        <v>-1.410000000000019</v>
      </c>
      <c r="H1029">
        <f>IF($J1029&gt;0,-cool_accel,warm_accel)</f>
        <v>1.6666666666666668E-3</v>
      </c>
      <c r="I1029">
        <f>IF($J1029&gt;0,heat_accel,-down_accel)</f>
        <v>-1.6666666666666668E-3</v>
      </c>
      <c r="J1029">
        <f>IF(B1028&gt;cutoff_high,user_rpm,IF(B1028&lt;cutoff_low,0,J1028))</f>
        <v>0</v>
      </c>
    </row>
    <row r="1030" spans="1:10" x14ac:dyDescent="0.25">
      <c r="A1030">
        <f>A1029+interval</f>
        <v>999</v>
      </c>
      <c r="B1030">
        <f>IF(B1029+D1030&gt;ambient,ambient,B1029+D1030)</f>
        <v>-71.556666666666445</v>
      </c>
      <c r="C1030">
        <f>IF(C1029+E1030&gt;ambient,C1029+E1030,ambient)</f>
        <v>26</v>
      </c>
      <c r="D1030">
        <f>IF(F1030&lt;-max_cool,-max_cool,IF(F1030&gt;max_warm,max_warm,F1030))</f>
        <v>-0.36166666666666702</v>
      </c>
      <c r="E1030">
        <f>IF(G1030&gt;max_heat,max_heat,IF(G1030&lt;-max_down,-max_down,G1030))</f>
        <v>-1.4116666666666857</v>
      </c>
      <c r="F1030">
        <f>IF(B1029&lt;=ambient,D1029+H1030,0)</f>
        <v>-0.36166666666666702</v>
      </c>
      <c r="G1030">
        <f>IF(C1029&gt;=ambient,E1029+I1030,0)</f>
        <v>-1.4116666666666857</v>
      </c>
      <c r="H1030">
        <f>IF($J1030&gt;0,-cool_accel,warm_accel)</f>
        <v>1.6666666666666668E-3</v>
      </c>
      <c r="I1030">
        <f>IF($J1030&gt;0,heat_accel,-down_accel)</f>
        <v>-1.6666666666666668E-3</v>
      </c>
      <c r="J1030">
        <f>IF(B1029&gt;cutoff_high,user_rpm,IF(B1029&lt;cutoff_low,0,J1029))</f>
        <v>0</v>
      </c>
    </row>
    <row r="1031" spans="1:10" x14ac:dyDescent="0.25">
      <c r="A1031">
        <f>A1030+interval</f>
        <v>1000</v>
      </c>
      <c r="B1031">
        <f>IF(B1030+D1031&gt;ambient,ambient,B1030+D1031)</f>
        <v>-71.916666666666444</v>
      </c>
      <c r="C1031">
        <f>IF(C1030+E1031&gt;ambient,C1030+E1031,ambient)</f>
        <v>26</v>
      </c>
      <c r="D1031">
        <f>IF(F1031&lt;-max_cool,-max_cool,IF(F1031&gt;max_warm,max_warm,F1031))</f>
        <v>-0.36000000000000038</v>
      </c>
      <c r="E1031">
        <f>IF(G1031&gt;max_heat,max_heat,IF(G1031&lt;-max_down,-max_down,G1031))</f>
        <v>-1.4133333333333524</v>
      </c>
      <c r="F1031">
        <f>IF(B1030&lt;=ambient,D1030+H1031,0)</f>
        <v>-0.36000000000000038</v>
      </c>
      <c r="G1031">
        <f>IF(C1030&gt;=ambient,E1030+I1031,0)</f>
        <v>-1.4133333333333524</v>
      </c>
      <c r="H1031">
        <f>IF($J1031&gt;0,-cool_accel,warm_accel)</f>
        <v>1.6666666666666668E-3</v>
      </c>
      <c r="I1031">
        <f>IF($J1031&gt;0,heat_accel,-down_accel)</f>
        <v>-1.6666666666666668E-3</v>
      </c>
      <c r="J1031">
        <f>IF(B1030&gt;cutoff_high,user_rpm,IF(B1030&lt;cutoff_low,0,J1030))</f>
        <v>0</v>
      </c>
    </row>
    <row r="1032" spans="1:10" x14ac:dyDescent="0.25">
      <c r="A1032">
        <f>A1031+interval</f>
        <v>1001</v>
      </c>
      <c r="B1032">
        <f>IF(B1031+D1032&gt;ambient,ambient,B1031+D1032)</f>
        <v>-72.274999999999778</v>
      </c>
      <c r="C1032">
        <f>IF(C1031+E1032&gt;ambient,C1031+E1032,ambient)</f>
        <v>26</v>
      </c>
      <c r="D1032">
        <f>IF(F1032&lt;-max_cool,-max_cool,IF(F1032&gt;max_warm,max_warm,F1032))</f>
        <v>-0.35833333333333373</v>
      </c>
      <c r="E1032">
        <f>IF(G1032&gt;max_heat,max_heat,IF(G1032&lt;-max_down,-max_down,G1032))</f>
        <v>-1.4150000000000191</v>
      </c>
      <c r="F1032">
        <f>IF(B1031&lt;=ambient,D1031+H1032,0)</f>
        <v>-0.35833333333333373</v>
      </c>
      <c r="G1032">
        <f>IF(C1031&gt;=ambient,E1031+I1032,0)</f>
        <v>-1.4150000000000191</v>
      </c>
      <c r="H1032">
        <f>IF($J1032&gt;0,-cool_accel,warm_accel)</f>
        <v>1.6666666666666668E-3</v>
      </c>
      <c r="I1032">
        <f>IF($J1032&gt;0,heat_accel,-down_accel)</f>
        <v>-1.6666666666666668E-3</v>
      </c>
      <c r="J1032">
        <f>IF(B1031&gt;cutoff_high,user_rpm,IF(B1031&lt;cutoff_low,0,J1031))</f>
        <v>0</v>
      </c>
    </row>
    <row r="1033" spans="1:10" x14ac:dyDescent="0.25">
      <c r="A1033">
        <f>A1032+interval</f>
        <v>1002</v>
      </c>
      <c r="B1033">
        <f>IF(B1032+D1033&gt;ambient,ambient,B1032+D1033)</f>
        <v>-72.631666666666447</v>
      </c>
      <c r="C1033">
        <f>IF(C1032+E1033&gt;ambient,C1032+E1033,ambient)</f>
        <v>26</v>
      </c>
      <c r="D1033">
        <f>IF(F1033&lt;-max_cool,-max_cool,IF(F1033&gt;max_warm,max_warm,F1033))</f>
        <v>-0.35666666666666708</v>
      </c>
      <c r="E1033">
        <f>IF(G1033&gt;max_heat,max_heat,IF(G1033&lt;-max_down,-max_down,G1033))</f>
        <v>-1.4166666666666858</v>
      </c>
      <c r="F1033">
        <f>IF(B1032&lt;=ambient,D1032+H1033,0)</f>
        <v>-0.35666666666666708</v>
      </c>
      <c r="G1033">
        <f>IF(C1032&gt;=ambient,E1032+I1033,0)</f>
        <v>-1.4166666666666858</v>
      </c>
      <c r="H1033">
        <f>IF($J1033&gt;0,-cool_accel,warm_accel)</f>
        <v>1.6666666666666668E-3</v>
      </c>
      <c r="I1033">
        <f>IF($J1033&gt;0,heat_accel,-down_accel)</f>
        <v>-1.6666666666666668E-3</v>
      </c>
      <c r="J1033">
        <f>IF(B1032&gt;cutoff_high,user_rpm,IF(B1032&lt;cutoff_low,0,J1032))</f>
        <v>0</v>
      </c>
    </row>
    <row r="1034" spans="1:10" x14ac:dyDescent="0.25">
      <c r="A1034">
        <f>A1033+interval</f>
        <v>1003</v>
      </c>
      <c r="B1034">
        <f>IF(B1033+D1034&gt;ambient,ambient,B1033+D1034)</f>
        <v>-72.986666666666451</v>
      </c>
      <c r="C1034">
        <f>IF(C1033+E1034&gt;ambient,C1033+E1034,ambient)</f>
        <v>26</v>
      </c>
      <c r="D1034">
        <f>IF(F1034&lt;-max_cool,-max_cool,IF(F1034&gt;max_warm,max_warm,F1034))</f>
        <v>-0.35500000000000043</v>
      </c>
      <c r="E1034">
        <f>IF(G1034&gt;max_heat,max_heat,IF(G1034&lt;-max_down,-max_down,G1034))</f>
        <v>-1.4183333333333525</v>
      </c>
      <c r="F1034">
        <f>IF(B1033&lt;=ambient,D1033+H1034,0)</f>
        <v>-0.35500000000000043</v>
      </c>
      <c r="G1034">
        <f>IF(C1033&gt;=ambient,E1033+I1034,0)</f>
        <v>-1.4183333333333525</v>
      </c>
      <c r="H1034">
        <f>IF($J1034&gt;0,-cool_accel,warm_accel)</f>
        <v>1.6666666666666668E-3</v>
      </c>
      <c r="I1034">
        <f>IF($J1034&gt;0,heat_accel,-down_accel)</f>
        <v>-1.6666666666666668E-3</v>
      </c>
      <c r="J1034">
        <f>IF(B1033&gt;cutoff_high,user_rpm,IF(B1033&lt;cutoff_low,0,J1033))</f>
        <v>0</v>
      </c>
    </row>
    <row r="1035" spans="1:10" x14ac:dyDescent="0.25">
      <c r="A1035">
        <f>A1034+interval</f>
        <v>1004</v>
      </c>
      <c r="B1035">
        <f>IF(B1034+D1035&gt;ambient,ambient,B1034+D1035)</f>
        <v>-73.33999999999979</v>
      </c>
      <c r="C1035">
        <f>IF(C1034+E1035&gt;ambient,C1034+E1035,ambient)</f>
        <v>26</v>
      </c>
      <c r="D1035">
        <f>IF(F1035&lt;-max_cool,-max_cool,IF(F1035&gt;max_warm,max_warm,F1035))</f>
        <v>-0.35333333333333378</v>
      </c>
      <c r="E1035">
        <f>IF(G1035&gt;max_heat,max_heat,IF(G1035&lt;-max_down,-max_down,G1035))</f>
        <v>-1.4200000000000192</v>
      </c>
      <c r="F1035">
        <f>IF(B1034&lt;=ambient,D1034+H1035,0)</f>
        <v>-0.35333333333333378</v>
      </c>
      <c r="G1035">
        <f>IF(C1034&gt;=ambient,E1034+I1035,0)</f>
        <v>-1.4200000000000192</v>
      </c>
      <c r="H1035">
        <f>IF($J1035&gt;0,-cool_accel,warm_accel)</f>
        <v>1.6666666666666668E-3</v>
      </c>
      <c r="I1035">
        <f>IF($J1035&gt;0,heat_accel,-down_accel)</f>
        <v>-1.6666666666666668E-3</v>
      </c>
      <c r="J1035">
        <f>IF(B1034&gt;cutoff_high,user_rpm,IF(B1034&lt;cutoff_low,0,J1034))</f>
        <v>0</v>
      </c>
    </row>
    <row r="1036" spans="1:10" x14ac:dyDescent="0.25">
      <c r="A1036">
        <f>A1035+interval</f>
        <v>1005</v>
      </c>
      <c r="B1036">
        <f>IF(B1035+D1036&gt;ambient,ambient,B1035+D1036)</f>
        <v>-73.691666666666464</v>
      </c>
      <c r="C1036">
        <f>IF(C1035+E1036&gt;ambient,C1035+E1036,ambient)</f>
        <v>26</v>
      </c>
      <c r="D1036">
        <f>IF(F1036&lt;-max_cool,-max_cool,IF(F1036&gt;max_warm,max_warm,F1036))</f>
        <v>-0.35166666666666713</v>
      </c>
      <c r="E1036">
        <f>IF(G1036&gt;max_heat,max_heat,IF(G1036&lt;-max_down,-max_down,G1036))</f>
        <v>-1.421666666666686</v>
      </c>
      <c r="F1036">
        <f>IF(B1035&lt;=ambient,D1035+H1036,0)</f>
        <v>-0.35166666666666713</v>
      </c>
      <c r="G1036">
        <f>IF(C1035&gt;=ambient,E1035+I1036,0)</f>
        <v>-1.421666666666686</v>
      </c>
      <c r="H1036">
        <f>IF($J1036&gt;0,-cool_accel,warm_accel)</f>
        <v>1.6666666666666668E-3</v>
      </c>
      <c r="I1036">
        <f>IF($J1036&gt;0,heat_accel,-down_accel)</f>
        <v>-1.6666666666666668E-3</v>
      </c>
      <c r="J1036">
        <f>IF(B1035&gt;cutoff_high,user_rpm,IF(B1035&lt;cutoff_low,0,J1035))</f>
        <v>0</v>
      </c>
    </row>
    <row r="1037" spans="1:10" x14ac:dyDescent="0.25">
      <c r="A1037">
        <f>A1036+interval</f>
        <v>1006</v>
      </c>
      <c r="B1037">
        <f>IF(B1036+D1037&gt;ambient,ambient,B1036+D1037)</f>
        <v>-74.041666666666458</v>
      </c>
      <c r="C1037">
        <f>IF(C1036+E1037&gt;ambient,C1036+E1037,ambient)</f>
        <v>26</v>
      </c>
      <c r="D1037">
        <f>IF(F1037&lt;-max_cool,-max_cool,IF(F1037&gt;max_warm,max_warm,F1037))</f>
        <v>-0.35000000000000048</v>
      </c>
      <c r="E1037">
        <f>IF(G1037&gt;max_heat,max_heat,IF(G1037&lt;-max_down,-max_down,G1037))</f>
        <v>-1.4233333333333527</v>
      </c>
      <c r="F1037">
        <f>IF(B1036&lt;=ambient,D1036+H1037,0)</f>
        <v>-0.35000000000000048</v>
      </c>
      <c r="G1037">
        <f>IF(C1036&gt;=ambient,E1036+I1037,0)</f>
        <v>-1.4233333333333527</v>
      </c>
      <c r="H1037">
        <f>IF($J1037&gt;0,-cool_accel,warm_accel)</f>
        <v>1.6666666666666668E-3</v>
      </c>
      <c r="I1037">
        <f>IF($J1037&gt;0,heat_accel,-down_accel)</f>
        <v>-1.6666666666666668E-3</v>
      </c>
      <c r="J1037">
        <f>IF(B1036&gt;cutoff_high,user_rpm,IF(B1036&lt;cutoff_low,0,J1036))</f>
        <v>0</v>
      </c>
    </row>
    <row r="1038" spans="1:10" x14ac:dyDescent="0.25">
      <c r="A1038">
        <f>A1037+interval</f>
        <v>1007</v>
      </c>
      <c r="B1038">
        <f>IF(B1037+D1038&gt;ambient,ambient,B1037+D1038)</f>
        <v>-74.389999999999787</v>
      </c>
      <c r="C1038">
        <f>IF(C1037+E1038&gt;ambient,C1037+E1038,ambient)</f>
        <v>26</v>
      </c>
      <c r="D1038">
        <f>IF(F1038&lt;-max_cool,-max_cool,IF(F1038&gt;max_warm,max_warm,F1038))</f>
        <v>-0.34833333333333383</v>
      </c>
      <c r="E1038">
        <f>IF(G1038&gt;max_heat,max_heat,IF(G1038&lt;-max_down,-max_down,G1038))</f>
        <v>-1.4250000000000194</v>
      </c>
      <c r="F1038">
        <f>IF(B1037&lt;=ambient,D1037+H1038,0)</f>
        <v>-0.34833333333333383</v>
      </c>
      <c r="G1038">
        <f>IF(C1037&gt;=ambient,E1037+I1038,0)</f>
        <v>-1.4250000000000194</v>
      </c>
      <c r="H1038">
        <f>IF($J1038&gt;0,-cool_accel,warm_accel)</f>
        <v>1.6666666666666668E-3</v>
      </c>
      <c r="I1038">
        <f>IF($J1038&gt;0,heat_accel,-down_accel)</f>
        <v>-1.6666666666666668E-3</v>
      </c>
      <c r="J1038">
        <f>IF(B1037&gt;cutoff_high,user_rpm,IF(B1037&lt;cutoff_low,0,J1037))</f>
        <v>0</v>
      </c>
    </row>
    <row r="1039" spans="1:10" x14ac:dyDescent="0.25">
      <c r="A1039">
        <f>A1038+interval</f>
        <v>1008</v>
      </c>
      <c r="B1039">
        <f>IF(B1038+D1039&gt;ambient,ambient,B1038+D1039)</f>
        <v>-74.736666666666451</v>
      </c>
      <c r="C1039">
        <f>IF(C1038+E1039&gt;ambient,C1038+E1039,ambient)</f>
        <v>26</v>
      </c>
      <c r="D1039">
        <f>IF(F1039&lt;-max_cool,-max_cool,IF(F1039&gt;max_warm,max_warm,F1039))</f>
        <v>-0.34666666666666718</v>
      </c>
      <c r="E1039">
        <f>IF(G1039&gt;max_heat,max_heat,IF(G1039&lt;-max_down,-max_down,G1039))</f>
        <v>-1.4266666666666861</v>
      </c>
      <c r="F1039">
        <f>IF(B1038&lt;=ambient,D1038+H1039,0)</f>
        <v>-0.34666666666666718</v>
      </c>
      <c r="G1039">
        <f>IF(C1038&gt;=ambient,E1038+I1039,0)</f>
        <v>-1.4266666666666861</v>
      </c>
      <c r="H1039">
        <f>IF($J1039&gt;0,-cool_accel,warm_accel)</f>
        <v>1.6666666666666668E-3</v>
      </c>
      <c r="I1039">
        <f>IF($J1039&gt;0,heat_accel,-down_accel)</f>
        <v>-1.6666666666666668E-3</v>
      </c>
      <c r="J1039">
        <f>IF(B1038&gt;cutoff_high,user_rpm,IF(B1038&lt;cutoff_low,0,J1038))</f>
        <v>0</v>
      </c>
    </row>
    <row r="1040" spans="1:10" x14ac:dyDescent="0.25">
      <c r="A1040">
        <f>A1039+interval</f>
        <v>1009</v>
      </c>
      <c r="B1040">
        <f>IF(B1039+D1040&gt;ambient,ambient,B1039+D1040)</f>
        <v>-75.08166666666645</v>
      </c>
      <c r="C1040">
        <f>IF(C1039+E1040&gt;ambient,C1039+E1040,ambient)</f>
        <v>26</v>
      </c>
      <c r="D1040">
        <f>IF(F1040&lt;-max_cool,-max_cool,IF(F1040&gt;max_warm,max_warm,F1040))</f>
        <v>-0.34500000000000053</v>
      </c>
      <c r="E1040">
        <f>IF(G1040&gt;max_heat,max_heat,IF(G1040&lt;-max_down,-max_down,G1040))</f>
        <v>-1.4283333333333528</v>
      </c>
      <c r="F1040">
        <f>IF(B1039&lt;=ambient,D1039+H1040,0)</f>
        <v>-0.34500000000000053</v>
      </c>
      <c r="G1040">
        <f>IF(C1039&gt;=ambient,E1039+I1040,0)</f>
        <v>-1.4283333333333528</v>
      </c>
      <c r="H1040">
        <f>IF($J1040&gt;0,-cool_accel,warm_accel)</f>
        <v>1.6666666666666668E-3</v>
      </c>
      <c r="I1040">
        <f>IF($J1040&gt;0,heat_accel,-down_accel)</f>
        <v>-1.6666666666666668E-3</v>
      </c>
      <c r="J1040">
        <f>IF(B1039&gt;cutoff_high,user_rpm,IF(B1039&lt;cutoff_low,0,J1039))</f>
        <v>0</v>
      </c>
    </row>
    <row r="1041" spans="1:10" x14ac:dyDescent="0.25">
      <c r="A1041">
        <f>A1040+interval</f>
        <v>1010</v>
      </c>
      <c r="B1041">
        <f>IF(B1040+D1041&gt;ambient,ambient,B1040+D1041)</f>
        <v>-75.424999999999784</v>
      </c>
      <c r="C1041">
        <f>IF(C1040+E1041&gt;ambient,C1040+E1041,ambient)</f>
        <v>26</v>
      </c>
      <c r="D1041">
        <f>IF(F1041&lt;-max_cool,-max_cool,IF(F1041&gt;max_warm,max_warm,F1041))</f>
        <v>-0.34333333333333388</v>
      </c>
      <c r="E1041">
        <f>IF(G1041&gt;max_heat,max_heat,IF(G1041&lt;-max_down,-max_down,G1041))</f>
        <v>-1.4300000000000195</v>
      </c>
      <c r="F1041">
        <f>IF(B1040&lt;=ambient,D1040+H1041,0)</f>
        <v>-0.34333333333333388</v>
      </c>
      <c r="G1041">
        <f>IF(C1040&gt;=ambient,E1040+I1041,0)</f>
        <v>-1.4300000000000195</v>
      </c>
      <c r="H1041">
        <f>IF($J1041&gt;0,-cool_accel,warm_accel)</f>
        <v>1.6666666666666668E-3</v>
      </c>
      <c r="I1041">
        <f>IF($J1041&gt;0,heat_accel,-down_accel)</f>
        <v>-1.6666666666666668E-3</v>
      </c>
      <c r="J1041">
        <f>IF(B1040&gt;cutoff_high,user_rpm,IF(B1040&lt;cutoff_low,0,J1040))</f>
        <v>0</v>
      </c>
    </row>
    <row r="1042" spans="1:10" x14ac:dyDescent="0.25">
      <c r="A1042">
        <f>A1041+interval</f>
        <v>1011</v>
      </c>
      <c r="B1042">
        <f>IF(B1041+D1042&gt;ambient,ambient,B1041+D1042)</f>
        <v>-75.766666666666453</v>
      </c>
      <c r="C1042">
        <f>IF(C1041+E1042&gt;ambient,C1041+E1042,ambient)</f>
        <v>26</v>
      </c>
      <c r="D1042">
        <f>IF(F1042&lt;-max_cool,-max_cool,IF(F1042&gt;max_warm,max_warm,F1042))</f>
        <v>-0.34166666666666723</v>
      </c>
      <c r="E1042">
        <f>IF(G1042&gt;max_heat,max_heat,IF(G1042&lt;-max_down,-max_down,G1042))</f>
        <v>-1.4316666666666862</v>
      </c>
      <c r="F1042">
        <f>IF(B1041&lt;=ambient,D1041+H1042,0)</f>
        <v>-0.34166666666666723</v>
      </c>
      <c r="G1042">
        <f>IF(C1041&gt;=ambient,E1041+I1042,0)</f>
        <v>-1.4316666666666862</v>
      </c>
      <c r="H1042">
        <f>IF($J1042&gt;0,-cool_accel,warm_accel)</f>
        <v>1.6666666666666668E-3</v>
      </c>
      <c r="I1042">
        <f>IF($J1042&gt;0,heat_accel,-down_accel)</f>
        <v>-1.6666666666666668E-3</v>
      </c>
      <c r="J1042">
        <f>IF(B1041&gt;cutoff_high,user_rpm,IF(B1041&lt;cutoff_low,0,J1041))</f>
        <v>0</v>
      </c>
    </row>
    <row r="1043" spans="1:10" x14ac:dyDescent="0.25">
      <c r="A1043">
        <f>A1042+interval</f>
        <v>1012</v>
      </c>
      <c r="B1043">
        <f>IF(B1042+D1043&gt;ambient,ambient,B1042+D1043)</f>
        <v>-76.106666666666456</v>
      </c>
      <c r="C1043">
        <f>IF(C1042+E1043&gt;ambient,C1042+E1043,ambient)</f>
        <v>26</v>
      </c>
      <c r="D1043">
        <f>IF(F1043&lt;-max_cool,-max_cool,IF(F1043&gt;max_warm,max_warm,F1043))</f>
        <v>-0.34000000000000058</v>
      </c>
      <c r="E1043">
        <f>IF(G1043&gt;max_heat,max_heat,IF(G1043&lt;-max_down,-max_down,G1043))</f>
        <v>-1.4333333333333529</v>
      </c>
      <c r="F1043">
        <f>IF(B1042&lt;=ambient,D1042+H1043,0)</f>
        <v>-0.34000000000000058</v>
      </c>
      <c r="G1043">
        <f>IF(C1042&gt;=ambient,E1042+I1043,0)</f>
        <v>-1.4333333333333529</v>
      </c>
      <c r="H1043">
        <f>IF($J1043&gt;0,-cool_accel,warm_accel)</f>
        <v>1.6666666666666668E-3</v>
      </c>
      <c r="I1043">
        <f>IF($J1043&gt;0,heat_accel,-down_accel)</f>
        <v>-1.6666666666666668E-3</v>
      </c>
      <c r="J1043">
        <f>IF(B1042&gt;cutoff_high,user_rpm,IF(B1042&lt;cutoff_low,0,J1042))</f>
        <v>0</v>
      </c>
    </row>
    <row r="1044" spans="1:10" x14ac:dyDescent="0.25">
      <c r="A1044">
        <f>A1043+interval</f>
        <v>1013</v>
      </c>
      <c r="B1044">
        <f>IF(B1043+D1044&gt;ambient,ambient,B1043+D1044)</f>
        <v>-76.444999999999794</v>
      </c>
      <c r="C1044">
        <f>IF(C1043+E1044&gt;ambient,C1043+E1044,ambient)</f>
        <v>26</v>
      </c>
      <c r="D1044">
        <f>IF(F1044&lt;-max_cool,-max_cool,IF(F1044&gt;max_warm,max_warm,F1044))</f>
        <v>-0.33833333333333393</v>
      </c>
      <c r="E1044">
        <f>IF(G1044&gt;max_heat,max_heat,IF(G1044&lt;-max_down,-max_down,G1044))</f>
        <v>-1.4350000000000196</v>
      </c>
      <c r="F1044">
        <f>IF(B1043&lt;=ambient,D1043+H1044,0)</f>
        <v>-0.33833333333333393</v>
      </c>
      <c r="G1044">
        <f>IF(C1043&gt;=ambient,E1043+I1044,0)</f>
        <v>-1.4350000000000196</v>
      </c>
      <c r="H1044">
        <f>IF($J1044&gt;0,-cool_accel,warm_accel)</f>
        <v>1.6666666666666668E-3</v>
      </c>
      <c r="I1044">
        <f>IF($J1044&gt;0,heat_accel,-down_accel)</f>
        <v>-1.6666666666666668E-3</v>
      </c>
      <c r="J1044">
        <f>IF(B1043&gt;cutoff_high,user_rpm,IF(B1043&lt;cutoff_low,0,J1043))</f>
        <v>0</v>
      </c>
    </row>
    <row r="1045" spans="1:10" x14ac:dyDescent="0.25">
      <c r="A1045">
        <f>A1044+interval</f>
        <v>1014</v>
      </c>
      <c r="B1045">
        <f>IF(B1044+D1045&gt;ambient,ambient,B1044+D1045)</f>
        <v>-76.781666666666467</v>
      </c>
      <c r="C1045">
        <f>IF(C1044+E1045&gt;ambient,C1044+E1045,ambient)</f>
        <v>26</v>
      </c>
      <c r="D1045">
        <f>IF(F1045&lt;-max_cool,-max_cool,IF(F1045&gt;max_warm,max_warm,F1045))</f>
        <v>-0.33666666666666728</v>
      </c>
      <c r="E1045">
        <f>IF(G1045&gt;max_heat,max_heat,IF(G1045&lt;-max_down,-max_down,G1045))</f>
        <v>-1.4366666666666863</v>
      </c>
      <c r="F1045">
        <f>IF(B1044&lt;=ambient,D1044+H1045,0)</f>
        <v>-0.33666666666666728</v>
      </c>
      <c r="G1045">
        <f>IF(C1044&gt;=ambient,E1044+I1045,0)</f>
        <v>-1.4366666666666863</v>
      </c>
      <c r="H1045">
        <f>IF($J1045&gt;0,-cool_accel,warm_accel)</f>
        <v>1.6666666666666668E-3</v>
      </c>
      <c r="I1045">
        <f>IF($J1045&gt;0,heat_accel,-down_accel)</f>
        <v>-1.6666666666666668E-3</v>
      </c>
      <c r="J1045">
        <f>IF(B1044&gt;cutoff_high,user_rpm,IF(B1044&lt;cutoff_low,0,J1044))</f>
        <v>0</v>
      </c>
    </row>
    <row r="1046" spans="1:10" x14ac:dyDescent="0.25">
      <c r="A1046">
        <f>A1045+interval</f>
        <v>1015</v>
      </c>
      <c r="B1046">
        <f>IF(B1045+D1046&gt;ambient,ambient,B1045+D1046)</f>
        <v>-77.116666666666461</v>
      </c>
      <c r="C1046">
        <f>IF(C1045+E1046&gt;ambient,C1045+E1046,ambient)</f>
        <v>26</v>
      </c>
      <c r="D1046">
        <f>IF(F1046&lt;-max_cool,-max_cool,IF(F1046&gt;max_warm,max_warm,F1046))</f>
        <v>-0.33500000000000063</v>
      </c>
      <c r="E1046">
        <f>IF(G1046&gt;max_heat,max_heat,IF(G1046&lt;-max_down,-max_down,G1046))</f>
        <v>-1.438333333333353</v>
      </c>
      <c r="F1046">
        <f>IF(B1045&lt;=ambient,D1045+H1046,0)</f>
        <v>-0.33500000000000063</v>
      </c>
      <c r="G1046">
        <f>IF(C1045&gt;=ambient,E1045+I1046,0)</f>
        <v>-1.438333333333353</v>
      </c>
      <c r="H1046">
        <f>IF($J1046&gt;0,-cool_accel,warm_accel)</f>
        <v>1.6666666666666668E-3</v>
      </c>
      <c r="I1046">
        <f>IF($J1046&gt;0,heat_accel,-down_accel)</f>
        <v>-1.6666666666666668E-3</v>
      </c>
      <c r="J1046">
        <f>IF(B1045&gt;cutoff_high,user_rpm,IF(B1045&lt;cutoff_low,0,J1045))</f>
        <v>0</v>
      </c>
    </row>
    <row r="1047" spans="1:10" x14ac:dyDescent="0.25">
      <c r="A1047">
        <f>A1046+interval</f>
        <v>1016</v>
      </c>
      <c r="B1047">
        <f>IF(B1046+D1047&gt;ambient,ambient,B1046+D1047)</f>
        <v>-77.44999999999979</v>
      </c>
      <c r="C1047">
        <f>IF(C1046+E1047&gt;ambient,C1046+E1047,ambient)</f>
        <v>26</v>
      </c>
      <c r="D1047">
        <f>IF(F1047&lt;-max_cool,-max_cool,IF(F1047&gt;max_warm,max_warm,F1047))</f>
        <v>-0.33333333333333398</v>
      </c>
      <c r="E1047">
        <f>IF(G1047&gt;max_heat,max_heat,IF(G1047&lt;-max_down,-max_down,G1047))</f>
        <v>-1.4400000000000197</v>
      </c>
      <c r="F1047">
        <f>IF(B1046&lt;=ambient,D1046+H1047,0)</f>
        <v>-0.33333333333333398</v>
      </c>
      <c r="G1047">
        <f>IF(C1046&gt;=ambient,E1046+I1047,0)</f>
        <v>-1.4400000000000197</v>
      </c>
      <c r="H1047">
        <f>IF($J1047&gt;0,-cool_accel,warm_accel)</f>
        <v>1.6666666666666668E-3</v>
      </c>
      <c r="I1047">
        <f>IF($J1047&gt;0,heat_accel,-down_accel)</f>
        <v>-1.6666666666666668E-3</v>
      </c>
      <c r="J1047">
        <f>IF(B1046&gt;cutoff_high,user_rpm,IF(B1046&lt;cutoff_low,0,J1046))</f>
        <v>0</v>
      </c>
    </row>
    <row r="1048" spans="1:10" x14ac:dyDescent="0.25">
      <c r="A1048">
        <f>A1047+interval</f>
        <v>1017</v>
      </c>
      <c r="B1048">
        <f>IF(B1047+D1048&gt;ambient,ambient,B1047+D1048)</f>
        <v>-77.781666666666453</v>
      </c>
      <c r="C1048">
        <f>IF(C1047+E1048&gt;ambient,C1047+E1048,ambient)</f>
        <v>26</v>
      </c>
      <c r="D1048">
        <f>IF(F1048&lt;-max_cool,-max_cool,IF(F1048&gt;max_warm,max_warm,F1048))</f>
        <v>-0.33166666666666733</v>
      </c>
      <c r="E1048">
        <f>IF(G1048&gt;max_heat,max_heat,IF(G1048&lt;-max_down,-max_down,G1048))</f>
        <v>-1.4416666666666864</v>
      </c>
      <c r="F1048">
        <f>IF(B1047&lt;=ambient,D1047+H1048,0)</f>
        <v>-0.33166666666666733</v>
      </c>
      <c r="G1048">
        <f>IF(C1047&gt;=ambient,E1047+I1048,0)</f>
        <v>-1.4416666666666864</v>
      </c>
      <c r="H1048">
        <f>IF($J1048&gt;0,-cool_accel,warm_accel)</f>
        <v>1.6666666666666668E-3</v>
      </c>
      <c r="I1048">
        <f>IF($J1048&gt;0,heat_accel,-down_accel)</f>
        <v>-1.6666666666666668E-3</v>
      </c>
      <c r="J1048">
        <f>IF(B1047&gt;cutoff_high,user_rpm,IF(B1047&lt;cutoff_low,0,J1047))</f>
        <v>0</v>
      </c>
    </row>
    <row r="1049" spans="1:10" x14ac:dyDescent="0.25">
      <c r="A1049">
        <f>A1048+interval</f>
        <v>1018</v>
      </c>
      <c r="B1049">
        <f>IF(B1048+D1049&gt;ambient,ambient,B1048+D1049)</f>
        <v>-78.111666666666451</v>
      </c>
      <c r="C1049">
        <f>IF(C1048+E1049&gt;ambient,C1048+E1049,ambient)</f>
        <v>26</v>
      </c>
      <c r="D1049">
        <f>IF(F1049&lt;-max_cool,-max_cool,IF(F1049&gt;max_warm,max_warm,F1049))</f>
        <v>-0.33000000000000068</v>
      </c>
      <c r="E1049">
        <f>IF(G1049&gt;max_heat,max_heat,IF(G1049&lt;-max_down,-max_down,G1049))</f>
        <v>-1.4433333333333531</v>
      </c>
      <c r="F1049">
        <f>IF(B1048&lt;=ambient,D1048+H1049,0)</f>
        <v>-0.33000000000000068</v>
      </c>
      <c r="G1049">
        <f>IF(C1048&gt;=ambient,E1048+I1049,0)</f>
        <v>-1.4433333333333531</v>
      </c>
      <c r="H1049">
        <f>IF($J1049&gt;0,-cool_accel,warm_accel)</f>
        <v>1.6666666666666668E-3</v>
      </c>
      <c r="I1049">
        <f>IF($J1049&gt;0,heat_accel,-down_accel)</f>
        <v>-1.6666666666666668E-3</v>
      </c>
      <c r="J1049">
        <f>IF(B1048&gt;cutoff_high,user_rpm,IF(B1048&lt;cutoff_low,0,J1048))</f>
        <v>0</v>
      </c>
    </row>
    <row r="1050" spans="1:10" x14ac:dyDescent="0.25">
      <c r="A1050">
        <f>A1049+interval</f>
        <v>1019</v>
      </c>
      <c r="B1050">
        <f>IF(B1049+D1050&gt;ambient,ambient,B1049+D1050)</f>
        <v>-78.439999999999785</v>
      </c>
      <c r="C1050">
        <f>IF(C1049+E1050&gt;ambient,C1049+E1050,ambient)</f>
        <v>26</v>
      </c>
      <c r="D1050">
        <f>IF(F1050&lt;-max_cool,-max_cool,IF(F1050&gt;max_warm,max_warm,F1050))</f>
        <v>-0.32833333333333403</v>
      </c>
      <c r="E1050">
        <f>IF(G1050&gt;max_heat,max_heat,IF(G1050&lt;-max_down,-max_down,G1050))</f>
        <v>-1.4450000000000198</v>
      </c>
      <c r="F1050">
        <f>IF(B1049&lt;=ambient,D1049+H1050,0)</f>
        <v>-0.32833333333333403</v>
      </c>
      <c r="G1050">
        <f>IF(C1049&gt;=ambient,E1049+I1050,0)</f>
        <v>-1.4450000000000198</v>
      </c>
      <c r="H1050">
        <f>IF($J1050&gt;0,-cool_accel,warm_accel)</f>
        <v>1.6666666666666668E-3</v>
      </c>
      <c r="I1050">
        <f>IF($J1050&gt;0,heat_accel,-down_accel)</f>
        <v>-1.6666666666666668E-3</v>
      </c>
      <c r="J1050">
        <f>IF(B1049&gt;cutoff_high,user_rpm,IF(B1049&lt;cutoff_low,0,J1049))</f>
        <v>0</v>
      </c>
    </row>
    <row r="1051" spans="1:10" x14ac:dyDescent="0.25">
      <c r="A1051">
        <f>A1050+interval</f>
        <v>1020</v>
      </c>
      <c r="B1051">
        <f>IF(B1050+D1051&gt;ambient,ambient,B1050+D1051)</f>
        <v>-78.766666666666453</v>
      </c>
      <c r="C1051">
        <f>IF(C1050+E1051&gt;ambient,C1050+E1051,ambient)</f>
        <v>26</v>
      </c>
      <c r="D1051">
        <f>IF(F1051&lt;-max_cool,-max_cool,IF(F1051&gt;max_warm,max_warm,F1051))</f>
        <v>-0.32666666666666738</v>
      </c>
      <c r="E1051">
        <f>IF(G1051&gt;max_heat,max_heat,IF(G1051&lt;-max_down,-max_down,G1051))</f>
        <v>-1.4466666666666865</v>
      </c>
      <c r="F1051">
        <f>IF(B1050&lt;=ambient,D1050+H1051,0)</f>
        <v>-0.32666666666666738</v>
      </c>
      <c r="G1051">
        <f>IF(C1050&gt;=ambient,E1050+I1051,0)</f>
        <v>-1.4466666666666865</v>
      </c>
      <c r="H1051">
        <f>IF($J1051&gt;0,-cool_accel,warm_accel)</f>
        <v>1.6666666666666668E-3</v>
      </c>
      <c r="I1051">
        <f>IF($J1051&gt;0,heat_accel,-down_accel)</f>
        <v>-1.6666666666666668E-3</v>
      </c>
      <c r="J1051">
        <f>IF(B1050&gt;cutoff_high,user_rpm,IF(B1050&lt;cutoff_low,0,J1050))</f>
        <v>0</v>
      </c>
    </row>
    <row r="1052" spans="1:10" x14ac:dyDescent="0.25">
      <c r="A1052">
        <f>A1051+interval</f>
        <v>1021</v>
      </c>
      <c r="B1052">
        <f>IF(B1051+D1052&gt;ambient,ambient,B1051+D1052)</f>
        <v>-79.091666666666455</v>
      </c>
      <c r="C1052">
        <f>IF(C1051+E1052&gt;ambient,C1051+E1052,ambient)</f>
        <v>26</v>
      </c>
      <c r="D1052">
        <f>IF(F1052&lt;-max_cool,-max_cool,IF(F1052&gt;max_warm,max_warm,F1052))</f>
        <v>-0.32500000000000073</v>
      </c>
      <c r="E1052">
        <f>IF(G1052&gt;max_heat,max_heat,IF(G1052&lt;-max_down,-max_down,G1052))</f>
        <v>-1.4483333333333532</v>
      </c>
      <c r="F1052">
        <f>IF(B1051&lt;=ambient,D1051+H1052,0)</f>
        <v>-0.32500000000000073</v>
      </c>
      <c r="G1052">
        <f>IF(C1051&gt;=ambient,E1051+I1052,0)</f>
        <v>-1.4483333333333532</v>
      </c>
      <c r="H1052">
        <f>IF($J1052&gt;0,-cool_accel,warm_accel)</f>
        <v>1.6666666666666668E-3</v>
      </c>
      <c r="I1052">
        <f>IF($J1052&gt;0,heat_accel,-down_accel)</f>
        <v>-1.6666666666666668E-3</v>
      </c>
      <c r="J1052">
        <f>IF(B1051&gt;cutoff_high,user_rpm,IF(B1051&lt;cutoff_low,0,J1051))</f>
        <v>0</v>
      </c>
    </row>
    <row r="1053" spans="1:10" x14ac:dyDescent="0.25">
      <c r="A1053">
        <f>A1052+interval</f>
        <v>1022</v>
      </c>
      <c r="B1053">
        <f>IF(B1052+D1053&gt;ambient,ambient,B1052+D1053)</f>
        <v>-79.414999999999793</v>
      </c>
      <c r="C1053">
        <f>IF(C1052+E1053&gt;ambient,C1052+E1053,ambient)</f>
        <v>26</v>
      </c>
      <c r="D1053">
        <f>IF(F1053&lt;-max_cool,-max_cool,IF(F1053&gt;max_warm,max_warm,F1053))</f>
        <v>-0.32333333333333408</v>
      </c>
      <c r="E1053">
        <f>IF(G1053&gt;max_heat,max_heat,IF(G1053&lt;-max_down,-max_down,G1053))</f>
        <v>-1.4500000000000199</v>
      </c>
      <c r="F1053">
        <f>IF(B1052&lt;=ambient,D1052+H1053,0)</f>
        <v>-0.32333333333333408</v>
      </c>
      <c r="G1053">
        <f>IF(C1052&gt;=ambient,E1052+I1053,0)</f>
        <v>-1.4500000000000199</v>
      </c>
      <c r="H1053">
        <f>IF($J1053&gt;0,-cool_accel,warm_accel)</f>
        <v>1.6666666666666668E-3</v>
      </c>
      <c r="I1053">
        <f>IF($J1053&gt;0,heat_accel,-down_accel)</f>
        <v>-1.6666666666666668E-3</v>
      </c>
      <c r="J1053">
        <f>IF(B1052&gt;cutoff_high,user_rpm,IF(B1052&lt;cutoff_low,0,J1052))</f>
        <v>0</v>
      </c>
    </row>
    <row r="1054" spans="1:10" x14ac:dyDescent="0.25">
      <c r="A1054">
        <f>A1053+interval</f>
        <v>1023</v>
      </c>
      <c r="B1054">
        <f>IF(B1053+D1054&gt;ambient,ambient,B1053+D1054)</f>
        <v>-79.736666666666466</v>
      </c>
      <c r="C1054">
        <f>IF(C1053+E1054&gt;ambient,C1053+E1054,ambient)</f>
        <v>26</v>
      </c>
      <c r="D1054">
        <f>IF(F1054&lt;-max_cool,-max_cool,IF(F1054&gt;max_warm,max_warm,F1054))</f>
        <v>-0.32166666666666743</v>
      </c>
      <c r="E1054">
        <f>IF(G1054&gt;max_heat,max_heat,IF(G1054&lt;-max_down,-max_down,G1054))</f>
        <v>-1.4516666666666866</v>
      </c>
      <c r="F1054">
        <f>IF(B1053&lt;=ambient,D1053+H1054,0)</f>
        <v>-0.32166666666666743</v>
      </c>
      <c r="G1054">
        <f>IF(C1053&gt;=ambient,E1053+I1054,0)</f>
        <v>-1.4516666666666866</v>
      </c>
      <c r="H1054">
        <f>IF($J1054&gt;0,-cool_accel,warm_accel)</f>
        <v>1.6666666666666668E-3</v>
      </c>
      <c r="I1054">
        <f>IF($J1054&gt;0,heat_accel,-down_accel)</f>
        <v>-1.6666666666666668E-3</v>
      </c>
      <c r="J1054">
        <f>IF(B1053&gt;cutoff_high,user_rpm,IF(B1053&lt;cutoff_low,0,J1053))</f>
        <v>0</v>
      </c>
    </row>
    <row r="1055" spans="1:10" x14ac:dyDescent="0.25">
      <c r="A1055">
        <f>A1054+interval</f>
        <v>1024</v>
      </c>
      <c r="B1055">
        <f>IF(B1054+D1055&gt;ambient,ambient,B1054+D1055)</f>
        <v>-80.056666666666473</v>
      </c>
      <c r="C1055">
        <f>IF(C1054+E1055&gt;ambient,C1054+E1055,ambient)</f>
        <v>26</v>
      </c>
      <c r="D1055">
        <f>IF(F1055&lt;-max_cool,-max_cool,IF(F1055&gt;max_warm,max_warm,F1055))</f>
        <v>-0.32000000000000078</v>
      </c>
      <c r="E1055">
        <f>IF(G1055&gt;max_heat,max_heat,IF(G1055&lt;-max_down,-max_down,G1055))</f>
        <v>-1.4533333333333533</v>
      </c>
      <c r="F1055">
        <f>IF(B1054&lt;=ambient,D1054+H1055,0)</f>
        <v>-0.32000000000000078</v>
      </c>
      <c r="G1055">
        <f>IF(C1054&gt;=ambient,E1054+I1055,0)</f>
        <v>-1.4533333333333533</v>
      </c>
      <c r="H1055">
        <f>IF($J1055&gt;0,-cool_accel,warm_accel)</f>
        <v>1.6666666666666668E-3</v>
      </c>
      <c r="I1055">
        <f>IF($J1055&gt;0,heat_accel,-down_accel)</f>
        <v>-1.6666666666666668E-3</v>
      </c>
      <c r="J1055">
        <f>IF(B1054&gt;cutoff_high,user_rpm,IF(B1054&lt;cutoff_low,0,J1054))</f>
        <v>0</v>
      </c>
    </row>
    <row r="1056" spans="1:10" x14ac:dyDescent="0.25">
      <c r="A1056">
        <f>A1055+interval</f>
        <v>1025</v>
      </c>
      <c r="B1056">
        <f>IF(B1055+D1056&gt;ambient,ambient,B1055+D1056)</f>
        <v>-80.374999999999801</v>
      </c>
      <c r="C1056">
        <f>IF(C1055+E1056&gt;ambient,C1055+E1056,ambient)</f>
        <v>26</v>
      </c>
      <c r="D1056">
        <f>IF(F1056&lt;-max_cool,-max_cool,IF(F1056&gt;max_warm,max_warm,F1056))</f>
        <v>-0.31833333333333413</v>
      </c>
      <c r="E1056">
        <f>IF(G1056&gt;max_heat,max_heat,IF(G1056&lt;-max_down,-max_down,G1056))</f>
        <v>-1.4550000000000201</v>
      </c>
      <c r="F1056">
        <f>IF(B1055&lt;=ambient,D1055+H1056,0)</f>
        <v>-0.31833333333333413</v>
      </c>
      <c r="G1056">
        <f>IF(C1055&gt;=ambient,E1055+I1056,0)</f>
        <v>-1.4550000000000201</v>
      </c>
      <c r="H1056">
        <f>IF($J1056&gt;0,-cool_accel,warm_accel)</f>
        <v>1.6666666666666668E-3</v>
      </c>
      <c r="I1056">
        <f>IF($J1056&gt;0,heat_accel,-down_accel)</f>
        <v>-1.6666666666666668E-3</v>
      </c>
      <c r="J1056">
        <f>IF(B1055&gt;cutoff_high,user_rpm,IF(B1055&lt;cutoff_low,0,J1055))</f>
        <v>0</v>
      </c>
    </row>
    <row r="1057" spans="1:10" x14ac:dyDescent="0.25">
      <c r="A1057">
        <f>A1056+interval</f>
        <v>1026</v>
      </c>
      <c r="B1057">
        <f>IF(B1056+D1057&gt;ambient,ambient,B1056+D1057)</f>
        <v>-80.691666666666464</v>
      </c>
      <c r="C1057">
        <f>IF(C1056+E1057&gt;ambient,C1056+E1057,ambient)</f>
        <v>26</v>
      </c>
      <c r="D1057">
        <f>IF(F1057&lt;-max_cool,-max_cool,IF(F1057&gt;max_warm,max_warm,F1057))</f>
        <v>-0.31666666666666748</v>
      </c>
      <c r="E1057">
        <f>IF(G1057&gt;max_heat,max_heat,IF(G1057&lt;-max_down,-max_down,G1057))</f>
        <v>-1.4566666666666868</v>
      </c>
      <c r="F1057">
        <f>IF(B1056&lt;=ambient,D1056+H1057,0)</f>
        <v>-0.31666666666666748</v>
      </c>
      <c r="G1057">
        <f>IF(C1056&gt;=ambient,E1056+I1057,0)</f>
        <v>-1.4566666666666868</v>
      </c>
      <c r="H1057">
        <f>IF($J1057&gt;0,-cool_accel,warm_accel)</f>
        <v>1.6666666666666668E-3</v>
      </c>
      <c r="I1057">
        <f>IF($J1057&gt;0,heat_accel,-down_accel)</f>
        <v>-1.6666666666666668E-3</v>
      </c>
      <c r="J1057">
        <f>IF(B1056&gt;cutoff_high,user_rpm,IF(B1056&lt;cutoff_low,0,J1056))</f>
        <v>0</v>
      </c>
    </row>
    <row r="1058" spans="1:10" x14ac:dyDescent="0.25">
      <c r="A1058">
        <f>A1057+interval</f>
        <v>1027</v>
      </c>
      <c r="B1058">
        <f>IF(B1057+D1058&gt;ambient,ambient,B1057+D1058)</f>
        <v>-81.006666666666462</v>
      </c>
      <c r="C1058">
        <f>IF(C1057+E1058&gt;ambient,C1057+E1058,ambient)</f>
        <v>26</v>
      </c>
      <c r="D1058">
        <f>IF(F1058&lt;-max_cool,-max_cool,IF(F1058&gt;max_warm,max_warm,F1058))</f>
        <v>-0.31500000000000083</v>
      </c>
      <c r="E1058">
        <f>IF(G1058&gt;max_heat,max_heat,IF(G1058&lt;-max_down,-max_down,G1058))</f>
        <v>-1.4583333333333535</v>
      </c>
      <c r="F1058">
        <f>IF(B1057&lt;=ambient,D1057+H1058,0)</f>
        <v>-0.31500000000000083</v>
      </c>
      <c r="G1058">
        <f>IF(C1057&gt;=ambient,E1057+I1058,0)</f>
        <v>-1.4583333333333535</v>
      </c>
      <c r="H1058">
        <f>IF($J1058&gt;0,-cool_accel,warm_accel)</f>
        <v>1.6666666666666668E-3</v>
      </c>
      <c r="I1058">
        <f>IF($J1058&gt;0,heat_accel,-down_accel)</f>
        <v>-1.6666666666666668E-3</v>
      </c>
      <c r="J1058">
        <f>IF(B1057&gt;cutoff_high,user_rpm,IF(B1057&lt;cutoff_low,0,J1057))</f>
        <v>0</v>
      </c>
    </row>
    <row r="1059" spans="1:10" x14ac:dyDescent="0.25">
      <c r="A1059">
        <f>A1058+interval</f>
        <v>1028</v>
      </c>
      <c r="B1059">
        <f>IF(B1058+D1059&gt;ambient,ambient,B1058+D1059)</f>
        <v>-81.319999999999794</v>
      </c>
      <c r="C1059">
        <f>IF(C1058+E1059&gt;ambient,C1058+E1059,ambient)</f>
        <v>26</v>
      </c>
      <c r="D1059">
        <f>IF(F1059&lt;-max_cool,-max_cool,IF(F1059&gt;max_warm,max_warm,F1059))</f>
        <v>-0.31333333333333419</v>
      </c>
      <c r="E1059">
        <f>IF(G1059&gt;max_heat,max_heat,IF(G1059&lt;-max_down,-max_down,G1059))</f>
        <v>-1.4600000000000202</v>
      </c>
      <c r="F1059">
        <f>IF(B1058&lt;=ambient,D1058+H1059,0)</f>
        <v>-0.31333333333333419</v>
      </c>
      <c r="G1059">
        <f>IF(C1058&gt;=ambient,E1058+I1059,0)</f>
        <v>-1.4600000000000202</v>
      </c>
      <c r="H1059">
        <f>IF($J1059&gt;0,-cool_accel,warm_accel)</f>
        <v>1.6666666666666668E-3</v>
      </c>
      <c r="I1059">
        <f>IF($J1059&gt;0,heat_accel,-down_accel)</f>
        <v>-1.6666666666666668E-3</v>
      </c>
      <c r="J1059">
        <f>IF(B1058&gt;cutoff_high,user_rpm,IF(B1058&lt;cutoff_low,0,J1058))</f>
        <v>0</v>
      </c>
    </row>
    <row r="1060" spans="1:10" x14ac:dyDescent="0.25">
      <c r="A1060">
        <f>A1059+interval</f>
        <v>1029</v>
      </c>
      <c r="B1060">
        <f>IF(B1059+D1060&gt;ambient,ambient,B1059+D1060)</f>
        <v>-81.631666666666462</v>
      </c>
      <c r="C1060">
        <f>IF(C1059+E1060&gt;ambient,C1059+E1060,ambient)</f>
        <v>26</v>
      </c>
      <c r="D1060">
        <f>IF(F1060&lt;-max_cool,-max_cool,IF(F1060&gt;max_warm,max_warm,F1060))</f>
        <v>-0.31166666666666754</v>
      </c>
      <c r="E1060">
        <f>IF(G1060&gt;max_heat,max_heat,IF(G1060&lt;-max_down,-max_down,G1060))</f>
        <v>-1.4616666666666869</v>
      </c>
      <c r="F1060">
        <f>IF(B1059&lt;=ambient,D1059+H1060,0)</f>
        <v>-0.31166666666666754</v>
      </c>
      <c r="G1060">
        <f>IF(C1059&gt;=ambient,E1059+I1060,0)</f>
        <v>-1.4616666666666869</v>
      </c>
      <c r="H1060">
        <f>IF($J1060&gt;0,-cool_accel,warm_accel)</f>
        <v>1.6666666666666668E-3</v>
      </c>
      <c r="I1060">
        <f>IF($J1060&gt;0,heat_accel,-down_accel)</f>
        <v>-1.6666666666666668E-3</v>
      </c>
      <c r="J1060">
        <f>IF(B1059&gt;cutoff_high,user_rpm,IF(B1059&lt;cutoff_low,0,J1059))</f>
        <v>0</v>
      </c>
    </row>
    <row r="1061" spans="1:10" x14ac:dyDescent="0.25">
      <c r="A1061">
        <f>A1060+interval</f>
        <v>1030</v>
      </c>
      <c r="B1061">
        <f>IF(B1060+D1061&gt;ambient,ambient,B1060+D1061)</f>
        <v>-81.941666666666464</v>
      </c>
      <c r="C1061">
        <f>IF(C1060+E1061&gt;ambient,C1060+E1061,ambient)</f>
        <v>26</v>
      </c>
      <c r="D1061">
        <f>IF(F1061&lt;-max_cool,-max_cool,IF(F1061&gt;max_warm,max_warm,F1061))</f>
        <v>-0.31000000000000089</v>
      </c>
      <c r="E1061">
        <f>IF(G1061&gt;max_heat,max_heat,IF(G1061&lt;-max_down,-max_down,G1061))</f>
        <v>-1.4633333333333536</v>
      </c>
      <c r="F1061">
        <f>IF(B1060&lt;=ambient,D1060+H1061,0)</f>
        <v>-0.31000000000000089</v>
      </c>
      <c r="G1061">
        <f>IF(C1060&gt;=ambient,E1060+I1061,0)</f>
        <v>-1.4633333333333536</v>
      </c>
      <c r="H1061">
        <f>IF($J1061&gt;0,-cool_accel,warm_accel)</f>
        <v>1.6666666666666668E-3</v>
      </c>
      <c r="I1061">
        <f>IF($J1061&gt;0,heat_accel,-down_accel)</f>
        <v>-1.6666666666666668E-3</v>
      </c>
      <c r="J1061">
        <f>IF(B1060&gt;cutoff_high,user_rpm,IF(B1060&lt;cutoff_low,0,J1060))</f>
        <v>0</v>
      </c>
    </row>
    <row r="1062" spans="1:10" x14ac:dyDescent="0.25">
      <c r="A1062">
        <f>A1061+interval</f>
        <v>1031</v>
      </c>
      <c r="B1062">
        <f>IF(B1061+D1062&gt;ambient,ambient,B1061+D1062)</f>
        <v>-82.249999999999801</v>
      </c>
      <c r="C1062">
        <f>IF(C1061+E1062&gt;ambient,C1061+E1062,ambient)</f>
        <v>26</v>
      </c>
      <c r="D1062">
        <f>IF(F1062&lt;-max_cool,-max_cool,IF(F1062&gt;max_warm,max_warm,F1062))</f>
        <v>-0.30833333333333424</v>
      </c>
      <c r="E1062">
        <f>IF(G1062&gt;max_heat,max_heat,IF(G1062&lt;-max_down,-max_down,G1062))</f>
        <v>-1.4650000000000203</v>
      </c>
      <c r="F1062">
        <f>IF(B1061&lt;=ambient,D1061+H1062,0)</f>
        <v>-0.30833333333333424</v>
      </c>
      <c r="G1062">
        <f>IF(C1061&gt;=ambient,E1061+I1062,0)</f>
        <v>-1.4650000000000203</v>
      </c>
      <c r="H1062">
        <f>IF($J1062&gt;0,-cool_accel,warm_accel)</f>
        <v>1.6666666666666668E-3</v>
      </c>
      <c r="I1062">
        <f>IF($J1062&gt;0,heat_accel,-down_accel)</f>
        <v>-1.6666666666666668E-3</v>
      </c>
      <c r="J1062">
        <f>IF(B1061&gt;cutoff_high,user_rpm,IF(B1061&lt;cutoff_low,0,J1061))</f>
        <v>0</v>
      </c>
    </row>
    <row r="1063" spans="1:10" x14ac:dyDescent="0.25">
      <c r="A1063">
        <f>A1062+interval</f>
        <v>1032</v>
      </c>
      <c r="B1063">
        <f>IF(B1062+D1063&gt;ambient,ambient,B1062+D1063)</f>
        <v>-82.556666666666473</v>
      </c>
      <c r="C1063">
        <f>IF(C1062+E1063&gt;ambient,C1062+E1063,ambient)</f>
        <v>26</v>
      </c>
      <c r="D1063">
        <f>IF(F1063&lt;-max_cool,-max_cool,IF(F1063&gt;max_warm,max_warm,F1063))</f>
        <v>-0.30666666666666759</v>
      </c>
      <c r="E1063">
        <f>IF(G1063&gt;max_heat,max_heat,IF(G1063&lt;-max_down,-max_down,G1063))</f>
        <v>-1.466666666666687</v>
      </c>
      <c r="F1063">
        <f>IF(B1062&lt;=ambient,D1062+H1063,0)</f>
        <v>-0.30666666666666759</v>
      </c>
      <c r="G1063">
        <f>IF(C1062&gt;=ambient,E1062+I1063,0)</f>
        <v>-1.466666666666687</v>
      </c>
      <c r="H1063">
        <f>IF($J1063&gt;0,-cool_accel,warm_accel)</f>
        <v>1.6666666666666668E-3</v>
      </c>
      <c r="I1063">
        <f>IF($J1063&gt;0,heat_accel,-down_accel)</f>
        <v>-1.6666666666666668E-3</v>
      </c>
      <c r="J1063">
        <f>IF(B1062&gt;cutoff_high,user_rpm,IF(B1062&lt;cutoff_low,0,J1062))</f>
        <v>0</v>
      </c>
    </row>
    <row r="1064" spans="1:10" x14ac:dyDescent="0.25">
      <c r="A1064">
        <f>A1063+interval</f>
        <v>1033</v>
      </c>
      <c r="B1064">
        <f>IF(B1063+D1064&gt;ambient,ambient,B1063+D1064)</f>
        <v>-82.86166666666648</v>
      </c>
      <c r="C1064">
        <f>IF(C1063+E1064&gt;ambient,C1063+E1064,ambient)</f>
        <v>26</v>
      </c>
      <c r="D1064">
        <f>IF(F1064&lt;-max_cool,-max_cool,IF(F1064&gt;max_warm,max_warm,F1064))</f>
        <v>-0.30500000000000094</v>
      </c>
      <c r="E1064">
        <f>IF(G1064&gt;max_heat,max_heat,IF(G1064&lt;-max_down,-max_down,G1064))</f>
        <v>-1.4683333333333537</v>
      </c>
      <c r="F1064">
        <f>IF(B1063&lt;=ambient,D1063+H1064,0)</f>
        <v>-0.30500000000000094</v>
      </c>
      <c r="G1064">
        <f>IF(C1063&gt;=ambient,E1063+I1064,0)</f>
        <v>-1.4683333333333537</v>
      </c>
      <c r="H1064">
        <f>IF($J1064&gt;0,-cool_accel,warm_accel)</f>
        <v>1.6666666666666668E-3</v>
      </c>
      <c r="I1064">
        <f>IF($J1064&gt;0,heat_accel,-down_accel)</f>
        <v>-1.6666666666666668E-3</v>
      </c>
      <c r="J1064">
        <f>IF(B1063&gt;cutoff_high,user_rpm,IF(B1063&lt;cutoff_low,0,J1063))</f>
        <v>0</v>
      </c>
    </row>
    <row r="1065" spans="1:10" x14ac:dyDescent="0.25">
      <c r="A1065">
        <f>A1064+interval</f>
        <v>1034</v>
      </c>
      <c r="B1065">
        <f>IF(B1064+D1065&gt;ambient,ambient,B1064+D1065)</f>
        <v>-83.164999999999807</v>
      </c>
      <c r="C1065">
        <f>IF(C1064+E1065&gt;ambient,C1064+E1065,ambient)</f>
        <v>26</v>
      </c>
      <c r="D1065">
        <f>IF(F1065&lt;-max_cool,-max_cool,IF(F1065&gt;max_warm,max_warm,F1065))</f>
        <v>-0.30333333333333429</v>
      </c>
      <c r="E1065">
        <f>IF(G1065&gt;max_heat,max_heat,IF(G1065&lt;-max_down,-max_down,G1065))</f>
        <v>-1.4700000000000204</v>
      </c>
      <c r="F1065">
        <f>IF(B1064&lt;=ambient,D1064+H1065,0)</f>
        <v>-0.30333333333333429</v>
      </c>
      <c r="G1065">
        <f>IF(C1064&gt;=ambient,E1064+I1065,0)</f>
        <v>-1.4700000000000204</v>
      </c>
      <c r="H1065">
        <f>IF($J1065&gt;0,-cool_accel,warm_accel)</f>
        <v>1.6666666666666668E-3</v>
      </c>
      <c r="I1065">
        <f>IF($J1065&gt;0,heat_accel,-down_accel)</f>
        <v>-1.6666666666666668E-3</v>
      </c>
      <c r="J1065">
        <f>IF(B1064&gt;cutoff_high,user_rpm,IF(B1064&lt;cutoff_low,0,J1064))</f>
        <v>0</v>
      </c>
    </row>
    <row r="1066" spans="1:10" x14ac:dyDescent="0.25">
      <c r="A1066">
        <f>A1065+interval</f>
        <v>1035</v>
      </c>
      <c r="B1066">
        <f>IF(B1065+D1066&gt;ambient,ambient,B1065+D1066)</f>
        <v>-83.46666666666647</v>
      </c>
      <c r="C1066">
        <f>IF(C1065+E1066&gt;ambient,C1065+E1066,ambient)</f>
        <v>26</v>
      </c>
      <c r="D1066">
        <f>IF(F1066&lt;-max_cool,-max_cool,IF(F1066&gt;max_warm,max_warm,F1066))</f>
        <v>-0.30166666666666764</v>
      </c>
      <c r="E1066">
        <f>IF(G1066&gt;max_heat,max_heat,IF(G1066&lt;-max_down,-max_down,G1066))</f>
        <v>-1.4716666666666871</v>
      </c>
      <c r="F1066">
        <f>IF(B1065&lt;=ambient,D1065+H1066,0)</f>
        <v>-0.30166666666666764</v>
      </c>
      <c r="G1066">
        <f>IF(C1065&gt;=ambient,E1065+I1066,0)</f>
        <v>-1.4716666666666871</v>
      </c>
      <c r="H1066">
        <f>IF($J1066&gt;0,-cool_accel,warm_accel)</f>
        <v>1.6666666666666668E-3</v>
      </c>
      <c r="I1066">
        <f>IF($J1066&gt;0,heat_accel,-down_accel)</f>
        <v>-1.6666666666666668E-3</v>
      </c>
      <c r="J1066">
        <f>IF(B1065&gt;cutoff_high,user_rpm,IF(B1065&lt;cutoff_low,0,J1065))</f>
        <v>0</v>
      </c>
    </row>
    <row r="1067" spans="1:10" x14ac:dyDescent="0.25">
      <c r="A1067">
        <f>A1066+interval</f>
        <v>1036</v>
      </c>
      <c r="B1067">
        <f>IF(B1066+D1067&gt;ambient,ambient,B1066+D1067)</f>
        <v>-83.766666666666467</v>
      </c>
      <c r="C1067">
        <f>IF(C1066+E1067&gt;ambient,C1066+E1067,ambient)</f>
        <v>26</v>
      </c>
      <c r="D1067">
        <f>IF(F1067&lt;-max_cool,-max_cool,IF(F1067&gt;max_warm,max_warm,F1067))</f>
        <v>-0.30000000000000099</v>
      </c>
      <c r="E1067">
        <f>IF(G1067&gt;max_heat,max_heat,IF(G1067&lt;-max_down,-max_down,G1067))</f>
        <v>-1.4733333333333538</v>
      </c>
      <c r="F1067">
        <f>IF(B1066&lt;=ambient,D1066+H1067,0)</f>
        <v>-0.30000000000000099</v>
      </c>
      <c r="G1067">
        <f>IF(C1066&gt;=ambient,E1066+I1067,0)</f>
        <v>-1.4733333333333538</v>
      </c>
      <c r="H1067">
        <f>IF($J1067&gt;0,-cool_accel,warm_accel)</f>
        <v>1.6666666666666668E-3</v>
      </c>
      <c r="I1067">
        <f>IF($J1067&gt;0,heat_accel,-down_accel)</f>
        <v>-1.6666666666666668E-3</v>
      </c>
      <c r="J1067">
        <f>IF(B1066&gt;cutoff_high,user_rpm,IF(B1066&lt;cutoff_low,0,J1066))</f>
        <v>0</v>
      </c>
    </row>
    <row r="1068" spans="1:10" x14ac:dyDescent="0.25">
      <c r="A1068">
        <f>A1067+interval</f>
        <v>1037</v>
      </c>
      <c r="B1068">
        <f>IF(B1067+D1068&gt;ambient,ambient,B1067+D1068)</f>
        <v>-84.064999999999799</v>
      </c>
      <c r="C1068">
        <f>IF(C1067+E1068&gt;ambient,C1067+E1068,ambient)</f>
        <v>26</v>
      </c>
      <c r="D1068">
        <f>IF(F1068&lt;-max_cool,-max_cool,IF(F1068&gt;max_warm,max_warm,F1068))</f>
        <v>-0.29833333333333434</v>
      </c>
      <c r="E1068">
        <f>IF(G1068&gt;max_heat,max_heat,IF(G1068&lt;-max_down,-max_down,G1068))</f>
        <v>-1.4750000000000205</v>
      </c>
      <c r="F1068">
        <f>IF(B1067&lt;=ambient,D1067+H1068,0)</f>
        <v>-0.29833333333333434</v>
      </c>
      <c r="G1068">
        <f>IF(C1067&gt;=ambient,E1067+I1068,0)</f>
        <v>-1.4750000000000205</v>
      </c>
      <c r="H1068">
        <f>IF($J1068&gt;0,-cool_accel,warm_accel)</f>
        <v>1.6666666666666668E-3</v>
      </c>
      <c r="I1068">
        <f>IF($J1068&gt;0,heat_accel,-down_accel)</f>
        <v>-1.6666666666666668E-3</v>
      </c>
      <c r="J1068">
        <f>IF(B1067&gt;cutoff_high,user_rpm,IF(B1067&lt;cutoff_low,0,J1067))</f>
        <v>0</v>
      </c>
    </row>
    <row r="1069" spans="1:10" x14ac:dyDescent="0.25">
      <c r="A1069">
        <f>A1068+interval</f>
        <v>1038</v>
      </c>
      <c r="B1069">
        <f>IF(B1068+D1069&gt;ambient,ambient,B1068+D1069)</f>
        <v>-84.361666666666466</v>
      </c>
      <c r="C1069">
        <f>IF(C1068+E1069&gt;ambient,C1068+E1069,ambient)</f>
        <v>26</v>
      </c>
      <c r="D1069">
        <f>IF(F1069&lt;-max_cool,-max_cool,IF(F1069&gt;max_warm,max_warm,F1069))</f>
        <v>-0.29666666666666769</v>
      </c>
      <c r="E1069">
        <f>IF(G1069&gt;max_heat,max_heat,IF(G1069&lt;-max_down,-max_down,G1069))</f>
        <v>-1.4766666666666872</v>
      </c>
      <c r="F1069">
        <f>IF(B1068&lt;=ambient,D1068+H1069,0)</f>
        <v>-0.29666666666666769</v>
      </c>
      <c r="G1069">
        <f>IF(C1068&gt;=ambient,E1068+I1069,0)</f>
        <v>-1.4766666666666872</v>
      </c>
      <c r="H1069">
        <f>IF($J1069&gt;0,-cool_accel,warm_accel)</f>
        <v>1.6666666666666668E-3</v>
      </c>
      <c r="I1069">
        <f>IF($J1069&gt;0,heat_accel,-down_accel)</f>
        <v>-1.6666666666666668E-3</v>
      </c>
      <c r="J1069">
        <f>IF(B1068&gt;cutoff_high,user_rpm,IF(B1068&lt;cutoff_low,0,J1068))</f>
        <v>0</v>
      </c>
    </row>
    <row r="1070" spans="1:10" x14ac:dyDescent="0.25">
      <c r="A1070">
        <f>A1069+interval</f>
        <v>1039</v>
      </c>
      <c r="B1070">
        <f>IF(B1069+D1070&gt;ambient,ambient,B1069+D1070)</f>
        <v>-84.656666666666467</v>
      </c>
      <c r="C1070">
        <f>IF(C1069+E1070&gt;ambient,C1069+E1070,ambient)</f>
        <v>26</v>
      </c>
      <c r="D1070">
        <f>IF(F1070&lt;-max_cool,-max_cool,IF(F1070&gt;max_warm,max_warm,F1070))</f>
        <v>-0.29500000000000104</v>
      </c>
      <c r="E1070">
        <f>IF(G1070&gt;max_heat,max_heat,IF(G1070&lt;-max_down,-max_down,G1070))</f>
        <v>-1.4783333333333539</v>
      </c>
      <c r="F1070">
        <f>IF(B1069&lt;=ambient,D1069+H1070,0)</f>
        <v>-0.29500000000000104</v>
      </c>
      <c r="G1070">
        <f>IF(C1069&gt;=ambient,E1069+I1070,0)</f>
        <v>-1.4783333333333539</v>
      </c>
      <c r="H1070">
        <f>IF($J1070&gt;0,-cool_accel,warm_accel)</f>
        <v>1.6666666666666668E-3</v>
      </c>
      <c r="I1070">
        <f>IF($J1070&gt;0,heat_accel,-down_accel)</f>
        <v>-1.6666666666666668E-3</v>
      </c>
      <c r="J1070">
        <f>IF(B1069&gt;cutoff_high,user_rpm,IF(B1069&lt;cutoff_low,0,J1069))</f>
        <v>0</v>
      </c>
    </row>
    <row r="1071" spans="1:10" x14ac:dyDescent="0.25">
      <c r="A1071">
        <f>A1070+interval</f>
        <v>1040</v>
      </c>
      <c r="B1071">
        <f>IF(B1070+D1071&gt;ambient,ambient,B1070+D1071)</f>
        <v>-84.949999999999804</v>
      </c>
      <c r="C1071">
        <f>IF(C1070+E1071&gt;ambient,C1070+E1071,ambient)</f>
        <v>26</v>
      </c>
      <c r="D1071">
        <f>IF(F1071&lt;-max_cool,-max_cool,IF(F1071&gt;max_warm,max_warm,F1071))</f>
        <v>-0.29333333333333439</v>
      </c>
      <c r="E1071">
        <f>IF(G1071&gt;max_heat,max_heat,IF(G1071&lt;-max_down,-max_down,G1071))</f>
        <v>-1.4800000000000206</v>
      </c>
      <c r="F1071">
        <f>IF(B1070&lt;=ambient,D1070+H1071,0)</f>
        <v>-0.29333333333333439</v>
      </c>
      <c r="G1071">
        <f>IF(C1070&gt;=ambient,E1070+I1071,0)</f>
        <v>-1.4800000000000206</v>
      </c>
      <c r="H1071">
        <f>IF($J1071&gt;0,-cool_accel,warm_accel)</f>
        <v>1.6666666666666668E-3</v>
      </c>
      <c r="I1071">
        <f>IF($J1071&gt;0,heat_accel,-down_accel)</f>
        <v>-1.6666666666666668E-3</v>
      </c>
      <c r="J1071">
        <f>IF(B1070&gt;cutoff_high,user_rpm,IF(B1070&lt;cutoff_low,0,J1070))</f>
        <v>0</v>
      </c>
    </row>
    <row r="1072" spans="1:10" x14ac:dyDescent="0.25">
      <c r="A1072">
        <f>A1071+interval</f>
        <v>1041</v>
      </c>
      <c r="B1072">
        <f>IF(B1071+D1072&gt;ambient,ambient,B1071+D1072)</f>
        <v>-85.241666666666475</v>
      </c>
      <c r="C1072">
        <f>IF(C1071+E1072&gt;ambient,C1071+E1072,ambient)</f>
        <v>26</v>
      </c>
      <c r="D1072">
        <f>IF(F1072&lt;-max_cool,-max_cool,IF(F1072&gt;max_warm,max_warm,F1072))</f>
        <v>-0.29166666666666774</v>
      </c>
      <c r="E1072">
        <f>IF(G1072&gt;max_heat,max_heat,IF(G1072&lt;-max_down,-max_down,G1072))</f>
        <v>-1.4816666666666873</v>
      </c>
      <c r="F1072">
        <f>IF(B1071&lt;=ambient,D1071+H1072,0)</f>
        <v>-0.29166666666666774</v>
      </c>
      <c r="G1072">
        <f>IF(C1071&gt;=ambient,E1071+I1072,0)</f>
        <v>-1.4816666666666873</v>
      </c>
      <c r="H1072">
        <f>IF($J1072&gt;0,-cool_accel,warm_accel)</f>
        <v>1.6666666666666668E-3</v>
      </c>
      <c r="I1072">
        <f>IF($J1072&gt;0,heat_accel,-down_accel)</f>
        <v>-1.6666666666666668E-3</v>
      </c>
      <c r="J1072">
        <f>IF(B1071&gt;cutoff_high,user_rpm,IF(B1071&lt;cutoff_low,0,J1071))</f>
        <v>0</v>
      </c>
    </row>
    <row r="1073" spans="1:10" x14ac:dyDescent="0.25">
      <c r="A1073">
        <f>A1072+interval</f>
        <v>1042</v>
      </c>
      <c r="B1073">
        <f>IF(B1072+D1073&gt;ambient,ambient,B1072+D1073)</f>
        <v>-85.531666666666482</v>
      </c>
      <c r="C1073">
        <f>IF(C1072+E1073&gt;ambient,C1072+E1073,ambient)</f>
        <v>26</v>
      </c>
      <c r="D1073">
        <f>IF(F1073&lt;-max_cool,-max_cool,IF(F1073&gt;max_warm,max_warm,F1073))</f>
        <v>-0.29000000000000109</v>
      </c>
      <c r="E1073">
        <f>IF(G1073&gt;max_heat,max_heat,IF(G1073&lt;-max_down,-max_down,G1073))</f>
        <v>-1.483333333333354</v>
      </c>
      <c r="F1073">
        <f>IF(B1072&lt;=ambient,D1072+H1073,0)</f>
        <v>-0.29000000000000109</v>
      </c>
      <c r="G1073">
        <f>IF(C1072&gt;=ambient,E1072+I1073,0)</f>
        <v>-1.483333333333354</v>
      </c>
      <c r="H1073">
        <f>IF($J1073&gt;0,-cool_accel,warm_accel)</f>
        <v>1.6666666666666668E-3</v>
      </c>
      <c r="I1073">
        <f>IF($J1073&gt;0,heat_accel,-down_accel)</f>
        <v>-1.6666666666666668E-3</v>
      </c>
      <c r="J1073">
        <f>IF(B1072&gt;cutoff_high,user_rpm,IF(B1072&lt;cutoff_low,0,J1072))</f>
        <v>0</v>
      </c>
    </row>
    <row r="1074" spans="1:10" x14ac:dyDescent="0.25">
      <c r="A1074">
        <f>A1073+interval</f>
        <v>1043</v>
      </c>
      <c r="B1074">
        <f>IF(B1073+D1074&gt;ambient,ambient,B1073+D1074)</f>
        <v>-85.819999999999823</v>
      </c>
      <c r="C1074">
        <f>IF(C1073+E1074&gt;ambient,C1073+E1074,ambient)</f>
        <v>26</v>
      </c>
      <c r="D1074">
        <f>IF(F1074&lt;-max_cool,-max_cool,IF(F1074&gt;max_warm,max_warm,F1074))</f>
        <v>-0.28833333333333444</v>
      </c>
      <c r="E1074">
        <f>IF(G1074&gt;max_heat,max_heat,IF(G1074&lt;-max_down,-max_down,G1074))</f>
        <v>-1.4850000000000207</v>
      </c>
      <c r="F1074">
        <f>IF(B1073&lt;=ambient,D1073+H1074,0)</f>
        <v>-0.28833333333333444</v>
      </c>
      <c r="G1074">
        <f>IF(C1073&gt;=ambient,E1073+I1074,0)</f>
        <v>-1.4850000000000207</v>
      </c>
      <c r="H1074">
        <f>IF($J1074&gt;0,-cool_accel,warm_accel)</f>
        <v>1.6666666666666668E-3</v>
      </c>
      <c r="I1074">
        <f>IF($J1074&gt;0,heat_accel,-down_accel)</f>
        <v>-1.6666666666666668E-3</v>
      </c>
      <c r="J1074">
        <f>IF(B1073&gt;cutoff_high,user_rpm,IF(B1073&lt;cutoff_low,0,J1073))</f>
        <v>0</v>
      </c>
    </row>
    <row r="1075" spans="1:10" x14ac:dyDescent="0.25">
      <c r="A1075">
        <f>A1074+interval</f>
        <v>1044</v>
      </c>
      <c r="B1075">
        <f>IF(B1074+D1075&gt;ambient,ambient,B1074+D1075)</f>
        <v>-86.106666666666484</v>
      </c>
      <c r="C1075">
        <f>IF(C1074+E1075&gt;ambient,C1074+E1075,ambient)</f>
        <v>26</v>
      </c>
      <c r="D1075">
        <f>IF(F1075&lt;-max_cool,-max_cool,IF(F1075&gt;max_warm,max_warm,F1075))</f>
        <v>-0.28666666666666779</v>
      </c>
      <c r="E1075">
        <f>IF(G1075&gt;max_heat,max_heat,IF(G1075&lt;-max_down,-max_down,G1075))</f>
        <v>-1.4866666666666875</v>
      </c>
      <c r="F1075">
        <f>IF(B1074&lt;=ambient,D1074+H1075,0)</f>
        <v>-0.28666666666666779</v>
      </c>
      <c r="G1075">
        <f>IF(C1074&gt;=ambient,E1074+I1075,0)</f>
        <v>-1.4866666666666875</v>
      </c>
      <c r="H1075">
        <f>IF($J1075&gt;0,-cool_accel,warm_accel)</f>
        <v>1.6666666666666668E-3</v>
      </c>
      <c r="I1075">
        <f>IF($J1075&gt;0,heat_accel,-down_accel)</f>
        <v>-1.6666666666666668E-3</v>
      </c>
      <c r="J1075">
        <f>IF(B1074&gt;cutoff_high,user_rpm,IF(B1074&lt;cutoff_low,0,J1074))</f>
        <v>0</v>
      </c>
    </row>
    <row r="1076" spans="1:10" x14ac:dyDescent="0.25">
      <c r="A1076">
        <f>A1075+interval</f>
        <v>1045</v>
      </c>
      <c r="B1076">
        <f>IF(B1075+D1076&gt;ambient,ambient,B1075+D1076)</f>
        <v>-86.391666666666481</v>
      </c>
      <c r="C1076">
        <f>IF(C1075+E1076&gt;ambient,C1075+E1076,ambient)</f>
        <v>26</v>
      </c>
      <c r="D1076">
        <f>IF(F1076&lt;-max_cool,-max_cool,IF(F1076&gt;max_warm,max_warm,F1076))</f>
        <v>-0.28500000000000114</v>
      </c>
      <c r="E1076">
        <f>IF(G1076&gt;max_heat,max_heat,IF(G1076&lt;-max_down,-max_down,G1076))</f>
        <v>-1.4883333333333542</v>
      </c>
      <c r="F1076">
        <f>IF(B1075&lt;=ambient,D1075+H1076,0)</f>
        <v>-0.28500000000000114</v>
      </c>
      <c r="G1076">
        <f>IF(C1075&gt;=ambient,E1075+I1076,0)</f>
        <v>-1.4883333333333542</v>
      </c>
      <c r="H1076">
        <f>IF($J1076&gt;0,-cool_accel,warm_accel)</f>
        <v>1.6666666666666668E-3</v>
      </c>
      <c r="I1076">
        <f>IF($J1076&gt;0,heat_accel,-down_accel)</f>
        <v>-1.6666666666666668E-3</v>
      </c>
      <c r="J1076">
        <f>IF(B1075&gt;cutoff_high,user_rpm,IF(B1075&lt;cutoff_low,0,J1075))</f>
        <v>0</v>
      </c>
    </row>
    <row r="1077" spans="1:10" x14ac:dyDescent="0.25">
      <c r="A1077">
        <f>A1076+interval</f>
        <v>1046</v>
      </c>
      <c r="B1077">
        <f>IF(B1076+D1077&gt;ambient,ambient,B1076+D1077)</f>
        <v>-86.674999999999812</v>
      </c>
      <c r="C1077">
        <f>IF(C1076+E1077&gt;ambient,C1076+E1077,ambient)</f>
        <v>26</v>
      </c>
      <c r="D1077">
        <f>IF(F1077&lt;-max_cool,-max_cool,IF(F1077&gt;max_warm,max_warm,F1077))</f>
        <v>-0.28333333333333449</v>
      </c>
      <c r="E1077">
        <f>IF(G1077&gt;max_heat,max_heat,IF(G1077&lt;-max_down,-max_down,G1077))</f>
        <v>-1.4900000000000209</v>
      </c>
      <c r="F1077">
        <f>IF(B1076&lt;=ambient,D1076+H1077,0)</f>
        <v>-0.28333333333333449</v>
      </c>
      <c r="G1077">
        <f>IF(C1076&gt;=ambient,E1076+I1077,0)</f>
        <v>-1.4900000000000209</v>
      </c>
      <c r="H1077">
        <f>IF($J1077&gt;0,-cool_accel,warm_accel)</f>
        <v>1.6666666666666668E-3</v>
      </c>
      <c r="I1077">
        <f>IF($J1077&gt;0,heat_accel,-down_accel)</f>
        <v>-1.6666666666666668E-3</v>
      </c>
      <c r="J1077">
        <f>IF(B1076&gt;cutoff_high,user_rpm,IF(B1076&lt;cutoff_low,0,J1076))</f>
        <v>0</v>
      </c>
    </row>
    <row r="1078" spans="1:10" x14ac:dyDescent="0.25">
      <c r="A1078">
        <f>A1077+interval</f>
        <v>1047</v>
      </c>
      <c r="B1078">
        <f>IF(B1077+D1078&gt;ambient,ambient,B1077+D1078)</f>
        <v>-86.956666666666479</v>
      </c>
      <c r="C1078">
        <f>IF(C1077+E1078&gt;ambient,C1077+E1078,ambient)</f>
        <v>26</v>
      </c>
      <c r="D1078">
        <f>IF(F1078&lt;-max_cool,-max_cool,IF(F1078&gt;max_warm,max_warm,F1078))</f>
        <v>-0.28166666666666784</v>
      </c>
      <c r="E1078">
        <f>IF(G1078&gt;max_heat,max_heat,IF(G1078&lt;-max_down,-max_down,G1078))</f>
        <v>-1.4916666666666876</v>
      </c>
      <c r="F1078">
        <f>IF(B1077&lt;=ambient,D1077+H1078,0)</f>
        <v>-0.28166666666666784</v>
      </c>
      <c r="G1078">
        <f>IF(C1077&gt;=ambient,E1077+I1078,0)</f>
        <v>-1.4916666666666876</v>
      </c>
      <c r="H1078">
        <f>IF($J1078&gt;0,-cool_accel,warm_accel)</f>
        <v>1.6666666666666668E-3</v>
      </c>
      <c r="I1078">
        <f>IF($J1078&gt;0,heat_accel,-down_accel)</f>
        <v>-1.6666666666666668E-3</v>
      </c>
      <c r="J1078">
        <f>IF(B1077&gt;cutoff_high,user_rpm,IF(B1077&lt;cutoff_low,0,J1077))</f>
        <v>0</v>
      </c>
    </row>
    <row r="1079" spans="1:10" x14ac:dyDescent="0.25">
      <c r="A1079">
        <f>A1078+interval</f>
        <v>1048</v>
      </c>
      <c r="B1079">
        <f>IF(B1078+D1079&gt;ambient,ambient,B1078+D1079)</f>
        <v>-87.23666666666648</v>
      </c>
      <c r="C1079">
        <f>IF(C1078+E1079&gt;ambient,C1078+E1079,ambient)</f>
        <v>26</v>
      </c>
      <c r="D1079">
        <f>IF(F1079&lt;-max_cool,-max_cool,IF(F1079&gt;max_warm,max_warm,F1079))</f>
        <v>-0.28000000000000119</v>
      </c>
      <c r="E1079">
        <f>IF(G1079&gt;max_heat,max_heat,IF(G1079&lt;-max_down,-max_down,G1079))</f>
        <v>-1.4933333333333543</v>
      </c>
      <c r="F1079">
        <f>IF(B1078&lt;=ambient,D1078+H1079,0)</f>
        <v>-0.28000000000000119</v>
      </c>
      <c r="G1079">
        <f>IF(C1078&gt;=ambient,E1078+I1079,0)</f>
        <v>-1.4933333333333543</v>
      </c>
      <c r="H1079">
        <f>IF($J1079&gt;0,-cool_accel,warm_accel)</f>
        <v>1.6666666666666668E-3</v>
      </c>
      <c r="I1079">
        <f>IF($J1079&gt;0,heat_accel,-down_accel)</f>
        <v>-1.6666666666666668E-3</v>
      </c>
      <c r="J1079">
        <f>IF(B1078&gt;cutoff_high,user_rpm,IF(B1078&lt;cutoff_low,0,J1078))</f>
        <v>0</v>
      </c>
    </row>
    <row r="1080" spans="1:10" x14ac:dyDescent="0.25">
      <c r="A1080">
        <f>A1079+interval</f>
        <v>1049</v>
      </c>
      <c r="B1080">
        <f>IF(B1079+D1080&gt;ambient,ambient,B1079+D1080)</f>
        <v>-87.514999999999816</v>
      </c>
      <c r="C1080">
        <f>IF(C1079+E1080&gt;ambient,C1079+E1080,ambient)</f>
        <v>26</v>
      </c>
      <c r="D1080">
        <f>IF(F1080&lt;-max_cool,-max_cool,IF(F1080&gt;max_warm,max_warm,F1080))</f>
        <v>-0.27833333333333454</v>
      </c>
      <c r="E1080">
        <f>IF(G1080&gt;max_heat,max_heat,IF(G1080&lt;-max_down,-max_down,G1080))</f>
        <v>-1.495000000000021</v>
      </c>
      <c r="F1080">
        <f>IF(B1079&lt;=ambient,D1079+H1080,0)</f>
        <v>-0.27833333333333454</v>
      </c>
      <c r="G1080">
        <f>IF(C1079&gt;=ambient,E1079+I1080,0)</f>
        <v>-1.495000000000021</v>
      </c>
      <c r="H1080">
        <f>IF($J1080&gt;0,-cool_accel,warm_accel)</f>
        <v>1.6666666666666668E-3</v>
      </c>
      <c r="I1080">
        <f>IF($J1080&gt;0,heat_accel,-down_accel)</f>
        <v>-1.6666666666666668E-3</v>
      </c>
      <c r="J1080">
        <f>IF(B1079&gt;cutoff_high,user_rpm,IF(B1079&lt;cutoff_low,0,J1079))</f>
        <v>0</v>
      </c>
    </row>
    <row r="1081" spans="1:10" x14ac:dyDescent="0.25">
      <c r="A1081">
        <f>A1080+interval</f>
        <v>1050</v>
      </c>
      <c r="B1081">
        <f>IF(B1080+D1081&gt;ambient,ambient,B1080+D1081)</f>
        <v>-87.791666666666487</v>
      </c>
      <c r="C1081">
        <f>IF(C1080+E1081&gt;ambient,C1080+E1081,ambient)</f>
        <v>26</v>
      </c>
      <c r="D1081">
        <f>IF(F1081&lt;-max_cool,-max_cool,IF(F1081&gt;max_warm,max_warm,F1081))</f>
        <v>-0.27666666666666789</v>
      </c>
      <c r="E1081">
        <f>IF(G1081&gt;max_heat,max_heat,IF(G1081&lt;-max_down,-max_down,G1081))</f>
        <v>-1.4966666666666877</v>
      </c>
      <c r="F1081">
        <f>IF(B1080&lt;=ambient,D1080+H1081,0)</f>
        <v>-0.27666666666666789</v>
      </c>
      <c r="G1081">
        <f>IF(C1080&gt;=ambient,E1080+I1081,0)</f>
        <v>-1.4966666666666877</v>
      </c>
      <c r="H1081">
        <f>IF($J1081&gt;0,-cool_accel,warm_accel)</f>
        <v>1.6666666666666668E-3</v>
      </c>
      <c r="I1081">
        <f>IF($J1081&gt;0,heat_accel,-down_accel)</f>
        <v>-1.6666666666666668E-3</v>
      </c>
      <c r="J1081">
        <f>IF(B1080&gt;cutoff_high,user_rpm,IF(B1080&lt;cutoff_low,0,J1080))</f>
        <v>0</v>
      </c>
    </row>
    <row r="1082" spans="1:10" x14ac:dyDescent="0.25">
      <c r="A1082">
        <f>A1081+interval</f>
        <v>1051</v>
      </c>
      <c r="B1082">
        <f>IF(B1081+D1082&gt;ambient,ambient,B1081+D1082)</f>
        <v>-88.066666666666492</v>
      </c>
      <c r="C1082">
        <f>IF(C1081+E1082&gt;ambient,C1081+E1082,ambient)</f>
        <v>26</v>
      </c>
      <c r="D1082">
        <f>IF(F1082&lt;-max_cool,-max_cool,IF(F1082&gt;max_warm,max_warm,F1082))</f>
        <v>-0.27500000000000124</v>
      </c>
      <c r="E1082">
        <f>IF(G1082&gt;max_heat,max_heat,IF(G1082&lt;-max_down,-max_down,G1082))</f>
        <v>-1.4983333333333544</v>
      </c>
      <c r="F1082">
        <f>IF(B1081&lt;=ambient,D1081+H1082,0)</f>
        <v>-0.27500000000000124</v>
      </c>
      <c r="G1082">
        <f>IF(C1081&gt;=ambient,E1081+I1082,0)</f>
        <v>-1.4983333333333544</v>
      </c>
      <c r="H1082">
        <f>IF($J1082&gt;0,-cool_accel,warm_accel)</f>
        <v>1.6666666666666668E-3</v>
      </c>
      <c r="I1082">
        <f>IF($J1082&gt;0,heat_accel,-down_accel)</f>
        <v>-1.6666666666666668E-3</v>
      </c>
      <c r="J1082">
        <f>IF(B1081&gt;cutoff_high,user_rpm,IF(B1081&lt;cutoff_low,0,J1081))</f>
        <v>0</v>
      </c>
    </row>
    <row r="1083" spans="1:10" x14ac:dyDescent="0.25">
      <c r="A1083">
        <f>A1082+interval</f>
        <v>1052</v>
      </c>
      <c r="B1083">
        <f>IF(B1082+D1083&gt;ambient,ambient,B1082+D1083)</f>
        <v>-88.339999999999833</v>
      </c>
      <c r="C1083">
        <f>IF(C1082+E1083&gt;ambient,C1082+E1083,ambient)</f>
        <v>26</v>
      </c>
      <c r="D1083">
        <f>IF(F1083&lt;-max_cool,-max_cool,IF(F1083&gt;max_warm,max_warm,F1083))</f>
        <v>-0.27333333333333459</v>
      </c>
      <c r="E1083">
        <f>IF(G1083&gt;max_heat,max_heat,IF(G1083&lt;-max_down,-max_down,G1083))</f>
        <v>-1.5000000000000211</v>
      </c>
      <c r="F1083">
        <f>IF(B1082&lt;=ambient,D1082+H1083,0)</f>
        <v>-0.27333333333333459</v>
      </c>
      <c r="G1083">
        <f>IF(C1082&gt;=ambient,E1082+I1083,0)</f>
        <v>-1.5000000000000211</v>
      </c>
      <c r="H1083">
        <f>IF($J1083&gt;0,-cool_accel,warm_accel)</f>
        <v>1.6666666666666668E-3</v>
      </c>
      <c r="I1083">
        <f>IF($J1083&gt;0,heat_accel,-down_accel)</f>
        <v>-1.6666666666666668E-3</v>
      </c>
      <c r="J1083">
        <f>IF(B1082&gt;cutoff_high,user_rpm,IF(B1082&lt;cutoff_low,0,J1082))</f>
        <v>0</v>
      </c>
    </row>
    <row r="1084" spans="1:10" x14ac:dyDescent="0.25">
      <c r="A1084">
        <f>A1083+interval</f>
        <v>1053</v>
      </c>
      <c r="B1084">
        <f>IF(B1083+D1084&gt;ambient,ambient,B1083+D1084)</f>
        <v>-88.611666666666494</v>
      </c>
      <c r="C1084">
        <f>IF(C1083+E1084&gt;ambient,C1083+E1084,ambient)</f>
        <v>26</v>
      </c>
      <c r="D1084">
        <f>IF(F1084&lt;-max_cool,-max_cool,IF(F1084&gt;max_warm,max_warm,F1084))</f>
        <v>-0.27166666666666794</v>
      </c>
      <c r="E1084">
        <f>IF(G1084&gt;max_heat,max_heat,IF(G1084&lt;-max_down,-max_down,G1084))</f>
        <v>-1.5016666666666878</v>
      </c>
      <c r="F1084">
        <f>IF(B1083&lt;=ambient,D1083+H1084,0)</f>
        <v>-0.27166666666666794</v>
      </c>
      <c r="G1084">
        <f>IF(C1083&gt;=ambient,E1083+I1084,0)</f>
        <v>-1.5016666666666878</v>
      </c>
      <c r="H1084">
        <f>IF($J1084&gt;0,-cool_accel,warm_accel)</f>
        <v>1.6666666666666668E-3</v>
      </c>
      <c r="I1084">
        <f>IF($J1084&gt;0,heat_accel,-down_accel)</f>
        <v>-1.6666666666666668E-3</v>
      </c>
      <c r="J1084">
        <f>IF(B1083&gt;cutoff_high,user_rpm,IF(B1083&lt;cutoff_low,0,J1083))</f>
        <v>0</v>
      </c>
    </row>
    <row r="1085" spans="1:10" x14ac:dyDescent="0.25">
      <c r="A1085">
        <f>A1084+interval</f>
        <v>1054</v>
      </c>
      <c r="B1085">
        <f>IF(B1084+D1085&gt;ambient,ambient,B1084+D1085)</f>
        <v>-88.88166666666649</v>
      </c>
      <c r="C1085">
        <f>IF(C1084+E1085&gt;ambient,C1084+E1085,ambient)</f>
        <v>26</v>
      </c>
      <c r="D1085">
        <f>IF(F1085&lt;-max_cool,-max_cool,IF(F1085&gt;max_warm,max_warm,F1085))</f>
        <v>-0.27000000000000129</v>
      </c>
      <c r="E1085">
        <f>IF(G1085&gt;max_heat,max_heat,IF(G1085&lt;-max_down,-max_down,G1085))</f>
        <v>-1.5033333333333545</v>
      </c>
      <c r="F1085">
        <f>IF(B1084&lt;=ambient,D1084+H1085,0)</f>
        <v>-0.27000000000000129</v>
      </c>
      <c r="G1085">
        <f>IF(C1084&gt;=ambient,E1084+I1085,0)</f>
        <v>-1.5033333333333545</v>
      </c>
      <c r="H1085">
        <f>IF($J1085&gt;0,-cool_accel,warm_accel)</f>
        <v>1.6666666666666668E-3</v>
      </c>
      <c r="I1085">
        <f>IF($J1085&gt;0,heat_accel,-down_accel)</f>
        <v>-1.6666666666666668E-3</v>
      </c>
      <c r="J1085">
        <f>IF(B1084&gt;cutoff_high,user_rpm,IF(B1084&lt;cutoff_low,0,J1084))</f>
        <v>0</v>
      </c>
    </row>
    <row r="1086" spans="1:10" x14ac:dyDescent="0.25">
      <c r="A1086">
        <f>A1085+interval</f>
        <v>1055</v>
      </c>
      <c r="B1086">
        <f>IF(B1085+D1086&gt;ambient,ambient,B1085+D1086)</f>
        <v>-89.149999999999821</v>
      </c>
      <c r="C1086">
        <f>IF(C1085+E1086&gt;ambient,C1085+E1086,ambient)</f>
        <v>26</v>
      </c>
      <c r="D1086">
        <f>IF(F1086&lt;-max_cool,-max_cool,IF(F1086&gt;max_warm,max_warm,F1086))</f>
        <v>-0.26833333333333464</v>
      </c>
      <c r="E1086">
        <f>IF(G1086&gt;max_heat,max_heat,IF(G1086&lt;-max_down,-max_down,G1086))</f>
        <v>-1.5050000000000212</v>
      </c>
      <c r="F1086">
        <f>IF(B1085&lt;=ambient,D1085+H1086,0)</f>
        <v>-0.26833333333333464</v>
      </c>
      <c r="G1086">
        <f>IF(C1085&gt;=ambient,E1085+I1086,0)</f>
        <v>-1.5050000000000212</v>
      </c>
      <c r="H1086">
        <f>IF($J1086&gt;0,-cool_accel,warm_accel)</f>
        <v>1.6666666666666668E-3</v>
      </c>
      <c r="I1086">
        <f>IF($J1086&gt;0,heat_accel,-down_accel)</f>
        <v>-1.6666666666666668E-3</v>
      </c>
      <c r="J1086">
        <f>IF(B1085&gt;cutoff_high,user_rpm,IF(B1085&lt;cutoff_low,0,J1085))</f>
        <v>0</v>
      </c>
    </row>
    <row r="1087" spans="1:10" x14ac:dyDescent="0.25">
      <c r="A1087">
        <f>A1086+interval</f>
        <v>1056</v>
      </c>
      <c r="B1087">
        <f>IF(B1086+D1087&gt;ambient,ambient,B1086+D1087)</f>
        <v>-89.416666666666487</v>
      </c>
      <c r="C1087">
        <f>IF(C1086+E1087&gt;ambient,C1086+E1087,ambient)</f>
        <v>26</v>
      </c>
      <c r="D1087">
        <f>IF(F1087&lt;-max_cool,-max_cool,IF(F1087&gt;max_warm,max_warm,F1087))</f>
        <v>-0.266666666666668</v>
      </c>
      <c r="E1087">
        <f>IF(G1087&gt;max_heat,max_heat,IF(G1087&lt;-max_down,-max_down,G1087))</f>
        <v>-1.5066666666666879</v>
      </c>
      <c r="F1087">
        <f>IF(B1086&lt;=ambient,D1086+H1087,0)</f>
        <v>-0.266666666666668</v>
      </c>
      <c r="G1087">
        <f>IF(C1086&gt;=ambient,E1086+I1087,0)</f>
        <v>-1.5066666666666879</v>
      </c>
      <c r="H1087">
        <f>IF($J1087&gt;0,-cool_accel,warm_accel)</f>
        <v>1.6666666666666668E-3</v>
      </c>
      <c r="I1087">
        <f>IF($J1087&gt;0,heat_accel,-down_accel)</f>
        <v>-1.6666666666666668E-3</v>
      </c>
      <c r="J1087">
        <f>IF(B1086&gt;cutoff_high,user_rpm,IF(B1086&lt;cutoff_low,0,J1086))</f>
        <v>0</v>
      </c>
    </row>
    <row r="1088" spans="1:10" x14ac:dyDescent="0.25">
      <c r="A1088">
        <f>A1087+interval</f>
        <v>1057</v>
      </c>
      <c r="B1088">
        <f>IF(B1087+D1088&gt;ambient,ambient,B1087+D1088)</f>
        <v>-89.681666666666487</v>
      </c>
      <c r="C1088">
        <f>IF(C1087+E1088&gt;ambient,C1087+E1088,ambient)</f>
        <v>26</v>
      </c>
      <c r="D1088">
        <f>IF(F1088&lt;-max_cool,-max_cool,IF(F1088&gt;max_warm,max_warm,F1088))</f>
        <v>-0.26500000000000135</v>
      </c>
      <c r="E1088">
        <f>IF(G1088&gt;max_heat,max_heat,IF(G1088&lt;-max_down,-max_down,G1088))</f>
        <v>-1.5083333333333546</v>
      </c>
      <c r="F1088">
        <f>IF(B1087&lt;=ambient,D1087+H1088,0)</f>
        <v>-0.26500000000000135</v>
      </c>
      <c r="G1088">
        <f>IF(C1087&gt;=ambient,E1087+I1088,0)</f>
        <v>-1.5083333333333546</v>
      </c>
      <c r="H1088">
        <f>IF($J1088&gt;0,-cool_accel,warm_accel)</f>
        <v>1.6666666666666668E-3</v>
      </c>
      <c r="I1088">
        <f>IF($J1088&gt;0,heat_accel,-down_accel)</f>
        <v>-1.6666666666666668E-3</v>
      </c>
      <c r="J1088">
        <f>IF(B1087&gt;cutoff_high,user_rpm,IF(B1087&lt;cutoff_low,0,J1087))</f>
        <v>0</v>
      </c>
    </row>
    <row r="1089" spans="1:10" x14ac:dyDescent="0.25">
      <c r="A1089">
        <f>A1088+interval</f>
        <v>1058</v>
      </c>
      <c r="B1089">
        <f>IF(B1088+D1089&gt;ambient,ambient,B1088+D1089)</f>
        <v>-89.944999999999823</v>
      </c>
      <c r="C1089">
        <f>IF(C1088+E1089&gt;ambient,C1088+E1089,ambient)</f>
        <v>26</v>
      </c>
      <c r="D1089">
        <f>IF(F1089&lt;-max_cool,-max_cool,IF(F1089&gt;max_warm,max_warm,F1089))</f>
        <v>-0.2633333333333347</v>
      </c>
      <c r="E1089">
        <f>IF(G1089&gt;max_heat,max_heat,IF(G1089&lt;-max_down,-max_down,G1089))</f>
        <v>-1.5100000000000213</v>
      </c>
      <c r="F1089">
        <f>IF(B1088&lt;=ambient,D1088+H1089,0)</f>
        <v>-0.2633333333333347</v>
      </c>
      <c r="G1089">
        <f>IF(C1088&gt;=ambient,E1088+I1089,0)</f>
        <v>-1.5100000000000213</v>
      </c>
      <c r="H1089">
        <f>IF($J1089&gt;0,-cool_accel,warm_accel)</f>
        <v>1.6666666666666668E-3</v>
      </c>
      <c r="I1089">
        <f>IF($J1089&gt;0,heat_accel,-down_accel)</f>
        <v>-1.6666666666666668E-3</v>
      </c>
      <c r="J1089">
        <f>IF(B1088&gt;cutoff_high,user_rpm,IF(B1088&lt;cutoff_low,0,J1088))</f>
        <v>0</v>
      </c>
    </row>
    <row r="1090" spans="1:10" x14ac:dyDescent="0.25">
      <c r="A1090">
        <f>A1089+interval</f>
        <v>1059</v>
      </c>
      <c r="B1090">
        <f>IF(B1089+D1090&gt;ambient,ambient,B1089+D1090)</f>
        <v>-90.206666666666493</v>
      </c>
      <c r="C1090">
        <f>IF(C1089+E1090&gt;ambient,C1089+E1090,ambient)</f>
        <v>26</v>
      </c>
      <c r="D1090">
        <f>IF(F1090&lt;-max_cool,-max_cool,IF(F1090&gt;max_warm,max_warm,F1090))</f>
        <v>-0.26166666666666805</v>
      </c>
      <c r="E1090">
        <f>IF(G1090&gt;max_heat,max_heat,IF(G1090&lt;-max_down,-max_down,G1090))</f>
        <v>-1.511666666666688</v>
      </c>
      <c r="F1090">
        <f>IF(B1089&lt;=ambient,D1089+H1090,0)</f>
        <v>-0.26166666666666805</v>
      </c>
      <c r="G1090">
        <f>IF(C1089&gt;=ambient,E1089+I1090,0)</f>
        <v>-1.511666666666688</v>
      </c>
      <c r="H1090">
        <f>IF($J1090&gt;0,-cool_accel,warm_accel)</f>
        <v>1.6666666666666668E-3</v>
      </c>
      <c r="I1090">
        <f>IF($J1090&gt;0,heat_accel,-down_accel)</f>
        <v>-1.6666666666666668E-3</v>
      </c>
      <c r="J1090">
        <f>IF(B1089&gt;cutoff_high,user_rpm,IF(B1089&lt;cutoff_low,0,J1089))</f>
        <v>0</v>
      </c>
    </row>
    <row r="1091" spans="1:10" x14ac:dyDescent="0.25">
      <c r="A1091">
        <f>A1090+interval</f>
        <v>1060</v>
      </c>
      <c r="B1091">
        <f>IF(B1090+D1091&gt;ambient,ambient,B1090+D1091)</f>
        <v>-90.466666666666498</v>
      </c>
      <c r="C1091">
        <f>IF(C1090+E1091&gt;ambient,C1090+E1091,ambient)</f>
        <v>26</v>
      </c>
      <c r="D1091">
        <f>IF(F1091&lt;-max_cool,-max_cool,IF(F1091&gt;max_warm,max_warm,F1091))</f>
        <v>-0.2600000000000014</v>
      </c>
      <c r="E1091">
        <f>IF(G1091&gt;max_heat,max_heat,IF(G1091&lt;-max_down,-max_down,G1091))</f>
        <v>-1.5133333333333547</v>
      </c>
      <c r="F1091">
        <f>IF(B1090&lt;=ambient,D1090+H1091,0)</f>
        <v>-0.2600000000000014</v>
      </c>
      <c r="G1091">
        <f>IF(C1090&gt;=ambient,E1090+I1091,0)</f>
        <v>-1.5133333333333547</v>
      </c>
      <c r="H1091">
        <f>IF($J1091&gt;0,-cool_accel,warm_accel)</f>
        <v>1.6666666666666668E-3</v>
      </c>
      <c r="I1091">
        <f>IF($J1091&gt;0,heat_accel,-down_accel)</f>
        <v>-1.6666666666666668E-3</v>
      </c>
      <c r="J1091">
        <f>IF(B1090&gt;cutoff_high,user_rpm,IF(B1090&lt;cutoff_low,0,J1090))</f>
        <v>0</v>
      </c>
    </row>
    <row r="1092" spans="1:10" x14ac:dyDescent="0.25">
      <c r="A1092">
        <f>A1091+interval</f>
        <v>1061</v>
      </c>
      <c r="B1092">
        <f>IF(B1091+D1092&gt;ambient,ambient,B1091+D1092)</f>
        <v>-90.724999999999838</v>
      </c>
      <c r="C1092">
        <f>IF(C1091+E1092&gt;ambient,C1091+E1092,ambient)</f>
        <v>26</v>
      </c>
      <c r="D1092">
        <f>IF(F1092&lt;-max_cool,-max_cool,IF(F1092&gt;max_warm,max_warm,F1092))</f>
        <v>-0.25833333333333475</v>
      </c>
      <c r="E1092">
        <f>IF(G1092&gt;max_heat,max_heat,IF(G1092&lt;-max_down,-max_down,G1092))</f>
        <v>-1.5150000000000214</v>
      </c>
      <c r="F1092">
        <f>IF(B1091&lt;=ambient,D1091+H1092,0)</f>
        <v>-0.25833333333333475</v>
      </c>
      <c r="G1092">
        <f>IF(C1091&gt;=ambient,E1091+I1092,0)</f>
        <v>-1.5150000000000214</v>
      </c>
      <c r="H1092">
        <f>IF($J1092&gt;0,-cool_accel,warm_accel)</f>
        <v>1.6666666666666668E-3</v>
      </c>
      <c r="I1092">
        <f>IF($J1092&gt;0,heat_accel,-down_accel)</f>
        <v>-1.6666666666666668E-3</v>
      </c>
      <c r="J1092">
        <f>IF(B1091&gt;cutoff_high,user_rpm,IF(B1091&lt;cutoff_low,0,J1091))</f>
        <v>0</v>
      </c>
    </row>
    <row r="1093" spans="1:10" x14ac:dyDescent="0.25">
      <c r="A1093">
        <f>A1092+interval</f>
        <v>1062</v>
      </c>
      <c r="B1093">
        <f>IF(B1092+D1093&gt;ambient,ambient,B1092+D1093)</f>
        <v>-90.981666666666513</v>
      </c>
      <c r="C1093">
        <f>IF(C1092+E1093&gt;ambient,C1092+E1093,ambient)</f>
        <v>26</v>
      </c>
      <c r="D1093">
        <f>IF(F1093&lt;-max_cool,-max_cool,IF(F1093&gt;max_warm,max_warm,F1093))</f>
        <v>-0.2566666666666681</v>
      </c>
      <c r="E1093">
        <f>IF(G1093&gt;max_heat,max_heat,IF(G1093&lt;-max_down,-max_down,G1093))</f>
        <v>-1.5166666666666881</v>
      </c>
      <c r="F1093">
        <f>IF(B1092&lt;=ambient,D1092+H1093,0)</f>
        <v>-0.2566666666666681</v>
      </c>
      <c r="G1093">
        <f>IF(C1092&gt;=ambient,E1092+I1093,0)</f>
        <v>-1.5166666666666881</v>
      </c>
      <c r="H1093">
        <f>IF($J1093&gt;0,-cool_accel,warm_accel)</f>
        <v>1.6666666666666668E-3</v>
      </c>
      <c r="I1093">
        <f>IF($J1093&gt;0,heat_accel,-down_accel)</f>
        <v>-1.6666666666666668E-3</v>
      </c>
      <c r="J1093">
        <f>IF(B1092&gt;cutoff_high,user_rpm,IF(B1092&lt;cutoff_low,0,J1092))</f>
        <v>0</v>
      </c>
    </row>
    <row r="1094" spans="1:10" x14ac:dyDescent="0.25">
      <c r="A1094">
        <f>A1093+interval</f>
        <v>1063</v>
      </c>
      <c r="B1094">
        <f>IF(B1093+D1094&gt;ambient,ambient,B1093+D1094)</f>
        <v>-91.236666666666508</v>
      </c>
      <c r="C1094">
        <f>IF(C1093+E1094&gt;ambient,C1093+E1094,ambient)</f>
        <v>26</v>
      </c>
      <c r="D1094">
        <f>IF(F1094&lt;-max_cool,-max_cool,IF(F1094&gt;max_warm,max_warm,F1094))</f>
        <v>-0.25500000000000145</v>
      </c>
      <c r="E1094">
        <f>IF(G1094&gt;max_heat,max_heat,IF(G1094&lt;-max_down,-max_down,G1094))</f>
        <v>-1.5183333333333549</v>
      </c>
      <c r="F1094">
        <f>IF(B1093&lt;=ambient,D1093+H1094,0)</f>
        <v>-0.25500000000000145</v>
      </c>
      <c r="G1094">
        <f>IF(C1093&gt;=ambient,E1093+I1094,0)</f>
        <v>-1.5183333333333549</v>
      </c>
      <c r="H1094">
        <f>IF($J1094&gt;0,-cool_accel,warm_accel)</f>
        <v>1.6666666666666668E-3</v>
      </c>
      <c r="I1094">
        <f>IF($J1094&gt;0,heat_accel,-down_accel)</f>
        <v>-1.6666666666666668E-3</v>
      </c>
      <c r="J1094">
        <f>IF(B1093&gt;cutoff_high,user_rpm,IF(B1093&lt;cutoff_low,0,J1093))</f>
        <v>0</v>
      </c>
    </row>
    <row r="1095" spans="1:10" x14ac:dyDescent="0.25">
      <c r="A1095">
        <f>A1094+interval</f>
        <v>1064</v>
      </c>
      <c r="B1095">
        <f>IF(B1094+D1095&gt;ambient,ambient,B1094+D1095)</f>
        <v>-91.489999999999839</v>
      </c>
      <c r="C1095">
        <f>IF(C1094+E1095&gt;ambient,C1094+E1095,ambient)</f>
        <v>26</v>
      </c>
      <c r="D1095">
        <f>IF(F1095&lt;-max_cool,-max_cool,IF(F1095&gt;max_warm,max_warm,F1095))</f>
        <v>-0.2533333333333348</v>
      </c>
      <c r="E1095">
        <f>IF(G1095&gt;max_heat,max_heat,IF(G1095&lt;-max_down,-max_down,G1095))</f>
        <v>-1.5200000000000216</v>
      </c>
      <c r="F1095">
        <f>IF(B1094&lt;=ambient,D1094+H1095,0)</f>
        <v>-0.2533333333333348</v>
      </c>
      <c r="G1095">
        <f>IF(C1094&gt;=ambient,E1094+I1095,0)</f>
        <v>-1.5200000000000216</v>
      </c>
      <c r="H1095">
        <f>IF($J1095&gt;0,-cool_accel,warm_accel)</f>
        <v>1.6666666666666668E-3</v>
      </c>
      <c r="I1095">
        <f>IF($J1095&gt;0,heat_accel,-down_accel)</f>
        <v>-1.6666666666666668E-3</v>
      </c>
      <c r="J1095">
        <f>IF(B1094&gt;cutoff_high,user_rpm,IF(B1094&lt;cutoff_low,0,J1094))</f>
        <v>0</v>
      </c>
    </row>
    <row r="1096" spans="1:10" x14ac:dyDescent="0.25">
      <c r="A1096">
        <f>A1095+interval</f>
        <v>1065</v>
      </c>
      <c r="B1096">
        <f>IF(B1095+D1096&gt;ambient,ambient,B1095+D1096)</f>
        <v>-91.741666666666504</v>
      </c>
      <c r="C1096">
        <f>IF(C1095+E1096&gt;ambient,C1095+E1096,ambient)</f>
        <v>26</v>
      </c>
      <c r="D1096">
        <f>IF(F1096&lt;-max_cool,-max_cool,IF(F1096&gt;max_warm,max_warm,F1096))</f>
        <v>-0.25166666666666815</v>
      </c>
      <c r="E1096">
        <f>IF(G1096&gt;max_heat,max_heat,IF(G1096&lt;-max_down,-max_down,G1096))</f>
        <v>-1.5216666666666883</v>
      </c>
      <c r="F1096">
        <f>IF(B1095&lt;=ambient,D1095+H1096,0)</f>
        <v>-0.25166666666666815</v>
      </c>
      <c r="G1096">
        <f>IF(C1095&gt;=ambient,E1095+I1096,0)</f>
        <v>-1.5216666666666883</v>
      </c>
      <c r="H1096">
        <f>IF($J1096&gt;0,-cool_accel,warm_accel)</f>
        <v>1.6666666666666668E-3</v>
      </c>
      <c r="I1096">
        <f>IF($J1096&gt;0,heat_accel,-down_accel)</f>
        <v>-1.6666666666666668E-3</v>
      </c>
      <c r="J1096">
        <f>IF(B1095&gt;cutoff_high,user_rpm,IF(B1095&lt;cutoff_low,0,J1095))</f>
        <v>0</v>
      </c>
    </row>
    <row r="1097" spans="1:10" x14ac:dyDescent="0.25">
      <c r="A1097">
        <f>A1096+interval</f>
        <v>1066</v>
      </c>
      <c r="B1097">
        <f>IF(B1096+D1097&gt;ambient,ambient,B1096+D1097)</f>
        <v>-91.991666666666504</v>
      </c>
      <c r="C1097">
        <f>IF(C1096+E1097&gt;ambient,C1096+E1097,ambient)</f>
        <v>26</v>
      </c>
      <c r="D1097">
        <f>IF(F1097&lt;-max_cool,-max_cool,IF(F1097&gt;max_warm,max_warm,F1097))</f>
        <v>-0.2500000000000015</v>
      </c>
      <c r="E1097">
        <f>IF(G1097&gt;max_heat,max_heat,IF(G1097&lt;-max_down,-max_down,G1097))</f>
        <v>-1.523333333333355</v>
      </c>
      <c r="F1097">
        <f>IF(B1096&lt;=ambient,D1096+H1097,0)</f>
        <v>-0.2500000000000015</v>
      </c>
      <c r="G1097">
        <f>IF(C1096&gt;=ambient,E1096+I1097,0)</f>
        <v>-1.523333333333355</v>
      </c>
      <c r="H1097">
        <f>IF($J1097&gt;0,-cool_accel,warm_accel)</f>
        <v>1.6666666666666668E-3</v>
      </c>
      <c r="I1097">
        <f>IF($J1097&gt;0,heat_accel,-down_accel)</f>
        <v>-1.6666666666666668E-3</v>
      </c>
      <c r="J1097">
        <f>IF(B1096&gt;cutoff_high,user_rpm,IF(B1096&lt;cutoff_low,0,J1096))</f>
        <v>0</v>
      </c>
    </row>
    <row r="1098" spans="1:10" x14ac:dyDescent="0.25">
      <c r="A1098">
        <f>A1097+interval</f>
        <v>1067</v>
      </c>
      <c r="B1098">
        <f>IF(B1097+D1098&gt;ambient,ambient,B1097+D1098)</f>
        <v>-92.239999999999839</v>
      </c>
      <c r="C1098">
        <f>IF(C1097+E1098&gt;ambient,C1097+E1098,ambient)</f>
        <v>26</v>
      </c>
      <c r="D1098">
        <f>IF(F1098&lt;-max_cool,-max_cool,IF(F1098&gt;max_warm,max_warm,F1098))</f>
        <v>-0.24833333333333482</v>
      </c>
      <c r="E1098">
        <f>IF(G1098&gt;max_heat,max_heat,IF(G1098&lt;-max_down,-max_down,G1098))</f>
        <v>-1.5250000000000217</v>
      </c>
      <c r="F1098">
        <f>IF(B1097&lt;=ambient,D1097+H1098,0)</f>
        <v>-0.24833333333333482</v>
      </c>
      <c r="G1098">
        <f>IF(C1097&gt;=ambient,E1097+I1098,0)</f>
        <v>-1.5250000000000217</v>
      </c>
      <c r="H1098">
        <f>IF($J1098&gt;0,-cool_accel,warm_accel)</f>
        <v>1.6666666666666668E-3</v>
      </c>
      <c r="I1098">
        <f>IF($J1098&gt;0,heat_accel,-down_accel)</f>
        <v>-1.6666666666666668E-3</v>
      </c>
      <c r="J1098">
        <f>IF(B1097&gt;cutoff_high,user_rpm,IF(B1097&lt;cutoff_low,0,J1097))</f>
        <v>0</v>
      </c>
    </row>
    <row r="1099" spans="1:10" x14ac:dyDescent="0.25">
      <c r="A1099">
        <f>A1098+interval</f>
        <v>1068</v>
      </c>
      <c r="B1099">
        <f>IF(B1098+D1099&gt;ambient,ambient,B1098+D1099)</f>
        <v>-92.486666666666508</v>
      </c>
      <c r="C1099">
        <f>IF(C1098+E1099&gt;ambient,C1098+E1099,ambient)</f>
        <v>26</v>
      </c>
      <c r="D1099">
        <f>IF(F1099&lt;-max_cool,-max_cool,IF(F1099&gt;max_warm,max_warm,F1099))</f>
        <v>-0.24666666666666814</v>
      </c>
      <c r="E1099">
        <f>IF(G1099&gt;max_heat,max_heat,IF(G1099&lt;-max_down,-max_down,G1099))</f>
        <v>-1.5266666666666884</v>
      </c>
      <c r="F1099">
        <f>IF(B1098&lt;=ambient,D1098+H1099,0)</f>
        <v>-0.24666666666666814</v>
      </c>
      <c r="G1099">
        <f>IF(C1098&gt;=ambient,E1098+I1099,0)</f>
        <v>-1.5266666666666884</v>
      </c>
      <c r="H1099">
        <f>IF($J1099&gt;0,-cool_accel,warm_accel)</f>
        <v>1.6666666666666668E-3</v>
      </c>
      <c r="I1099">
        <f>IF($J1099&gt;0,heat_accel,-down_accel)</f>
        <v>-1.6666666666666668E-3</v>
      </c>
      <c r="J1099">
        <f>IF(B1098&gt;cutoff_high,user_rpm,IF(B1098&lt;cutoff_low,0,J1098))</f>
        <v>0</v>
      </c>
    </row>
    <row r="1100" spans="1:10" x14ac:dyDescent="0.25">
      <c r="A1100">
        <f>A1099+interval</f>
        <v>1069</v>
      </c>
      <c r="B1100">
        <f>IF(B1099+D1100&gt;ambient,ambient,B1099+D1100)</f>
        <v>-92.731666666666513</v>
      </c>
      <c r="C1100">
        <f>IF(C1099+E1100&gt;ambient,C1099+E1100,ambient)</f>
        <v>26</v>
      </c>
      <c r="D1100">
        <f>IF(F1100&lt;-max_cool,-max_cool,IF(F1100&gt;max_warm,max_warm,F1100))</f>
        <v>-0.24500000000000147</v>
      </c>
      <c r="E1100">
        <f>IF(G1100&gt;max_heat,max_heat,IF(G1100&lt;-max_down,-max_down,G1100))</f>
        <v>-1.5283333333333551</v>
      </c>
      <c r="F1100">
        <f>IF(B1099&lt;=ambient,D1099+H1100,0)</f>
        <v>-0.24500000000000147</v>
      </c>
      <c r="G1100">
        <f>IF(C1099&gt;=ambient,E1099+I1100,0)</f>
        <v>-1.5283333333333551</v>
      </c>
      <c r="H1100">
        <f>IF($J1100&gt;0,-cool_accel,warm_accel)</f>
        <v>1.6666666666666668E-3</v>
      </c>
      <c r="I1100">
        <f>IF($J1100&gt;0,heat_accel,-down_accel)</f>
        <v>-1.6666666666666668E-3</v>
      </c>
      <c r="J1100">
        <f>IF(B1099&gt;cutoff_high,user_rpm,IF(B1099&lt;cutoff_low,0,J1099))</f>
        <v>0</v>
      </c>
    </row>
    <row r="1101" spans="1:10" x14ac:dyDescent="0.25">
      <c r="A1101">
        <f>A1100+interval</f>
        <v>1070</v>
      </c>
      <c r="B1101">
        <f>IF(B1100+D1101&gt;ambient,ambient,B1100+D1101)</f>
        <v>-92.974999999999852</v>
      </c>
      <c r="C1101">
        <f>IF(C1100+E1101&gt;ambient,C1100+E1101,ambient)</f>
        <v>26</v>
      </c>
      <c r="D1101">
        <f>IF(F1101&lt;-max_cool,-max_cool,IF(F1101&gt;max_warm,max_warm,F1101))</f>
        <v>-0.24333333333333479</v>
      </c>
      <c r="E1101">
        <f>IF(G1101&gt;max_heat,max_heat,IF(G1101&lt;-max_down,-max_down,G1101))</f>
        <v>-1.5300000000000218</v>
      </c>
      <c r="F1101">
        <f>IF(B1100&lt;=ambient,D1100+H1101,0)</f>
        <v>-0.24333333333333479</v>
      </c>
      <c r="G1101">
        <f>IF(C1100&gt;=ambient,E1100+I1101,0)</f>
        <v>-1.5300000000000218</v>
      </c>
      <c r="H1101">
        <f>IF($J1101&gt;0,-cool_accel,warm_accel)</f>
        <v>1.6666666666666668E-3</v>
      </c>
      <c r="I1101">
        <f>IF($J1101&gt;0,heat_accel,-down_accel)</f>
        <v>-1.6666666666666668E-3</v>
      </c>
      <c r="J1101">
        <f>IF(B1100&gt;cutoff_high,user_rpm,IF(B1100&lt;cutoff_low,0,J1100))</f>
        <v>0</v>
      </c>
    </row>
    <row r="1102" spans="1:10" x14ac:dyDescent="0.25">
      <c r="A1102">
        <f>A1101+interval</f>
        <v>1071</v>
      </c>
      <c r="B1102">
        <f>IF(B1101+D1102&gt;ambient,ambient,B1101+D1102)</f>
        <v>-93.216666666666526</v>
      </c>
      <c r="C1102">
        <f>IF(C1101+E1102&gt;ambient,C1101+E1102,ambient)</f>
        <v>26</v>
      </c>
      <c r="D1102">
        <f>IF(F1102&lt;-max_cool,-max_cool,IF(F1102&gt;max_warm,max_warm,F1102))</f>
        <v>-0.24166666666666811</v>
      </c>
      <c r="E1102">
        <f>IF(G1102&gt;max_heat,max_heat,IF(G1102&lt;-max_down,-max_down,G1102))</f>
        <v>-1.5316666666666885</v>
      </c>
      <c r="F1102">
        <f>IF(B1101&lt;=ambient,D1101+H1102,0)</f>
        <v>-0.24166666666666811</v>
      </c>
      <c r="G1102">
        <f>IF(C1101&gt;=ambient,E1101+I1102,0)</f>
        <v>-1.5316666666666885</v>
      </c>
      <c r="H1102">
        <f>IF($J1102&gt;0,-cool_accel,warm_accel)</f>
        <v>1.6666666666666668E-3</v>
      </c>
      <c r="I1102">
        <f>IF($J1102&gt;0,heat_accel,-down_accel)</f>
        <v>-1.6666666666666668E-3</v>
      </c>
      <c r="J1102">
        <f>IF(B1101&gt;cutoff_high,user_rpm,IF(B1101&lt;cutoff_low,0,J1101))</f>
        <v>0</v>
      </c>
    </row>
    <row r="1103" spans="1:10" x14ac:dyDescent="0.25">
      <c r="A1103">
        <f>A1102+interval</f>
        <v>1072</v>
      </c>
      <c r="B1103">
        <f>IF(B1102+D1103&gt;ambient,ambient,B1102+D1103)</f>
        <v>-93.456666666666521</v>
      </c>
      <c r="C1103">
        <f>IF(C1102+E1103&gt;ambient,C1102+E1103,ambient)</f>
        <v>26</v>
      </c>
      <c r="D1103">
        <f>IF(F1103&lt;-max_cool,-max_cool,IF(F1103&gt;max_warm,max_warm,F1103))</f>
        <v>-0.24000000000000143</v>
      </c>
      <c r="E1103">
        <f>IF(G1103&gt;max_heat,max_heat,IF(G1103&lt;-max_down,-max_down,G1103))</f>
        <v>-1.5333333333333552</v>
      </c>
      <c r="F1103">
        <f>IF(B1102&lt;=ambient,D1102+H1103,0)</f>
        <v>-0.24000000000000143</v>
      </c>
      <c r="G1103">
        <f>IF(C1102&gt;=ambient,E1102+I1103,0)</f>
        <v>-1.5333333333333552</v>
      </c>
      <c r="H1103">
        <f>IF($J1103&gt;0,-cool_accel,warm_accel)</f>
        <v>1.6666666666666668E-3</v>
      </c>
      <c r="I1103">
        <f>IF($J1103&gt;0,heat_accel,-down_accel)</f>
        <v>-1.6666666666666668E-3</v>
      </c>
      <c r="J1103">
        <f>IF(B1102&gt;cutoff_high,user_rpm,IF(B1102&lt;cutoff_low,0,J1102))</f>
        <v>0</v>
      </c>
    </row>
    <row r="1104" spans="1:10" x14ac:dyDescent="0.25">
      <c r="A1104">
        <f>A1103+interval</f>
        <v>1073</v>
      </c>
      <c r="B1104">
        <f>IF(B1103+D1104&gt;ambient,ambient,B1103+D1104)</f>
        <v>-93.694999999999851</v>
      </c>
      <c r="C1104">
        <f>IF(C1103+E1104&gt;ambient,C1103+E1104,ambient)</f>
        <v>26</v>
      </c>
      <c r="D1104">
        <f>IF(F1104&lt;-max_cool,-max_cool,IF(F1104&gt;max_warm,max_warm,F1104))</f>
        <v>-0.23833333333333476</v>
      </c>
      <c r="E1104">
        <f>IF(G1104&gt;max_heat,max_heat,IF(G1104&lt;-max_down,-max_down,G1104))</f>
        <v>-1.5350000000000219</v>
      </c>
      <c r="F1104">
        <f>IF(B1103&lt;=ambient,D1103+H1104,0)</f>
        <v>-0.23833333333333476</v>
      </c>
      <c r="G1104">
        <f>IF(C1103&gt;=ambient,E1103+I1104,0)</f>
        <v>-1.5350000000000219</v>
      </c>
      <c r="H1104">
        <f>IF($J1104&gt;0,-cool_accel,warm_accel)</f>
        <v>1.6666666666666668E-3</v>
      </c>
      <c r="I1104">
        <f>IF($J1104&gt;0,heat_accel,-down_accel)</f>
        <v>-1.6666666666666668E-3</v>
      </c>
      <c r="J1104">
        <f>IF(B1103&gt;cutoff_high,user_rpm,IF(B1103&lt;cutoff_low,0,J1103))</f>
        <v>0</v>
      </c>
    </row>
    <row r="1105" spans="1:10" x14ac:dyDescent="0.25">
      <c r="A1105">
        <f>A1104+interval</f>
        <v>1074</v>
      </c>
      <c r="B1105">
        <f>IF(B1104+D1105&gt;ambient,ambient,B1104+D1105)</f>
        <v>-93.931666666666516</v>
      </c>
      <c r="C1105">
        <f>IF(C1104+E1105&gt;ambient,C1104+E1105,ambient)</f>
        <v>26</v>
      </c>
      <c r="D1105">
        <f>IF(F1105&lt;-max_cool,-max_cool,IF(F1105&gt;max_warm,max_warm,F1105))</f>
        <v>-0.23666666666666808</v>
      </c>
      <c r="E1105">
        <f>IF(G1105&gt;max_heat,max_heat,IF(G1105&lt;-max_down,-max_down,G1105))</f>
        <v>-1.5366666666666886</v>
      </c>
      <c r="F1105">
        <f>IF(B1104&lt;=ambient,D1104+H1105,0)</f>
        <v>-0.23666666666666808</v>
      </c>
      <c r="G1105">
        <f>IF(C1104&gt;=ambient,E1104+I1105,0)</f>
        <v>-1.5366666666666886</v>
      </c>
      <c r="H1105">
        <f>IF($J1105&gt;0,-cool_accel,warm_accel)</f>
        <v>1.6666666666666668E-3</v>
      </c>
      <c r="I1105">
        <f>IF($J1105&gt;0,heat_accel,-down_accel)</f>
        <v>-1.6666666666666668E-3</v>
      </c>
      <c r="J1105">
        <f>IF(B1104&gt;cutoff_high,user_rpm,IF(B1104&lt;cutoff_low,0,J1104))</f>
        <v>0</v>
      </c>
    </row>
    <row r="1106" spans="1:10" x14ac:dyDescent="0.25">
      <c r="A1106">
        <f>A1105+interval</f>
        <v>1075</v>
      </c>
      <c r="B1106">
        <f>IF(B1105+D1106&gt;ambient,ambient,B1105+D1106)</f>
        <v>-94.166666666666515</v>
      </c>
      <c r="C1106">
        <f>IF(C1105+E1106&gt;ambient,C1105+E1106,ambient)</f>
        <v>26</v>
      </c>
      <c r="D1106">
        <f>IF(F1106&lt;-max_cool,-max_cool,IF(F1106&gt;max_warm,max_warm,F1106))</f>
        <v>-0.2350000000000014</v>
      </c>
      <c r="E1106">
        <f>IF(G1106&gt;max_heat,max_heat,IF(G1106&lt;-max_down,-max_down,G1106))</f>
        <v>-1.5383333333333553</v>
      </c>
      <c r="F1106">
        <f>IF(B1105&lt;=ambient,D1105+H1106,0)</f>
        <v>-0.2350000000000014</v>
      </c>
      <c r="G1106">
        <f>IF(C1105&gt;=ambient,E1105+I1106,0)</f>
        <v>-1.5383333333333553</v>
      </c>
      <c r="H1106">
        <f>IF($J1106&gt;0,-cool_accel,warm_accel)</f>
        <v>1.6666666666666668E-3</v>
      </c>
      <c r="I1106">
        <f>IF($J1106&gt;0,heat_accel,-down_accel)</f>
        <v>-1.6666666666666668E-3</v>
      </c>
      <c r="J1106">
        <f>IF(B1105&gt;cutoff_high,user_rpm,IF(B1105&lt;cutoff_low,0,J1105))</f>
        <v>0</v>
      </c>
    </row>
    <row r="1107" spans="1:10" x14ac:dyDescent="0.25">
      <c r="A1107">
        <f>A1106+interval</f>
        <v>1076</v>
      </c>
      <c r="B1107">
        <f>IF(B1106+D1107&gt;ambient,ambient,B1106+D1107)</f>
        <v>-94.399999999999849</v>
      </c>
      <c r="C1107">
        <f>IF(C1106+E1107&gt;ambient,C1106+E1107,ambient)</f>
        <v>26</v>
      </c>
      <c r="D1107">
        <f>IF(F1107&lt;-max_cool,-max_cool,IF(F1107&gt;max_warm,max_warm,F1107))</f>
        <v>-0.23333333333333472</v>
      </c>
      <c r="E1107">
        <f>IF(G1107&gt;max_heat,max_heat,IF(G1107&lt;-max_down,-max_down,G1107))</f>
        <v>-1.540000000000022</v>
      </c>
      <c r="F1107">
        <f>IF(B1106&lt;=ambient,D1106+H1107,0)</f>
        <v>-0.23333333333333472</v>
      </c>
      <c r="G1107">
        <f>IF(C1106&gt;=ambient,E1106+I1107,0)</f>
        <v>-1.540000000000022</v>
      </c>
      <c r="H1107">
        <f>IF($J1107&gt;0,-cool_accel,warm_accel)</f>
        <v>1.6666666666666668E-3</v>
      </c>
      <c r="I1107">
        <f>IF($J1107&gt;0,heat_accel,-down_accel)</f>
        <v>-1.6666666666666668E-3</v>
      </c>
      <c r="J1107">
        <f>IF(B1106&gt;cutoff_high,user_rpm,IF(B1106&lt;cutoff_low,0,J1106))</f>
        <v>0</v>
      </c>
    </row>
    <row r="1108" spans="1:10" x14ac:dyDescent="0.25">
      <c r="A1108">
        <f>A1107+interval</f>
        <v>1077</v>
      </c>
      <c r="B1108">
        <f>IF(B1107+D1108&gt;ambient,ambient,B1107+D1108)</f>
        <v>-94.631666666666518</v>
      </c>
      <c r="C1108">
        <f>IF(C1107+E1108&gt;ambient,C1107+E1108,ambient)</f>
        <v>26</v>
      </c>
      <c r="D1108">
        <f>IF(F1108&lt;-max_cool,-max_cool,IF(F1108&gt;max_warm,max_warm,F1108))</f>
        <v>-0.23166666666666805</v>
      </c>
      <c r="E1108">
        <f>IF(G1108&gt;max_heat,max_heat,IF(G1108&lt;-max_down,-max_down,G1108))</f>
        <v>-1.5416666666666887</v>
      </c>
      <c r="F1108">
        <f>IF(B1107&lt;=ambient,D1107+H1108,0)</f>
        <v>-0.23166666666666805</v>
      </c>
      <c r="G1108">
        <f>IF(C1107&gt;=ambient,E1107+I1108,0)</f>
        <v>-1.5416666666666887</v>
      </c>
      <c r="H1108">
        <f>IF($J1108&gt;0,-cool_accel,warm_accel)</f>
        <v>1.6666666666666668E-3</v>
      </c>
      <c r="I1108">
        <f>IF($J1108&gt;0,heat_accel,-down_accel)</f>
        <v>-1.6666666666666668E-3</v>
      </c>
      <c r="J1108">
        <f>IF(B1107&gt;cutoff_high,user_rpm,IF(B1107&lt;cutoff_low,0,J1107))</f>
        <v>0</v>
      </c>
    </row>
    <row r="1109" spans="1:10" x14ac:dyDescent="0.25">
      <c r="A1109">
        <f>A1108+interval</f>
        <v>1078</v>
      </c>
      <c r="B1109">
        <f>IF(B1108+D1109&gt;ambient,ambient,B1108+D1109)</f>
        <v>-94.861666666666522</v>
      </c>
      <c r="C1109">
        <f>IF(C1108+E1109&gt;ambient,C1108+E1109,ambient)</f>
        <v>26</v>
      </c>
      <c r="D1109">
        <f>IF(F1109&lt;-max_cool,-max_cool,IF(F1109&gt;max_warm,max_warm,F1109))</f>
        <v>-0.23000000000000137</v>
      </c>
      <c r="E1109">
        <f>IF(G1109&gt;max_heat,max_heat,IF(G1109&lt;-max_down,-max_down,G1109))</f>
        <v>-1.5433333333333554</v>
      </c>
      <c r="F1109">
        <f>IF(B1108&lt;=ambient,D1108+H1109,0)</f>
        <v>-0.23000000000000137</v>
      </c>
      <c r="G1109">
        <f>IF(C1108&gt;=ambient,E1108+I1109,0)</f>
        <v>-1.5433333333333554</v>
      </c>
      <c r="H1109">
        <f>IF($J1109&gt;0,-cool_accel,warm_accel)</f>
        <v>1.6666666666666668E-3</v>
      </c>
      <c r="I1109">
        <f>IF($J1109&gt;0,heat_accel,-down_accel)</f>
        <v>-1.6666666666666668E-3</v>
      </c>
      <c r="J1109">
        <f>IF(B1108&gt;cutoff_high,user_rpm,IF(B1108&lt;cutoff_low,0,J1108))</f>
        <v>0</v>
      </c>
    </row>
    <row r="1110" spans="1:10" x14ac:dyDescent="0.25">
      <c r="A1110">
        <f>A1109+interval</f>
        <v>1079</v>
      </c>
      <c r="B1110">
        <f>IF(B1109+D1110&gt;ambient,ambient,B1109+D1110)</f>
        <v>-95.089999999999861</v>
      </c>
      <c r="C1110">
        <f>IF(C1109+E1110&gt;ambient,C1109+E1110,ambient)</f>
        <v>26</v>
      </c>
      <c r="D1110">
        <f>IF(F1110&lt;-max_cool,-max_cool,IF(F1110&gt;max_warm,max_warm,F1110))</f>
        <v>-0.22833333333333469</v>
      </c>
      <c r="E1110">
        <f>IF(G1110&gt;max_heat,max_heat,IF(G1110&lt;-max_down,-max_down,G1110))</f>
        <v>-1.5450000000000221</v>
      </c>
      <c r="F1110">
        <f>IF(B1109&lt;=ambient,D1109+H1110,0)</f>
        <v>-0.22833333333333469</v>
      </c>
      <c r="G1110">
        <f>IF(C1109&gt;=ambient,E1109+I1110,0)</f>
        <v>-1.5450000000000221</v>
      </c>
      <c r="H1110">
        <f>IF($J1110&gt;0,-cool_accel,warm_accel)</f>
        <v>1.6666666666666668E-3</v>
      </c>
      <c r="I1110">
        <f>IF($J1110&gt;0,heat_accel,-down_accel)</f>
        <v>-1.6666666666666668E-3</v>
      </c>
      <c r="J1110">
        <f>IF(B1109&gt;cutoff_high,user_rpm,IF(B1109&lt;cutoff_low,0,J1109))</f>
        <v>0</v>
      </c>
    </row>
    <row r="1111" spans="1:10" x14ac:dyDescent="0.25">
      <c r="A1111">
        <f>A1110+interval</f>
        <v>1080</v>
      </c>
      <c r="B1111">
        <f>IF(B1110+D1111&gt;ambient,ambient,B1110+D1111)</f>
        <v>-95.316666666666535</v>
      </c>
      <c r="C1111">
        <f>IF(C1110+E1111&gt;ambient,C1110+E1111,ambient)</f>
        <v>26</v>
      </c>
      <c r="D1111">
        <f>IF(F1111&lt;-max_cool,-max_cool,IF(F1111&gt;max_warm,max_warm,F1111))</f>
        <v>-0.22666666666666802</v>
      </c>
      <c r="E1111">
        <f>IF(G1111&gt;max_heat,max_heat,IF(G1111&lt;-max_down,-max_down,G1111))</f>
        <v>-1.5466666666666888</v>
      </c>
      <c r="F1111">
        <f>IF(B1110&lt;=ambient,D1110+H1111,0)</f>
        <v>-0.22666666666666802</v>
      </c>
      <c r="G1111">
        <f>IF(C1110&gt;=ambient,E1110+I1111,0)</f>
        <v>-1.5466666666666888</v>
      </c>
      <c r="H1111">
        <f>IF($J1111&gt;0,-cool_accel,warm_accel)</f>
        <v>1.6666666666666668E-3</v>
      </c>
      <c r="I1111">
        <f>IF($J1111&gt;0,heat_accel,-down_accel)</f>
        <v>-1.6666666666666668E-3</v>
      </c>
      <c r="J1111">
        <f>IF(B1110&gt;cutoff_high,user_rpm,IF(B1110&lt;cutoff_low,0,J1110))</f>
        <v>0</v>
      </c>
    </row>
    <row r="1112" spans="1:10" x14ac:dyDescent="0.25">
      <c r="A1112">
        <f>A1111+interval</f>
        <v>1081</v>
      </c>
      <c r="B1112">
        <f>IF(B1111+D1112&gt;ambient,ambient,B1111+D1112)</f>
        <v>-95.541666666666529</v>
      </c>
      <c r="C1112">
        <f>IF(C1111+E1112&gt;ambient,C1111+E1112,ambient)</f>
        <v>26</v>
      </c>
      <c r="D1112">
        <f>IF(F1112&lt;-max_cool,-max_cool,IF(F1112&gt;max_warm,max_warm,F1112))</f>
        <v>-0.22500000000000134</v>
      </c>
      <c r="E1112">
        <f>IF(G1112&gt;max_heat,max_heat,IF(G1112&lt;-max_down,-max_down,G1112))</f>
        <v>-1.5483333333333555</v>
      </c>
      <c r="F1112">
        <f>IF(B1111&lt;=ambient,D1111+H1112,0)</f>
        <v>-0.22500000000000134</v>
      </c>
      <c r="G1112">
        <f>IF(C1111&gt;=ambient,E1111+I1112,0)</f>
        <v>-1.5483333333333555</v>
      </c>
      <c r="H1112">
        <f>IF($J1112&gt;0,-cool_accel,warm_accel)</f>
        <v>1.6666666666666668E-3</v>
      </c>
      <c r="I1112">
        <f>IF($J1112&gt;0,heat_accel,-down_accel)</f>
        <v>-1.6666666666666668E-3</v>
      </c>
      <c r="J1112">
        <f>IF(B1111&gt;cutoff_high,user_rpm,IF(B1111&lt;cutoff_low,0,J1111))</f>
        <v>0</v>
      </c>
    </row>
    <row r="1113" spans="1:10" x14ac:dyDescent="0.25">
      <c r="A1113">
        <f>A1112+interval</f>
        <v>1082</v>
      </c>
      <c r="B1113">
        <f>IF(B1112+D1113&gt;ambient,ambient,B1112+D1113)</f>
        <v>-95.764999999999858</v>
      </c>
      <c r="C1113">
        <f>IF(C1112+E1113&gt;ambient,C1112+E1113,ambient)</f>
        <v>26</v>
      </c>
      <c r="D1113">
        <f>IF(F1113&lt;-max_cool,-max_cool,IF(F1113&gt;max_warm,max_warm,F1113))</f>
        <v>-0.22333333333333466</v>
      </c>
      <c r="E1113">
        <f>IF(G1113&gt;max_heat,max_heat,IF(G1113&lt;-max_down,-max_down,G1113))</f>
        <v>-1.5500000000000222</v>
      </c>
      <c r="F1113">
        <f>IF(B1112&lt;=ambient,D1112+H1113,0)</f>
        <v>-0.22333333333333466</v>
      </c>
      <c r="G1113">
        <f>IF(C1112&gt;=ambient,E1112+I1113,0)</f>
        <v>-1.5500000000000222</v>
      </c>
      <c r="H1113">
        <f>IF($J1113&gt;0,-cool_accel,warm_accel)</f>
        <v>1.6666666666666668E-3</v>
      </c>
      <c r="I1113">
        <f>IF($J1113&gt;0,heat_accel,-down_accel)</f>
        <v>-1.6666666666666668E-3</v>
      </c>
      <c r="J1113">
        <f>IF(B1112&gt;cutoff_high,user_rpm,IF(B1112&lt;cutoff_low,0,J1112))</f>
        <v>0</v>
      </c>
    </row>
    <row r="1114" spans="1:10" x14ac:dyDescent="0.25">
      <c r="A1114">
        <f>A1113+interval</f>
        <v>1083</v>
      </c>
      <c r="B1114">
        <f>IF(B1113+D1114&gt;ambient,ambient,B1113+D1114)</f>
        <v>-95.986666666666522</v>
      </c>
      <c r="C1114">
        <f>IF(C1113+E1114&gt;ambient,C1113+E1114,ambient)</f>
        <v>26</v>
      </c>
      <c r="D1114">
        <f>IF(F1114&lt;-max_cool,-max_cool,IF(F1114&gt;max_warm,max_warm,F1114))</f>
        <v>-0.22166666666666798</v>
      </c>
      <c r="E1114">
        <f>IF(G1114&gt;max_heat,max_heat,IF(G1114&lt;-max_down,-max_down,G1114))</f>
        <v>-1.551666666666689</v>
      </c>
      <c r="F1114">
        <f>IF(B1113&lt;=ambient,D1113+H1114,0)</f>
        <v>-0.22166666666666798</v>
      </c>
      <c r="G1114">
        <f>IF(C1113&gt;=ambient,E1113+I1114,0)</f>
        <v>-1.551666666666689</v>
      </c>
      <c r="H1114">
        <f>IF($J1114&gt;0,-cool_accel,warm_accel)</f>
        <v>1.6666666666666668E-3</v>
      </c>
      <c r="I1114">
        <f>IF($J1114&gt;0,heat_accel,-down_accel)</f>
        <v>-1.6666666666666668E-3</v>
      </c>
      <c r="J1114">
        <f>IF(B1113&gt;cutoff_high,user_rpm,IF(B1113&lt;cutoff_low,0,J1113))</f>
        <v>0</v>
      </c>
    </row>
    <row r="1115" spans="1:10" x14ac:dyDescent="0.25">
      <c r="A1115">
        <f>A1114+interval</f>
        <v>1084</v>
      </c>
      <c r="B1115">
        <f>IF(B1114+D1115&gt;ambient,ambient,B1114+D1115)</f>
        <v>-96.206666666666521</v>
      </c>
      <c r="C1115">
        <f>IF(C1114+E1115&gt;ambient,C1114+E1115,ambient)</f>
        <v>26</v>
      </c>
      <c r="D1115">
        <f>IF(F1115&lt;-max_cool,-max_cool,IF(F1115&gt;max_warm,max_warm,F1115))</f>
        <v>-0.22000000000000131</v>
      </c>
      <c r="E1115">
        <f>IF(G1115&gt;max_heat,max_heat,IF(G1115&lt;-max_down,-max_down,G1115))</f>
        <v>-1.5533333333333557</v>
      </c>
      <c r="F1115">
        <f>IF(B1114&lt;=ambient,D1114+H1115,0)</f>
        <v>-0.22000000000000131</v>
      </c>
      <c r="G1115">
        <f>IF(C1114&gt;=ambient,E1114+I1115,0)</f>
        <v>-1.5533333333333557</v>
      </c>
      <c r="H1115">
        <f>IF($J1115&gt;0,-cool_accel,warm_accel)</f>
        <v>1.6666666666666668E-3</v>
      </c>
      <c r="I1115">
        <f>IF($J1115&gt;0,heat_accel,-down_accel)</f>
        <v>-1.6666666666666668E-3</v>
      </c>
      <c r="J1115">
        <f>IF(B1114&gt;cutoff_high,user_rpm,IF(B1114&lt;cutoff_low,0,J1114))</f>
        <v>0</v>
      </c>
    </row>
    <row r="1116" spans="1:10" x14ac:dyDescent="0.25">
      <c r="A1116">
        <f>A1115+interval</f>
        <v>1085</v>
      </c>
      <c r="B1116">
        <f>IF(B1115+D1116&gt;ambient,ambient,B1115+D1116)</f>
        <v>-96.424999999999855</v>
      </c>
      <c r="C1116">
        <f>IF(C1115+E1116&gt;ambient,C1115+E1116,ambient)</f>
        <v>26</v>
      </c>
      <c r="D1116">
        <f>IF(F1116&lt;-max_cool,-max_cool,IF(F1116&gt;max_warm,max_warm,F1116))</f>
        <v>-0.21833333333333463</v>
      </c>
      <c r="E1116">
        <f>IF(G1116&gt;max_heat,max_heat,IF(G1116&lt;-max_down,-max_down,G1116))</f>
        <v>-1.5550000000000224</v>
      </c>
      <c r="F1116">
        <f>IF(B1115&lt;=ambient,D1115+H1116,0)</f>
        <v>-0.21833333333333463</v>
      </c>
      <c r="G1116">
        <f>IF(C1115&gt;=ambient,E1115+I1116,0)</f>
        <v>-1.5550000000000224</v>
      </c>
      <c r="H1116">
        <f>IF($J1116&gt;0,-cool_accel,warm_accel)</f>
        <v>1.6666666666666668E-3</v>
      </c>
      <c r="I1116">
        <f>IF($J1116&gt;0,heat_accel,-down_accel)</f>
        <v>-1.6666666666666668E-3</v>
      </c>
      <c r="J1116">
        <f>IF(B1115&gt;cutoff_high,user_rpm,IF(B1115&lt;cutoff_low,0,J1115))</f>
        <v>0</v>
      </c>
    </row>
    <row r="1117" spans="1:10" x14ac:dyDescent="0.25">
      <c r="A1117">
        <f>A1116+interval</f>
        <v>1086</v>
      </c>
      <c r="B1117">
        <f>IF(B1116+D1117&gt;ambient,ambient,B1116+D1117)</f>
        <v>-96.641666666666524</v>
      </c>
      <c r="C1117">
        <f>IF(C1116+E1117&gt;ambient,C1116+E1117,ambient)</f>
        <v>26</v>
      </c>
      <c r="D1117">
        <f>IF(F1117&lt;-max_cool,-max_cool,IF(F1117&gt;max_warm,max_warm,F1117))</f>
        <v>-0.21666666666666795</v>
      </c>
      <c r="E1117">
        <f>IF(G1117&gt;max_heat,max_heat,IF(G1117&lt;-max_down,-max_down,G1117))</f>
        <v>-1.5566666666666891</v>
      </c>
      <c r="F1117">
        <f>IF(B1116&lt;=ambient,D1116+H1117,0)</f>
        <v>-0.21666666666666795</v>
      </c>
      <c r="G1117">
        <f>IF(C1116&gt;=ambient,E1116+I1117,0)</f>
        <v>-1.5566666666666891</v>
      </c>
      <c r="H1117">
        <f>IF($J1117&gt;0,-cool_accel,warm_accel)</f>
        <v>1.6666666666666668E-3</v>
      </c>
      <c r="I1117">
        <f>IF($J1117&gt;0,heat_accel,-down_accel)</f>
        <v>-1.6666666666666668E-3</v>
      </c>
      <c r="J1117">
        <f>IF(B1116&gt;cutoff_high,user_rpm,IF(B1116&lt;cutoff_low,0,J1116))</f>
        <v>0</v>
      </c>
    </row>
    <row r="1118" spans="1:10" x14ac:dyDescent="0.25">
      <c r="A1118">
        <f>A1117+interval</f>
        <v>1087</v>
      </c>
      <c r="B1118">
        <f>IF(B1117+D1118&gt;ambient,ambient,B1117+D1118)</f>
        <v>-96.856666666666527</v>
      </c>
      <c r="C1118">
        <f>IF(C1117+E1118&gt;ambient,C1117+E1118,ambient)</f>
        <v>26</v>
      </c>
      <c r="D1118">
        <f>IF(F1118&lt;-max_cool,-max_cool,IF(F1118&gt;max_warm,max_warm,F1118))</f>
        <v>-0.21500000000000127</v>
      </c>
      <c r="E1118">
        <f>IF(G1118&gt;max_heat,max_heat,IF(G1118&lt;-max_down,-max_down,G1118))</f>
        <v>-1.5583333333333558</v>
      </c>
      <c r="F1118">
        <f>IF(B1117&lt;=ambient,D1117+H1118,0)</f>
        <v>-0.21500000000000127</v>
      </c>
      <c r="G1118">
        <f>IF(C1117&gt;=ambient,E1117+I1118,0)</f>
        <v>-1.5583333333333558</v>
      </c>
      <c r="H1118">
        <f>IF($J1118&gt;0,-cool_accel,warm_accel)</f>
        <v>1.6666666666666668E-3</v>
      </c>
      <c r="I1118">
        <f>IF($J1118&gt;0,heat_accel,-down_accel)</f>
        <v>-1.6666666666666668E-3</v>
      </c>
      <c r="J1118">
        <f>IF(B1117&gt;cutoff_high,user_rpm,IF(B1117&lt;cutoff_low,0,J1117))</f>
        <v>0</v>
      </c>
    </row>
    <row r="1119" spans="1:10" x14ac:dyDescent="0.25">
      <c r="A1119">
        <f>A1118+interval</f>
        <v>1088</v>
      </c>
      <c r="B1119">
        <f>IF(B1118+D1119&gt;ambient,ambient,B1118+D1119)</f>
        <v>-97.069999999999865</v>
      </c>
      <c r="C1119">
        <f>IF(C1118+E1119&gt;ambient,C1118+E1119,ambient)</f>
        <v>26</v>
      </c>
      <c r="D1119">
        <f>IF(F1119&lt;-max_cool,-max_cool,IF(F1119&gt;max_warm,max_warm,F1119))</f>
        <v>-0.2133333333333346</v>
      </c>
      <c r="E1119">
        <f>IF(G1119&gt;max_heat,max_heat,IF(G1119&lt;-max_down,-max_down,G1119))</f>
        <v>-1.5600000000000225</v>
      </c>
      <c r="F1119">
        <f>IF(B1118&lt;=ambient,D1118+H1119,0)</f>
        <v>-0.2133333333333346</v>
      </c>
      <c r="G1119">
        <f>IF(C1118&gt;=ambient,E1118+I1119,0)</f>
        <v>-1.5600000000000225</v>
      </c>
      <c r="H1119">
        <f>IF($J1119&gt;0,-cool_accel,warm_accel)</f>
        <v>1.6666666666666668E-3</v>
      </c>
      <c r="I1119">
        <f>IF($J1119&gt;0,heat_accel,-down_accel)</f>
        <v>-1.6666666666666668E-3</v>
      </c>
      <c r="J1119">
        <f>IF(B1118&gt;cutoff_high,user_rpm,IF(B1118&lt;cutoff_low,0,J1118))</f>
        <v>0</v>
      </c>
    </row>
    <row r="1120" spans="1:10" x14ac:dyDescent="0.25">
      <c r="A1120">
        <f>A1119+interval</f>
        <v>1089</v>
      </c>
      <c r="B1120">
        <f>IF(B1119+D1120&gt;ambient,ambient,B1119+D1120)</f>
        <v>-97.281666666666538</v>
      </c>
      <c r="C1120">
        <f>IF(C1119+E1120&gt;ambient,C1119+E1120,ambient)</f>
        <v>26</v>
      </c>
      <c r="D1120">
        <f>IF(F1120&lt;-max_cool,-max_cool,IF(F1120&gt;max_warm,max_warm,F1120))</f>
        <v>-0.21166666666666792</v>
      </c>
      <c r="E1120">
        <f>IF(G1120&gt;max_heat,max_heat,IF(G1120&lt;-max_down,-max_down,G1120))</f>
        <v>-1.5616666666666892</v>
      </c>
      <c r="F1120">
        <f>IF(B1119&lt;=ambient,D1119+H1120,0)</f>
        <v>-0.21166666666666792</v>
      </c>
      <c r="G1120">
        <f>IF(C1119&gt;=ambient,E1119+I1120,0)</f>
        <v>-1.5616666666666892</v>
      </c>
      <c r="H1120">
        <f>IF($J1120&gt;0,-cool_accel,warm_accel)</f>
        <v>1.6666666666666668E-3</v>
      </c>
      <c r="I1120">
        <f>IF($J1120&gt;0,heat_accel,-down_accel)</f>
        <v>-1.6666666666666668E-3</v>
      </c>
      <c r="J1120">
        <f>IF(B1119&gt;cutoff_high,user_rpm,IF(B1119&lt;cutoff_low,0,J1119))</f>
        <v>0</v>
      </c>
    </row>
    <row r="1121" spans="1:10" x14ac:dyDescent="0.25">
      <c r="A1121">
        <f>A1120+interval</f>
        <v>1090</v>
      </c>
      <c r="B1121">
        <f>IF(B1120+D1121&gt;ambient,ambient,B1120+D1121)</f>
        <v>-97.491666666666546</v>
      </c>
      <c r="C1121">
        <f>IF(C1120+E1121&gt;ambient,C1120+E1121,ambient)</f>
        <v>26</v>
      </c>
      <c r="D1121">
        <f>IF(F1121&lt;-max_cool,-max_cool,IF(F1121&gt;max_warm,max_warm,F1121))</f>
        <v>-0.21000000000000124</v>
      </c>
      <c r="E1121">
        <f>IF(G1121&gt;max_heat,max_heat,IF(G1121&lt;-max_down,-max_down,G1121))</f>
        <v>-1.5633333333333559</v>
      </c>
      <c r="F1121">
        <f>IF(B1120&lt;=ambient,D1120+H1121,0)</f>
        <v>-0.21000000000000124</v>
      </c>
      <c r="G1121">
        <f>IF(C1120&gt;=ambient,E1120+I1121,0)</f>
        <v>-1.5633333333333559</v>
      </c>
      <c r="H1121">
        <f>IF($J1121&gt;0,-cool_accel,warm_accel)</f>
        <v>1.6666666666666668E-3</v>
      </c>
      <c r="I1121">
        <f>IF($J1121&gt;0,heat_accel,-down_accel)</f>
        <v>-1.6666666666666668E-3</v>
      </c>
      <c r="J1121">
        <f>IF(B1120&gt;cutoff_high,user_rpm,IF(B1120&lt;cutoff_low,0,J1120))</f>
        <v>0</v>
      </c>
    </row>
    <row r="1122" spans="1:10" x14ac:dyDescent="0.25">
      <c r="A1122">
        <f>A1121+interval</f>
        <v>1091</v>
      </c>
      <c r="B1122">
        <f>IF(B1121+D1122&gt;ambient,ambient,B1121+D1122)</f>
        <v>-97.699999999999875</v>
      </c>
      <c r="C1122">
        <f>IF(C1121+E1122&gt;ambient,C1121+E1122,ambient)</f>
        <v>26</v>
      </c>
      <c r="D1122">
        <f>IF(F1122&lt;-max_cool,-max_cool,IF(F1122&gt;max_warm,max_warm,F1122))</f>
        <v>-0.20833333333333456</v>
      </c>
      <c r="E1122">
        <f>IF(G1122&gt;max_heat,max_heat,IF(G1122&lt;-max_down,-max_down,G1122))</f>
        <v>-1.5650000000000226</v>
      </c>
      <c r="F1122">
        <f>IF(B1121&lt;=ambient,D1121+H1122,0)</f>
        <v>-0.20833333333333456</v>
      </c>
      <c r="G1122">
        <f>IF(C1121&gt;=ambient,E1121+I1122,0)</f>
        <v>-1.5650000000000226</v>
      </c>
      <c r="H1122">
        <f>IF($J1122&gt;0,-cool_accel,warm_accel)</f>
        <v>1.6666666666666668E-3</v>
      </c>
      <c r="I1122">
        <f>IF($J1122&gt;0,heat_accel,-down_accel)</f>
        <v>-1.6666666666666668E-3</v>
      </c>
      <c r="J1122">
        <f>IF(B1121&gt;cutoff_high,user_rpm,IF(B1121&lt;cutoff_low,0,J1121))</f>
        <v>0</v>
      </c>
    </row>
    <row r="1123" spans="1:10" x14ac:dyDescent="0.25">
      <c r="A1123">
        <f>A1122+interval</f>
        <v>1092</v>
      </c>
      <c r="B1123">
        <f>IF(B1122+D1123&gt;ambient,ambient,B1122+D1123)</f>
        <v>-97.906666666666538</v>
      </c>
      <c r="C1123">
        <f>IF(C1122+E1123&gt;ambient,C1122+E1123,ambient)</f>
        <v>26</v>
      </c>
      <c r="D1123">
        <f>IF(F1123&lt;-max_cool,-max_cool,IF(F1123&gt;max_warm,max_warm,F1123))</f>
        <v>-0.20666666666666789</v>
      </c>
      <c r="E1123">
        <f>IF(G1123&gt;max_heat,max_heat,IF(G1123&lt;-max_down,-max_down,G1123))</f>
        <v>-1.5666666666666893</v>
      </c>
      <c r="F1123">
        <f>IF(B1122&lt;=ambient,D1122+H1123,0)</f>
        <v>-0.20666666666666789</v>
      </c>
      <c r="G1123">
        <f>IF(C1122&gt;=ambient,E1122+I1123,0)</f>
        <v>-1.5666666666666893</v>
      </c>
      <c r="H1123">
        <f>IF($J1123&gt;0,-cool_accel,warm_accel)</f>
        <v>1.6666666666666668E-3</v>
      </c>
      <c r="I1123">
        <f>IF($J1123&gt;0,heat_accel,-down_accel)</f>
        <v>-1.6666666666666668E-3</v>
      </c>
      <c r="J1123">
        <f>IF(B1122&gt;cutoff_high,user_rpm,IF(B1122&lt;cutoff_low,0,J1122))</f>
        <v>0</v>
      </c>
    </row>
    <row r="1124" spans="1:10" x14ac:dyDescent="0.25">
      <c r="A1124">
        <f>A1123+interval</f>
        <v>1093</v>
      </c>
      <c r="B1124">
        <f>IF(B1123+D1124&gt;ambient,ambient,B1123+D1124)</f>
        <v>-98.111666666666537</v>
      </c>
      <c r="C1124">
        <f>IF(C1123+E1124&gt;ambient,C1123+E1124,ambient)</f>
        <v>26</v>
      </c>
      <c r="D1124">
        <f>IF(F1124&lt;-max_cool,-max_cool,IF(F1124&gt;max_warm,max_warm,F1124))</f>
        <v>-0.20500000000000121</v>
      </c>
      <c r="E1124">
        <f>IF(G1124&gt;max_heat,max_heat,IF(G1124&lt;-max_down,-max_down,G1124))</f>
        <v>-1.568333333333356</v>
      </c>
      <c r="F1124">
        <f>IF(B1123&lt;=ambient,D1123+H1124,0)</f>
        <v>-0.20500000000000121</v>
      </c>
      <c r="G1124">
        <f>IF(C1123&gt;=ambient,E1123+I1124,0)</f>
        <v>-1.568333333333356</v>
      </c>
      <c r="H1124">
        <f>IF($J1124&gt;0,-cool_accel,warm_accel)</f>
        <v>1.6666666666666668E-3</v>
      </c>
      <c r="I1124">
        <f>IF($J1124&gt;0,heat_accel,-down_accel)</f>
        <v>-1.6666666666666668E-3</v>
      </c>
      <c r="J1124">
        <f>IF(B1123&gt;cutoff_high,user_rpm,IF(B1123&lt;cutoff_low,0,J1123))</f>
        <v>0</v>
      </c>
    </row>
    <row r="1125" spans="1:10" x14ac:dyDescent="0.25">
      <c r="A1125">
        <f>A1124+interval</f>
        <v>1094</v>
      </c>
      <c r="B1125">
        <f>IF(B1124+D1125&gt;ambient,ambient,B1124+D1125)</f>
        <v>-98.31499999999987</v>
      </c>
      <c r="C1125">
        <f>IF(C1124+E1125&gt;ambient,C1124+E1125,ambient)</f>
        <v>26</v>
      </c>
      <c r="D1125">
        <f>IF(F1125&lt;-max_cool,-max_cool,IF(F1125&gt;max_warm,max_warm,F1125))</f>
        <v>-0.20333333333333453</v>
      </c>
      <c r="E1125">
        <f>IF(G1125&gt;max_heat,max_heat,IF(G1125&lt;-max_down,-max_down,G1125))</f>
        <v>-1.5700000000000227</v>
      </c>
      <c r="F1125">
        <f>IF(B1124&lt;=ambient,D1124+H1125,0)</f>
        <v>-0.20333333333333453</v>
      </c>
      <c r="G1125">
        <f>IF(C1124&gt;=ambient,E1124+I1125,0)</f>
        <v>-1.5700000000000227</v>
      </c>
      <c r="H1125">
        <f>IF($J1125&gt;0,-cool_accel,warm_accel)</f>
        <v>1.6666666666666668E-3</v>
      </c>
      <c r="I1125">
        <f>IF($J1125&gt;0,heat_accel,-down_accel)</f>
        <v>-1.6666666666666668E-3</v>
      </c>
      <c r="J1125">
        <f>IF(B1124&gt;cutoff_high,user_rpm,IF(B1124&lt;cutoff_low,0,J1124))</f>
        <v>0</v>
      </c>
    </row>
    <row r="1126" spans="1:10" x14ac:dyDescent="0.25">
      <c r="A1126">
        <f>A1125+interval</f>
        <v>1095</v>
      </c>
      <c r="B1126">
        <f>IF(B1125+D1126&gt;ambient,ambient,B1125+D1126)</f>
        <v>-98.516666666666538</v>
      </c>
      <c r="C1126">
        <f>IF(C1125+E1126&gt;ambient,C1125+E1126,ambient)</f>
        <v>26</v>
      </c>
      <c r="D1126">
        <f>IF(F1126&lt;-max_cool,-max_cool,IF(F1126&gt;max_warm,max_warm,F1126))</f>
        <v>-0.20166666666666785</v>
      </c>
      <c r="E1126">
        <f>IF(G1126&gt;max_heat,max_heat,IF(G1126&lt;-max_down,-max_down,G1126))</f>
        <v>-1.5716666666666894</v>
      </c>
      <c r="F1126">
        <f>IF(B1125&lt;=ambient,D1125+H1126,0)</f>
        <v>-0.20166666666666785</v>
      </c>
      <c r="G1126">
        <f>IF(C1125&gt;=ambient,E1125+I1126,0)</f>
        <v>-1.5716666666666894</v>
      </c>
      <c r="H1126">
        <f>IF($J1126&gt;0,-cool_accel,warm_accel)</f>
        <v>1.6666666666666668E-3</v>
      </c>
      <c r="I1126">
        <f>IF($J1126&gt;0,heat_accel,-down_accel)</f>
        <v>-1.6666666666666668E-3</v>
      </c>
      <c r="J1126">
        <f>IF(B1125&gt;cutoff_high,user_rpm,IF(B1125&lt;cutoff_low,0,J1125))</f>
        <v>0</v>
      </c>
    </row>
    <row r="1127" spans="1:10" x14ac:dyDescent="0.25">
      <c r="A1127">
        <f>A1126+interval</f>
        <v>1096</v>
      </c>
      <c r="B1127">
        <f>IF(B1126+D1127&gt;ambient,ambient,B1126+D1127)</f>
        <v>-98.716666666666541</v>
      </c>
      <c r="C1127">
        <f>IF(C1126+E1127&gt;ambient,C1126+E1127,ambient)</f>
        <v>26</v>
      </c>
      <c r="D1127">
        <f>IF(F1127&lt;-max_cool,-max_cool,IF(F1127&gt;max_warm,max_warm,F1127))</f>
        <v>-0.20000000000000118</v>
      </c>
      <c r="E1127">
        <f>IF(G1127&gt;max_heat,max_heat,IF(G1127&lt;-max_down,-max_down,G1127))</f>
        <v>-1.5733333333333561</v>
      </c>
      <c r="F1127">
        <f>IF(B1126&lt;=ambient,D1126+H1127,0)</f>
        <v>-0.20000000000000118</v>
      </c>
      <c r="G1127">
        <f>IF(C1126&gt;=ambient,E1126+I1127,0)</f>
        <v>-1.5733333333333561</v>
      </c>
      <c r="H1127">
        <f>IF($J1127&gt;0,-cool_accel,warm_accel)</f>
        <v>1.6666666666666668E-3</v>
      </c>
      <c r="I1127">
        <f>IF($J1127&gt;0,heat_accel,-down_accel)</f>
        <v>-1.6666666666666668E-3</v>
      </c>
      <c r="J1127">
        <f>IF(B1126&gt;cutoff_high,user_rpm,IF(B1126&lt;cutoff_low,0,J1126))</f>
        <v>0</v>
      </c>
    </row>
    <row r="1128" spans="1:10" x14ac:dyDescent="0.25">
      <c r="A1128">
        <f>A1127+interval</f>
        <v>1097</v>
      </c>
      <c r="B1128">
        <f>IF(B1127+D1128&gt;ambient,ambient,B1127+D1128)</f>
        <v>-98.914999999999878</v>
      </c>
      <c r="C1128">
        <f>IF(C1127+E1128&gt;ambient,C1127+E1128,ambient)</f>
        <v>26</v>
      </c>
      <c r="D1128">
        <f>IF(F1128&lt;-max_cool,-max_cool,IF(F1128&gt;max_warm,max_warm,F1128))</f>
        <v>-0.1983333333333345</v>
      </c>
      <c r="E1128">
        <f>IF(G1128&gt;max_heat,max_heat,IF(G1128&lt;-max_down,-max_down,G1128))</f>
        <v>-1.5750000000000228</v>
      </c>
      <c r="F1128">
        <f>IF(B1127&lt;=ambient,D1127+H1128,0)</f>
        <v>-0.1983333333333345</v>
      </c>
      <c r="G1128">
        <f>IF(C1127&gt;=ambient,E1127+I1128,0)</f>
        <v>-1.5750000000000228</v>
      </c>
      <c r="H1128">
        <f>IF($J1128&gt;0,-cool_accel,warm_accel)</f>
        <v>1.6666666666666668E-3</v>
      </c>
      <c r="I1128">
        <f>IF($J1128&gt;0,heat_accel,-down_accel)</f>
        <v>-1.6666666666666668E-3</v>
      </c>
      <c r="J1128">
        <f>IF(B1127&gt;cutoff_high,user_rpm,IF(B1127&lt;cutoff_low,0,J1127))</f>
        <v>0</v>
      </c>
    </row>
    <row r="1129" spans="1:10" x14ac:dyDescent="0.25">
      <c r="A1129">
        <f>A1128+interval</f>
        <v>1098</v>
      </c>
      <c r="B1129">
        <f>IF(B1128+D1129&gt;ambient,ambient,B1128+D1129)</f>
        <v>-99.111666666666551</v>
      </c>
      <c r="C1129">
        <f>IF(C1128+E1129&gt;ambient,C1128+E1129,ambient)</f>
        <v>26</v>
      </c>
      <c r="D1129">
        <f>IF(F1129&lt;-max_cool,-max_cool,IF(F1129&gt;max_warm,max_warm,F1129))</f>
        <v>-0.19666666666666782</v>
      </c>
      <c r="E1129">
        <f>IF(G1129&gt;max_heat,max_heat,IF(G1129&lt;-max_down,-max_down,G1129))</f>
        <v>-1.5766666666666895</v>
      </c>
      <c r="F1129">
        <f>IF(B1128&lt;=ambient,D1128+H1129,0)</f>
        <v>-0.19666666666666782</v>
      </c>
      <c r="G1129">
        <f>IF(C1128&gt;=ambient,E1128+I1129,0)</f>
        <v>-1.5766666666666895</v>
      </c>
      <c r="H1129">
        <f>IF($J1129&gt;0,-cool_accel,warm_accel)</f>
        <v>1.6666666666666668E-3</v>
      </c>
      <c r="I1129">
        <f>IF($J1129&gt;0,heat_accel,-down_accel)</f>
        <v>-1.6666666666666668E-3</v>
      </c>
      <c r="J1129">
        <f>IF(B1128&gt;cutoff_high,user_rpm,IF(B1128&lt;cutoff_low,0,J1128))</f>
        <v>0</v>
      </c>
    </row>
    <row r="1130" spans="1:10" x14ac:dyDescent="0.25">
      <c r="A1130">
        <f>A1129+interval</f>
        <v>1099</v>
      </c>
      <c r="B1130">
        <f>IF(B1129+D1130&gt;ambient,ambient,B1129+D1130)</f>
        <v>-99.306666666666558</v>
      </c>
      <c r="C1130">
        <f>IF(C1129+E1130&gt;ambient,C1129+E1130,ambient)</f>
        <v>26</v>
      </c>
      <c r="D1130">
        <f>IF(F1130&lt;-max_cool,-max_cool,IF(F1130&gt;max_warm,max_warm,F1130))</f>
        <v>-0.19500000000000114</v>
      </c>
      <c r="E1130">
        <f>IF(G1130&gt;max_heat,max_heat,IF(G1130&lt;-max_down,-max_down,G1130))</f>
        <v>-1.5783333333333562</v>
      </c>
      <c r="F1130">
        <f>IF(B1129&lt;=ambient,D1129+H1130,0)</f>
        <v>-0.19500000000000114</v>
      </c>
      <c r="G1130">
        <f>IF(C1129&gt;=ambient,E1129+I1130,0)</f>
        <v>-1.5783333333333562</v>
      </c>
      <c r="H1130">
        <f>IF($J1130&gt;0,-cool_accel,warm_accel)</f>
        <v>1.6666666666666668E-3</v>
      </c>
      <c r="I1130">
        <f>IF($J1130&gt;0,heat_accel,-down_accel)</f>
        <v>-1.6666666666666668E-3</v>
      </c>
      <c r="J1130">
        <f>IF(B1129&gt;cutoff_high,user_rpm,IF(B1129&lt;cutoff_low,0,J1129))</f>
        <v>0</v>
      </c>
    </row>
    <row r="1131" spans="1:10" x14ac:dyDescent="0.25">
      <c r="A1131">
        <f>A1130+interval</f>
        <v>1100</v>
      </c>
      <c r="B1131">
        <f>IF(B1130+D1131&gt;ambient,ambient,B1130+D1131)</f>
        <v>-99.499999999999886</v>
      </c>
      <c r="C1131">
        <f>IF(C1130+E1131&gt;ambient,C1130+E1131,ambient)</f>
        <v>26</v>
      </c>
      <c r="D1131">
        <f>IF(F1131&lt;-max_cool,-max_cool,IF(F1131&gt;max_warm,max_warm,F1131))</f>
        <v>-0.19333333333333447</v>
      </c>
      <c r="E1131">
        <f>IF(G1131&gt;max_heat,max_heat,IF(G1131&lt;-max_down,-max_down,G1131))</f>
        <v>-1.5800000000000229</v>
      </c>
      <c r="F1131">
        <f>IF(B1130&lt;=ambient,D1130+H1131,0)</f>
        <v>-0.19333333333333447</v>
      </c>
      <c r="G1131">
        <f>IF(C1130&gt;=ambient,E1130+I1131,0)</f>
        <v>-1.5800000000000229</v>
      </c>
      <c r="H1131">
        <f>IF($J1131&gt;0,-cool_accel,warm_accel)</f>
        <v>1.6666666666666668E-3</v>
      </c>
      <c r="I1131">
        <f>IF($J1131&gt;0,heat_accel,-down_accel)</f>
        <v>-1.6666666666666668E-3</v>
      </c>
      <c r="J1131">
        <f>IF(B1130&gt;cutoff_high,user_rpm,IF(B1130&lt;cutoff_low,0,J1130))</f>
        <v>0</v>
      </c>
    </row>
    <row r="1132" spans="1:10" x14ac:dyDescent="0.25">
      <c r="A1132">
        <f>A1131+interval</f>
        <v>1101</v>
      </c>
      <c r="B1132">
        <f>IF(B1131+D1132&gt;ambient,ambient,B1131+D1132)</f>
        <v>-99.691666666666549</v>
      </c>
      <c r="C1132">
        <f>IF(C1131+E1132&gt;ambient,C1131+E1132,ambient)</f>
        <v>26</v>
      </c>
      <c r="D1132">
        <f>IF(F1132&lt;-max_cool,-max_cool,IF(F1132&gt;max_warm,max_warm,F1132))</f>
        <v>-0.19166666666666779</v>
      </c>
      <c r="E1132">
        <f>IF(G1132&gt;max_heat,max_heat,IF(G1132&lt;-max_down,-max_down,G1132))</f>
        <v>-1.5816666666666896</v>
      </c>
      <c r="F1132">
        <f>IF(B1131&lt;=ambient,D1131+H1132,0)</f>
        <v>-0.19166666666666779</v>
      </c>
      <c r="G1132">
        <f>IF(C1131&gt;=ambient,E1131+I1132,0)</f>
        <v>-1.5816666666666896</v>
      </c>
      <c r="H1132">
        <f>IF($J1132&gt;0,-cool_accel,warm_accel)</f>
        <v>1.6666666666666668E-3</v>
      </c>
      <c r="I1132">
        <f>IF($J1132&gt;0,heat_accel,-down_accel)</f>
        <v>-1.6666666666666668E-3</v>
      </c>
      <c r="J1132">
        <f>IF(B1131&gt;cutoff_high,user_rpm,IF(B1131&lt;cutoff_low,0,J1131))</f>
        <v>0</v>
      </c>
    </row>
    <row r="1133" spans="1:10" x14ac:dyDescent="0.25">
      <c r="A1133">
        <f>A1132+interval</f>
        <v>1102</v>
      </c>
      <c r="B1133">
        <f>IF(B1132+D1133&gt;ambient,ambient,B1132+D1133)</f>
        <v>-99.881666666666547</v>
      </c>
      <c r="C1133">
        <f>IF(C1132+E1133&gt;ambient,C1132+E1133,ambient)</f>
        <v>26</v>
      </c>
      <c r="D1133">
        <f>IF(F1133&lt;-max_cool,-max_cool,IF(F1133&gt;max_warm,max_warm,F1133))</f>
        <v>-0.19000000000000111</v>
      </c>
      <c r="E1133">
        <f>IF(G1133&gt;max_heat,max_heat,IF(G1133&lt;-max_down,-max_down,G1133))</f>
        <v>-1.5833333333333564</v>
      </c>
      <c r="F1133">
        <f>IF(B1132&lt;=ambient,D1132+H1133,0)</f>
        <v>-0.19000000000000111</v>
      </c>
      <c r="G1133">
        <f>IF(C1132&gt;=ambient,E1132+I1133,0)</f>
        <v>-1.5833333333333564</v>
      </c>
      <c r="H1133">
        <f>IF($J1133&gt;0,-cool_accel,warm_accel)</f>
        <v>1.6666666666666668E-3</v>
      </c>
      <c r="I1133">
        <f>IF($J1133&gt;0,heat_accel,-down_accel)</f>
        <v>-1.6666666666666668E-3</v>
      </c>
      <c r="J1133">
        <f>IF(B1132&gt;cutoff_high,user_rpm,IF(B1132&lt;cutoff_low,0,J1132))</f>
        <v>0</v>
      </c>
    </row>
    <row r="1134" spans="1:10" x14ac:dyDescent="0.25">
      <c r="A1134">
        <f>A1133+interval</f>
        <v>1103</v>
      </c>
      <c r="B1134">
        <f>IF(B1133+D1134&gt;ambient,ambient,B1133+D1134)</f>
        <v>-100.06999999999988</v>
      </c>
      <c r="C1134">
        <f>IF(C1133+E1134&gt;ambient,C1133+E1134,ambient)</f>
        <v>26</v>
      </c>
      <c r="D1134">
        <f>IF(F1134&lt;-max_cool,-max_cool,IF(F1134&gt;max_warm,max_warm,F1134))</f>
        <v>-0.18833333333333444</v>
      </c>
      <c r="E1134">
        <f>IF(G1134&gt;max_heat,max_heat,IF(G1134&lt;-max_down,-max_down,G1134))</f>
        <v>-1.5850000000000231</v>
      </c>
      <c r="F1134">
        <f>IF(B1133&lt;=ambient,D1133+H1134,0)</f>
        <v>-0.18833333333333444</v>
      </c>
      <c r="G1134">
        <f>IF(C1133&gt;=ambient,E1133+I1134,0)</f>
        <v>-1.5850000000000231</v>
      </c>
      <c r="H1134">
        <f>IF($J1134&gt;0,-cool_accel,warm_accel)</f>
        <v>1.6666666666666668E-3</v>
      </c>
      <c r="I1134">
        <f>IF($J1134&gt;0,heat_accel,-down_accel)</f>
        <v>-1.6666666666666668E-3</v>
      </c>
      <c r="J1134">
        <f>IF(B1133&gt;cutoff_high,user_rpm,IF(B1133&lt;cutoff_low,0,J1133))</f>
        <v>0</v>
      </c>
    </row>
    <row r="1135" spans="1:10" x14ac:dyDescent="0.25">
      <c r="A1135">
        <f>A1134+interval</f>
        <v>1104</v>
      </c>
      <c r="B1135">
        <f>IF(B1134+D1135&gt;ambient,ambient,B1134+D1135)</f>
        <v>-100.25666666666655</v>
      </c>
      <c r="C1135">
        <f>IF(C1134+E1135&gt;ambient,C1134+E1135,ambient)</f>
        <v>26</v>
      </c>
      <c r="D1135">
        <f>IF(F1135&lt;-max_cool,-max_cool,IF(F1135&gt;max_warm,max_warm,F1135))</f>
        <v>-0.18666666666666776</v>
      </c>
      <c r="E1135">
        <f>IF(G1135&gt;max_heat,max_heat,IF(G1135&lt;-max_down,-max_down,G1135))</f>
        <v>-1.5866666666666898</v>
      </c>
      <c r="F1135">
        <f>IF(B1134&lt;=ambient,D1134+H1135,0)</f>
        <v>-0.18666666666666776</v>
      </c>
      <c r="G1135">
        <f>IF(C1134&gt;=ambient,E1134+I1135,0)</f>
        <v>-1.5866666666666898</v>
      </c>
      <c r="H1135">
        <f>IF($J1135&gt;0,-cool_accel,warm_accel)</f>
        <v>1.6666666666666668E-3</v>
      </c>
      <c r="I1135">
        <f>IF($J1135&gt;0,heat_accel,-down_accel)</f>
        <v>-1.6666666666666668E-3</v>
      </c>
      <c r="J1135">
        <f>IF(B1134&gt;cutoff_high,user_rpm,IF(B1134&lt;cutoff_low,0,J1134))</f>
        <v>0</v>
      </c>
    </row>
    <row r="1136" spans="1:10" x14ac:dyDescent="0.25">
      <c r="A1136">
        <f>A1135+interval</f>
        <v>1105</v>
      </c>
      <c r="B1136">
        <f>IF(B1135+D1136&gt;ambient,ambient,B1135+D1136)</f>
        <v>-100.44166666666655</v>
      </c>
      <c r="C1136">
        <f>IF(C1135+E1136&gt;ambient,C1135+E1136,ambient)</f>
        <v>26</v>
      </c>
      <c r="D1136">
        <f>IF(F1136&lt;-max_cool,-max_cool,IF(F1136&gt;max_warm,max_warm,F1136))</f>
        <v>-0.18500000000000108</v>
      </c>
      <c r="E1136">
        <f>IF(G1136&gt;max_heat,max_heat,IF(G1136&lt;-max_down,-max_down,G1136))</f>
        <v>-1.5883333333333565</v>
      </c>
      <c r="F1136">
        <f>IF(B1135&lt;=ambient,D1135+H1136,0)</f>
        <v>-0.18500000000000108</v>
      </c>
      <c r="G1136">
        <f>IF(C1135&gt;=ambient,E1135+I1136,0)</f>
        <v>-1.5883333333333565</v>
      </c>
      <c r="H1136">
        <f>IF($J1136&gt;0,-cool_accel,warm_accel)</f>
        <v>1.6666666666666668E-3</v>
      </c>
      <c r="I1136">
        <f>IF($J1136&gt;0,heat_accel,-down_accel)</f>
        <v>-1.6666666666666668E-3</v>
      </c>
      <c r="J1136">
        <f>IF(B1135&gt;cutoff_high,user_rpm,IF(B1135&lt;cutoff_low,0,J1135))</f>
        <v>0</v>
      </c>
    </row>
    <row r="1137" spans="1:10" x14ac:dyDescent="0.25">
      <c r="A1137">
        <f>A1136+interval</f>
        <v>1106</v>
      </c>
      <c r="B1137">
        <f>IF(B1136+D1137&gt;ambient,ambient,B1136+D1137)</f>
        <v>-100.62499999999989</v>
      </c>
      <c r="C1137">
        <f>IF(C1136+E1137&gt;ambient,C1136+E1137,ambient)</f>
        <v>26</v>
      </c>
      <c r="D1137">
        <f>IF(F1137&lt;-max_cool,-max_cool,IF(F1137&gt;max_warm,max_warm,F1137))</f>
        <v>-0.1833333333333344</v>
      </c>
      <c r="E1137">
        <f>IF(G1137&gt;max_heat,max_heat,IF(G1137&lt;-max_down,-max_down,G1137))</f>
        <v>-1.5900000000000232</v>
      </c>
      <c r="F1137">
        <f>IF(B1136&lt;=ambient,D1136+H1137,0)</f>
        <v>-0.1833333333333344</v>
      </c>
      <c r="G1137">
        <f>IF(C1136&gt;=ambient,E1136+I1137,0)</f>
        <v>-1.5900000000000232</v>
      </c>
      <c r="H1137">
        <f>IF($J1137&gt;0,-cool_accel,warm_accel)</f>
        <v>1.6666666666666668E-3</v>
      </c>
      <c r="I1137">
        <f>IF($J1137&gt;0,heat_accel,-down_accel)</f>
        <v>-1.6666666666666668E-3</v>
      </c>
      <c r="J1137">
        <f>IF(B1136&gt;cutoff_high,user_rpm,IF(B1136&lt;cutoff_low,0,J1136))</f>
        <v>0</v>
      </c>
    </row>
    <row r="1138" spans="1:10" x14ac:dyDescent="0.25">
      <c r="A1138">
        <f>A1137+interval</f>
        <v>1107</v>
      </c>
      <c r="B1138">
        <f>IF(B1137+D1138&gt;ambient,ambient,B1137+D1138)</f>
        <v>-100.80666666666656</v>
      </c>
      <c r="C1138">
        <f>IF(C1137+E1138&gt;ambient,C1137+E1138,ambient)</f>
        <v>26</v>
      </c>
      <c r="D1138">
        <f>IF(F1138&lt;-max_cool,-max_cool,IF(F1138&gt;max_warm,max_warm,F1138))</f>
        <v>-0.18166666666666773</v>
      </c>
      <c r="E1138">
        <f>IF(G1138&gt;max_heat,max_heat,IF(G1138&lt;-max_down,-max_down,G1138))</f>
        <v>-1.5916666666666899</v>
      </c>
      <c r="F1138">
        <f>IF(B1137&lt;=ambient,D1137+H1138,0)</f>
        <v>-0.18166666666666773</v>
      </c>
      <c r="G1138">
        <f>IF(C1137&gt;=ambient,E1137+I1138,0)</f>
        <v>-1.5916666666666899</v>
      </c>
      <c r="H1138">
        <f>IF($J1138&gt;0,-cool_accel,warm_accel)</f>
        <v>1.6666666666666668E-3</v>
      </c>
      <c r="I1138">
        <f>IF($J1138&gt;0,heat_accel,-down_accel)</f>
        <v>-1.6666666666666668E-3</v>
      </c>
      <c r="J1138">
        <f>IF(B1137&gt;cutoff_high,user_rpm,IF(B1137&lt;cutoff_low,0,J1137))</f>
        <v>0</v>
      </c>
    </row>
    <row r="1139" spans="1:10" x14ac:dyDescent="0.25">
      <c r="A1139">
        <f>A1138+interval</f>
        <v>1108</v>
      </c>
      <c r="B1139">
        <f>IF(B1138+D1139&gt;ambient,ambient,B1138+D1139)</f>
        <v>-100.98666666666657</v>
      </c>
      <c r="C1139">
        <f>IF(C1138+E1139&gt;ambient,C1138+E1139,ambient)</f>
        <v>26</v>
      </c>
      <c r="D1139">
        <f>IF(F1139&lt;-max_cool,-max_cool,IF(F1139&gt;max_warm,max_warm,F1139))</f>
        <v>-0.18000000000000105</v>
      </c>
      <c r="E1139">
        <f>IF(G1139&gt;max_heat,max_heat,IF(G1139&lt;-max_down,-max_down,G1139))</f>
        <v>-1.5933333333333566</v>
      </c>
      <c r="F1139">
        <f>IF(B1138&lt;=ambient,D1138+H1139,0)</f>
        <v>-0.18000000000000105</v>
      </c>
      <c r="G1139">
        <f>IF(C1138&gt;=ambient,E1138+I1139,0)</f>
        <v>-1.5933333333333566</v>
      </c>
      <c r="H1139">
        <f>IF($J1139&gt;0,-cool_accel,warm_accel)</f>
        <v>1.6666666666666668E-3</v>
      </c>
      <c r="I1139">
        <f>IF($J1139&gt;0,heat_accel,-down_accel)</f>
        <v>-1.6666666666666668E-3</v>
      </c>
      <c r="J1139">
        <f>IF(B1138&gt;cutoff_high,user_rpm,IF(B1138&lt;cutoff_low,0,J1138))</f>
        <v>0</v>
      </c>
    </row>
    <row r="1140" spans="1:10" x14ac:dyDescent="0.25">
      <c r="A1140">
        <f>A1139+interval</f>
        <v>1109</v>
      </c>
      <c r="B1140">
        <f>IF(B1139+D1140&gt;ambient,ambient,B1139+D1140)</f>
        <v>-101.16499999999989</v>
      </c>
      <c r="C1140">
        <f>IF(C1139+E1140&gt;ambient,C1139+E1140,ambient)</f>
        <v>26</v>
      </c>
      <c r="D1140">
        <f>IF(F1140&lt;-max_cool,-max_cool,IF(F1140&gt;max_warm,max_warm,F1140))</f>
        <v>-0.17833333333333437</v>
      </c>
      <c r="E1140">
        <f>IF(G1140&gt;max_heat,max_heat,IF(G1140&lt;-max_down,-max_down,G1140))</f>
        <v>-1.5950000000000233</v>
      </c>
      <c r="F1140">
        <f>IF(B1139&lt;=ambient,D1139+H1140,0)</f>
        <v>-0.17833333333333437</v>
      </c>
      <c r="G1140">
        <f>IF(C1139&gt;=ambient,E1139+I1140,0)</f>
        <v>-1.5950000000000233</v>
      </c>
      <c r="H1140">
        <f>IF($J1140&gt;0,-cool_accel,warm_accel)</f>
        <v>1.6666666666666668E-3</v>
      </c>
      <c r="I1140">
        <f>IF($J1140&gt;0,heat_accel,-down_accel)</f>
        <v>-1.6666666666666668E-3</v>
      </c>
      <c r="J1140">
        <f>IF(B1139&gt;cutoff_high,user_rpm,IF(B1139&lt;cutoff_low,0,J1139))</f>
        <v>0</v>
      </c>
    </row>
    <row r="1141" spans="1:10" x14ac:dyDescent="0.25">
      <c r="A1141">
        <f>A1140+interval</f>
        <v>1110</v>
      </c>
      <c r="B1141">
        <f>IF(B1140+D1141&gt;ambient,ambient,B1140+D1141)</f>
        <v>-101.34166666666655</v>
      </c>
      <c r="C1141">
        <f>IF(C1140+E1141&gt;ambient,C1140+E1141,ambient)</f>
        <v>26</v>
      </c>
      <c r="D1141">
        <f>IF(F1141&lt;-max_cool,-max_cool,IF(F1141&gt;max_warm,max_warm,F1141))</f>
        <v>-0.17666666666666769</v>
      </c>
      <c r="E1141">
        <f>IF(G1141&gt;max_heat,max_heat,IF(G1141&lt;-max_down,-max_down,G1141))</f>
        <v>-1.59666666666669</v>
      </c>
      <c r="F1141">
        <f>IF(B1140&lt;=ambient,D1140+H1141,0)</f>
        <v>-0.17666666666666769</v>
      </c>
      <c r="G1141">
        <f>IF(C1140&gt;=ambient,E1140+I1141,0)</f>
        <v>-1.59666666666669</v>
      </c>
      <c r="H1141">
        <f>IF($J1141&gt;0,-cool_accel,warm_accel)</f>
        <v>1.6666666666666668E-3</v>
      </c>
      <c r="I1141">
        <f>IF($J1141&gt;0,heat_accel,-down_accel)</f>
        <v>-1.6666666666666668E-3</v>
      </c>
      <c r="J1141">
        <f>IF(B1140&gt;cutoff_high,user_rpm,IF(B1140&lt;cutoff_low,0,J1140))</f>
        <v>0</v>
      </c>
    </row>
    <row r="1142" spans="1:10" x14ac:dyDescent="0.25">
      <c r="A1142">
        <f>A1141+interval</f>
        <v>1111</v>
      </c>
      <c r="B1142">
        <f>IF(B1141+D1142&gt;ambient,ambient,B1141+D1142)</f>
        <v>-101.51666666666655</v>
      </c>
      <c r="C1142">
        <f>IF(C1141+E1142&gt;ambient,C1141+E1142,ambient)</f>
        <v>26</v>
      </c>
      <c r="D1142">
        <f>IF(F1142&lt;-max_cool,-max_cool,IF(F1142&gt;max_warm,max_warm,F1142))</f>
        <v>-0.17500000000000102</v>
      </c>
      <c r="E1142">
        <f>IF(G1142&gt;max_heat,max_heat,IF(G1142&lt;-max_down,-max_down,G1142))</f>
        <v>-1.5983333333333567</v>
      </c>
      <c r="F1142">
        <f>IF(B1141&lt;=ambient,D1141+H1142,0)</f>
        <v>-0.17500000000000102</v>
      </c>
      <c r="G1142">
        <f>IF(C1141&gt;=ambient,E1141+I1142,0)</f>
        <v>-1.5983333333333567</v>
      </c>
      <c r="H1142">
        <f>IF($J1142&gt;0,-cool_accel,warm_accel)</f>
        <v>1.6666666666666668E-3</v>
      </c>
      <c r="I1142">
        <f>IF($J1142&gt;0,heat_accel,-down_accel)</f>
        <v>-1.6666666666666668E-3</v>
      </c>
      <c r="J1142">
        <f>IF(B1141&gt;cutoff_high,user_rpm,IF(B1141&lt;cutoff_low,0,J1141))</f>
        <v>0</v>
      </c>
    </row>
    <row r="1143" spans="1:10" x14ac:dyDescent="0.25">
      <c r="A1143">
        <f>A1142+interval</f>
        <v>1112</v>
      </c>
      <c r="B1143">
        <f>IF(B1142+D1143&gt;ambient,ambient,B1142+D1143)</f>
        <v>-101.68999999999988</v>
      </c>
      <c r="C1143">
        <f>IF(C1142+E1143&gt;ambient,C1142+E1143,ambient)</f>
        <v>26</v>
      </c>
      <c r="D1143">
        <f>IF(F1143&lt;-max_cool,-max_cool,IF(F1143&gt;max_warm,max_warm,F1143))</f>
        <v>-0.17333333333333434</v>
      </c>
      <c r="E1143">
        <f>IF(G1143&gt;max_heat,max_heat,IF(G1143&lt;-max_down,-max_down,G1143))</f>
        <v>-1.6000000000000234</v>
      </c>
      <c r="F1143">
        <f>IF(B1142&lt;=ambient,D1142+H1143,0)</f>
        <v>-0.17333333333333434</v>
      </c>
      <c r="G1143">
        <f>IF(C1142&gt;=ambient,E1142+I1143,0)</f>
        <v>-1.6000000000000234</v>
      </c>
      <c r="H1143">
        <f>IF($J1143&gt;0,-cool_accel,warm_accel)</f>
        <v>1.6666666666666668E-3</v>
      </c>
      <c r="I1143">
        <f>IF($J1143&gt;0,heat_accel,-down_accel)</f>
        <v>-1.6666666666666668E-3</v>
      </c>
      <c r="J1143">
        <f>IF(B1142&gt;cutoff_high,user_rpm,IF(B1142&lt;cutoff_low,0,J1142))</f>
        <v>0</v>
      </c>
    </row>
    <row r="1144" spans="1:10" x14ac:dyDescent="0.25">
      <c r="A1144">
        <f>A1143+interval</f>
        <v>1113</v>
      </c>
      <c r="B1144">
        <f>IF(B1143+D1144&gt;ambient,ambient,B1143+D1144)</f>
        <v>-101.86166666666655</v>
      </c>
      <c r="C1144">
        <f>IF(C1143+E1144&gt;ambient,C1143+E1144,ambient)</f>
        <v>26</v>
      </c>
      <c r="D1144">
        <f>IF(F1144&lt;-max_cool,-max_cool,IF(F1144&gt;max_warm,max_warm,F1144))</f>
        <v>-0.17166666666666766</v>
      </c>
      <c r="E1144">
        <f>IF(G1144&gt;max_heat,max_heat,IF(G1144&lt;-max_down,-max_down,G1144))</f>
        <v>-1.6016666666666901</v>
      </c>
      <c r="F1144">
        <f>IF(B1143&lt;=ambient,D1143+H1144,0)</f>
        <v>-0.17166666666666766</v>
      </c>
      <c r="G1144">
        <f>IF(C1143&gt;=ambient,E1143+I1144,0)</f>
        <v>-1.6016666666666901</v>
      </c>
      <c r="H1144">
        <f>IF($J1144&gt;0,-cool_accel,warm_accel)</f>
        <v>1.6666666666666668E-3</v>
      </c>
      <c r="I1144">
        <f>IF($J1144&gt;0,heat_accel,-down_accel)</f>
        <v>-1.6666666666666668E-3</v>
      </c>
      <c r="J1144">
        <f>IF(B1143&gt;cutoff_high,user_rpm,IF(B1143&lt;cutoff_low,0,J1143))</f>
        <v>0</v>
      </c>
    </row>
    <row r="1145" spans="1:10" x14ac:dyDescent="0.25">
      <c r="A1145">
        <f>A1144+interval</f>
        <v>1114</v>
      </c>
      <c r="B1145">
        <f>IF(B1144+D1145&gt;ambient,ambient,B1144+D1145)</f>
        <v>-102.03166666666655</v>
      </c>
      <c r="C1145">
        <f>IF(C1144+E1145&gt;ambient,C1144+E1145,ambient)</f>
        <v>26</v>
      </c>
      <c r="D1145">
        <f>IF(F1145&lt;-max_cool,-max_cool,IF(F1145&gt;max_warm,max_warm,F1145))</f>
        <v>-0.17000000000000098</v>
      </c>
      <c r="E1145">
        <f>IF(G1145&gt;max_heat,max_heat,IF(G1145&lt;-max_down,-max_down,G1145))</f>
        <v>-1.6033333333333568</v>
      </c>
      <c r="F1145">
        <f>IF(B1144&lt;=ambient,D1144+H1145,0)</f>
        <v>-0.17000000000000098</v>
      </c>
      <c r="G1145">
        <f>IF(C1144&gt;=ambient,E1144+I1145,0)</f>
        <v>-1.6033333333333568</v>
      </c>
      <c r="H1145">
        <f>IF($J1145&gt;0,-cool_accel,warm_accel)</f>
        <v>1.6666666666666668E-3</v>
      </c>
      <c r="I1145">
        <f>IF($J1145&gt;0,heat_accel,-down_accel)</f>
        <v>-1.6666666666666668E-3</v>
      </c>
      <c r="J1145">
        <f>IF(B1144&gt;cutoff_high,user_rpm,IF(B1144&lt;cutoff_low,0,J1144))</f>
        <v>0</v>
      </c>
    </row>
    <row r="1146" spans="1:10" x14ac:dyDescent="0.25">
      <c r="A1146">
        <f>A1145+interval</f>
        <v>1115</v>
      </c>
      <c r="B1146">
        <f>IF(B1145+D1146&gt;ambient,ambient,B1145+D1146)</f>
        <v>-102.19999999999989</v>
      </c>
      <c r="C1146">
        <f>IF(C1145+E1146&gt;ambient,C1145+E1146,ambient)</f>
        <v>26</v>
      </c>
      <c r="D1146">
        <f>IF(F1146&lt;-max_cool,-max_cool,IF(F1146&gt;max_warm,max_warm,F1146))</f>
        <v>-0.16833333333333431</v>
      </c>
      <c r="E1146">
        <f>IF(G1146&gt;max_heat,max_heat,IF(G1146&lt;-max_down,-max_down,G1146))</f>
        <v>-1.6050000000000235</v>
      </c>
      <c r="F1146">
        <f>IF(B1145&lt;=ambient,D1145+H1146,0)</f>
        <v>-0.16833333333333431</v>
      </c>
      <c r="G1146">
        <f>IF(C1145&gt;=ambient,E1145+I1146,0)</f>
        <v>-1.6050000000000235</v>
      </c>
      <c r="H1146">
        <f>IF($J1146&gt;0,-cool_accel,warm_accel)</f>
        <v>1.6666666666666668E-3</v>
      </c>
      <c r="I1146">
        <f>IF($J1146&gt;0,heat_accel,-down_accel)</f>
        <v>-1.6666666666666668E-3</v>
      </c>
      <c r="J1146">
        <f>IF(B1145&gt;cutoff_high,user_rpm,IF(B1145&lt;cutoff_low,0,J1145))</f>
        <v>0</v>
      </c>
    </row>
    <row r="1147" spans="1:10" x14ac:dyDescent="0.25">
      <c r="A1147">
        <f>A1146+interval</f>
        <v>1116</v>
      </c>
      <c r="B1147">
        <f>IF(B1146+D1147&gt;ambient,ambient,B1146+D1147)</f>
        <v>-102.36666666666656</v>
      </c>
      <c r="C1147">
        <f>IF(C1146+E1147&gt;ambient,C1146+E1147,ambient)</f>
        <v>26</v>
      </c>
      <c r="D1147">
        <f>IF(F1147&lt;-max_cool,-max_cool,IF(F1147&gt;max_warm,max_warm,F1147))</f>
        <v>-0.16666666666666763</v>
      </c>
      <c r="E1147">
        <f>IF(G1147&gt;max_heat,max_heat,IF(G1147&lt;-max_down,-max_down,G1147))</f>
        <v>-1.6066666666666902</v>
      </c>
      <c r="F1147">
        <f>IF(B1146&lt;=ambient,D1146+H1147,0)</f>
        <v>-0.16666666666666763</v>
      </c>
      <c r="G1147">
        <f>IF(C1146&gt;=ambient,E1146+I1147,0)</f>
        <v>-1.6066666666666902</v>
      </c>
      <c r="H1147">
        <f>IF($J1147&gt;0,-cool_accel,warm_accel)</f>
        <v>1.6666666666666668E-3</v>
      </c>
      <c r="I1147">
        <f>IF($J1147&gt;0,heat_accel,-down_accel)</f>
        <v>-1.6666666666666668E-3</v>
      </c>
      <c r="J1147">
        <f>IF(B1146&gt;cutoff_high,user_rpm,IF(B1146&lt;cutoff_low,0,J1146))</f>
        <v>0</v>
      </c>
    </row>
    <row r="1148" spans="1:10" x14ac:dyDescent="0.25">
      <c r="A1148">
        <f>A1147+interval</f>
        <v>1117</v>
      </c>
      <c r="B1148">
        <f>IF(B1147+D1148&gt;ambient,ambient,B1147+D1148)</f>
        <v>-102.53166666666657</v>
      </c>
      <c r="C1148">
        <f>IF(C1147+E1148&gt;ambient,C1147+E1148,ambient)</f>
        <v>26</v>
      </c>
      <c r="D1148">
        <f>IF(F1148&lt;-max_cool,-max_cool,IF(F1148&gt;max_warm,max_warm,F1148))</f>
        <v>-0.16500000000000095</v>
      </c>
      <c r="E1148">
        <f>IF(G1148&gt;max_heat,max_heat,IF(G1148&lt;-max_down,-max_down,G1148))</f>
        <v>-1.6083333333333569</v>
      </c>
      <c r="F1148">
        <f>IF(B1147&lt;=ambient,D1147+H1148,0)</f>
        <v>-0.16500000000000095</v>
      </c>
      <c r="G1148">
        <f>IF(C1147&gt;=ambient,E1147+I1148,0)</f>
        <v>-1.6083333333333569</v>
      </c>
      <c r="H1148">
        <f>IF($J1148&gt;0,-cool_accel,warm_accel)</f>
        <v>1.6666666666666668E-3</v>
      </c>
      <c r="I1148">
        <f>IF($J1148&gt;0,heat_accel,-down_accel)</f>
        <v>-1.6666666666666668E-3</v>
      </c>
      <c r="J1148">
        <f>IF(B1147&gt;cutoff_high,user_rpm,IF(B1147&lt;cutoff_low,0,J1147))</f>
        <v>0</v>
      </c>
    </row>
    <row r="1149" spans="1:10" x14ac:dyDescent="0.25">
      <c r="A1149">
        <f>A1148+interval</f>
        <v>1118</v>
      </c>
      <c r="B1149">
        <f>IF(B1148+D1149&gt;ambient,ambient,B1148+D1149)</f>
        <v>-102.69499999999991</v>
      </c>
      <c r="C1149">
        <f>IF(C1148+E1149&gt;ambient,C1148+E1149,ambient)</f>
        <v>26</v>
      </c>
      <c r="D1149">
        <f>IF(F1149&lt;-max_cool,-max_cool,IF(F1149&gt;max_warm,max_warm,F1149))</f>
        <v>-0.16333333333333427</v>
      </c>
      <c r="E1149">
        <f>IF(G1149&gt;max_heat,max_heat,IF(G1149&lt;-max_down,-max_down,G1149))</f>
        <v>-1.6100000000000236</v>
      </c>
      <c r="F1149">
        <f>IF(B1148&lt;=ambient,D1148+H1149,0)</f>
        <v>-0.16333333333333427</v>
      </c>
      <c r="G1149">
        <f>IF(C1148&gt;=ambient,E1148+I1149,0)</f>
        <v>-1.6100000000000236</v>
      </c>
      <c r="H1149">
        <f>IF($J1149&gt;0,-cool_accel,warm_accel)</f>
        <v>1.6666666666666668E-3</v>
      </c>
      <c r="I1149">
        <f>IF($J1149&gt;0,heat_accel,-down_accel)</f>
        <v>-1.6666666666666668E-3</v>
      </c>
      <c r="J1149">
        <f>IF(B1148&gt;cutoff_high,user_rpm,IF(B1148&lt;cutoff_low,0,J1148))</f>
        <v>0</v>
      </c>
    </row>
    <row r="1150" spans="1:10" x14ac:dyDescent="0.25">
      <c r="A1150">
        <f>A1149+interval</f>
        <v>1119</v>
      </c>
      <c r="B1150">
        <f>IF(B1149+D1150&gt;ambient,ambient,B1149+D1150)</f>
        <v>-102.85666666666657</v>
      </c>
      <c r="C1150">
        <f>IF(C1149+E1150&gt;ambient,C1149+E1150,ambient)</f>
        <v>26</v>
      </c>
      <c r="D1150">
        <f>IF(F1150&lt;-max_cool,-max_cool,IF(F1150&gt;max_warm,max_warm,F1150))</f>
        <v>-0.1616666666666676</v>
      </c>
      <c r="E1150">
        <f>IF(G1150&gt;max_heat,max_heat,IF(G1150&lt;-max_down,-max_down,G1150))</f>
        <v>-1.6116666666666903</v>
      </c>
      <c r="F1150">
        <f>IF(B1149&lt;=ambient,D1149+H1150,0)</f>
        <v>-0.1616666666666676</v>
      </c>
      <c r="G1150">
        <f>IF(C1149&gt;=ambient,E1149+I1150,0)</f>
        <v>-1.6116666666666903</v>
      </c>
      <c r="H1150">
        <f>IF($J1150&gt;0,-cool_accel,warm_accel)</f>
        <v>1.6666666666666668E-3</v>
      </c>
      <c r="I1150">
        <f>IF($J1150&gt;0,heat_accel,-down_accel)</f>
        <v>-1.6666666666666668E-3</v>
      </c>
      <c r="J1150">
        <f>IF(B1149&gt;cutoff_high,user_rpm,IF(B1149&lt;cutoff_low,0,J1149))</f>
        <v>0</v>
      </c>
    </row>
    <row r="1151" spans="1:10" x14ac:dyDescent="0.25">
      <c r="A1151">
        <f>A1150+interval</f>
        <v>1120</v>
      </c>
      <c r="B1151">
        <f>IF(B1150+D1151&gt;ambient,ambient,B1150+D1151)</f>
        <v>-103.01666666666657</v>
      </c>
      <c r="C1151">
        <f>IF(C1150+E1151&gt;ambient,C1150+E1151,ambient)</f>
        <v>26</v>
      </c>
      <c r="D1151">
        <f>IF(F1151&lt;-max_cool,-max_cool,IF(F1151&gt;max_warm,max_warm,F1151))</f>
        <v>-0.16000000000000092</v>
      </c>
      <c r="E1151">
        <f>IF(G1151&gt;max_heat,max_heat,IF(G1151&lt;-max_down,-max_down,G1151))</f>
        <v>-1.613333333333357</v>
      </c>
      <c r="F1151">
        <f>IF(B1150&lt;=ambient,D1150+H1151,0)</f>
        <v>-0.16000000000000092</v>
      </c>
      <c r="G1151">
        <f>IF(C1150&gt;=ambient,E1150+I1151,0)</f>
        <v>-1.613333333333357</v>
      </c>
      <c r="H1151">
        <f>IF($J1151&gt;0,-cool_accel,warm_accel)</f>
        <v>1.6666666666666668E-3</v>
      </c>
      <c r="I1151">
        <f>IF($J1151&gt;0,heat_accel,-down_accel)</f>
        <v>-1.6666666666666668E-3</v>
      </c>
      <c r="J1151">
        <f>IF(B1150&gt;cutoff_high,user_rpm,IF(B1150&lt;cutoff_low,0,J1150))</f>
        <v>0</v>
      </c>
    </row>
    <row r="1152" spans="1:10" x14ac:dyDescent="0.25">
      <c r="A1152">
        <f>A1151+interval</f>
        <v>1121</v>
      </c>
      <c r="B1152">
        <f>IF(B1151+D1152&gt;ambient,ambient,B1151+D1152)</f>
        <v>-103.1749999999999</v>
      </c>
      <c r="C1152">
        <f>IF(C1151+E1152&gt;ambient,C1151+E1152,ambient)</f>
        <v>26</v>
      </c>
      <c r="D1152">
        <f>IF(F1152&lt;-max_cool,-max_cool,IF(F1152&gt;max_warm,max_warm,F1152))</f>
        <v>-0.15833333333333424</v>
      </c>
      <c r="E1152">
        <f>IF(G1152&gt;max_heat,max_heat,IF(G1152&lt;-max_down,-max_down,G1152))</f>
        <v>-1.6150000000000237</v>
      </c>
      <c r="F1152">
        <f>IF(B1151&lt;=ambient,D1151+H1152,0)</f>
        <v>-0.15833333333333424</v>
      </c>
      <c r="G1152">
        <f>IF(C1151&gt;=ambient,E1151+I1152,0)</f>
        <v>-1.6150000000000237</v>
      </c>
      <c r="H1152">
        <f>IF($J1152&gt;0,-cool_accel,warm_accel)</f>
        <v>1.6666666666666668E-3</v>
      </c>
      <c r="I1152">
        <f>IF($J1152&gt;0,heat_accel,-down_accel)</f>
        <v>-1.6666666666666668E-3</v>
      </c>
      <c r="J1152">
        <f>IF(B1151&gt;cutoff_high,user_rpm,IF(B1151&lt;cutoff_low,0,J1151))</f>
        <v>0</v>
      </c>
    </row>
    <row r="1153" spans="1:10" x14ac:dyDescent="0.25">
      <c r="A1153">
        <f>A1152+interval</f>
        <v>1122</v>
      </c>
      <c r="B1153">
        <f>IF(B1152+D1153&gt;ambient,ambient,B1152+D1153)</f>
        <v>-103.33166666666656</v>
      </c>
      <c r="C1153">
        <f>IF(C1152+E1153&gt;ambient,C1152+E1153,ambient)</f>
        <v>26</v>
      </c>
      <c r="D1153">
        <f>IF(F1153&lt;-max_cool,-max_cool,IF(F1153&gt;max_warm,max_warm,F1153))</f>
        <v>-0.15666666666666756</v>
      </c>
      <c r="E1153">
        <f>IF(G1153&gt;max_heat,max_heat,IF(G1153&lt;-max_down,-max_down,G1153))</f>
        <v>-1.6166666666666905</v>
      </c>
      <c r="F1153">
        <f>IF(B1152&lt;=ambient,D1152+H1153,0)</f>
        <v>-0.15666666666666756</v>
      </c>
      <c r="G1153">
        <f>IF(C1152&gt;=ambient,E1152+I1153,0)</f>
        <v>-1.6166666666666905</v>
      </c>
      <c r="H1153">
        <f>IF($J1153&gt;0,-cool_accel,warm_accel)</f>
        <v>1.6666666666666668E-3</v>
      </c>
      <c r="I1153">
        <f>IF($J1153&gt;0,heat_accel,-down_accel)</f>
        <v>-1.6666666666666668E-3</v>
      </c>
      <c r="J1153">
        <f>IF(B1152&gt;cutoff_high,user_rpm,IF(B1152&lt;cutoff_low,0,J1152))</f>
        <v>0</v>
      </c>
    </row>
    <row r="1154" spans="1:10" x14ac:dyDescent="0.25">
      <c r="A1154">
        <f>A1153+interval</f>
        <v>1123</v>
      </c>
      <c r="B1154">
        <f>IF(B1153+D1154&gt;ambient,ambient,B1153+D1154)</f>
        <v>-103.48666666666657</v>
      </c>
      <c r="C1154">
        <f>IF(C1153+E1154&gt;ambient,C1153+E1154,ambient)</f>
        <v>26</v>
      </c>
      <c r="D1154">
        <f>IF(F1154&lt;-max_cool,-max_cool,IF(F1154&gt;max_warm,max_warm,F1154))</f>
        <v>-0.15500000000000089</v>
      </c>
      <c r="E1154">
        <f>IF(G1154&gt;max_heat,max_heat,IF(G1154&lt;-max_down,-max_down,G1154))</f>
        <v>-1.6183333333333572</v>
      </c>
      <c r="F1154">
        <f>IF(B1153&lt;=ambient,D1153+H1154,0)</f>
        <v>-0.15500000000000089</v>
      </c>
      <c r="G1154">
        <f>IF(C1153&gt;=ambient,E1153+I1154,0)</f>
        <v>-1.6183333333333572</v>
      </c>
      <c r="H1154">
        <f>IF($J1154&gt;0,-cool_accel,warm_accel)</f>
        <v>1.6666666666666668E-3</v>
      </c>
      <c r="I1154">
        <f>IF($J1154&gt;0,heat_accel,-down_accel)</f>
        <v>-1.6666666666666668E-3</v>
      </c>
      <c r="J1154">
        <f>IF(B1153&gt;cutoff_high,user_rpm,IF(B1153&lt;cutoff_low,0,J1153))</f>
        <v>0</v>
      </c>
    </row>
    <row r="1155" spans="1:10" x14ac:dyDescent="0.25">
      <c r="A1155">
        <f>A1154+interval</f>
        <v>1124</v>
      </c>
      <c r="B1155">
        <f>IF(B1154+D1155&gt;ambient,ambient,B1154+D1155)</f>
        <v>-103.6399999999999</v>
      </c>
      <c r="C1155">
        <f>IF(C1154+E1155&gt;ambient,C1154+E1155,ambient)</f>
        <v>26</v>
      </c>
      <c r="D1155">
        <f>IF(F1155&lt;-max_cool,-max_cool,IF(F1155&gt;max_warm,max_warm,F1155))</f>
        <v>-0.15333333333333421</v>
      </c>
      <c r="E1155">
        <f>IF(G1155&gt;max_heat,max_heat,IF(G1155&lt;-max_down,-max_down,G1155))</f>
        <v>-1.6200000000000239</v>
      </c>
      <c r="F1155">
        <f>IF(B1154&lt;=ambient,D1154+H1155,0)</f>
        <v>-0.15333333333333421</v>
      </c>
      <c r="G1155">
        <f>IF(C1154&gt;=ambient,E1154+I1155,0)</f>
        <v>-1.6200000000000239</v>
      </c>
      <c r="H1155">
        <f>IF($J1155&gt;0,-cool_accel,warm_accel)</f>
        <v>1.6666666666666668E-3</v>
      </c>
      <c r="I1155">
        <f>IF($J1155&gt;0,heat_accel,-down_accel)</f>
        <v>-1.6666666666666668E-3</v>
      </c>
      <c r="J1155">
        <f>IF(B1154&gt;cutoff_high,user_rpm,IF(B1154&lt;cutoff_low,0,J1154))</f>
        <v>0</v>
      </c>
    </row>
    <row r="1156" spans="1:10" x14ac:dyDescent="0.25">
      <c r="A1156">
        <f>A1155+interval</f>
        <v>1125</v>
      </c>
      <c r="B1156">
        <f>IF(B1155+D1156&gt;ambient,ambient,B1155+D1156)</f>
        <v>-103.79166666666657</v>
      </c>
      <c r="C1156">
        <f>IF(C1155+E1156&gt;ambient,C1155+E1156,ambient)</f>
        <v>26</v>
      </c>
      <c r="D1156">
        <f>IF(F1156&lt;-max_cool,-max_cool,IF(F1156&gt;max_warm,max_warm,F1156))</f>
        <v>-0.15166666666666753</v>
      </c>
      <c r="E1156">
        <f>IF(G1156&gt;max_heat,max_heat,IF(G1156&lt;-max_down,-max_down,G1156))</f>
        <v>-1.6216666666666906</v>
      </c>
      <c r="F1156">
        <f>IF(B1155&lt;=ambient,D1155+H1156,0)</f>
        <v>-0.15166666666666753</v>
      </c>
      <c r="G1156">
        <f>IF(C1155&gt;=ambient,E1155+I1156,0)</f>
        <v>-1.6216666666666906</v>
      </c>
      <c r="H1156">
        <f>IF($J1156&gt;0,-cool_accel,warm_accel)</f>
        <v>1.6666666666666668E-3</v>
      </c>
      <c r="I1156">
        <f>IF($J1156&gt;0,heat_accel,-down_accel)</f>
        <v>-1.6666666666666668E-3</v>
      </c>
      <c r="J1156">
        <f>IF(B1155&gt;cutoff_high,user_rpm,IF(B1155&lt;cutoff_low,0,J1155))</f>
        <v>0</v>
      </c>
    </row>
    <row r="1157" spans="1:10" x14ac:dyDescent="0.25">
      <c r="A1157">
        <f>A1156+interval</f>
        <v>1126</v>
      </c>
      <c r="B1157">
        <f>IF(B1156+D1157&gt;ambient,ambient,B1156+D1157)</f>
        <v>-103.94166666666658</v>
      </c>
      <c r="C1157">
        <f>IF(C1156+E1157&gt;ambient,C1156+E1157,ambient)</f>
        <v>26</v>
      </c>
      <c r="D1157">
        <f>IF(F1157&lt;-max_cool,-max_cool,IF(F1157&gt;max_warm,max_warm,F1157))</f>
        <v>-0.15000000000000085</v>
      </c>
      <c r="E1157">
        <f>IF(G1157&gt;max_heat,max_heat,IF(G1157&lt;-max_down,-max_down,G1157))</f>
        <v>-1.6233333333333573</v>
      </c>
      <c r="F1157">
        <f>IF(B1156&lt;=ambient,D1156+H1157,0)</f>
        <v>-0.15000000000000085</v>
      </c>
      <c r="G1157">
        <f>IF(C1156&gt;=ambient,E1156+I1157,0)</f>
        <v>-1.6233333333333573</v>
      </c>
      <c r="H1157">
        <f>IF($J1157&gt;0,-cool_accel,warm_accel)</f>
        <v>1.6666666666666668E-3</v>
      </c>
      <c r="I1157">
        <f>IF($J1157&gt;0,heat_accel,-down_accel)</f>
        <v>-1.6666666666666668E-3</v>
      </c>
      <c r="J1157">
        <f>IF(B1156&gt;cutoff_high,user_rpm,IF(B1156&lt;cutoff_low,0,J1156))</f>
        <v>0</v>
      </c>
    </row>
    <row r="1158" spans="1:10" x14ac:dyDescent="0.25">
      <c r="A1158">
        <f>A1157+interval</f>
        <v>1127</v>
      </c>
      <c r="B1158">
        <f>IF(B1157+D1158&gt;ambient,ambient,B1157+D1158)</f>
        <v>-104.08999999999992</v>
      </c>
      <c r="C1158">
        <f>IF(C1157+E1158&gt;ambient,C1157+E1158,ambient)</f>
        <v>26</v>
      </c>
      <c r="D1158">
        <f>IF(F1158&lt;-max_cool,-max_cool,IF(F1158&gt;max_warm,max_warm,F1158))</f>
        <v>-0.14833333333333418</v>
      </c>
      <c r="E1158">
        <f>IF(G1158&gt;max_heat,max_heat,IF(G1158&lt;-max_down,-max_down,G1158))</f>
        <v>-1.625000000000024</v>
      </c>
      <c r="F1158">
        <f>IF(B1157&lt;=ambient,D1157+H1158,0)</f>
        <v>-0.14833333333333418</v>
      </c>
      <c r="G1158">
        <f>IF(C1157&gt;=ambient,E1157+I1158,0)</f>
        <v>-1.625000000000024</v>
      </c>
      <c r="H1158">
        <f>IF($J1158&gt;0,-cool_accel,warm_accel)</f>
        <v>1.6666666666666668E-3</v>
      </c>
      <c r="I1158">
        <f>IF($J1158&gt;0,heat_accel,-down_accel)</f>
        <v>-1.6666666666666668E-3</v>
      </c>
      <c r="J1158">
        <f>IF(B1157&gt;cutoff_high,user_rpm,IF(B1157&lt;cutoff_low,0,J1157))</f>
        <v>0</v>
      </c>
    </row>
    <row r="1159" spans="1:10" x14ac:dyDescent="0.25">
      <c r="A1159">
        <f>A1158+interval</f>
        <v>1128</v>
      </c>
      <c r="B1159">
        <f>IF(B1158+D1159&gt;ambient,ambient,B1158+D1159)</f>
        <v>-104.23666666666658</v>
      </c>
      <c r="C1159">
        <f>IF(C1158+E1159&gt;ambient,C1158+E1159,ambient)</f>
        <v>26</v>
      </c>
      <c r="D1159">
        <f>IF(F1159&lt;-max_cool,-max_cool,IF(F1159&gt;max_warm,max_warm,F1159))</f>
        <v>-0.1466666666666675</v>
      </c>
      <c r="E1159">
        <f>IF(G1159&gt;max_heat,max_heat,IF(G1159&lt;-max_down,-max_down,G1159))</f>
        <v>-1.6266666666666907</v>
      </c>
      <c r="F1159">
        <f>IF(B1158&lt;=ambient,D1158+H1159,0)</f>
        <v>-0.1466666666666675</v>
      </c>
      <c r="G1159">
        <f>IF(C1158&gt;=ambient,E1158+I1159,0)</f>
        <v>-1.6266666666666907</v>
      </c>
      <c r="H1159">
        <f>IF($J1159&gt;0,-cool_accel,warm_accel)</f>
        <v>1.6666666666666668E-3</v>
      </c>
      <c r="I1159">
        <f>IF($J1159&gt;0,heat_accel,-down_accel)</f>
        <v>-1.6666666666666668E-3</v>
      </c>
      <c r="J1159">
        <f>IF(B1158&gt;cutoff_high,user_rpm,IF(B1158&lt;cutoff_low,0,J1158))</f>
        <v>0</v>
      </c>
    </row>
    <row r="1160" spans="1:10" x14ac:dyDescent="0.25">
      <c r="A1160">
        <f>A1159+interval</f>
        <v>1129</v>
      </c>
      <c r="B1160">
        <f>IF(B1159+D1160&gt;ambient,ambient,B1159+D1160)</f>
        <v>-104.38166666666658</v>
      </c>
      <c r="C1160">
        <f>IF(C1159+E1160&gt;ambient,C1159+E1160,ambient)</f>
        <v>26</v>
      </c>
      <c r="D1160">
        <f>IF(F1160&lt;-max_cool,-max_cool,IF(F1160&gt;max_warm,max_warm,F1160))</f>
        <v>-0.14500000000000082</v>
      </c>
      <c r="E1160">
        <f>IF(G1160&gt;max_heat,max_heat,IF(G1160&lt;-max_down,-max_down,G1160))</f>
        <v>-1.6283333333333574</v>
      </c>
      <c r="F1160">
        <f>IF(B1159&lt;=ambient,D1159+H1160,0)</f>
        <v>-0.14500000000000082</v>
      </c>
      <c r="G1160">
        <f>IF(C1159&gt;=ambient,E1159+I1160,0)</f>
        <v>-1.6283333333333574</v>
      </c>
      <c r="H1160">
        <f>IF($J1160&gt;0,-cool_accel,warm_accel)</f>
        <v>1.6666666666666668E-3</v>
      </c>
      <c r="I1160">
        <f>IF($J1160&gt;0,heat_accel,-down_accel)</f>
        <v>-1.6666666666666668E-3</v>
      </c>
      <c r="J1160">
        <f>IF(B1159&gt;cutoff_high,user_rpm,IF(B1159&lt;cutoff_low,0,J1159))</f>
        <v>0</v>
      </c>
    </row>
    <row r="1161" spans="1:10" x14ac:dyDescent="0.25">
      <c r="A1161">
        <f>A1160+interval</f>
        <v>1130</v>
      </c>
      <c r="B1161">
        <f>IF(B1160+D1161&gt;ambient,ambient,B1160+D1161)</f>
        <v>-104.52499999999991</v>
      </c>
      <c r="C1161">
        <f>IF(C1160+E1161&gt;ambient,C1160+E1161,ambient)</f>
        <v>26</v>
      </c>
      <c r="D1161">
        <f>IF(F1161&lt;-max_cool,-max_cool,IF(F1161&gt;max_warm,max_warm,F1161))</f>
        <v>-0.14333333333333415</v>
      </c>
      <c r="E1161">
        <f>IF(G1161&gt;max_heat,max_heat,IF(G1161&lt;-max_down,-max_down,G1161))</f>
        <v>-1.6300000000000241</v>
      </c>
      <c r="F1161">
        <f>IF(B1160&lt;=ambient,D1160+H1161,0)</f>
        <v>-0.14333333333333415</v>
      </c>
      <c r="G1161">
        <f>IF(C1160&gt;=ambient,E1160+I1161,0)</f>
        <v>-1.6300000000000241</v>
      </c>
      <c r="H1161">
        <f>IF($J1161&gt;0,-cool_accel,warm_accel)</f>
        <v>1.6666666666666668E-3</v>
      </c>
      <c r="I1161">
        <f>IF($J1161&gt;0,heat_accel,-down_accel)</f>
        <v>-1.6666666666666668E-3</v>
      </c>
      <c r="J1161">
        <f>IF(B1160&gt;cutoff_high,user_rpm,IF(B1160&lt;cutoff_low,0,J1160))</f>
        <v>0</v>
      </c>
    </row>
    <row r="1162" spans="1:10" x14ac:dyDescent="0.25">
      <c r="A1162">
        <f>A1161+interval</f>
        <v>1131</v>
      </c>
      <c r="B1162">
        <f>IF(B1161+D1162&gt;ambient,ambient,B1161+D1162)</f>
        <v>-104.66666666666657</v>
      </c>
      <c r="C1162">
        <f>IF(C1161+E1162&gt;ambient,C1161+E1162,ambient)</f>
        <v>26</v>
      </c>
      <c r="D1162">
        <f>IF(F1162&lt;-max_cool,-max_cool,IF(F1162&gt;max_warm,max_warm,F1162))</f>
        <v>-0.14166666666666747</v>
      </c>
      <c r="E1162">
        <f>IF(G1162&gt;max_heat,max_heat,IF(G1162&lt;-max_down,-max_down,G1162))</f>
        <v>-1.6316666666666908</v>
      </c>
      <c r="F1162">
        <f>IF(B1161&lt;=ambient,D1161+H1162,0)</f>
        <v>-0.14166666666666747</v>
      </c>
      <c r="G1162">
        <f>IF(C1161&gt;=ambient,E1161+I1162,0)</f>
        <v>-1.6316666666666908</v>
      </c>
      <c r="H1162">
        <f>IF($J1162&gt;0,-cool_accel,warm_accel)</f>
        <v>1.6666666666666668E-3</v>
      </c>
      <c r="I1162">
        <f>IF($J1162&gt;0,heat_accel,-down_accel)</f>
        <v>-1.6666666666666668E-3</v>
      </c>
      <c r="J1162">
        <f>IF(B1161&gt;cutoff_high,user_rpm,IF(B1161&lt;cutoff_low,0,J1161))</f>
        <v>0</v>
      </c>
    </row>
    <row r="1163" spans="1:10" x14ac:dyDescent="0.25">
      <c r="A1163">
        <f>A1162+interval</f>
        <v>1132</v>
      </c>
      <c r="B1163">
        <f>IF(B1162+D1163&gt;ambient,ambient,B1162+D1163)</f>
        <v>-104.80666666666657</v>
      </c>
      <c r="C1163">
        <f>IF(C1162+E1163&gt;ambient,C1162+E1163,ambient)</f>
        <v>26</v>
      </c>
      <c r="D1163">
        <f>IF(F1163&lt;-max_cool,-max_cool,IF(F1163&gt;max_warm,max_warm,F1163))</f>
        <v>-0.14000000000000079</v>
      </c>
      <c r="E1163">
        <f>IF(G1163&gt;max_heat,max_heat,IF(G1163&lt;-max_down,-max_down,G1163))</f>
        <v>-1.6333333333333575</v>
      </c>
      <c r="F1163">
        <f>IF(B1162&lt;=ambient,D1162+H1163,0)</f>
        <v>-0.14000000000000079</v>
      </c>
      <c r="G1163">
        <f>IF(C1162&gt;=ambient,E1162+I1163,0)</f>
        <v>-1.6333333333333575</v>
      </c>
      <c r="H1163">
        <f>IF($J1163&gt;0,-cool_accel,warm_accel)</f>
        <v>1.6666666666666668E-3</v>
      </c>
      <c r="I1163">
        <f>IF($J1163&gt;0,heat_accel,-down_accel)</f>
        <v>-1.6666666666666668E-3</v>
      </c>
      <c r="J1163">
        <f>IF(B1162&gt;cutoff_high,user_rpm,IF(B1162&lt;cutoff_low,0,J1162))</f>
        <v>0</v>
      </c>
    </row>
    <row r="1164" spans="1:10" x14ac:dyDescent="0.25">
      <c r="A1164">
        <f>A1163+interval</f>
        <v>1133</v>
      </c>
      <c r="B1164">
        <f>IF(B1163+D1164&gt;ambient,ambient,B1163+D1164)</f>
        <v>-104.94499999999991</v>
      </c>
      <c r="C1164">
        <f>IF(C1163+E1164&gt;ambient,C1163+E1164,ambient)</f>
        <v>26</v>
      </c>
      <c r="D1164">
        <f>IF(F1164&lt;-max_cool,-max_cool,IF(F1164&gt;max_warm,max_warm,F1164))</f>
        <v>-0.13833333333333411</v>
      </c>
      <c r="E1164">
        <f>IF(G1164&gt;max_heat,max_heat,IF(G1164&lt;-max_down,-max_down,G1164))</f>
        <v>-1.6350000000000242</v>
      </c>
      <c r="F1164">
        <f>IF(B1163&lt;=ambient,D1163+H1164,0)</f>
        <v>-0.13833333333333411</v>
      </c>
      <c r="G1164">
        <f>IF(C1163&gt;=ambient,E1163+I1164,0)</f>
        <v>-1.6350000000000242</v>
      </c>
      <c r="H1164">
        <f>IF($J1164&gt;0,-cool_accel,warm_accel)</f>
        <v>1.6666666666666668E-3</v>
      </c>
      <c r="I1164">
        <f>IF($J1164&gt;0,heat_accel,-down_accel)</f>
        <v>-1.6666666666666668E-3</v>
      </c>
      <c r="J1164">
        <f>IF(B1163&gt;cutoff_high,user_rpm,IF(B1163&lt;cutoff_low,0,J1163))</f>
        <v>0</v>
      </c>
    </row>
    <row r="1165" spans="1:10" x14ac:dyDescent="0.25">
      <c r="A1165">
        <f>A1164+interval</f>
        <v>1134</v>
      </c>
      <c r="B1165">
        <f>IF(B1164+D1165&gt;ambient,ambient,B1164+D1165)</f>
        <v>-105.08166666666658</v>
      </c>
      <c r="C1165">
        <f>IF(C1164+E1165&gt;ambient,C1164+E1165,ambient)</f>
        <v>26</v>
      </c>
      <c r="D1165">
        <f>IF(F1165&lt;-max_cool,-max_cool,IF(F1165&gt;max_warm,max_warm,F1165))</f>
        <v>-0.13666666666666744</v>
      </c>
      <c r="E1165">
        <f>IF(G1165&gt;max_heat,max_heat,IF(G1165&lt;-max_down,-max_down,G1165))</f>
        <v>-1.6366666666666909</v>
      </c>
      <c r="F1165">
        <f>IF(B1164&lt;=ambient,D1164+H1165,0)</f>
        <v>-0.13666666666666744</v>
      </c>
      <c r="G1165">
        <f>IF(C1164&gt;=ambient,E1164+I1165,0)</f>
        <v>-1.6366666666666909</v>
      </c>
      <c r="H1165">
        <f>IF($J1165&gt;0,-cool_accel,warm_accel)</f>
        <v>1.6666666666666668E-3</v>
      </c>
      <c r="I1165">
        <f>IF($J1165&gt;0,heat_accel,-down_accel)</f>
        <v>-1.6666666666666668E-3</v>
      </c>
      <c r="J1165">
        <f>IF(B1164&gt;cutoff_high,user_rpm,IF(B1164&lt;cutoff_low,0,J1164))</f>
        <v>0</v>
      </c>
    </row>
    <row r="1166" spans="1:10" x14ac:dyDescent="0.25">
      <c r="A1166">
        <f>A1165+interval</f>
        <v>1135</v>
      </c>
      <c r="B1166">
        <f>IF(B1165+D1166&gt;ambient,ambient,B1165+D1166)</f>
        <v>-105.21666666666658</v>
      </c>
      <c r="C1166">
        <f>IF(C1165+E1166&gt;ambient,C1165+E1166,ambient)</f>
        <v>26</v>
      </c>
      <c r="D1166">
        <f>IF(F1166&lt;-max_cool,-max_cool,IF(F1166&gt;max_warm,max_warm,F1166))</f>
        <v>-0.13500000000000076</v>
      </c>
      <c r="E1166">
        <f>IF(G1166&gt;max_heat,max_heat,IF(G1166&lt;-max_down,-max_down,G1166))</f>
        <v>-1.6383333333333576</v>
      </c>
      <c r="F1166">
        <f>IF(B1165&lt;=ambient,D1165+H1166,0)</f>
        <v>-0.13500000000000076</v>
      </c>
      <c r="G1166">
        <f>IF(C1165&gt;=ambient,E1165+I1166,0)</f>
        <v>-1.6383333333333576</v>
      </c>
      <c r="H1166">
        <f>IF($J1166&gt;0,-cool_accel,warm_accel)</f>
        <v>1.6666666666666668E-3</v>
      </c>
      <c r="I1166">
        <f>IF($J1166&gt;0,heat_accel,-down_accel)</f>
        <v>-1.6666666666666668E-3</v>
      </c>
      <c r="J1166">
        <f>IF(B1165&gt;cutoff_high,user_rpm,IF(B1165&lt;cutoff_low,0,J1165))</f>
        <v>0</v>
      </c>
    </row>
    <row r="1167" spans="1:10" x14ac:dyDescent="0.25">
      <c r="A1167">
        <f>A1166+interval</f>
        <v>1136</v>
      </c>
      <c r="B1167">
        <f>IF(B1166+D1167&gt;ambient,ambient,B1166+D1167)</f>
        <v>-105.34999999999992</v>
      </c>
      <c r="C1167">
        <f>IF(C1166+E1167&gt;ambient,C1166+E1167,ambient)</f>
        <v>26</v>
      </c>
      <c r="D1167">
        <f>IF(F1167&lt;-max_cool,-max_cool,IF(F1167&gt;max_warm,max_warm,F1167))</f>
        <v>-0.13333333333333408</v>
      </c>
      <c r="E1167">
        <f>IF(G1167&gt;max_heat,max_heat,IF(G1167&lt;-max_down,-max_down,G1167))</f>
        <v>-1.6400000000000243</v>
      </c>
      <c r="F1167">
        <f>IF(B1166&lt;=ambient,D1166+H1167,0)</f>
        <v>-0.13333333333333408</v>
      </c>
      <c r="G1167">
        <f>IF(C1166&gt;=ambient,E1166+I1167,0)</f>
        <v>-1.6400000000000243</v>
      </c>
      <c r="H1167">
        <f>IF($J1167&gt;0,-cool_accel,warm_accel)</f>
        <v>1.6666666666666668E-3</v>
      </c>
      <c r="I1167">
        <f>IF($J1167&gt;0,heat_accel,-down_accel)</f>
        <v>-1.6666666666666668E-3</v>
      </c>
      <c r="J1167">
        <f>IF(B1166&gt;cutoff_high,user_rpm,IF(B1166&lt;cutoff_low,0,J1166))</f>
        <v>0</v>
      </c>
    </row>
    <row r="1168" spans="1:10" x14ac:dyDescent="0.25">
      <c r="A1168">
        <f>A1167+interval</f>
        <v>1137</v>
      </c>
      <c r="B1168">
        <f>IF(B1167+D1168&gt;ambient,ambient,B1167+D1168)</f>
        <v>-105.48166666666658</v>
      </c>
      <c r="C1168">
        <f>IF(C1167+E1168&gt;ambient,C1167+E1168,ambient)</f>
        <v>26</v>
      </c>
      <c r="D1168">
        <f>IF(F1168&lt;-max_cool,-max_cool,IF(F1168&gt;max_warm,max_warm,F1168))</f>
        <v>-0.1316666666666674</v>
      </c>
      <c r="E1168">
        <f>IF(G1168&gt;max_heat,max_heat,IF(G1168&lt;-max_down,-max_down,G1168))</f>
        <v>-1.641666666666691</v>
      </c>
      <c r="F1168">
        <f>IF(B1167&lt;=ambient,D1167+H1168,0)</f>
        <v>-0.1316666666666674</v>
      </c>
      <c r="G1168">
        <f>IF(C1167&gt;=ambient,E1167+I1168,0)</f>
        <v>-1.641666666666691</v>
      </c>
      <c r="H1168">
        <f>IF($J1168&gt;0,-cool_accel,warm_accel)</f>
        <v>1.6666666666666668E-3</v>
      </c>
      <c r="I1168">
        <f>IF($J1168&gt;0,heat_accel,-down_accel)</f>
        <v>-1.6666666666666668E-3</v>
      </c>
      <c r="J1168">
        <f>IF(B1167&gt;cutoff_high,user_rpm,IF(B1167&lt;cutoff_low,0,J1167))</f>
        <v>0</v>
      </c>
    </row>
    <row r="1169" spans="1:10" x14ac:dyDescent="0.25">
      <c r="A1169">
        <f>A1168+interval</f>
        <v>1138</v>
      </c>
      <c r="B1169">
        <f>IF(B1168+D1169&gt;ambient,ambient,B1168+D1169)</f>
        <v>-105.61166666666658</v>
      </c>
      <c r="C1169">
        <f>IF(C1168+E1169&gt;ambient,C1168+E1169,ambient)</f>
        <v>26</v>
      </c>
      <c r="D1169">
        <f>IF(F1169&lt;-max_cool,-max_cool,IF(F1169&gt;max_warm,max_warm,F1169))</f>
        <v>-0.13000000000000073</v>
      </c>
      <c r="E1169">
        <f>IF(G1169&gt;max_heat,max_heat,IF(G1169&lt;-max_down,-max_down,G1169))</f>
        <v>-1.6433333333333577</v>
      </c>
      <c r="F1169">
        <f>IF(B1168&lt;=ambient,D1168+H1169,0)</f>
        <v>-0.13000000000000073</v>
      </c>
      <c r="G1169">
        <f>IF(C1168&gt;=ambient,E1168+I1169,0)</f>
        <v>-1.6433333333333577</v>
      </c>
      <c r="H1169">
        <f>IF($J1169&gt;0,-cool_accel,warm_accel)</f>
        <v>1.6666666666666668E-3</v>
      </c>
      <c r="I1169">
        <f>IF($J1169&gt;0,heat_accel,-down_accel)</f>
        <v>-1.6666666666666668E-3</v>
      </c>
      <c r="J1169">
        <f>IF(B1168&gt;cutoff_high,user_rpm,IF(B1168&lt;cutoff_low,0,J1168))</f>
        <v>0</v>
      </c>
    </row>
    <row r="1170" spans="1:10" x14ac:dyDescent="0.25">
      <c r="A1170">
        <f>A1169+interval</f>
        <v>1139</v>
      </c>
      <c r="B1170">
        <f>IF(B1169+D1170&gt;ambient,ambient,B1169+D1170)</f>
        <v>-105.73999999999991</v>
      </c>
      <c r="C1170">
        <f>IF(C1169+E1170&gt;ambient,C1169+E1170,ambient)</f>
        <v>26</v>
      </c>
      <c r="D1170">
        <f>IF(F1170&lt;-max_cool,-max_cool,IF(F1170&gt;max_warm,max_warm,F1170))</f>
        <v>-0.12833333333333405</v>
      </c>
      <c r="E1170">
        <f>IF(G1170&gt;max_heat,max_heat,IF(G1170&lt;-max_down,-max_down,G1170))</f>
        <v>-1.6450000000000244</v>
      </c>
      <c r="F1170">
        <f>IF(B1169&lt;=ambient,D1169+H1170,0)</f>
        <v>-0.12833333333333405</v>
      </c>
      <c r="G1170">
        <f>IF(C1169&gt;=ambient,E1169+I1170,0)</f>
        <v>-1.6450000000000244</v>
      </c>
      <c r="H1170">
        <f>IF($J1170&gt;0,-cool_accel,warm_accel)</f>
        <v>1.6666666666666668E-3</v>
      </c>
      <c r="I1170">
        <f>IF($J1170&gt;0,heat_accel,-down_accel)</f>
        <v>-1.6666666666666668E-3</v>
      </c>
      <c r="J1170">
        <f>IF(B1169&gt;cutoff_high,user_rpm,IF(B1169&lt;cutoff_low,0,J1169))</f>
        <v>0</v>
      </c>
    </row>
    <row r="1171" spans="1:10" x14ac:dyDescent="0.25">
      <c r="A1171">
        <f>A1170+interval</f>
        <v>1140</v>
      </c>
      <c r="B1171">
        <f>IF(B1170+D1171&gt;ambient,ambient,B1170+D1171)</f>
        <v>-105.86666666666657</v>
      </c>
      <c r="C1171">
        <f>IF(C1170+E1171&gt;ambient,C1170+E1171,ambient)</f>
        <v>26</v>
      </c>
      <c r="D1171">
        <f>IF(F1171&lt;-max_cool,-max_cool,IF(F1171&gt;max_warm,max_warm,F1171))</f>
        <v>-0.12666666666666737</v>
      </c>
      <c r="E1171">
        <f>IF(G1171&gt;max_heat,max_heat,IF(G1171&lt;-max_down,-max_down,G1171))</f>
        <v>-1.6466666666666911</v>
      </c>
      <c r="F1171">
        <f>IF(B1170&lt;=ambient,D1170+H1171,0)</f>
        <v>-0.12666666666666737</v>
      </c>
      <c r="G1171">
        <f>IF(C1170&gt;=ambient,E1170+I1171,0)</f>
        <v>-1.6466666666666911</v>
      </c>
      <c r="H1171">
        <f>IF($J1171&gt;0,-cool_accel,warm_accel)</f>
        <v>1.6666666666666668E-3</v>
      </c>
      <c r="I1171">
        <f>IF($J1171&gt;0,heat_accel,-down_accel)</f>
        <v>-1.6666666666666668E-3</v>
      </c>
      <c r="J1171">
        <f>IF(B1170&gt;cutoff_high,user_rpm,IF(B1170&lt;cutoff_low,0,J1170))</f>
        <v>0</v>
      </c>
    </row>
    <row r="1172" spans="1:10" x14ac:dyDescent="0.25">
      <c r="A1172">
        <f>A1171+interval</f>
        <v>1141</v>
      </c>
      <c r="B1172">
        <f>IF(B1171+D1172&gt;ambient,ambient,B1171+D1172)</f>
        <v>-105.99166666666657</v>
      </c>
      <c r="C1172">
        <f>IF(C1171+E1172&gt;ambient,C1171+E1172,ambient)</f>
        <v>26</v>
      </c>
      <c r="D1172">
        <f>IF(F1172&lt;-max_cool,-max_cool,IF(F1172&gt;max_warm,max_warm,F1172))</f>
        <v>-0.12500000000000069</v>
      </c>
      <c r="E1172">
        <f>IF(G1172&gt;max_heat,max_heat,IF(G1172&lt;-max_down,-max_down,G1172))</f>
        <v>-1.6483333333333579</v>
      </c>
      <c r="F1172">
        <f>IF(B1171&lt;=ambient,D1171+H1172,0)</f>
        <v>-0.12500000000000069</v>
      </c>
      <c r="G1172">
        <f>IF(C1171&gt;=ambient,E1171+I1172,0)</f>
        <v>-1.6483333333333579</v>
      </c>
      <c r="H1172">
        <f>IF($J1172&gt;0,-cool_accel,warm_accel)</f>
        <v>1.6666666666666668E-3</v>
      </c>
      <c r="I1172">
        <f>IF($J1172&gt;0,heat_accel,-down_accel)</f>
        <v>-1.6666666666666668E-3</v>
      </c>
      <c r="J1172">
        <f>IF(B1171&gt;cutoff_high,user_rpm,IF(B1171&lt;cutoff_low,0,J1171))</f>
        <v>0</v>
      </c>
    </row>
    <row r="1173" spans="1:10" x14ac:dyDescent="0.25">
      <c r="A1173">
        <f>A1172+interval</f>
        <v>1142</v>
      </c>
      <c r="B1173">
        <f>IF(B1172+D1173&gt;ambient,ambient,B1172+D1173)</f>
        <v>-106.11499999999991</v>
      </c>
      <c r="C1173">
        <f>IF(C1172+E1173&gt;ambient,C1172+E1173,ambient)</f>
        <v>26</v>
      </c>
      <c r="D1173">
        <f>IF(F1173&lt;-max_cool,-max_cool,IF(F1173&gt;max_warm,max_warm,F1173))</f>
        <v>-0.12333333333333403</v>
      </c>
      <c r="E1173">
        <f>IF(G1173&gt;max_heat,max_heat,IF(G1173&lt;-max_down,-max_down,G1173))</f>
        <v>-1.6500000000000246</v>
      </c>
      <c r="F1173">
        <f>IF(B1172&lt;=ambient,D1172+H1173,0)</f>
        <v>-0.12333333333333403</v>
      </c>
      <c r="G1173">
        <f>IF(C1172&gt;=ambient,E1172+I1173,0)</f>
        <v>-1.6500000000000246</v>
      </c>
      <c r="H1173">
        <f>IF($J1173&gt;0,-cool_accel,warm_accel)</f>
        <v>1.6666666666666668E-3</v>
      </c>
      <c r="I1173">
        <f>IF($J1173&gt;0,heat_accel,-down_accel)</f>
        <v>-1.6666666666666668E-3</v>
      </c>
      <c r="J1173">
        <f>IF(B1172&gt;cutoff_high,user_rpm,IF(B1172&lt;cutoff_low,0,J1172))</f>
        <v>0</v>
      </c>
    </row>
    <row r="1174" spans="1:10" x14ac:dyDescent="0.25">
      <c r="A1174">
        <f>A1173+interval</f>
        <v>1143</v>
      </c>
      <c r="B1174">
        <f>IF(B1173+D1174&gt;ambient,ambient,B1173+D1174)</f>
        <v>-106.23666666666658</v>
      </c>
      <c r="C1174">
        <f>IF(C1173+E1174&gt;ambient,C1173+E1174,ambient)</f>
        <v>26</v>
      </c>
      <c r="D1174">
        <f>IF(F1174&lt;-max_cool,-max_cool,IF(F1174&gt;max_warm,max_warm,F1174))</f>
        <v>-0.12166666666666737</v>
      </c>
      <c r="E1174">
        <f>IF(G1174&gt;max_heat,max_heat,IF(G1174&lt;-max_down,-max_down,G1174))</f>
        <v>-1.6516666666666913</v>
      </c>
      <c r="F1174">
        <f>IF(B1173&lt;=ambient,D1173+H1174,0)</f>
        <v>-0.12166666666666737</v>
      </c>
      <c r="G1174">
        <f>IF(C1173&gt;=ambient,E1173+I1174,0)</f>
        <v>-1.6516666666666913</v>
      </c>
      <c r="H1174">
        <f>IF($J1174&gt;0,-cool_accel,warm_accel)</f>
        <v>1.6666666666666668E-3</v>
      </c>
      <c r="I1174">
        <f>IF($J1174&gt;0,heat_accel,-down_accel)</f>
        <v>-1.6666666666666668E-3</v>
      </c>
      <c r="J1174">
        <f>IF(B1173&gt;cutoff_high,user_rpm,IF(B1173&lt;cutoff_low,0,J1173))</f>
        <v>0</v>
      </c>
    </row>
    <row r="1175" spans="1:10" x14ac:dyDescent="0.25">
      <c r="A1175">
        <f>A1174+interval</f>
        <v>1144</v>
      </c>
      <c r="B1175">
        <f>IF(B1174+D1175&gt;ambient,ambient,B1174+D1175)</f>
        <v>-106.35666666666658</v>
      </c>
      <c r="C1175">
        <f>IF(C1174+E1175&gt;ambient,C1174+E1175,ambient)</f>
        <v>26</v>
      </c>
      <c r="D1175">
        <f>IF(F1175&lt;-max_cool,-max_cool,IF(F1175&gt;max_warm,max_warm,F1175))</f>
        <v>-0.1200000000000007</v>
      </c>
      <c r="E1175">
        <f>IF(G1175&gt;max_heat,max_heat,IF(G1175&lt;-max_down,-max_down,G1175))</f>
        <v>-1.653333333333358</v>
      </c>
      <c r="F1175">
        <f>IF(B1174&lt;=ambient,D1174+H1175,0)</f>
        <v>-0.1200000000000007</v>
      </c>
      <c r="G1175">
        <f>IF(C1174&gt;=ambient,E1174+I1175,0)</f>
        <v>-1.653333333333358</v>
      </c>
      <c r="H1175">
        <f>IF($J1175&gt;0,-cool_accel,warm_accel)</f>
        <v>1.6666666666666668E-3</v>
      </c>
      <c r="I1175">
        <f>IF($J1175&gt;0,heat_accel,-down_accel)</f>
        <v>-1.6666666666666668E-3</v>
      </c>
      <c r="J1175">
        <f>IF(B1174&gt;cutoff_high,user_rpm,IF(B1174&lt;cutoff_low,0,J1174))</f>
        <v>0</v>
      </c>
    </row>
    <row r="1176" spans="1:10" x14ac:dyDescent="0.25">
      <c r="A1176">
        <f>A1175+interval</f>
        <v>1145</v>
      </c>
      <c r="B1176">
        <f>IF(B1175+D1176&gt;ambient,ambient,B1175+D1176)</f>
        <v>-106.47499999999992</v>
      </c>
      <c r="C1176">
        <f>IF(C1175+E1176&gt;ambient,C1175+E1176,ambient)</f>
        <v>26</v>
      </c>
      <c r="D1176">
        <f>IF(F1176&lt;-max_cool,-max_cool,IF(F1176&gt;max_warm,max_warm,F1176))</f>
        <v>-0.11833333333333404</v>
      </c>
      <c r="E1176">
        <f>IF(G1176&gt;max_heat,max_heat,IF(G1176&lt;-max_down,-max_down,G1176))</f>
        <v>-1.6550000000000247</v>
      </c>
      <c r="F1176">
        <f>IF(B1175&lt;=ambient,D1175+H1176,0)</f>
        <v>-0.11833333333333404</v>
      </c>
      <c r="G1176">
        <f>IF(C1175&gt;=ambient,E1175+I1176,0)</f>
        <v>-1.6550000000000247</v>
      </c>
      <c r="H1176">
        <f>IF($J1176&gt;0,-cool_accel,warm_accel)</f>
        <v>1.6666666666666668E-3</v>
      </c>
      <c r="I1176">
        <f>IF($J1176&gt;0,heat_accel,-down_accel)</f>
        <v>-1.6666666666666668E-3</v>
      </c>
      <c r="J1176">
        <f>IF(B1175&gt;cutoff_high,user_rpm,IF(B1175&lt;cutoff_low,0,J1175))</f>
        <v>0</v>
      </c>
    </row>
    <row r="1177" spans="1:10" x14ac:dyDescent="0.25">
      <c r="A1177">
        <f>A1176+interval</f>
        <v>1146</v>
      </c>
      <c r="B1177">
        <f>IF(B1176+D1177&gt;ambient,ambient,B1176+D1177)</f>
        <v>-106.5916666666666</v>
      </c>
      <c r="C1177">
        <f>IF(C1176+E1177&gt;ambient,C1176+E1177,ambient)</f>
        <v>26</v>
      </c>
      <c r="D1177">
        <f>IF(F1177&lt;-max_cool,-max_cool,IF(F1177&gt;max_warm,max_warm,F1177))</f>
        <v>-0.11666666666666738</v>
      </c>
      <c r="E1177">
        <f>IF(G1177&gt;max_heat,max_heat,IF(G1177&lt;-max_down,-max_down,G1177))</f>
        <v>-1.6566666666666914</v>
      </c>
      <c r="F1177">
        <f>IF(B1176&lt;=ambient,D1176+H1177,0)</f>
        <v>-0.11666666666666738</v>
      </c>
      <c r="G1177">
        <f>IF(C1176&gt;=ambient,E1176+I1177,0)</f>
        <v>-1.6566666666666914</v>
      </c>
      <c r="H1177">
        <f>IF($J1177&gt;0,-cool_accel,warm_accel)</f>
        <v>1.6666666666666668E-3</v>
      </c>
      <c r="I1177">
        <f>IF($J1177&gt;0,heat_accel,-down_accel)</f>
        <v>-1.6666666666666668E-3</v>
      </c>
      <c r="J1177">
        <f>IF(B1176&gt;cutoff_high,user_rpm,IF(B1176&lt;cutoff_low,0,J1176))</f>
        <v>0</v>
      </c>
    </row>
    <row r="1178" spans="1:10" x14ac:dyDescent="0.25">
      <c r="A1178">
        <f>A1177+interval</f>
        <v>1147</v>
      </c>
      <c r="B1178">
        <f>IF(B1177+D1178&gt;ambient,ambient,B1177+D1178)</f>
        <v>-106.70666666666659</v>
      </c>
      <c r="C1178">
        <f>IF(C1177+E1178&gt;ambient,C1177+E1178,ambient)</f>
        <v>26</v>
      </c>
      <c r="D1178">
        <f>IF(F1178&lt;-max_cool,-max_cool,IF(F1178&gt;max_warm,max_warm,F1178))</f>
        <v>-0.11500000000000071</v>
      </c>
      <c r="E1178">
        <f>IF(G1178&gt;max_heat,max_heat,IF(G1178&lt;-max_down,-max_down,G1178))</f>
        <v>-1.6583333333333581</v>
      </c>
      <c r="F1178">
        <f>IF(B1177&lt;=ambient,D1177+H1178,0)</f>
        <v>-0.11500000000000071</v>
      </c>
      <c r="G1178">
        <f>IF(C1177&gt;=ambient,E1177+I1178,0)</f>
        <v>-1.6583333333333581</v>
      </c>
      <c r="H1178">
        <f>IF($J1178&gt;0,-cool_accel,warm_accel)</f>
        <v>1.6666666666666668E-3</v>
      </c>
      <c r="I1178">
        <f>IF($J1178&gt;0,heat_accel,-down_accel)</f>
        <v>-1.6666666666666668E-3</v>
      </c>
      <c r="J1178">
        <f>IF(B1177&gt;cutoff_high,user_rpm,IF(B1177&lt;cutoff_low,0,J1177))</f>
        <v>0</v>
      </c>
    </row>
    <row r="1179" spans="1:10" x14ac:dyDescent="0.25">
      <c r="A1179">
        <f>A1178+interval</f>
        <v>1148</v>
      </c>
      <c r="B1179">
        <f>IF(B1178+D1179&gt;ambient,ambient,B1178+D1179)</f>
        <v>-106.81999999999992</v>
      </c>
      <c r="C1179">
        <f>IF(C1178+E1179&gt;ambient,C1178+E1179,ambient)</f>
        <v>26</v>
      </c>
      <c r="D1179">
        <f>IF(F1179&lt;-max_cool,-max_cool,IF(F1179&gt;max_warm,max_warm,F1179))</f>
        <v>-0.11333333333333405</v>
      </c>
      <c r="E1179">
        <f>IF(G1179&gt;max_heat,max_heat,IF(G1179&lt;-max_down,-max_down,G1179))</f>
        <v>-1.6600000000000248</v>
      </c>
      <c r="F1179">
        <f>IF(B1178&lt;=ambient,D1178+H1179,0)</f>
        <v>-0.11333333333333405</v>
      </c>
      <c r="G1179">
        <f>IF(C1178&gt;=ambient,E1178+I1179,0)</f>
        <v>-1.6600000000000248</v>
      </c>
      <c r="H1179">
        <f>IF($J1179&gt;0,-cool_accel,warm_accel)</f>
        <v>1.6666666666666668E-3</v>
      </c>
      <c r="I1179">
        <f>IF($J1179&gt;0,heat_accel,-down_accel)</f>
        <v>-1.6666666666666668E-3</v>
      </c>
      <c r="J1179">
        <f>IF(B1178&gt;cutoff_high,user_rpm,IF(B1178&lt;cutoff_low,0,J1178))</f>
        <v>0</v>
      </c>
    </row>
    <row r="1180" spans="1:10" x14ac:dyDescent="0.25">
      <c r="A1180">
        <f>A1179+interval</f>
        <v>1149</v>
      </c>
      <c r="B1180">
        <f>IF(B1179+D1180&gt;ambient,ambient,B1179+D1180)</f>
        <v>-106.93166666666659</v>
      </c>
      <c r="C1180">
        <f>IF(C1179+E1180&gt;ambient,C1179+E1180,ambient)</f>
        <v>26</v>
      </c>
      <c r="D1180">
        <f>IF(F1180&lt;-max_cool,-max_cool,IF(F1180&gt;max_warm,max_warm,F1180))</f>
        <v>-0.11166666666666739</v>
      </c>
      <c r="E1180">
        <f>IF(G1180&gt;max_heat,max_heat,IF(G1180&lt;-max_down,-max_down,G1180))</f>
        <v>-1.6616666666666915</v>
      </c>
      <c r="F1180">
        <f>IF(B1179&lt;=ambient,D1179+H1180,0)</f>
        <v>-0.11166666666666739</v>
      </c>
      <c r="G1180">
        <f>IF(C1179&gt;=ambient,E1179+I1180,0)</f>
        <v>-1.6616666666666915</v>
      </c>
      <c r="H1180">
        <f>IF($J1180&gt;0,-cool_accel,warm_accel)</f>
        <v>1.6666666666666668E-3</v>
      </c>
      <c r="I1180">
        <f>IF($J1180&gt;0,heat_accel,-down_accel)</f>
        <v>-1.6666666666666668E-3</v>
      </c>
      <c r="J1180">
        <f>IF(B1179&gt;cutoff_high,user_rpm,IF(B1179&lt;cutoff_low,0,J1179))</f>
        <v>0</v>
      </c>
    </row>
    <row r="1181" spans="1:10" x14ac:dyDescent="0.25">
      <c r="A1181">
        <f>A1180+interval</f>
        <v>1150</v>
      </c>
      <c r="B1181">
        <f>IF(B1180+D1181&gt;ambient,ambient,B1180+D1181)</f>
        <v>-107.04166666666659</v>
      </c>
      <c r="C1181">
        <f>IF(C1180+E1181&gt;ambient,C1180+E1181,ambient)</f>
        <v>26</v>
      </c>
      <c r="D1181">
        <f>IF(F1181&lt;-max_cool,-max_cool,IF(F1181&gt;max_warm,max_warm,F1181))</f>
        <v>-0.11000000000000072</v>
      </c>
      <c r="E1181">
        <f>IF(G1181&gt;max_heat,max_heat,IF(G1181&lt;-max_down,-max_down,G1181))</f>
        <v>-1.6633333333333582</v>
      </c>
      <c r="F1181">
        <f>IF(B1180&lt;=ambient,D1180+H1181,0)</f>
        <v>-0.11000000000000072</v>
      </c>
      <c r="G1181">
        <f>IF(C1180&gt;=ambient,E1180+I1181,0)</f>
        <v>-1.6633333333333582</v>
      </c>
      <c r="H1181">
        <f>IF($J1181&gt;0,-cool_accel,warm_accel)</f>
        <v>1.6666666666666668E-3</v>
      </c>
      <c r="I1181">
        <f>IF($J1181&gt;0,heat_accel,-down_accel)</f>
        <v>-1.6666666666666668E-3</v>
      </c>
      <c r="J1181">
        <f>IF(B1180&gt;cutoff_high,user_rpm,IF(B1180&lt;cutoff_low,0,J1180))</f>
        <v>0</v>
      </c>
    </row>
    <row r="1182" spans="1:10" x14ac:dyDescent="0.25">
      <c r="A1182">
        <f>A1181+interval</f>
        <v>1151</v>
      </c>
      <c r="B1182">
        <f>IF(B1181+D1182&gt;ambient,ambient,B1181+D1182)</f>
        <v>-107.14999999999992</v>
      </c>
      <c r="C1182">
        <f>IF(C1181+E1182&gt;ambient,C1181+E1182,ambient)</f>
        <v>26</v>
      </c>
      <c r="D1182">
        <f>IF(F1182&lt;-max_cool,-max_cool,IF(F1182&gt;max_warm,max_warm,F1182))</f>
        <v>-0.10833333333333406</v>
      </c>
      <c r="E1182">
        <f>IF(G1182&gt;max_heat,max_heat,IF(G1182&lt;-max_down,-max_down,G1182))</f>
        <v>-1.6650000000000249</v>
      </c>
      <c r="F1182">
        <f>IF(B1181&lt;=ambient,D1181+H1182,0)</f>
        <v>-0.10833333333333406</v>
      </c>
      <c r="G1182">
        <f>IF(C1181&gt;=ambient,E1181+I1182,0)</f>
        <v>-1.6650000000000249</v>
      </c>
      <c r="H1182">
        <f>IF($J1182&gt;0,-cool_accel,warm_accel)</f>
        <v>1.6666666666666668E-3</v>
      </c>
      <c r="I1182">
        <f>IF($J1182&gt;0,heat_accel,-down_accel)</f>
        <v>-1.6666666666666668E-3</v>
      </c>
      <c r="J1182">
        <f>IF(B1181&gt;cutoff_high,user_rpm,IF(B1181&lt;cutoff_low,0,J1181))</f>
        <v>0</v>
      </c>
    </row>
    <row r="1183" spans="1:10" x14ac:dyDescent="0.25">
      <c r="A1183">
        <f>A1182+interval</f>
        <v>1152</v>
      </c>
      <c r="B1183">
        <f>IF(B1182+D1183&gt;ambient,ambient,B1182+D1183)</f>
        <v>-107.25666666666659</v>
      </c>
      <c r="C1183">
        <f>IF(C1182+E1183&gt;ambient,C1182+E1183,ambient)</f>
        <v>26</v>
      </c>
      <c r="D1183">
        <f>IF(F1183&lt;-max_cool,-max_cool,IF(F1183&gt;max_warm,max_warm,F1183))</f>
        <v>-0.1066666666666674</v>
      </c>
      <c r="E1183">
        <f>IF(G1183&gt;max_heat,max_heat,IF(G1183&lt;-max_down,-max_down,G1183))</f>
        <v>-1.6666666666666916</v>
      </c>
      <c r="F1183">
        <f>IF(B1182&lt;=ambient,D1182+H1183,0)</f>
        <v>-0.1066666666666674</v>
      </c>
      <c r="G1183">
        <f>IF(C1182&gt;=ambient,E1182+I1183,0)</f>
        <v>-1.6666666666666916</v>
      </c>
      <c r="H1183">
        <f>IF($J1183&gt;0,-cool_accel,warm_accel)</f>
        <v>1.6666666666666668E-3</v>
      </c>
      <c r="I1183">
        <f>IF($J1183&gt;0,heat_accel,-down_accel)</f>
        <v>-1.6666666666666668E-3</v>
      </c>
      <c r="J1183">
        <f>IF(B1182&gt;cutoff_high,user_rpm,IF(B1182&lt;cutoff_low,0,J1182))</f>
        <v>0</v>
      </c>
    </row>
    <row r="1184" spans="1:10" x14ac:dyDescent="0.25">
      <c r="A1184">
        <f>A1183+interval</f>
        <v>1153</v>
      </c>
      <c r="B1184">
        <f>IF(B1183+D1184&gt;ambient,ambient,B1183+D1184)</f>
        <v>-107.36166666666659</v>
      </c>
      <c r="C1184">
        <f>IF(C1183+E1184&gt;ambient,C1183+E1184,ambient)</f>
        <v>26</v>
      </c>
      <c r="D1184">
        <f>IF(F1184&lt;-max_cool,-max_cool,IF(F1184&gt;max_warm,max_warm,F1184))</f>
        <v>-0.10500000000000073</v>
      </c>
      <c r="E1184">
        <f>IF(G1184&gt;max_heat,max_heat,IF(G1184&lt;-max_down,-max_down,G1184))</f>
        <v>-1.6683333333333583</v>
      </c>
      <c r="F1184">
        <f>IF(B1183&lt;=ambient,D1183+H1184,0)</f>
        <v>-0.10500000000000073</v>
      </c>
      <c r="G1184">
        <f>IF(C1183&gt;=ambient,E1183+I1184,0)</f>
        <v>-1.6683333333333583</v>
      </c>
      <c r="H1184">
        <f>IF($J1184&gt;0,-cool_accel,warm_accel)</f>
        <v>1.6666666666666668E-3</v>
      </c>
      <c r="I1184">
        <f>IF($J1184&gt;0,heat_accel,-down_accel)</f>
        <v>-1.6666666666666668E-3</v>
      </c>
      <c r="J1184">
        <f>IF(B1183&gt;cutoff_high,user_rpm,IF(B1183&lt;cutoff_low,0,J1183))</f>
        <v>0</v>
      </c>
    </row>
    <row r="1185" spans="1:10" x14ac:dyDescent="0.25">
      <c r="A1185">
        <f>A1184+interval</f>
        <v>1154</v>
      </c>
      <c r="B1185">
        <f>IF(B1184+D1185&gt;ambient,ambient,B1184+D1185)</f>
        <v>-107.46499999999993</v>
      </c>
      <c r="C1185">
        <f>IF(C1184+E1185&gt;ambient,C1184+E1185,ambient)</f>
        <v>26</v>
      </c>
      <c r="D1185">
        <f>IF(F1185&lt;-max_cool,-max_cool,IF(F1185&gt;max_warm,max_warm,F1185))</f>
        <v>-0.10333333333333407</v>
      </c>
      <c r="E1185">
        <f>IF(G1185&gt;max_heat,max_heat,IF(G1185&lt;-max_down,-max_down,G1185))</f>
        <v>-1.670000000000025</v>
      </c>
      <c r="F1185">
        <f>IF(B1184&lt;=ambient,D1184+H1185,0)</f>
        <v>-0.10333333333333407</v>
      </c>
      <c r="G1185">
        <f>IF(C1184&gt;=ambient,E1184+I1185,0)</f>
        <v>-1.670000000000025</v>
      </c>
      <c r="H1185">
        <f>IF($J1185&gt;0,-cool_accel,warm_accel)</f>
        <v>1.6666666666666668E-3</v>
      </c>
      <c r="I1185">
        <f>IF($J1185&gt;0,heat_accel,-down_accel)</f>
        <v>-1.6666666666666668E-3</v>
      </c>
      <c r="J1185">
        <f>IF(B1184&gt;cutoff_high,user_rpm,IF(B1184&lt;cutoff_low,0,J1184))</f>
        <v>0</v>
      </c>
    </row>
    <row r="1186" spans="1:10" x14ac:dyDescent="0.25">
      <c r="A1186">
        <f>A1185+interval</f>
        <v>1155</v>
      </c>
      <c r="B1186">
        <f>IF(B1185+D1186&gt;ambient,ambient,B1185+D1186)</f>
        <v>-107.56666666666661</v>
      </c>
      <c r="C1186">
        <f>IF(C1185+E1186&gt;ambient,C1185+E1186,ambient)</f>
        <v>26</v>
      </c>
      <c r="D1186">
        <f>IF(F1186&lt;-max_cool,-max_cool,IF(F1186&gt;max_warm,max_warm,F1186))</f>
        <v>-0.1016666666666674</v>
      </c>
      <c r="E1186">
        <f>IF(G1186&gt;max_heat,max_heat,IF(G1186&lt;-max_down,-max_down,G1186))</f>
        <v>-1.6716666666666917</v>
      </c>
      <c r="F1186">
        <f>IF(B1185&lt;=ambient,D1185+H1186,0)</f>
        <v>-0.1016666666666674</v>
      </c>
      <c r="G1186">
        <f>IF(C1185&gt;=ambient,E1185+I1186,0)</f>
        <v>-1.6716666666666917</v>
      </c>
      <c r="H1186">
        <f>IF($J1186&gt;0,-cool_accel,warm_accel)</f>
        <v>1.6666666666666668E-3</v>
      </c>
      <c r="I1186">
        <f>IF($J1186&gt;0,heat_accel,-down_accel)</f>
        <v>-1.6666666666666668E-3</v>
      </c>
      <c r="J1186">
        <f>IF(B1185&gt;cutoff_high,user_rpm,IF(B1185&lt;cutoff_low,0,J1185))</f>
        <v>0</v>
      </c>
    </row>
    <row r="1187" spans="1:10" x14ac:dyDescent="0.25">
      <c r="A1187">
        <f>A1186+interval</f>
        <v>1156</v>
      </c>
      <c r="B1187">
        <f>IF(B1186+D1187&gt;ambient,ambient,B1186+D1187)</f>
        <v>-107.6666666666666</v>
      </c>
      <c r="C1187">
        <f>IF(C1186+E1187&gt;ambient,C1186+E1187,ambient)</f>
        <v>26</v>
      </c>
      <c r="D1187">
        <f>IF(F1187&lt;-max_cool,-max_cool,IF(F1187&gt;max_warm,max_warm,F1187))</f>
        <v>-0.10000000000000074</v>
      </c>
      <c r="E1187">
        <f>IF(G1187&gt;max_heat,max_heat,IF(G1187&lt;-max_down,-max_down,G1187))</f>
        <v>-1.6733333333333584</v>
      </c>
      <c r="F1187">
        <f>IF(B1186&lt;=ambient,D1186+H1187,0)</f>
        <v>-0.10000000000000074</v>
      </c>
      <c r="G1187">
        <f>IF(C1186&gt;=ambient,E1186+I1187,0)</f>
        <v>-1.6733333333333584</v>
      </c>
      <c r="H1187">
        <f>IF($J1187&gt;0,-cool_accel,warm_accel)</f>
        <v>1.6666666666666668E-3</v>
      </c>
      <c r="I1187">
        <f>IF($J1187&gt;0,heat_accel,-down_accel)</f>
        <v>-1.6666666666666668E-3</v>
      </c>
      <c r="J1187">
        <f>IF(B1186&gt;cutoff_high,user_rpm,IF(B1186&lt;cutoff_low,0,J1186))</f>
        <v>0</v>
      </c>
    </row>
    <row r="1188" spans="1:10" x14ac:dyDescent="0.25">
      <c r="A1188">
        <f>A1187+interval</f>
        <v>1157</v>
      </c>
      <c r="B1188">
        <f>IF(B1187+D1188&gt;ambient,ambient,B1187+D1188)</f>
        <v>-107.76499999999993</v>
      </c>
      <c r="C1188">
        <f>IF(C1187+E1188&gt;ambient,C1187+E1188,ambient)</f>
        <v>26</v>
      </c>
      <c r="D1188">
        <f>IF(F1188&lt;-max_cool,-max_cool,IF(F1188&gt;max_warm,max_warm,F1188))</f>
        <v>-9.8333333333334078E-2</v>
      </c>
      <c r="E1188">
        <f>IF(G1188&gt;max_heat,max_heat,IF(G1188&lt;-max_down,-max_down,G1188))</f>
        <v>-1.6750000000000251</v>
      </c>
      <c r="F1188">
        <f>IF(B1187&lt;=ambient,D1187+H1188,0)</f>
        <v>-9.8333333333334078E-2</v>
      </c>
      <c r="G1188">
        <f>IF(C1187&gt;=ambient,E1187+I1188,0)</f>
        <v>-1.6750000000000251</v>
      </c>
      <c r="H1188">
        <f>IF($J1188&gt;0,-cool_accel,warm_accel)</f>
        <v>1.6666666666666668E-3</v>
      </c>
      <c r="I1188">
        <f>IF($J1188&gt;0,heat_accel,-down_accel)</f>
        <v>-1.6666666666666668E-3</v>
      </c>
      <c r="J1188">
        <f>IF(B1187&gt;cutoff_high,user_rpm,IF(B1187&lt;cutoff_low,0,J1187))</f>
        <v>0</v>
      </c>
    </row>
    <row r="1189" spans="1:10" x14ac:dyDescent="0.25">
      <c r="A1189">
        <f>A1188+interval</f>
        <v>1158</v>
      </c>
      <c r="B1189">
        <f>IF(B1188+D1189&gt;ambient,ambient,B1188+D1189)</f>
        <v>-107.86166666666659</v>
      </c>
      <c r="C1189">
        <f>IF(C1188+E1189&gt;ambient,C1188+E1189,ambient)</f>
        <v>26</v>
      </c>
      <c r="D1189">
        <f>IF(F1189&lt;-max_cool,-max_cool,IF(F1189&gt;max_warm,max_warm,F1189))</f>
        <v>-9.6666666666667414E-2</v>
      </c>
      <c r="E1189">
        <f>IF(G1189&gt;max_heat,max_heat,IF(G1189&lt;-max_down,-max_down,G1189))</f>
        <v>-1.6766666666666918</v>
      </c>
      <c r="F1189">
        <f>IF(B1188&lt;=ambient,D1188+H1189,0)</f>
        <v>-9.6666666666667414E-2</v>
      </c>
      <c r="G1189">
        <f>IF(C1188&gt;=ambient,E1188+I1189,0)</f>
        <v>-1.6766666666666918</v>
      </c>
      <c r="H1189">
        <f>IF($J1189&gt;0,-cool_accel,warm_accel)</f>
        <v>1.6666666666666668E-3</v>
      </c>
      <c r="I1189">
        <f>IF($J1189&gt;0,heat_accel,-down_accel)</f>
        <v>-1.6666666666666668E-3</v>
      </c>
      <c r="J1189">
        <f>IF(B1188&gt;cutoff_high,user_rpm,IF(B1188&lt;cutoff_low,0,J1188))</f>
        <v>0</v>
      </c>
    </row>
    <row r="1190" spans="1:10" x14ac:dyDescent="0.25">
      <c r="A1190">
        <f>A1189+interval</f>
        <v>1159</v>
      </c>
      <c r="B1190">
        <f>IF(B1189+D1190&gt;ambient,ambient,B1189+D1190)</f>
        <v>-107.95666666666659</v>
      </c>
      <c r="C1190">
        <f>IF(C1189+E1190&gt;ambient,C1189+E1190,ambient)</f>
        <v>26</v>
      </c>
      <c r="D1190">
        <f>IF(F1190&lt;-max_cool,-max_cool,IF(F1190&gt;max_warm,max_warm,F1190))</f>
        <v>-9.5000000000000751E-2</v>
      </c>
      <c r="E1190">
        <f>IF(G1190&gt;max_heat,max_heat,IF(G1190&lt;-max_down,-max_down,G1190))</f>
        <v>-1.6783333333333585</v>
      </c>
      <c r="F1190">
        <f>IF(B1189&lt;=ambient,D1189+H1190,0)</f>
        <v>-9.5000000000000751E-2</v>
      </c>
      <c r="G1190">
        <f>IF(C1189&gt;=ambient,E1189+I1190,0)</f>
        <v>-1.6783333333333585</v>
      </c>
      <c r="H1190">
        <f>IF($J1190&gt;0,-cool_accel,warm_accel)</f>
        <v>1.6666666666666668E-3</v>
      </c>
      <c r="I1190">
        <f>IF($J1190&gt;0,heat_accel,-down_accel)</f>
        <v>-1.6666666666666668E-3</v>
      </c>
      <c r="J1190">
        <f>IF(B1189&gt;cutoff_high,user_rpm,IF(B1189&lt;cutoff_low,0,J1189))</f>
        <v>0</v>
      </c>
    </row>
    <row r="1191" spans="1:10" x14ac:dyDescent="0.25">
      <c r="A1191">
        <f>A1190+interval</f>
        <v>1160</v>
      </c>
      <c r="B1191">
        <f>IF(B1190+D1191&gt;ambient,ambient,B1190+D1191)</f>
        <v>-108.04999999999993</v>
      </c>
      <c r="C1191">
        <f>IF(C1190+E1191&gt;ambient,C1190+E1191,ambient)</f>
        <v>26</v>
      </c>
      <c r="D1191">
        <f>IF(F1191&lt;-max_cool,-max_cool,IF(F1191&gt;max_warm,max_warm,F1191))</f>
        <v>-9.3333333333334087E-2</v>
      </c>
      <c r="E1191">
        <f>IF(G1191&gt;max_heat,max_heat,IF(G1191&lt;-max_down,-max_down,G1191))</f>
        <v>-1.6800000000000253</v>
      </c>
      <c r="F1191">
        <f>IF(B1190&lt;=ambient,D1190+H1191,0)</f>
        <v>-9.3333333333334087E-2</v>
      </c>
      <c r="G1191">
        <f>IF(C1190&gt;=ambient,E1190+I1191,0)</f>
        <v>-1.6800000000000253</v>
      </c>
      <c r="H1191">
        <f>IF($J1191&gt;0,-cool_accel,warm_accel)</f>
        <v>1.6666666666666668E-3</v>
      </c>
      <c r="I1191">
        <f>IF($J1191&gt;0,heat_accel,-down_accel)</f>
        <v>-1.6666666666666668E-3</v>
      </c>
      <c r="J1191">
        <f>IF(B1190&gt;cutoff_high,user_rpm,IF(B1190&lt;cutoff_low,0,J1190))</f>
        <v>0</v>
      </c>
    </row>
    <row r="1192" spans="1:10" x14ac:dyDescent="0.25">
      <c r="A1192">
        <f>A1191+interval</f>
        <v>1161</v>
      </c>
      <c r="B1192">
        <f>IF(B1191+D1192&gt;ambient,ambient,B1191+D1192)</f>
        <v>-108.14166666666659</v>
      </c>
      <c r="C1192">
        <f>IF(C1191+E1192&gt;ambient,C1191+E1192,ambient)</f>
        <v>26</v>
      </c>
      <c r="D1192">
        <f>IF(F1192&lt;-max_cool,-max_cool,IF(F1192&gt;max_warm,max_warm,F1192))</f>
        <v>-9.1666666666667423E-2</v>
      </c>
      <c r="E1192">
        <f>IF(G1192&gt;max_heat,max_heat,IF(G1192&lt;-max_down,-max_down,G1192))</f>
        <v>-1.681666666666692</v>
      </c>
      <c r="F1192">
        <f>IF(B1191&lt;=ambient,D1191+H1192,0)</f>
        <v>-9.1666666666667423E-2</v>
      </c>
      <c r="G1192">
        <f>IF(C1191&gt;=ambient,E1191+I1192,0)</f>
        <v>-1.681666666666692</v>
      </c>
      <c r="H1192">
        <f>IF($J1192&gt;0,-cool_accel,warm_accel)</f>
        <v>1.6666666666666668E-3</v>
      </c>
      <c r="I1192">
        <f>IF($J1192&gt;0,heat_accel,-down_accel)</f>
        <v>-1.6666666666666668E-3</v>
      </c>
      <c r="J1192">
        <f>IF(B1191&gt;cutoff_high,user_rpm,IF(B1191&lt;cutoff_low,0,J1191))</f>
        <v>0</v>
      </c>
    </row>
    <row r="1193" spans="1:10" x14ac:dyDescent="0.25">
      <c r="A1193">
        <f>A1192+interval</f>
        <v>1162</v>
      </c>
      <c r="B1193">
        <f>IF(B1192+D1193&gt;ambient,ambient,B1192+D1193)</f>
        <v>-108.2316666666666</v>
      </c>
      <c r="C1193">
        <f>IF(C1192+E1193&gt;ambient,C1192+E1193,ambient)</f>
        <v>26</v>
      </c>
      <c r="D1193">
        <f>IF(F1193&lt;-max_cool,-max_cool,IF(F1193&gt;max_warm,max_warm,F1193))</f>
        <v>-9.000000000000076E-2</v>
      </c>
      <c r="E1193">
        <f>IF(G1193&gt;max_heat,max_heat,IF(G1193&lt;-max_down,-max_down,G1193))</f>
        <v>-1.6833333333333587</v>
      </c>
      <c r="F1193">
        <f>IF(B1192&lt;=ambient,D1192+H1193,0)</f>
        <v>-9.000000000000076E-2</v>
      </c>
      <c r="G1193">
        <f>IF(C1192&gt;=ambient,E1192+I1193,0)</f>
        <v>-1.6833333333333587</v>
      </c>
      <c r="H1193">
        <f>IF($J1193&gt;0,-cool_accel,warm_accel)</f>
        <v>1.6666666666666668E-3</v>
      </c>
      <c r="I1193">
        <f>IF($J1193&gt;0,heat_accel,-down_accel)</f>
        <v>-1.6666666666666668E-3</v>
      </c>
      <c r="J1193">
        <f>IF(B1192&gt;cutoff_high,user_rpm,IF(B1192&lt;cutoff_low,0,J1192))</f>
        <v>0</v>
      </c>
    </row>
    <row r="1194" spans="1:10" x14ac:dyDescent="0.25">
      <c r="A1194">
        <f>A1193+interval</f>
        <v>1163</v>
      </c>
      <c r="B1194">
        <f>IF(B1193+D1194&gt;ambient,ambient,B1193+D1194)</f>
        <v>-108.31999999999994</v>
      </c>
      <c r="C1194">
        <f>IF(C1193+E1194&gt;ambient,C1193+E1194,ambient)</f>
        <v>26</v>
      </c>
      <c r="D1194">
        <f>IF(F1194&lt;-max_cool,-max_cool,IF(F1194&gt;max_warm,max_warm,F1194))</f>
        <v>-8.8333333333334096E-2</v>
      </c>
      <c r="E1194">
        <f>IF(G1194&gt;max_heat,max_heat,IF(G1194&lt;-max_down,-max_down,G1194))</f>
        <v>-1.6850000000000254</v>
      </c>
      <c r="F1194">
        <f>IF(B1193&lt;=ambient,D1193+H1194,0)</f>
        <v>-8.8333333333334096E-2</v>
      </c>
      <c r="G1194">
        <f>IF(C1193&gt;=ambient,E1193+I1194,0)</f>
        <v>-1.6850000000000254</v>
      </c>
      <c r="H1194">
        <f>IF($J1194&gt;0,-cool_accel,warm_accel)</f>
        <v>1.6666666666666668E-3</v>
      </c>
      <c r="I1194">
        <f>IF($J1194&gt;0,heat_accel,-down_accel)</f>
        <v>-1.6666666666666668E-3</v>
      </c>
      <c r="J1194">
        <f>IF(B1193&gt;cutoff_high,user_rpm,IF(B1193&lt;cutoff_low,0,J1193))</f>
        <v>0</v>
      </c>
    </row>
    <row r="1195" spans="1:10" x14ac:dyDescent="0.25">
      <c r="A1195">
        <f>A1194+interval</f>
        <v>1164</v>
      </c>
      <c r="B1195">
        <f>IF(B1194+D1195&gt;ambient,ambient,B1194+D1195)</f>
        <v>-108.40666666666661</v>
      </c>
      <c r="C1195">
        <f>IF(C1194+E1195&gt;ambient,C1194+E1195,ambient)</f>
        <v>26</v>
      </c>
      <c r="D1195">
        <f>IF(F1195&lt;-max_cool,-max_cool,IF(F1195&gt;max_warm,max_warm,F1195))</f>
        <v>-8.6666666666667433E-2</v>
      </c>
      <c r="E1195">
        <f>IF(G1195&gt;max_heat,max_heat,IF(G1195&lt;-max_down,-max_down,G1195))</f>
        <v>-1.6866666666666921</v>
      </c>
      <c r="F1195">
        <f>IF(B1194&lt;=ambient,D1194+H1195,0)</f>
        <v>-8.6666666666667433E-2</v>
      </c>
      <c r="G1195">
        <f>IF(C1194&gt;=ambient,E1194+I1195,0)</f>
        <v>-1.6866666666666921</v>
      </c>
      <c r="H1195">
        <f>IF($J1195&gt;0,-cool_accel,warm_accel)</f>
        <v>1.6666666666666668E-3</v>
      </c>
      <c r="I1195">
        <f>IF($J1195&gt;0,heat_accel,-down_accel)</f>
        <v>-1.6666666666666668E-3</v>
      </c>
      <c r="J1195">
        <f>IF(B1194&gt;cutoff_high,user_rpm,IF(B1194&lt;cutoff_low,0,J1194))</f>
        <v>0</v>
      </c>
    </row>
    <row r="1196" spans="1:10" x14ac:dyDescent="0.25">
      <c r="A1196">
        <f>A1195+interval</f>
        <v>1165</v>
      </c>
      <c r="B1196">
        <f>IF(B1195+D1196&gt;ambient,ambient,B1195+D1196)</f>
        <v>-108.4916666666666</v>
      </c>
      <c r="C1196">
        <f>IF(C1195+E1196&gt;ambient,C1195+E1196,ambient)</f>
        <v>26</v>
      </c>
      <c r="D1196">
        <f>IF(F1196&lt;-max_cool,-max_cool,IF(F1196&gt;max_warm,max_warm,F1196))</f>
        <v>-8.5000000000000769E-2</v>
      </c>
      <c r="E1196">
        <f>IF(G1196&gt;max_heat,max_heat,IF(G1196&lt;-max_down,-max_down,G1196))</f>
        <v>-1.6883333333333588</v>
      </c>
      <c r="F1196">
        <f>IF(B1195&lt;=ambient,D1195+H1196,0)</f>
        <v>-8.5000000000000769E-2</v>
      </c>
      <c r="G1196">
        <f>IF(C1195&gt;=ambient,E1195+I1196,0)</f>
        <v>-1.6883333333333588</v>
      </c>
      <c r="H1196">
        <f>IF($J1196&gt;0,-cool_accel,warm_accel)</f>
        <v>1.6666666666666668E-3</v>
      </c>
      <c r="I1196">
        <f>IF($J1196&gt;0,heat_accel,-down_accel)</f>
        <v>-1.6666666666666668E-3</v>
      </c>
      <c r="J1196">
        <f>IF(B1195&gt;cutoff_high,user_rpm,IF(B1195&lt;cutoff_low,0,J1195))</f>
        <v>0</v>
      </c>
    </row>
    <row r="1197" spans="1:10" x14ac:dyDescent="0.25">
      <c r="A1197">
        <f>A1196+interval</f>
        <v>1166</v>
      </c>
      <c r="B1197">
        <f>IF(B1196+D1197&gt;ambient,ambient,B1196+D1197)</f>
        <v>-108.57499999999993</v>
      </c>
      <c r="C1197">
        <f>IF(C1196+E1197&gt;ambient,C1196+E1197,ambient)</f>
        <v>26</v>
      </c>
      <c r="D1197">
        <f>IF(F1197&lt;-max_cool,-max_cool,IF(F1197&gt;max_warm,max_warm,F1197))</f>
        <v>-8.3333333333334106E-2</v>
      </c>
      <c r="E1197">
        <f>IF(G1197&gt;max_heat,max_heat,IF(G1197&lt;-max_down,-max_down,G1197))</f>
        <v>-1.6900000000000255</v>
      </c>
      <c r="F1197">
        <f>IF(B1196&lt;=ambient,D1196+H1197,0)</f>
        <v>-8.3333333333334106E-2</v>
      </c>
      <c r="G1197">
        <f>IF(C1196&gt;=ambient,E1196+I1197,0)</f>
        <v>-1.6900000000000255</v>
      </c>
      <c r="H1197">
        <f>IF($J1197&gt;0,-cool_accel,warm_accel)</f>
        <v>1.6666666666666668E-3</v>
      </c>
      <c r="I1197">
        <f>IF($J1197&gt;0,heat_accel,-down_accel)</f>
        <v>-1.6666666666666668E-3</v>
      </c>
      <c r="J1197">
        <f>IF(B1196&gt;cutoff_high,user_rpm,IF(B1196&lt;cutoff_low,0,J1196))</f>
        <v>0</v>
      </c>
    </row>
    <row r="1198" spans="1:10" x14ac:dyDescent="0.25">
      <c r="A1198">
        <f>A1197+interval</f>
        <v>1167</v>
      </c>
      <c r="B1198">
        <f>IF(B1197+D1198&gt;ambient,ambient,B1197+D1198)</f>
        <v>-108.6566666666666</v>
      </c>
      <c r="C1198">
        <f>IF(C1197+E1198&gt;ambient,C1197+E1198,ambient)</f>
        <v>26</v>
      </c>
      <c r="D1198">
        <f>IF(F1198&lt;-max_cool,-max_cool,IF(F1198&gt;max_warm,max_warm,F1198))</f>
        <v>-8.1666666666667442E-2</v>
      </c>
      <c r="E1198">
        <f>IF(G1198&gt;max_heat,max_heat,IF(G1198&lt;-max_down,-max_down,G1198))</f>
        <v>-1.6916666666666922</v>
      </c>
      <c r="F1198">
        <f>IF(B1197&lt;=ambient,D1197+H1198,0)</f>
        <v>-8.1666666666667442E-2</v>
      </c>
      <c r="G1198">
        <f>IF(C1197&gt;=ambient,E1197+I1198,0)</f>
        <v>-1.6916666666666922</v>
      </c>
      <c r="H1198">
        <f>IF($J1198&gt;0,-cool_accel,warm_accel)</f>
        <v>1.6666666666666668E-3</v>
      </c>
      <c r="I1198">
        <f>IF($J1198&gt;0,heat_accel,-down_accel)</f>
        <v>-1.6666666666666668E-3</v>
      </c>
      <c r="J1198">
        <f>IF(B1197&gt;cutoff_high,user_rpm,IF(B1197&lt;cutoff_low,0,J1197))</f>
        <v>0</v>
      </c>
    </row>
    <row r="1199" spans="1:10" x14ac:dyDescent="0.25">
      <c r="A1199">
        <f>A1198+interval</f>
        <v>1168</v>
      </c>
      <c r="B1199">
        <f>IF(B1198+D1199&gt;ambient,ambient,B1198+D1199)</f>
        <v>-108.73666666666659</v>
      </c>
      <c r="C1199">
        <f>IF(C1198+E1199&gt;ambient,C1198+E1199,ambient)</f>
        <v>26</v>
      </c>
      <c r="D1199">
        <f>IF(F1199&lt;-max_cool,-max_cool,IF(F1199&gt;max_warm,max_warm,F1199))</f>
        <v>-8.0000000000000779E-2</v>
      </c>
      <c r="E1199">
        <f>IF(G1199&gt;max_heat,max_heat,IF(G1199&lt;-max_down,-max_down,G1199))</f>
        <v>-1.6933333333333589</v>
      </c>
      <c r="F1199">
        <f>IF(B1198&lt;=ambient,D1198+H1199,0)</f>
        <v>-8.0000000000000779E-2</v>
      </c>
      <c r="G1199">
        <f>IF(C1198&gt;=ambient,E1198+I1199,0)</f>
        <v>-1.6933333333333589</v>
      </c>
      <c r="H1199">
        <f>IF($J1199&gt;0,-cool_accel,warm_accel)</f>
        <v>1.6666666666666668E-3</v>
      </c>
      <c r="I1199">
        <f>IF($J1199&gt;0,heat_accel,-down_accel)</f>
        <v>-1.6666666666666668E-3</v>
      </c>
      <c r="J1199">
        <f>IF(B1198&gt;cutoff_high,user_rpm,IF(B1198&lt;cutoff_low,0,J1198))</f>
        <v>0</v>
      </c>
    </row>
    <row r="1200" spans="1:10" x14ac:dyDescent="0.25">
      <c r="A1200">
        <f>A1199+interval</f>
        <v>1169</v>
      </c>
      <c r="B1200">
        <f>IF(B1199+D1200&gt;ambient,ambient,B1199+D1200)</f>
        <v>-108.81499999999993</v>
      </c>
      <c r="C1200">
        <f>IF(C1199+E1200&gt;ambient,C1199+E1200,ambient)</f>
        <v>26</v>
      </c>
      <c r="D1200">
        <f>IF(F1200&lt;-max_cool,-max_cool,IF(F1200&gt;max_warm,max_warm,F1200))</f>
        <v>-7.8333333333334115E-2</v>
      </c>
      <c r="E1200">
        <f>IF(G1200&gt;max_heat,max_heat,IF(G1200&lt;-max_down,-max_down,G1200))</f>
        <v>-1.6950000000000256</v>
      </c>
      <c r="F1200">
        <f>IF(B1199&lt;=ambient,D1199+H1200,0)</f>
        <v>-7.8333333333334115E-2</v>
      </c>
      <c r="G1200">
        <f>IF(C1199&gt;=ambient,E1199+I1200,0)</f>
        <v>-1.6950000000000256</v>
      </c>
      <c r="H1200">
        <f>IF($J1200&gt;0,-cool_accel,warm_accel)</f>
        <v>1.6666666666666668E-3</v>
      </c>
      <c r="I1200">
        <f>IF($J1200&gt;0,heat_accel,-down_accel)</f>
        <v>-1.6666666666666668E-3</v>
      </c>
      <c r="J1200">
        <f>IF(B1199&gt;cutoff_high,user_rpm,IF(B1199&lt;cutoff_low,0,J1199))</f>
        <v>0</v>
      </c>
    </row>
    <row r="1201" spans="1:10" x14ac:dyDescent="0.25">
      <c r="A1201">
        <f>A1200+interval</f>
        <v>1170</v>
      </c>
      <c r="B1201">
        <f>IF(B1200+D1201&gt;ambient,ambient,B1200+D1201)</f>
        <v>-108.89166666666659</v>
      </c>
      <c r="C1201">
        <f>IF(C1200+E1201&gt;ambient,C1200+E1201,ambient)</f>
        <v>26</v>
      </c>
      <c r="D1201">
        <f>IF(F1201&lt;-max_cool,-max_cool,IF(F1201&gt;max_warm,max_warm,F1201))</f>
        <v>-7.6666666666667452E-2</v>
      </c>
      <c r="E1201">
        <f>IF(G1201&gt;max_heat,max_heat,IF(G1201&lt;-max_down,-max_down,G1201))</f>
        <v>-1.6966666666666923</v>
      </c>
      <c r="F1201">
        <f>IF(B1200&lt;=ambient,D1200+H1201,0)</f>
        <v>-7.6666666666667452E-2</v>
      </c>
      <c r="G1201">
        <f>IF(C1200&gt;=ambient,E1200+I1201,0)</f>
        <v>-1.6966666666666923</v>
      </c>
      <c r="H1201">
        <f>IF($J1201&gt;0,-cool_accel,warm_accel)</f>
        <v>1.6666666666666668E-3</v>
      </c>
      <c r="I1201">
        <f>IF($J1201&gt;0,heat_accel,-down_accel)</f>
        <v>-1.6666666666666668E-3</v>
      </c>
      <c r="J1201">
        <f>IF(B1200&gt;cutoff_high,user_rpm,IF(B1200&lt;cutoff_low,0,J1200))</f>
        <v>0</v>
      </c>
    </row>
    <row r="1202" spans="1:10" x14ac:dyDescent="0.25">
      <c r="A1202">
        <f>A1201+interval</f>
        <v>1171</v>
      </c>
      <c r="B1202">
        <f>IF(B1201+D1202&gt;ambient,ambient,B1201+D1202)</f>
        <v>-108.9666666666666</v>
      </c>
      <c r="C1202">
        <f>IF(C1201+E1202&gt;ambient,C1201+E1202,ambient)</f>
        <v>26</v>
      </c>
      <c r="D1202">
        <f>IF(F1202&lt;-max_cool,-max_cool,IF(F1202&gt;max_warm,max_warm,F1202))</f>
        <v>-7.5000000000000788E-2</v>
      </c>
      <c r="E1202">
        <f>IF(G1202&gt;max_heat,max_heat,IF(G1202&lt;-max_down,-max_down,G1202))</f>
        <v>-1.698333333333359</v>
      </c>
      <c r="F1202">
        <f>IF(B1201&lt;=ambient,D1201+H1202,0)</f>
        <v>-7.5000000000000788E-2</v>
      </c>
      <c r="G1202">
        <f>IF(C1201&gt;=ambient,E1201+I1202,0)</f>
        <v>-1.698333333333359</v>
      </c>
      <c r="H1202">
        <f>IF($J1202&gt;0,-cool_accel,warm_accel)</f>
        <v>1.6666666666666668E-3</v>
      </c>
      <c r="I1202">
        <f>IF($J1202&gt;0,heat_accel,-down_accel)</f>
        <v>-1.6666666666666668E-3</v>
      </c>
      <c r="J1202">
        <f>IF(B1201&gt;cutoff_high,user_rpm,IF(B1201&lt;cutoff_low,0,J1201))</f>
        <v>0</v>
      </c>
    </row>
    <row r="1203" spans="1:10" x14ac:dyDescent="0.25">
      <c r="A1203">
        <f>A1202+interval</f>
        <v>1172</v>
      </c>
      <c r="B1203">
        <f>IF(B1202+D1203&gt;ambient,ambient,B1202+D1203)</f>
        <v>-109.03999999999994</v>
      </c>
      <c r="C1203">
        <f>IF(C1202+E1203&gt;ambient,C1202+E1203,ambient)</f>
        <v>26</v>
      </c>
      <c r="D1203">
        <f>IF(F1203&lt;-max_cool,-max_cool,IF(F1203&gt;max_warm,max_warm,F1203))</f>
        <v>-7.3333333333334125E-2</v>
      </c>
      <c r="E1203">
        <f>IF(G1203&gt;max_heat,max_heat,IF(G1203&lt;-max_down,-max_down,G1203))</f>
        <v>-1.7000000000000257</v>
      </c>
      <c r="F1203">
        <f>IF(B1202&lt;=ambient,D1202+H1203,0)</f>
        <v>-7.3333333333334125E-2</v>
      </c>
      <c r="G1203">
        <f>IF(C1202&gt;=ambient,E1202+I1203,0)</f>
        <v>-1.7000000000000257</v>
      </c>
      <c r="H1203">
        <f>IF($J1203&gt;0,-cool_accel,warm_accel)</f>
        <v>1.6666666666666668E-3</v>
      </c>
      <c r="I1203">
        <f>IF($J1203&gt;0,heat_accel,-down_accel)</f>
        <v>-1.6666666666666668E-3</v>
      </c>
      <c r="J1203">
        <f>IF(B1202&gt;cutoff_high,user_rpm,IF(B1202&lt;cutoff_low,0,J1202))</f>
        <v>0</v>
      </c>
    </row>
    <row r="1204" spans="1:10" x14ac:dyDescent="0.25">
      <c r="A1204">
        <f>A1203+interval</f>
        <v>1173</v>
      </c>
      <c r="B1204">
        <f>IF(B1203+D1204&gt;ambient,ambient,B1203+D1204)</f>
        <v>-109.11166666666661</v>
      </c>
      <c r="C1204">
        <f>IF(C1203+E1204&gt;ambient,C1203+E1204,ambient)</f>
        <v>26</v>
      </c>
      <c r="D1204">
        <f>IF(F1204&lt;-max_cool,-max_cool,IF(F1204&gt;max_warm,max_warm,F1204))</f>
        <v>-7.1666666666667461E-2</v>
      </c>
      <c r="E1204">
        <f>IF(G1204&gt;max_heat,max_heat,IF(G1204&lt;-max_down,-max_down,G1204))</f>
        <v>-1.7016666666666924</v>
      </c>
      <c r="F1204">
        <f>IF(B1203&lt;=ambient,D1203+H1204,0)</f>
        <v>-7.1666666666667461E-2</v>
      </c>
      <c r="G1204">
        <f>IF(C1203&gt;=ambient,E1203+I1204,0)</f>
        <v>-1.7016666666666924</v>
      </c>
      <c r="H1204">
        <f>IF($J1204&gt;0,-cool_accel,warm_accel)</f>
        <v>1.6666666666666668E-3</v>
      </c>
      <c r="I1204">
        <f>IF($J1204&gt;0,heat_accel,-down_accel)</f>
        <v>-1.6666666666666668E-3</v>
      </c>
      <c r="J1204">
        <f>IF(B1203&gt;cutoff_high,user_rpm,IF(B1203&lt;cutoff_low,0,J1203))</f>
        <v>0</v>
      </c>
    </row>
    <row r="1205" spans="1:10" x14ac:dyDescent="0.25">
      <c r="A1205">
        <f>A1204+interval</f>
        <v>1174</v>
      </c>
      <c r="B1205">
        <f>IF(B1204+D1205&gt;ambient,ambient,B1204+D1205)</f>
        <v>-109.18166666666662</v>
      </c>
      <c r="C1205">
        <f>IF(C1204+E1205&gt;ambient,C1204+E1205,ambient)</f>
        <v>26</v>
      </c>
      <c r="D1205">
        <f>IF(F1205&lt;-max_cool,-max_cool,IF(F1205&gt;max_warm,max_warm,F1205))</f>
        <v>-7.0000000000000798E-2</v>
      </c>
      <c r="E1205">
        <f>IF(G1205&gt;max_heat,max_heat,IF(G1205&lt;-max_down,-max_down,G1205))</f>
        <v>-1.7033333333333591</v>
      </c>
      <c r="F1205">
        <f>IF(B1204&lt;=ambient,D1204+H1205,0)</f>
        <v>-7.0000000000000798E-2</v>
      </c>
      <c r="G1205">
        <f>IF(C1204&gt;=ambient,E1204+I1205,0)</f>
        <v>-1.7033333333333591</v>
      </c>
      <c r="H1205">
        <f>IF($J1205&gt;0,-cool_accel,warm_accel)</f>
        <v>1.6666666666666668E-3</v>
      </c>
      <c r="I1205">
        <f>IF($J1205&gt;0,heat_accel,-down_accel)</f>
        <v>-1.6666666666666668E-3</v>
      </c>
      <c r="J1205">
        <f>IF(B1204&gt;cutoff_high,user_rpm,IF(B1204&lt;cutoff_low,0,J1204))</f>
        <v>0</v>
      </c>
    </row>
    <row r="1206" spans="1:10" x14ac:dyDescent="0.25">
      <c r="A1206">
        <f>A1205+interval</f>
        <v>1175</v>
      </c>
      <c r="B1206">
        <f>IF(B1205+D1206&gt;ambient,ambient,B1205+D1206)</f>
        <v>-109.24999999999994</v>
      </c>
      <c r="C1206">
        <f>IF(C1205+E1206&gt;ambient,C1205+E1206,ambient)</f>
        <v>26</v>
      </c>
      <c r="D1206">
        <f>IF(F1206&lt;-max_cool,-max_cool,IF(F1206&gt;max_warm,max_warm,F1206))</f>
        <v>-6.8333333333334134E-2</v>
      </c>
      <c r="E1206">
        <f>IF(G1206&gt;max_heat,max_heat,IF(G1206&lt;-max_down,-max_down,G1206))</f>
        <v>-1.7050000000000258</v>
      </c>
      <c r="F1206">
        <f>IF(B1205&lt;=ambient,D1205+H1206,0)</f>
        <v>-6.8333333333334134E-2</v>
      </c>
      <c r="G1206">
        <f>IF(C1205&gt;=ambient,E1205+I1206,0)</f>
        <v>-1.7050000000000258</v>
      </c>
      <c r="H1206">
        <f>IF($J1206&gt;0,-cool_accel,warm_accel)</f>
        <v>1.6666666666666668E-3</v>
      </c>
      <c r="I1206">
        <f>IF($J1206&gt;0,heat_accel,-down_accel)</f>
        <v>-1.6666666666666668E-3</v>
      </c>
      <c r="J1206">
        <f>IF(B1205&gt;cutoff_high,user_rpm,IF(B1205&lt;cutoff_low,0,J1205))</f>
        <v>0</v>
      </c>
    </row>
    <row r="1207" spans="1:10" x14ac:dyDescent="0.25">
      <c r="A1207">
        <f>A1206+interval</f>
        <v>1176</v>
      </c>
      <c r="B1207">
        <f>IF(B1206+D1207&gt;ambient,ambient,B1206+D1207)</f>
        <v>-109.31666666666661</v>
      </c>
      <c r="C1207">
        <f>IF(C1206+E1207&gt;ambient,C1206+E1207,ambient)</f>
        <v>26</v>
      </c>
      <c r="D1207">
        <f>IF(F1207&lt;-max_cool,-max_cool,IF(F1207&gt;max_warm,max_warm,F1207))</f>
        <v>-6.6666666666667471E-2</v>
      </c>
      <c r="E1207">
        <f>IF(G1207&gt;max_heat,max_heat,IF(G1207&lt;-max_down,-max_down,G1207))</f>
        <v>-1.7066666666666925</v>
      </c>
      <c r="F1207">
        <f>IF(B1206&lt;=ambient,D1206+H1207,0)</f>
        <v>-6.6666666666667471E-2</v>
      </c>
      <c r="G1207">
        <f>IF(C1206&gt;=ambient,E1206+I1207,0)</f>
        <v>-1.7066666666666925</v>
      </c>
      <c r="H1207">
        <f>IF($J1207&gt;0,-cool_accel,warm_accel)</f>
        <v>1.6666666666666668E-3</v>
      </c>
      <c r="I1207">
        <f>IF($J1207&gt;0,heat_accel,-down_accel)</f>
        <v>-1.6666666666666668E-3</v>
      </c>
      <c r="J1207">
        <f>IF(B1206&gt;cutoff_high,user_rpm,IF(B1206&lt;cutoff_low,0,J1206))</f>
        <v>0</v>
      </c>
    </row>
    <row r="1208" spans="1:10" x14ac:dyDescent="0.25">
      <c r="A1208">
        <f>A1207+interval</f>
        <v>1177</v>
      </c>
      <c r="B1208">
        <f>IF(B1207+D1208&gt;ambient,ambient,B1207+D1208)</f>
        <v>-109.3816666666666</v>
      </c>
      <c r="C1208">
        <f>IF(C1207+E1208&gt;ambient,C1207+E1208,ambient)</f>
        <v>26</v>
      </c>
      <c r="D1208">
        <f>IF(F1208&lt;-max_cool,-max_cool,IF(F1208&gt;max_warm,max_warm,F1208))</f>
        <v>-6.5000000000000807E-2</v>
      </c>
      <c r="E1208">
        <f>IF(G1208&gt;max_heat,max_heat,IF(G1208&lt;-max_down,-max_down,G1208))</f>
        <v>-1.7083333333333592</v>
      </c>
      <c r="F1208">
        <f>IF(B1207&lt;=ambient,D1207+H1208,0)</f>
        <v>-6.5000000000000807E-2</v>
      </c>
      <c r="G1208">
        <f>IF(C1207&gt;=ambient,E1207+I1208,0)</f>
        <v>-1.7083333333333592</v>
      </c>
      <c r="H1208">
        <f>IF($J1208&gt;0,-cool_accel,warm_accel)</f>
        <v>1.6666666666666668E-3</v>
      </c>
      <c r="I1208">
        <f>IF($J1208&gt;0,heat_accel,-down_accel)</f>
        <v>-1.6666666666666668E-3</v>
      </c>
      <c r="J1208">
        <f>IF(B1207&gt;cutoff_high,user_rpm,IF(B1207&lt;cutoff_low,0,J1207))</f>
        <v>0</v>
      </c>
    </row>
    <row r="1209" spans="1:10" x14ac:dyDescent="0.25">
      <c r="A1209">
        <f>A1208+interval</f>
        <v>1178</v>
      </c>
      <c r="B1209">
        <f>IF(B1208+D1209&gt;ambient,ambient,B1208+D1209)</f>
        <v>-109.44499999999994</v>
      </c>
      <c r="C1209">
        <f>IF(C1208+E1209&gt;ambient,C1208+E1209,ambient)</f>
        <v>26</v>
      </c>
      <c r="D1209">
        <f>IF(F1209&lt;-max_cool,-max_cool,IF(F1209&gt;max_warm,max_warm,F1209))</f>
        <v>-6.3333333333334144E-2</v>
      </c>
      <c r="E1209">
        <f>IF(G1209&gt;max_heat,max_heat,IF(G1209&lt;-max_down,-max_down,G1209))</f>
        <v>-1.7100000000000259</v>
      </c>
      <c r="F1209">
        <f>IF(B1208&lt;=ambient,D1208+H1209,0)</f>
        <v>-6.3333333333334144E-2</v>
      </c>
      <c r="G1209">
        <f>IF(C1208&gt;=ambient,E1208+I1209,0)</f>
        <v>-1.7100000000000259</v>
      </c>
      <c r="H1209">
        <f>IF($J1209&gt;0,-cool_accel,warm_accel)</f>
        <v>1.6666666666666668E-3</v>
      </c>
      <c r="I1209">
        <f>IF($J1209&gt;0,heat_accel,-down_accel)</f>
        <v>-1.6666666666666668E-3</v>
      </c>
      <c r="J1209">
        <f>IF(B1208&gt;cutoff_high,user_rpm,IF(B1208&lt;cutoff_low,0,J1208))</f>
        <v>0</v>
      </c>
    </row>
    <row r="1210" spans="1:10" x14ac:dyDescent="0.25">
      <c r="A1210">
        <f>A1209+interval</f>
        <v>1179</v>
      </c>
      <c r="B1210">
        <f>IF(B1209+D1210&gt;ambient,ambient,B1209+D1210)</f>
        <v>-109.5066666666666</v>
      </c>
      <c r="C1210">
        <f>IF(C1209+E1210&gt;ambient,C1209+E1210,ambient)</f>
        <v>26</v>
      </c>
      <c r="D1210">
        <f>IF(F1210&lt;-max_cool,-max_cool,IF(F1210&gt;max_warm,max_warm,F1210))</f>
        <v>-6.166666666666748E-2</v>
      </c>
      <c r="E1210">
        <f>IF(G1210&gt;max_heat,max_heat,IF(G1210&lt;-max_down,-max_down,G1210))</f>
        <v>-1.7116666666666926</v>
      </c>
      <c r="F1210">
        <f>IF(B1209&lt;=ambient,D1209+H1210,0)</f>
        <v>-6.166666666666748E-2</v>
      </c>
      <c r="G1210">
        <f>IF(C1209&gt;=ambient,E1209+I1210,0)</f>
        <v>-1.7116666666666926</v>
      </c>
      <c r="H1210">
        <f>IF($J1210&gt;0,-cool_accel,warm_accel)</f>
        <v>1.6666666666666668E-3</v>
      </c>
      <c r="I1210">
        <f>IF($J1210&gt;0,heat_accel,-down_accel)</f>
        <v>-1.6666666666666668E-3</v>
      </c>
      <c r="J1210">
        <f>IF(B1209&gt;cutoff_high,user_rpm,IF(B1209&lt;cutoff_low,0,J1209))</f>
        <v>0</v>
      </c>
    </row>
    <row r="1211" spans="1:10" x14ac:dyDescent="0.25">
      <c r="A1211">
        <f>A1210+interval</f>
        <v>1180</v>
      </c>
      <c r="B1211">
        <f>IF(B1210+D1211&gt;ambient,ambient,B1210+D1211)</f>
        <v>-109.56666666666661</v>
      </c>
      <c r="C1211">
        <f>IF(C1210+E1211&gt;ambient,C1210+E1211,ambient)</f>
        <v>26</v>
      </c>
      <c r="D1211">
        <f>IF(F1211&lt;-max_cool,-max_cool,IF(F1211&gt;max_warm,max_warm,F1211))</f>
        <v>-6.0000000000000817E-2</v>
      </c>
      <c r="E1211">
        <f>IF(G1211&gt;max_heat,max_heat,IF(G1211&lt;-max_down,-max_down,G1211))</f>
        <v>-1.7133333333333594</v>
      </c>
      <c r="F1211">
        <f>IF(B1210&lt;=ambient,D1210+H1211,0)</f>
        <v>-6.0000000000000817E-2</v>
      </c>
      <c r="G1211">
        <f>IF(C1210&gt;=ambient,E1210+I1211,0)</f>
        <v>-1.7133333333333594</v>
      </c>
      <c r="H1211">
        <f>IF($J1211&gt;0,-cool_accel,warm_accel)</f>
        <v>1.6666666666666668E-3</v>
      </c>
      <c r="I1211">
        <f>IF($J1211&gt;0,heat_accel,-down_accel)</f>
        <v>-1.6666666666666668E-3</v>
      </c>
      <c r="J1211">
        <f>IF(B1210&gt;cutoff_high,user_rpm,IF(B1210&lt;cutoff_low,0,J1210))</f>
        <v>0</v>
      </c>
    </row>
    <row r="1212" spans="1:10" x14ac:dyDescent="0.25">
      <c r="A1212">
        <f>A1211+interval</f>
        <v>1181</v>
      </c>
      <c r="B1212">
        <f>IF(B1211+D1212&gt;ambient,ambient,B1211+D1212)</f>
        <v>-109.62499999999994</v>
      </c>
      <c r="C1212">
        <f>IF(C1211+E1212&gt;ambient,C1211+E1212,ambient)</f>
        <v>26</v>
      </c>
      <c r="D1212">
        <f>IF(F1212&lt;-max_cool,-max_cool,IF(F1212&gt;max_warm,max_warm,F1212))</f>
        <v>-5.8333333333334153E-2</v>
      </c>
      <c r="E1212">
        <f>IF(G1212&gt;max_heat,max_heat,IF(G1212&lt;-max_down,-max_down,G1212))</f>
        <v>-1.7150000000000261</v>
      </c>
      <c r="F1212">
        <f>IF(B1211&lt;=ambient,D1211+H1212,0)</f>
        <v>-5.8333333333334153E-2</v>
      </c>
      <c r="G1212">
        <f>IF(C1211&gt;=ambient,E1211+I1212,0)</f>
        <v>-1.7150000000000261</v>
      </c>
      <c r="H1212">
        <f>IF($J1212&gt;0,-cool_accel,warm_accel)</f>
        <v>1.6666666666666668E-3</v>
      </c>
      <c r="I1212">
        <f>IF($J1212&gt;0,heat_accel,-down_accel)</f>
        <v>-1.6666666666666668E-3</v>
      </c>
      <c r="J1212">
        <f>IF(B1211&gt;cutoff_high,user_rpm,IF(B1211&lt;cutoff_low,0,J1211))</f>
        <v>0</v>
      </c>
    </row>
    <row r="1213" spans="1:10" x14ac:dyDescent="0.25">
      <c r="A1213">
        <f>A1212+interval</f>
        <v>1182</v>
      </c>
      <c r="B1213">
        <f>IF(B1212+D1213&gt;ambient,ambient,B1212+D1213)</f>
        <v>-109.68166666666662</v>
      </c>
      <c r="C1213">
        <f>IF(C1212+E1213&gt;ambient,C1212+E1213,ambient)</f>
        <v>26</v>
      </c>
      <c r="D1213">
        <f>IF(F1213&lt;-max_cool,-max_cool,IF(F1213&gt;max_warm,max_warm,F1213))</f>
        <v>-5.666666666666749E-2</v>
      </c>
      <c r="E1213">
        <f>IF(G1213&gt;max_heat,max_heat,IF(G1213&lt;-max_down,-max_down,G1213))</f>
        <v>-1.7166666666666928</v>
      </c>
      <c r="F1213">
        <f>IF(B1212&lt;=ambient,D1212+H1213,0)</f>
        <v>-5.666666666666749E-2</v>
      </c>
      <c r="G1213">
        <f>IF(C1212&gt;=ambient,E1212+I1213,0)</f>
        <v>-1.7166666666666928</v>
      </c>
      <c r="H1213">
        <f>IF($J1213&gt;0,-cool_accel,warm_accel)</f>
        <v>1.6666666666666668E-3</v>
      </c>
      <c r="I1213">
        <f>IF($J1213&gt;0,heat_accel,-down_accel)</f>
        <v>-1.6666666666666668E-3</v>
      </c>
      <c r="J1213">
        <f>IF(B1212&gt;cutoff_high,user_rpm,IF(B1212&lt;cutoff_low,0,J1212))</f>
        <v>0</v>
      </c>
    </row>
    <row r="1214" spans="1:10" x14ac:dyDescent="0.25">
      <c r="A1214">
        <f>A1213+interval</f>
        <v>1183</v>
      </c>
      <c r="B1214">
        <f>IF(B1213+D1214&gt;ambient,ambient,B1213+D1214)</f>
        <v>-109.73666666666662</v>
      </c>
      <c r="C1214">
        <f>IF(C1213+E1214&gt;ambient,C1213+E1214,ambient)</f>
        <v>26</v>
      </c>
      <c r="D1214">
        <f>IF(F1214&lt;-max_cool,-max_cool,IF(F1214&gt;max_warm,max_warm,F1214))</f>
        <v>-5.5000000000000826E-2</v>
      </c>
      <c r="E1214">
        <f>IF(G1214&gt;max_heat,max_heat,IF(G1214&lt;-max_down,-max_down,G1214))</f>
        <v>-1.7183333333333595</v>
      </c>
      <c r="F1214">
        <f>IF(B1213&lt;=ambient,D1213+H1214,0)</f>
        <v>-5.5000000000000826E-2</v>
      </c>
      <c r="G1214">
        <f>IF(C1213&gt;=ambient,E1213+I1214,0)</f>
        <v>-1.7183333333333595</v>
      </c>
      <c r="H1214">
        <f>IF($J1214&gt;0,-cool_accel,warm_accel)</f>
        <v>1.6666666666666668E-3</v>
      </c>
      <c r="I1214">
        <f>IF($J1214&gt;0,heat_accel,-down_accel)</f>
        <v>-1.6666666666666668E-3</v>
      </c>
      <c r="J1214">
        <f>IF(B1213&gt;cutoff_high,user_rpm,IF(B1213&lt;cutoff_low,0,J1213))</f>
        <v>0</v>
      </c>
    </row>
    <row r="1215" spans="1:10" x14ac:dyDescent="0.25">
      <c r="A1215">
        <f>A1214+interval</f>
        <v>1184</v>
      </c>
      <c r="B1215">
        <f>IF(B1214+D1215&gt;ambient,ambient,B1214+D1215)</f>
        <v>-109.78999999999995</v>
      </c>
      <c r="C1215">
        <f>IF(C1214+E1215&gt;ambient,C1214+E1215,ambient)</f>
        <v>26</v>
      </c>
      <c r="D1215">
        <f>IF(F1215&lt;-max_cool,-max_cool,IF(F1215&gt;max_warm,max_warm,F1215))</f>
        <v>-5.3333333333334162E-2</v>
      </c>
      <c r="E1215">
        <f>IF(G1215&gt;max_heat,max_heat,IF(G1215&lt;-max_down,-max_down,G1215))</f>
        <v>-1.7200000000000262</v>
      </c>
      <c r="F1215">
        <f>IF(B1214&lt;=ambient,D1214+H1215,0)</f>
        <v>-5.3333333333334162E-2</v>
      </c>
      <c r="G1215">
        <f>IF(C1214&gt;=ambient,E1214+I1215,0)</f>
        <v>-1.7200000000000262</v>
      </c>
      <c r="H1215">
        <f>IF($J1215&gt;0,-cool_accel,warm_accel)</f>
        <v>1.6666666666666668E-3</v>
      </c>
      <c r="I1215">
        <f>IF($J1215&gt;0,heat_accel,-down_accel)</f>
        <v>-1.6666666666666668E-3</v>
      </c>
      <c r="J1215">
        <f>IF(B1214&gt;cutoff_high,user_rpm,IF(B1214&lt;cutoff_low,0,J1214))</f>
        <v>0</v>
      </c>
    </row>
    <row r="1216" spans="1:10" x14ac:dyDescent="0.25">
      <c r="A1216">
        <f>A1215+interval</f>
        <v>1185</v>
      </c>
      <c r="B1216">
        <f>IF(B1215+D1216&gt;ambient,ambient,B1215+D1216)</f>
        <v>-109.84166666666661</v>
      </c>
      <c r="C1216">
        <f>IF(C1215+E1216&gt;ambient,C1215+E1216,ambient)</f>
        <v>26</v>
      </c>
      <c r="D1216">
        <f>IF(F1216&lt;-max_cool,-max_cool,IF(F1216&gt;max_warm,max_warm,F1216))</f>
        <v>-5.1666666666667499E-2</v>
      </c>
      <c r="E1216">
        <f>IF(G1216&gt;max_heat,max_heat,IF(G1216&lt;-max_down,-max_down,G1216))</f>
        <v>-1.7216666666666929</v>
      </c>
      <c r="F1216">
        <f>IF(B1215&lt;=ambient,D1215+H1216,0)</f>
        <v>-5.1666666666667499E-2</v>
      </c>
      <c r="G1216">
        <f>IF(C1215&gt;=ambient,E1215+I1216,0)</f>
        <v>-1.7216666666666929</v>
      </c>
      <c r="H1216">
        <f>IF($J1216&gt;0,-cool_accel,warm_accel)</f>
        <v>1.6666666666666668E-3</v>
      </c>
      <c r="I1216">
        <f>IF($J1216&gt;0,heat_accel,-down_accel)</f>
        <v>-1.6666666666666668E-3</v>
      </c>
      <c r="J1216">
        <f>IF(B1215&gt;cutoff_high,user_rpm,IF(B1215&lt;cutoff_low,0,J1215))</f>
        <v>0</v>
      </c>
    </row>
    <row r="1217" spans="1:10" x14ac:dyDescent="0.25">
      <c r="A1217">
        <f>A1216+interval</f>
        <v>1186</v>
      </c>
      <c r="B1217">
        <f>IF(B1216+D1217&gt;ambient,ambient,B1216+D1217)</f>
        <v>-109.89166666666661</v>
      </c>
      <c r="C1217">
        <f>IF(C1216+E1217&gt;ambient,C1216+E1217,ambient)</f>
        <v>26</v>
      </c>
      <c r="D1217">
        <f>IF(F1217&lt;-max_cool,-max_cool,IF(F1217&gt;max_warm,max_warm,F1217))</f>
        <v>-5.0000000000000835E-2</v>
      </c>
      <c r="E1217">
        <f>IF(G1217&gt;max_heat,max_heat,IF(G1217&lt;-max_down,-max_down,G1217))</f>
        <v>-1.7233333333333596</v>
      </c>
      <c r="F1217">
        <f>IF(B1216&lt;=ambient,D1216+H1217,0)</f>
        <v>-5.0000000000000835E-2</v>
      </c>
      <c r="G1217">
        <f>IF(C1216&gt;=ambient,E1216+I1217,0)</f>
        <v>-1.7233333333333596</v>
      </c>
      <c r="H1217">
        <f>IF($J1217&gt;0,-cool_accel,warm_accel)</f>
        <v>1.6666666666666668E-3</v>
      </c>
      <c r="I1217">
        <f>IF($J1217&gt;0,heat_accel,-down_accel)</f>
        <v>-1.6666666666666668E-3</v>
      </c>
      <c r="J1217">
        <f>IF(B1216&gt;cutoff_high,user_rpm,IF(B1216&lt;cutoff_low,0,J1216))</f>
        <v>0</v>
      </c>
    </row>
    <row r="1218" spans="1:10" x14ac:dyDescent="0.25">
      <c r="A1218">
        <f>A1217+interval</f>
        <v>1187</v>
      </c>
      <c r="B1218">
        <f>IF(B1217+D1218&gt;ambient,ambient,B1217+D1218)</f>
        <v>-109.93999999999994</v>
      </c>
      <c r="C1218">
        <f>IF(C1217+E1218&gt;ambient,C1217+E1218,ambient)</f>
        <v>26</v>
      </c>
      <c r="D1218">
        <f>IF(F1218&lt;-max_cool,-max_cool,IF(F1218&gt;max_warm,max_warm,F1218))</f>
        <v>-4.8333333333334172E-2</v>
      </c>
      <c r="E1218">
        <f>IF(G1218&gt;max_heat,max_heat,IF(G1218&lt;-max_down,-max_down,G1218))</f>
        <v>-1.7250000000000263</v>
      </c>
      <c r="F1218">
        <f>IF(B1217&lt;=ambient,D1217+H1218,0)</f>
        <v>-4.8333333333334172E-2</v>
      </c>
      <c r="G1218">
        <f>IF(C1217&gt;=ambient,E1217+I1218,0)</f>
        <v>-1.7250000000000263</v>
      </c>
      <c r="H1218">
        <f>IF($J1218&gt;0,-cool_accel,warm_accel)</f>
        <v>1.6666666666666668E-3</v>
      </c>
      <c r="I1218">
        <f>IF($J1218&gt;0,heat_accel,-down_accel)</f>
        <v>-1.6666666666666668E-3</v>
      </c>
      <c r="J1218">
        <f>IF(B1217&gt;cutoff_high,user_rpm,IF(B1217&lt;cutoff_low,0,J1217))</f>
        <v>0</v>
      </c>
    </row>
    <row r="1219" spans="1:10" x14ac:dyDescent="0.25">
      <c r="A1219">
        <f>A1218+interval</f>
        <v>1188</v>
      </c>
      <c r="B1219">
        <f>IF(B1218+D1219&gt;ambient,ambient,B1218+D1219)</f>
        <v>-109.98666666666661</v>
      </c>
      <c r="C1219">
        <f>IF(C1218+E1219&gt;ambient,C1218+E1219,ambient)</f>
        <v>26</v>
      </c>
      <c r="D1219">
        <f>IF(F1219&lt;-max_cool,-max_cool,IF(F1219&gt;max_warm,max_warm,F1219))</f>
        <v>-4.6666666666667508E-2</v>
      </c>
      <c r="E1219">
        <f>IF(G1219&gt;max_heat,max_heat,IF(G1219&lt;-max_down,-max_down,G1219))</f>
        <v>-1.726666666666693</v>
      </c>
      <c r="F1219">
        <f>IF(B1218&lt;=ambient,D1218+H1219,0)</f>
        <v>-4.6666666666667508E-2</v>
      </c>
      <c r="G1219">
        <f>IF(C1218&gt;=ambient,E1218+I1219,0)</f>
        <v>-1.726666666666693</v>
      </c>
      <c r="H1219">
        <f>IF($J1219&gt;0,-cool_accel,warm_accel)</f>
        <v>1.6666666666666668E-3</v>
      </c>
      <c r="I1219">
        <f>IF($J1219&gt;0,heat_accel,-down_accel)</f>
        <v>-1.6666666666666668E-3</v>
      </c>
      <c r="J1219">
        <f>IF(B1218&gt;cutoff_high,user_rpm,IF(B1218&lt;cutoff_low,0,J1218))</f>
        <v>0</v>
      </c>
    </row>
    <row r="1220" spans="1:10" x14ac:dyDescent="0.25">
      <c r="A1220">
        <f>A1219+interval</f>
        <v>1189</v>
      </c>
      <c r="B1220">
        <f>IF(B1219+D1220&gt;ambient,ambient,B1219+D1220)</f>
        <v>-110.03166666666661</v>
      </c>
      <c r="C1220">
        <f>IF(C1219+E1220&gt;ambient,C1219+E1220,ambient)</f>
        <v>26</v>
      </c>
      <c r="D1220">
        <f>IF(F1220&lt;-max_cool,-max_cool,IF(F1220&gt;max_warm,max_warm,F1220))</f>
        <v>-4.5000000000000845E-2</v>
      </c>
      <c r="E1220">
        <f>IF(G1220&gt;max_heat,max_heat,IF(G1220&lt;-max_down,-max_down,G1220))</f>
        <v>-1.7283333333333597</v>
      </c>
      <c r="F1220">
        <f>IF(B1219&lt;=ambient,D1219+H1220,0)</f>
        <v>-4.5000000000000845E-2</v>
      </c>
      <c r="G1220">
        <f>IF(C1219&gt;=ambient,E1219+I1220,0)</f>
        <v>-1.7283333333333597</v>
      </c>
      <c r="H1220">
        <f>IF($J1220&gt;0,-cool_accel,warm_accel)</f>
        <v>1.6666666666666668E-3</v>
      </c>
      <c r="I1220">
        <f>IF($J1220&gt;0,heat_accel,-down_accel)</f>
        <v>-1.6666666666666668E-3</v>
      </c>
      <c r="J1220">
        <f>IF(B1219&gt;cutoff_high,user_rpm,IF(B1219&lt;cutoff_low,0,J1219))</f>
        <v>0</v>
      </c>
    </row>
    <row r="1221" spans="1:10" x14ac:dyDescent="0.25">
      <c r="A1221">
        <f>A1220+interval</f>
        <v>1190</v>
      </c>
      <c r="B1221">
        <f>IF(B1220+D1221&gt;ambient,ambient,B1220+D1221)</f>
        <v>-110.07499999999995</v>
      </c>
      <c r="C1221">
        <f>IF(C1220+E1221&gt;ambient,C1220+E1221,ambient)</f>
        <v>26</v>
      </c>
      <c r="D1221">
        <f>IF(F1221&lt;-max_cool,-max_cool,IF(F1221&gt;max_warm,max_warm,F1221))</f>
        <v>-4.3333333333334181E-2</v>
      </c>
      <c r="E1221">
        <f>IF(G1221&gt;max_heat,max_heat,IF(G1221&lt;-max_down,-max_down,G1221))</f>
        <v>-1.7300000000000264</v>
      </c>
      <c r="F1221">
        <f>IF(B1220&lt;=ambient,D1220+H1221,0)</f>
        <v>-4.3333333333334181E-2</v>
      </c>
      <c r="G1221">
        <f>IF(C1220&gt;=ambient,E1220+I1221,0)</f>
        <v>-1.7300000000000264</v>
      </c>
      <c r="H1221">
        <f>IF($J1221&gt;0,-cool_accel,warm_accel)</f>
        <v>1.6666666666666668E-3</v>
      </c>
      <c r="I1221">
        <f>IF($J1221&gt;0,heat_accel,-down_accel)</f>
        <v>-1.6666666666666668E-3</v>
      </c>
      <c r="J1221">
        <f>IF(B1220&gt;cutoff_high,user_rpm,IF(B1220&lt;cutoff_low,0,J1220))</f>
        <v>0</v>
      </c>
    </row>
    <row r="1222" spans="1:10" x14ac:dyDescent="0.25">
      <c r="A1222">
        <f>A1221+interval</f>
        <v>1191</v>
      </c>
      <c r="B1222">
        <f>IF(B1221+D1222&gt;ambient,ambient,B1221+D1222)</f>
        <v>-110.11666666666662</v>
      </c>
      <c r="C1222">
        <f>IF(C1221+E1222&gt;ambient,C1221+E1222,ambient)</f>
        <v>26</v>
      </c>
      <c r="D1222">
        <f>IF(F1222&lt;-max_cool,-max_cool,IF(F1222&gt;max_warm,max_warm,F1222))</f>
        <v>-4.1666666666667518E-2</v>
      </c>
      <c r="E1222">
        <f>IF(G1222&gt;max_heat,max_heat,IF(G1222&lt;-max_down,-max_down,G1222))</f>
        <v>-1.7316666666666931</v>
      </c>
      <c r="F1222">
        <f>IF(B1221&lt;=ambient,D1221+H1222,0)</f>
        <v>-4.1666666666667518E-2</v>
      </c>
      <c r="G1222">
        <f>IF(C1221&gt;=ambient,E1221+I1222,0)</f>
        <v>-1.7316666666666931</v>
      </c>
      <c r="H1222">
        <f>IF($J1222&gt;0,-cool_accel,warm_accel)</f>
        <v>1.6666666666666668E-3</v>
      </c>
      <c r="I1222">
        <f>IF($J1222&gt;0,heat_accel,-down_accel)</f>
        <v>-1.6666666666666668E-3</v>
      </c>
      <c r="J1222">
        <f>IF(B1221&gt;cutoff_high,user_rpm,IF(B1221&lt;cutoff_low,0,J1221))</f>
        <v>0</v>
      </c>
    </row>
    <row r="1223" spans="1:10" x14ac:dyDescent="0.25">
      <c r="A1223">
        <f>A1222+interval</f>
        <v>1192</v>
      </c>
      <c r="B1223">
        <f>IF(B1222+D1223&gt;ambient,ambient,B1222+D1223)</f>
        <v>-110.15666666666662</v>
      </c>
      <c r="C1223">
        <f>IF(C1222+E1223&gt;ambient,C1222+E1223,ambient)</f>
        <v>26</v>
      </c>
      <c r="D1223">
        <f>IF(F1223&lt;-max_cool,-max_cool,IF(F1223&gt;max_warm,max_warm,F1223))</f>
        <v>-4.0000000000000854E-2</v>
      </c>
      <c r="E1223">
        <f>IF(G1223&gt;max_heat,max_heat,IF(G1223&lt;-max_down,-max_down,G1223))</f>
        <v>-1.7333333333333598</v>
      </c>
      <c r="F1223">
        <f>IF(B1222&lt;=ambient,D1222+H1223,0)</f>
        <v>-4.0000000000000854E-2</v>
      </c>
      <c r="G1223">
        <f>IF(C1222&gt;=ambient,E1222+I1223,0)</f>
        <v>-1.7333333333333598</v>
      </c>
      <c r="H1223">
        <f>IF($J1223&gt;0,-cool_accel,warm_accel)</f>
        <v>1.6666666666666668E-3</v>
      </c>
      <c r="I1223">
        <f>IF($J1223&gt;0,heat_accel,-down_accel)</f>
        <v>-1.6666666666666668E-3</v>
      </c>
      <c r="J1223">
        <f>IF(B1222&gt;cutoff_high,user_rpm,IF(B1222&lt;cutoff_low,0,J1222))</f>
        <v>0</v>
      </c>
    </row>
    <row r="1224" spans="1:10" x14ac:dyDescent="0.25">
      <c r="A1224">
        <f>A1223+interval</f>
        <v>1193</v>
      </c>
      <c r="B1224">
        <f>IF(B1223+D1224&gt;ambient,ambient,B1223+D1224)</f>
        <v>-110.19499999999996</v>
      </c>
      <c r="C1224">
        <f>IF(C1223+E1224&gt;ambient,C1223+E1224,ambient)</f>
        <v>26</v>
      </c>
      <c r="D1224">
        <f>IF(F1224&lt;-max_cool,-max_cool,IF(F1224&gt;max_warm,max_warm,F1224))</f>
        <v>-3.8333333333334191E-2</v>
      </c>
      <c r="E1224">
        <f>IF(G1224&gt;max_heat,max_heat,IF(G1224&lt;-max_down,-max_down,G1224))</f>
        <v>-1.7350000000000265</v>
      </c>
      <c r="F1224">
        <f>IF(B1223&lt;=ambient,D1223+H1224,0)</f>
        <v>-3.8333333333334191E-2</v>
      </c>
      <c r="G1224">
        <f>IF(C1223&gt;=ambient,E1223+I1224,0)</f>
        <v>-1.7350000000000265</v>
      </c>
      <c r="H1224">
        <f>IF($J1224&gt;0,-cool_accel,warm_accel)</f>
        <v>1.6666666666666668E-3</v>
      </c>
      <c r="I1224">
        <f>IF($J1224&gt;0,heat_accel,-down_accel)</f>
        <v>-1.6666666666666668E-3</v>
      </c>
      <c r="J1224">
        <f>IF(B1223&gt;cutoff_high,user_rpm,IF(B1223&lt;cutoff_low,0,J1223))</f>
        <v>0</v>
      </c>
    </row>
    <row r="1225" spans="1:10" x14ac:dyDescent="0.25">
      <c r="A1225">
        <f>A1224+interval</f>
        <v>1194</v>
      </c>
      <c r="B1225">
        <f>IF(B1224+D1225&gt;ambient,ambient,B1224+D1225)</f>
        <v>-110.23166666666663</v>
      </c>
      <c r="C1225">
        <f>IF(C1224+E1225&gt;ambient,C1224+E1225,ambient)</f>
        <v>26</v>
      </c>
      <c r="D1225">
        <f>IF(F1225&lt;-max_cool,-max_cool,IF(F1225&gt;max_warm,max_warm,F1225))</f>
        <v>-3.6666666666667527E-2</v>
      </c>
      <c r="E1225">
        <f>IF(G1225&gt;max_heat,max_heat,IF(G1225&lt;-max_down,-max_down,G1225))</f>
        <v>-1.7366666666666932</v>
      </c>
      <c r="F1225">
        <f>IF(B1224&lt;=ambient,D1224+H1225,0)</f>
        <v>-3.6666666666667527E-2</v>
      </c>
      <c r="G1225">
        <f>IF(C1224&gt;=ambient,E1224+I1225,0)</f>
        <v>-1.7366666666666932</v>
      </c>
      <c r="H1225">
        <f>IF($J1225&gt;0,-cool_accel,warm_accel)</f>
        <v>1.6666666666666668E-3</v>
      </c>
      <c r="I1225">
        <f>IF($J1225&gt;0,heat_accel,-down_accel)</f>
        <v>-1.6666666666666668E-3</v>
      </c>
      <c r="J1225">
        <f>IF(B1224&gt;cutoff_high,user_rpm,IF(B1224&lt;cutoff_low,0,J1224))</f>
        <v>0</v>
      </c>
    </row>
    <row r="1226" spans="1:10" x14ac:dyDescent="0.25">
      <c r="A1226">
        <f>A1225+interval</f>
        <v>1195</v>
      </c>
      <c r="B1226">
        <f>IF(B1225+D1226&gt;ambient,ambient,B1225+D1226)</f>
        <v>-110.26666666666662</v>
      </c>
      <c r="C1226">
        <f>IF(C1225+E1226&gt;ambient,C1225+E1226,ambient)</f>
        <v>26</v>
      </c>
      <c r="D1226">
        <f>IF(F1226&lt;-max_cool,-max_cool,IF(F1226&gt;max_warm,max_warm,F1226))</f>
        <v>-3.5000000000000864E-2</v>
      </c>
      <c r="E1226">
        <f>IF(G1226&gt;max_heat,max_heat,IF(G1226&lt;-max_down,-max_down,G1226))</f>
        <v>-1.7383333333333599</v>
      </c>
      <c r="F1226">
        <f>IF(B1225&lt;=ambient,D1225+H1226,0)</f>
        <v>-3.5000000000000864E-2</v>
      </c>
      <c r="G1226">
        <f>IF(C1225&gt;=ambient,E1225+I1226,0)</f>
        <v>-1.7383333333333599</v>
      </c>
      <c r="H1226">
        <f>IF($J1226&gt;0,-cool_accel,warm_accel)</f>
        <v>1.6666666666666668E-3</v>
      </c>
      <c r="I1226">
        <f>IF($J1226&gt;0,heat_accel,-down_accel)</f>
        <v>-1.6666666666666668E-3</v>
      </c>
      <c r="J1226">
        <f>IF(B1225&gt;cutoff_high,user_rpm,IF(B1225&lt;cutoff_low,0,J1225))</f>
        <v>0</v>
      </c>
    </row>
    <row r="1227" spans="1:10" x14ac:dyDescent="0.25">
      <c r="A1227">
        <f>A1226+interval</f>
        <v>1196</v>
      </c>
      <c r="B1227">
        <f>IF(B1226+D1227&gt;ambient,ambient,B1226+D1227)</f>
        <v>-110.29999999999995</v>
      </c>
      <c r="C1227">
        <f>IF(C1226+E1227&gt;ambient,C1226+E1227,ambient)</f>
        <v>26</v>
      </c>
      <c r="D1227">
        <f>IF(F1227&lt;-max_cool,-max_cool,IF(F1227&gt;max_warm,max_warm,F1227))</f>
        <v>-3.33333333333342E-2</v>
      </c>
      <c r="E1227">
        <f>IF(G1227&gt;max_heat,max_heat,IF(G1227&lt;-max_down,-max_down,G1227))</f>
        <v>-1.7400000000000266</v>
      </c>
      <c r="F1227">
        <f>IF(B1226&lt;=ambient,D1226+H1227,0)</f>
        <v>-3.33333333333342E-2</v>
      </c>
      <c r="G1227">
        <f>IF(C1226&gt;=ambient,E1226+I1227,0)</f>
        <v>-1.7400000000000266</v>
      </c>
      <c r="H1227">
        <f>IF($J1227&gt;0,-cool_accel,warm_accel)</f>
        <v>1.6666666666666668E-3</v>
      </c>
      <c r="I1227">
        <f>IF($J1227&gt;0,heat_accel,-down_accel)</f>
        <v>-1.6666666666666668E-3</v>
      </c>
      <c r="J1227">
        <f>IF(B1226&gt;cutoff_high,user_rpm,IF(B1226&lt;cutoff_low,0,J1226))</f>
        <v>0</v>
      </c>
    </row>
    <row r="1228" spans="1:10" x14ac:dyDescent="0.25">
      <c r="A1228">
        <f>A1227+interval</f>
        <v>1197</v>
      </c>
      <c r="B1228">
        <f>IF(B1227+D1228&gt;ambient,ambient,B1227+D1228)</f>
        <v>-110.33166666666662</v>
      </c>
      <c r="C1228">
        <f>IF(C1227+E1228&gt;ambient,C1227+E1228,ambient)</f>
        <v>26</v>
      </c>
      <c r="D1228">
        <f>IF(F1228&lt;-max_cool,-max_cool,IF(F1228&gt;max_warm,max_warm,F1228))</f>
        <v>-3.1666666666667537E-2</v>
      </c>
      <c r="E1228">
        <f>IF(G1228&gt;max_heat,max_heat,IF(G1228&lt;-max_down,-max_down,G1228))</f>
        <v>-1.7416666666666933</v>
      </c>
      <c r="F1228">
        <f>IF(B1227&lt;=ambient,D1227+H1228,0)</f>
        <v>-3.1666666666667537E-2</v>
      </c>
      <c r="G1228">
        <f>IF(C1227&gt;=ambient,E1227+I1228,0)</f>
        <v>-1.7416666666666933</v>
      </c>
      <c r="H1228">
        <f>IF($J1228&gt;0,-cool_accel,warm_accel)</f>
        <v>1.6666666666666668E-3</v>
      </c>
      <c r="I1228">
        <f>IF($J1228&gt;0,heat_accel,-down_accel)</f>
        <v>-1.6666666666666668E-3</v>
      </c>
      <c r="J1228">
        <f>IF(B1227&gt;cutoff_high,user_rpm,IF(B1227&lt;cutoff_low,0,J1227))</f>
        <v>0</v>
      </c>
    </row>
    <row r="1229" spans="1:10" x14ac:dyDescent="0.25">
      <c r="A1229">
        <f>A1228+interval</f>
        <v>1198</v>
      </c>
      <c r="B1229">
        <f>IF(B1228+D1229&gt;ambient,ambient,B1228+D1229)</f>
        <v>-110.36166666666662</v>
      </c>
      <c r="C1229">
        <f>IF(C1228+E1229&gt;ambient,C1228+E1229,ambient)</f>
        <v>26</v>
      </c>
      <c r="D1229">
        <f>IF(F1229&lt;-max_cool,-max_cool,IF(F1229&gt;max_warm,max_warm,F1229))</f>
        <v>-3.000000000000087E-2</v>
      </c>
      <c r="E1229">
        <f>IF(G1229&gt;max_heat,max_heat,IF(G1229&lt;-max_down,-max_down,G1229))</f>
        <v>-1.74333333333336</v>
      </c>
      <c r="F1229">
        <f>IF(B1228&lt;=ambient,D1228+H1229,0)</f>
        <v>-3.000000000000087E-2</v>
      </c>
      <c r="G1229">
        <f>IF(C1228&gt;=ambient,E1228+I1229,0)</f>
        <v>-1.74333333333336</v>
      </c>
      <c r="H1229">
        <f>IF($J1229&gt;0,-cool_accel,warm_accel)</f>
        <v>1.6666666666666668E-3</v>
      </c>
      <c r="I1229">
        <f>IF($J1229&gt;0,heat_accel,-down_accel)</f>
        <v>-1.6666666666666668E-3</v>
      </c>
      <c r="J1229">
        <f>IF(B1228&gt;cutoff_high,user_rpm,IF(B1228&lt;cutoff_low,0,J1228))</f>
        <v>0</v>
      </c>
    </row>
    <row r="1230" spans="1:10" x14ac:dyDescent="0.25">
      <c r="A1230">
        <f>A1229+interval</f>
        <v>1199</v>
      </c>
      <c r="B1230">
        <f>IF(B1229+D1230&gt;ambient,ambient,B1229+D1230)</f>
        <v>-110.38999999999996</v>
      </c>
      <c r="C1230">
        <f>IF(C1229+E1230&gt;ambient,C1229+E1230,ambient)</f>
        <v>26</v>
      </c>
      <c r="D1230">
        <f>IF(F1230&lt;-max_cool,-max_cool,IF(F1230&gt;max_warm,max_warm,F1230))</f>
        <v>-2.8333333333334203E-2</v>
      </c>
      <c r="E1230">
        <f>IF(G1230&gt;max_heat,max_heat,IF(G1230&lt;-max_down,-max_down,G1230))</f>
        <v>-1.7450000000000268</v>
      </c>
      <c r="F1230">
        <f>IF(B1229&lt;=ambient,D1229+H1230,0)</f>
        <v>-2.8333333333334203E-2</v>
      </c>
      <c r="G1230">
        <f>IF(C1229&gt;=ambient,E1229+I1230,0)</f>
        <v>-1.7450000000000268</v>
      </c>
      <c r="H1230">
        <f>IF($J1230&gt;0,-cool_accel,warm_accel)</f>
        <v>1.6666666666666668E-3</v>
      </c>
      <c r="I1230">
        <f>IF($J1230&gt;0,heat_accel,-down_accel)</f>
        <v>-1.6666666666666668E-3</v>
      </c>
      <c r="J1230">
        <f>IF(B1229&gt;cutoff_high,user_rpm,IF(B1229&lt;cutoff_low,0,J1229))</f>
        <v>0</v>
      </c>
    </row>
    <row r="1231" spans="1:10" x14ac:dyDescent="0.25">
      <c r="A1231">
        <f>A1230+interval</f>
        <v>1200</v>
      </c>
      <c r="B1231">
        <f>IF(B1230+D1231&gt;ambient,ambient,B1230+D1231)</f>
        <v>-110.41666666666663</v>
      </c>
      <c r="C1231">
        <f>IF(C1230+E1231&gt;ambient,C1230+E1231,ambient)</f>
        <v>26</v>
      </c>
      <c r="D1231">
        <f>IF(F1231&lt;-max_cool,-max_cool,IF(F1231&gt;max_warm,max_warm,F1231))</f>
        <v>-2.6666666666667536E-2</v>
      </c>
      <c r="E1231">
        <f>IF(G1231&gt;max_heat,max_heat,IF(G1231&lt;-max_down,-max_down,G1231))</f>
        <v>-1.7466666666666935</v>
      </c>
      <c r="F1231">
        <f>IF(B1230&lt;=ambient,D1230+H1231,0)</f>
        <v>-2.6666666666667536E-2</v>
      </c>
      <c r="G1231">
        <f>IF(C1230&gt;=ambient,E1230+I1231,0)</f>
        <v>-1.7466666666666935</v>
      </c>
      <c r="H1231">
        <f>IF($J1231&gt;0,-cool_accel,warm_accel)</f>
        <v>1.6666666666666668E-3</v>
      </c>
      <c r="I1231">
        <f>IF($J1231&gt;0,heat_accel,-down_accel)</f>
        <v>-1.6666666666666668E-3</v>
      </c>
      <c r="J1231">
        <f>IF(B1230&gt;cutoff_high,user_rpm,IF(B1230&lt;cutoff_low,0,J1230))</f>
        <v>0</v>
      </c>
    </row>
    <row r="1232" spans="1:10" x14ac:dyDescent="0.25">
      <c r="A1232">
        <f>A1231+interval</f>
        <v>1201</v>
      </c>
      <c r="B1232">
        <f>IF(B1231+D1232&gt;ambient,ambient,B1231+D1232)</f>
        <v>-110.44166666666663</v>
      </c>
      <c r="C1232">
        <f>IF(C1231+E1232&gt;ambient,C1231+E1232,ambient)</f>
        <v>26</v>
      </c>
      <c r="D1232">
        <f>IF(F1232&lt;-max_cool,-max_cool,IF(F1232&gt;max_warm,max_warm,F1232))</f>
        <v>-2.5000000000000869E-2</v>
      </c>
      <c r="E1232">
        <f>IF(G1232&gt;max_heat,max_heat,IF(G1232&lt;-max_down,-max_down,G1232))</f>
        <v>-1.7483333333333602</v>
      </c>
      <c r="F1232">
        <f>IF(B1231&lt;=ambient,D1231+H1232,0)</f>
        <v>-2.5000000000000869E-2</v>
      </c>
      <c r="G1232">
        <f>IF(C1231&gt;=ambient,E1231+I1232,0)</f>
        <v>-1.7483333333333602</v>
      </c>
      <c r="H1232">
        <f>IF($J1232&gt;0,-cool_accel,warm_accel)</f>
        <v>1.6666666666666668E-3</v>
      </c>
      <c r="I1232">
        <f>IF($J1232&gt;0,heat_accel,-down_accel)</f>
        <v>-1.6666666666666668E-3</v>
      </c>
      <c r="J1232">
        <f>IF(B1231&gt;cutoff_high,user_rpm,IF(B1231&lt;cutoff_low,0,J1231))</f>
        <v>0</v>
      </c>
    </row>
    <row r="1233" spans="1:10" x14ac:dyDescent="0.25">
      <c r="A1233">
        <f>A1232+interval</f>
        <v>1202</v>
      </c>
      <c r="B1233">
        <f>IF(B1232+D1233&gt;ambient,ambient,B1232+D1233)</f>
        <v>-110.46499999999997</v>
      </c>
      <c r="C1233">
        <f>IF(C1232+E1233&gt;ambient,C1232+E1233,ambient)</f>
        <v>26</v>
      </c>
      <c r="D1233">
        <f>IF(F1233&lt;-max_cool,-max_cool,IF(F1233&gt;max_warm,max_warm,F1233))</f>
        <v>-2.3333333333334202E-2</v>
      </c>
      <c r="E1233">
        <f>IF(G1233&gt;max_heat,max_heat,IF(G1233&lt;-max_down,-max_down,G1233))</f>
        <v>-1.7500000000000269</v>
      </c>
      <c r="F1233">
        <f>IF(B1232&lt;=ambient,D1232+H1233,0)</f>
        <v>-2.3333333333334202E-2</v>
      </c>
      <c r="G1233">
        <f>IF(C1232&gt;=ambient,E1232+I1233,0)</f>
        <v>-1.7500000000000269</v>
      </c>
      <c r="H1233">
        <f>IF($J1233&gt;0,-cool_accel,warm_accel)</f>
        <v>1.6666666666666668E-3</v>
      </c>
      <c r="I1233">
        <f>IF($J1233&gt;0,heat_accel,-down_accel)</f>
        <v>-1.6666666666666668E-3</v>
      </c>
      <c r="J1233">
        <f>IF(B1232&gt;cutoff_high,user_rpm,IF(B1232&lt;cutoff_low,0,J1232))</f>
        <v>0</v>
      </c>
    </row>
    <row r="1234" spans="1:10" x14ac:dyDescent="0.25">
      <c r="A1234">
        <f>A1233+interval</f>
        <v>1203</v>
      </c>
      <c r="B1234">
        <f>IF(B1233+D1234&gt;ambient,ambient,B1233+D1234)</f>
        <v>-110.48666666666664</v>
      </c>
      <c r="C1234">
        <f>IF(C1233+E1234&gt;ambient,C1233+E1234,ambient)</f>
        <v>26</v>
      </c>
      <c r="D1234">
        <f>IF(F1234&lt;-max_cool,-max_cool,IF(F1234&gt;max_warm,max_warm,F1234))</f>
        <v>-2.1666666666667535E-2</v>
      </c>
      <c r="E1234">
        <f>IF(G1234&gt;max_heat,max_heat,IF(G1234&lt;-max_down,-max_down,G1234))</f>
        <v>-1.7516666666666936</v>
      </c>
      <c r="F1234">
        <f>IF(B1233&lt;=ambient,D1233+H1234,0)</f>
        <v>-2.1666666666667535E-2</v>
      </c>
      <c r="G1234">
        <f>IF(C1233&gt;=ambient,E1233+I1234,0)</f>
        <v>-1.7516666666666936</v>
      </c>
      <c r="H1234">
        <f>IF($J1234&gt;0,-cool_accel,warm_accel)</f>
        <v>1.6666666666666668E-3</v>
      </c>
      <c r="I1234">
        <f>IF($J1234&gt;0,heat_accel,-down_accel)</f>
        <v>-1.6666666666666668E-3</v>
      </c>
      <c r="J1234">
        <f>IF(B1233&gt;cutoff_high,user_rpm,IF(B1233&lt;cutoff_low,0,J1233))</f>
        <v>0</v>
      </c>
    </row>
    <row r="1235" spans="1:10" x14ac:dyDescent="0.25">
      <c r="A1235">
        <f>A1234+interval</f>
        <v>1204</v>
      </c>
      <c r="B1235">
        <f>IF(B1234+D1235&gt;ambient,ambient,B1234+D1235)</f>
        <v>-110.50666666666663</v>
      </c>
      <c r="C1235">
        <f>IF(C1234+E1235&gt;ambient,C1234+E1235,ambient)</f>
        <v>26</v>
      </c>
      <c r="D1235">
        <f>IF(F1235&lt;-max_cool,-max_cool,IF(F1235&gt;max_warm,max_warm,F1235))</f>
        <v>-2.0000000000000868E-2</v>
      </c>
      <c r="E1235">
        <f>IF(G1235&gt;max_heat,max_heat,IF(G1235&lt;-max_down,-max_down,G1235))</f>
        <v>-1.7533333333333603</v>
      </c>
      <c r="F1235">
        <f>IF(B1234&lt;=ambient,D1234+H1235,0)</f>
        <v>-2.0000000000000868E-2</v>
      </c>
      <c r="G1235">
        <f>IF(C1234&gt;=ambient,E1234+I1235,0)</f>
        <v>-1.7533333333333603</v>
      </c>
      <c r="H1235">
        <f>IF($J1235&gt;0,-cool_accel,warm_accel)</f>
        <v>1.6666666666666668E-3</v>
      </c>
      <c r="I1235">
        <f>IF($J1235&gt;0,heat_accel,-down_accel)</f>
        <v>-1.6666666666666668E-3</v>
      </c>
      <c r="J1235">
        <f>IF(B1234&gt;cutoff_high,user_rpm,IF(B1234&lt;cutoff_low,0,J1234))</f>
        <v>0</v>
      </c>
    </row>
    <row r="1236" spans="1:10" x14ac:dyDescent="0.25">
      <c r="A1236">
        <f>A1235+interval</f>
        <v>1205</v>
      </c>
      <c r="B1236">
        <f>IF(B1235+D1236&gt;ambient,ambient,B1235+D1236)</f>
        <v>-110.52499999999996</v>
      </c>
      <c r="C1236">
        <f>IF(C1235+E1236&gt;ambient,C1235+E1236,ambient)</f>
        <v>26</v>
      </c>
      <c r="D1236">
        <f>IF(F1236&lt;-max_cool,-max_cool,IF(F1236&gt;max_warm,max_warm,F1236))</f>
        <v>-1.8333333333334201E-2</v>
      </c>
      <c r="E1236">
        <f>IF(G1236&gt;max_heat,max_heat,IF(G1236&lt;-max_down,-max_down,G1236))</f>
        <v>-1.755000000000027</v>
      </c>
      <c r="F1236">
        <f>IF(B1235&lt;=ambient,D1235+H1236,0)</f>
        <v>-1.8333333333334201E-2</v>
      </c>
      <c r="G1236">
        <f>IF(C1235&gt;=ambient,E1235+I1236,0)</f>
        <v>-1.755000000000027</v>
      </c>
      <c r="H1236">
        <f>IF($J1236&gt;0,-cool_accel,warm_accel)</f>
        <v>1.6666666666666668E-3</v>
      </c>
      <c r="I1236">
        <f>IF($J1236&gt;0,heat_accel,-down_accel)</f>
        <v>-1.6666666666666668E-3</v>
      </c>
      <c r="J1236">
        <f>IF(B1235&gt;cutoff_high,user_rpm,IF(B1235&lt;cutoff_low,0,J1235))</f>
        <v>0</v>
      </c>
    </row>
    <row r="1237" spans="1:10" x14ac:dyDescent="0.25">
      <c r="A1237">
        <f>A1236+interval</f>
        <v>1206</v>
      </c>
      <c r="B1237">
        <f>IF(B1236+D1237&gt;ambient,ambient,B1236+D1237)</f>
        <v>-110.54166666666663</v>
      </c>
      <c r="C1237">
        <f>IF(C1236+E1237&gt;ambient,C1236+E1237,ambient)</f>
        <v>26</v>
      </c>
      <c r="D1237">
        <f>IF(F1237&lt;-max_cool,-max_cool,IF(F1237&gt;max_warm,max_warm,F1237))</f>
        <v>-1.6666666666667534E-2</v>
      </c>
      <c r="E1237">
        <f>IF(G1237&gt;max_heat,max_heat,IF(G1237&lt;-max_down,-max_down,G1237))</f>
        <v>-1.7566666666666937</v>
      </c>
      <c r="F1237">
        <f>IF(B1236&lt;=ambient,D1236+H1237,0)</f>
        <v>-1.6666666666667534E-2</v>
      </c>
      <c r="G1237">
        <f>IF(C1236&gt;=ambient,E1236+I1237,0)</f>
        <v>-1.7566666666666937</v>
      </c>
      <c r="H1237">
        <f>IF($J1237&gt;0,-cool_accel,warm_accel)</f>
        <v>1.6666666666666668E-3</v>
      </c>
      <c r="I1237">
        <f>IF($J1237&gt;0,heat_accel,-down_accel)</f>
        <v>-1.6666666666666668E-3</v>
      </c>
      <c r="J1237">
        <f>IF(B1236&gt;cutoff_high,user_rpm,IF(B1236&lt;cutoff_low,0,J1236))</f>
        <v>0</v>
      </c>
    </row>
    <row r="1238" spans="1:10" x14ac:dyDescent="0.25">
      <c r="A1238">
        <f>A1237+interval</f>
        <v>1207</v>
      </c>
      <c r="B1238">
        <f>IF(B1237+D1238&gt;ambient,ambient,B1237+D1238)</f>
        <v>-110.55666666666663</v>
      </c>
      <c r="C1238">
        <f>IF(C1237+E1238&gt;ambient,C1237+E1238,ambient)</f>
        <v>26</v>
      </c>
      <c r="D1238">
        <f>IF(F1238&lt;-max_cool,-max_cool,IF(F1238&gt;max_warm,max_warm,F1238))</f>
        <v>-1.5000000000000867E-2</v>
      </c>
      <c r="E1238">
        <f>IF(G1238&gt;max_heat,max_heat,IF(G1238&lt;-max_down,-max_down,G1238))</f>
        <v>-1.7583333333333604</v>
      </c>
      <c r="F1238">
        <f>IF(B1237&lt;=ambient,D1237+H1238,0)</f>
        <v>-1.5000000000000867E-2</v>
      </c>
      <c r="G1238">
        <f>IF(C1237&gt;=ambient,E1237+I1238,0)</f>
        <v>-1.7583333333333604</v>
      </c>
      <c r="H1238">
        <f>IF($J1238&gt;0,-cool_accel,warm_accel)</f>
        <v>1.6666666666666668E-3</v>
      </c>
      <c r="I1238">
        <f>IF($J1238&gt;0,heat_accel,-down_accel)</f>
        <v>-1.6666666666666668E-3</v>
      </c>
      <c r="J1238">
        <f>IF(B1237&gt;cutoff_high,user_rpm,IF(B1237&lt;cutoff_low,0,J1237))</f>
        <v>0</v>
      </c>
    </row>
    <row r="1239" spans="1:10" x14ac:dyDescent="0.25">
      <c r="A1239">
        <f>A1238+interval</f>
        <v>1208</v>
      </c>
      <c r="B1239">
        <f>IF(B1238+D1239&gt;ambient,ambient,B1238+D1239)</f>
        <v>-110.56999999999996</v>
      </c>
      <c r="C1239">
        <f>IF(C1238+E1239&gt;ambient,C1238+E1239,ambient)</f>
        <v>26</v>
      </c>
      <c r="D1239">
        <f>IF(F1239&lt;-max_cool,-max_cool,IF(F1239&gt;max_warm,max_warm,F1239))</f>
        <v>-1.33333333333342E-2</v>
      </c>
      <c r="E1239">
        <f>IF(G1239&gt;max_heat,max_heat,IF(G1239&lt;-max_down,-max_down,G1239))</f>
        <v>-1.7600000000000271</v>
      </c>
      <c r="F1239">
        <f>IF(B1238&lt;=ambient,D1238+H1239,0)</f>
        <v>-1.33333333333342E-2</v>
      </c>
      <c r="G1239">
        <f>IF(C1238&gt;=ambient,E1238+I1239,0)</f>
        <v>-1.7600000000000271</v>
      </c>
      <c r="H1239">
        <f>IF($J1239&gt;0,-cool_accel,warm_accel)</f>
        <v>1.6666666666666668E-3</v>
      </c>
      <c r="I1239">
        <f>IF($J1239&gt;0,heat_accel,-down_accel)</f>
        <v>-1.6666666666666668E-3</v>
      </c>
      <c r="J1239">
        <f>IF(B1238&gt;cutoff_high,user_rpm,IF(B1238&lt;cutoff_low,0,J1238))</f>
        <v>0</v>
      </c>
    </row>
    <row r="1240" spans="1:10" x14ac:dyDescent="0.25">
      <c r="A1240">
        <f>A1239+interval</f>
        <v>1209</v>
      </c>
      <c r="B1240">
        <f>IF(B1239+D1240&gt;ambient,ambient,B1239+D1240)</f>
        <v>-110.58166666666664</v>
      </c>
      <c r="C1240">
        <f>IF(C1239+E1240&gt;ambient,C1239+E1240,ambient)</f>
        <v>26</v>
      </c>
      <c r="D1240">
        <f>IF(F1240&lt;-max_cool,-max_cool,IF(F1240&gt;max_warm,max_warm,F1240))</f>
        <v>-1.1666666666667533E-2</v>
      </c>
      <c r="E1240">
        <f>IF(G1240&gt;max_heat,max_heat,IF(G1240&lt;-max_down,-max_down,G1240))</f>
        <v>-1.7616666666666938</v>
      </c>
      <c r="F1240">
        <f>IF(B1239&lt;=ambient,D1239+H1240,0)</f>
        <v>-1.1666666666667533E-2</v>
      </c>
      <c r="G1240">
        <f>IF(C1239&gt;=ambient,E1239+I1240,0)</f>
        <v>-1.7616666666666938</v>
      </c>
      <c r="H1240">
        <f>IF($J1240&gt;0,-cool_accel,warm_accel)</f>
        <v>1.6666666666666668E-3</v>
      </c>
      <c r="I1240">
        <f>IF($J1240&gt;0,heat_accel,-down_accel)</f>
        <v>-1.6666666666666668E-3</v>
      </c>
      <c r="J1240">
        <f>IF(B1239&gt;cutoff_high,user_rpm,IF(B1239&lt;cutoff_low,0,J1239))</f>
        <v>0</v>
      </c>
    </row>
    <row r="1241" spans="1:10" x14ac:dyDescent="0.25">
      <c r="A1241">
        <f>A1240+interval</f>
        <v>1210</v>
      </c>
      <c r="B1241">
        <f>IF(B1240+D1241&gt;ambient,ambient,B1240+D1241)</f>
        <v>-110.59166666666664</v>
      </c>
      <c r="C1241">
        <f>IF(C1240+E1241&gt;ambient,C1240+E1241,ambient)</f>
        <v>26</v>
      </c>
      <c r="D1241">
        <f>IF(F1241&lt;-max_cool,-max_cool,IF(F1241&gt;max_warm,max_warm,F1241))</f>
        <v>-1.0000000000000866E-2</v>
      </c>
      <c r="E1241">
        <f>IF(G1241&gt;max_heat,max_heat,IF(G1241&lt;-max_down,-max_down,G1241))</f>
        <v>-1.7633333333333605</v>
      </c>
      <c r="F1241">
        <f>IF(B1240&lt;=ambient,D1240+H1241,0)</f>
        <v>-1.0000000000000866E-2</v>
      </c>
      <c r="G1241">
        <f>IF(C1240&gt;=ambient,E1240+I1241,0)</f>
        <v>-1.7633333333333605</v>
      </c>
      <c r="H1241">
        <f>IF($J1241&gt;0,-cool_accel,warm_accel)</f>
        <v>1.6666666666666668E-3</v>
      </c>
      <c r="I1241">
        <f>IF($J1241&gt;0,heat_accel,-down_accel)</f>
        <v>-1.6666666666666668E-3</v>
      </c>
      <c r="J1241">
        <f>IF(B1240&gt;cutoff_high,user_rpm,IF(B1240&lt;cutoff_low,0,J1240))</f>
        <v>0</v>
      </c>
    </row>
    <row r="1242" spans="1:10" x14ac:dyDescent="0.25">
      <c r="A1242">
        <f>A1241+interval</f>
        <v>1211</v>
      </c>
      <c r="B1242">
        <f>IF(B1241+D1242&gt;ambient,ambient,B1241+D1242)</f>
        <v>-110.59999999999998</v>
      </c>
      <c r="C1242">
        <f>IF(C1241+E1242&gt;ambient,C1241+E1242,ambient)</f>
        <v>26</v>
      </c>
      <c r="D1242">
        <f>IF(F1242&lt;-max_cool,-max_cool,IF(F1242&gt;max_warm,max_warm,F1242))</f>
        <v>-8.3333333333341988E-3</v>
      </c>
      <c r="E1242">
        <f>IF(G1242&gt;max_heat,max_heat,IF(G1242&lt;-max_down,-max_down,G1242))</f>
        <v>-1.7650000000000272</v>
      </c>
      <c r="F1242">
        <f>IF(B1241&lt;=ambient,D1241+H1242,0)</f>
        <v>-8.3333333333341988E-3</v>
      </c>
      <c r="G1242">
        <f>IF(C1241&gt;=ambient,E1241+I1242,0)</f>
        <v>-1.7650000000000272</v>
      </c>
      <c r="H1242">
        <f>IF($J1242&gt;0,-cool_accel,warm_accel)</f>
        <v>1.6666666666666668E-3</v>
      </c>
      <c r="I1242">
        <f>IF($J1242&gt;0,heat_accel,-down_accel)</f>
        <v>-1.6666666666666668E-3</v>
      </c>
      <c r="J1242">
        <f>IF(B1241&gt;cutoff_high,user_rpm,IF(B1241&lt;cutoff_low,0,J1241))</f>
        <v>0</v>
      </c>
    </row>
    <row r="1243" spans="1:10" x14ac:dyDescent="0.25">
      <c r="A1243">
        <f>A1242+interval</f>
        <v>1212</v>
      </c>
      <c r="B1243">
        <f>IF(B1242+D1243&gt;ambient,ambient,B1242+D1243)</f>
        <v>-110.60666666666664</v>
      </c>
      <c r="C1243">
        <f>IF(C1242+E1243&gt;ambient,C1242+E1243,ambient)</f>
        <v>26</v>
      </c>
      <c r="D1243">
        <f>IF(F1243&lt;-max_cool,-max_cool,IF(F1243&gt;max_warm,max_warm,F1243))</f>
        <v>-6.6666666666675319E-3</v>
      </c>
      <c r="E1243">
        <f>IF(G1243&gt;max_heat,max_heat,IF(G1243&lt;-max_down,-max_down,G1243))</f>
        <v>-1.7666666666666939</v>
      </c>
      <c r="F1243">
        <f>IF(B1242&lt;=ambient,D1242+H1243,0)</f>
        <v>-6.6666666666675319E-3</v>
      </c>
      <c r="G1243">
        <f>IF(C1242&gt;=ambient,E1242+I1243,0)</f>
        <v>-1.7666666666666939</v>
      </c>
      <c r="H1243">
        <f>IF($J1243&gt;0,-cool_accel,warm_accel)</f>
        <v>1.6666666666666668E-3</v>
      </c>
      <c r="I1243">
        <f>IF($J1243&gt;0,heat_accel,-down_accel)</f>
        <v>-1.6666666666666668E-3</v>
      </c>
      <c r="J1243">
        <f>IF(B1242&gt;cutoff_high,user_rpm,IF(B1242&lt;cutoff_low,0,J1242))</f>
        <v>0</v>
      </c>
    </row>
    <row r="1244" spans="1:10" x14ac:dyDescent="0.25">
      <c r="A1244">
        <f>A1243+interval</f>
        <v>1213</v>
      </c>
      <c r="B1244">
        <f>IF(B1243+D1244&gt;ambient,ambient,B1243+D1244)</f>
        <v>-110.61166666666664</v>
      </c>
      <c r="C1244">
        <f>IF(C1243+E1244&gt;ambient,C1243+E1244,ambient)</f>
        <v>26</v>
      </c>
      <c r="D1244">
        <f>IF(F1244&lt;-max_cool,-max_cool,IF(F1244&gt;max_warm,max_warm,F1244))</f>
        <v>-5.0000000000008649E-3</v>
      </c>
      <c r="E1244">
        <f>IF(G1244&gt;max_heat,max_heat,IF(G1244&lt;-max_down,-max_down,G1244))</f>
        <v>-1.7683333333333606</v>
      </c>
      <c r="F1244">
        <f>IF(B1243&lt;=ambient,D1243+H1244,0)</f>
        <v>-5.0000000000008649E-3</v>
      </c>
      <c r="G1244">
        <f>IF(C1243&gt;=ambient,E1243+I1244,0)</f>
        <v>-1.7683333333333606</v>
      </c>
      <c r="H1244">
        <f>IF($J1244&gt;0,-cool_accel,warm_accel)</f>
        <v>1.6666666666666668E-3</v>
      </c>
      <c r="I1244">
        <f>IF($J1244&gt;0,heat_accel,-down_accel)</f>
        <v>-1.6666666666666668E-3</v>
      </c>
      <c r="J1244">
        <f>IF(B1243&gt;cutoff_high,user_rpm,IF(B1243&lt;cutoff_low,0,J1243))</f>
        <v>0</v>
      </c>
    </row>
    <row r="1245" spans="1:10" x14ac:dyDescent="0.25">
      <c r="A1245">
        <f>A1244+interval</f>
        <v>1214</v>
      </c>
      <c r="B1245">
        <f>IF(B1244+D1245&gt;ambient,ambient,B1244+D1245)</f>
        <v>-110.61499999999997</v>
      </c>
      <c r="C1245">
        <f>IF(C1244+E1245&gt;ambient,C1244+E1245,ambient)</f>
        <v>26</v>
      </c>
      <c r="D1245">
        <f>IF(F1245&lt;-max_cool,-max_cool,IF(F1245&gt;max_warm,max_warm,F1245))</f>
        <v>-3.3333333333341979E-3</v>
      </c>
      <c r="E1245">
        <f>IF(G1245&gt;max_heat,max_heat,IF(G1245&lt;-max_down,-max_down,G1245))</f>
        <v>-1.7700000000000273</v>
      </c>
      <c r="F1245">
        <f>IF(B1244&lt;=ambient,D1244+H1245,0)</f>
        <v>-3.3333333333341979E-3</v>
      </c>
      <c r="G1245">
        <f>IF(C1244&gt;=ambient,E1244+I1245,0)</f>
        <v>-1.7700000000000273</v>
      </c>
      <c r="H1245">
        <f>IF($J1245&gt;0,-cool_accel,warm_accel)</f>
        <v>1.6666666666666668E-3</v>
      </c>
      <c r="I1245">
        <f>IF($J1245&gt;0,heat_accel,-down_accel)</f>
        <v>-1.6666666666666668E-3</v>
      </c>
      <c r="J1245">
        <f>IF(B1244&gt;cutoff_high,user_rpm,IF(B1244&lt;cutoff_low,0,J1244))</f>
        <v>0</v>
      </c>
    </row>
    <row r="1246" spans="1:10" x14ac:dyDescent="0.25">
      <c r="A1246">
        <f>A1245+interval</f>
        <v>1215</v>
      </c>
      <c r="B1246">
        <f>IF(B1245+D1246&gt;ambient,ambient,B1245+D1246)</f>
        <v>-110.61666666666663</v>
      </c>
      <c r="C1246">
        <f>IF(C1245+E1246&gt;ambient,C1245+E1246,ambient)</f>
        <v>26</v>
      </c>
      <c r="D1246">
        <f>IF(F1246&lt;-max_cool,-max_cool,IF(F1246&gt;max_warm,max_warm,F1246))</f>
        <v>-1.6666666666675311E-3</v>
      </c>
      <c r="E1246">
        <f>IF(G1246&gt;max_heat,max_heat,IF(G1246&lt;-max_down,-max_down,G1246))</f>
        <v>-1.771666666666694</v>
      </c>
      <c r="F1246">
        <f>IF(B1245&lt;=ambient,D1245+H1246,0)</f>
        <v>-1.6666666666675311E-3</v>
      </c>
      <c r="G1246">
        <f>IF(C1245&gt;=ambient,E1245+I1246,0)</f>
        <v>-1.771666666666694</v>
      </c>
      <c r="H1246">
        <f>IF($J1246&gt;0,-cool_accel,warm_accel)</f>
        <v>1.6666666666666668E-3</v>
      </c>
      <c r="I1246">
        <f>IF($J1246&gt;0,heat_accel,-down_accel)</f>
        <v>-1.6666666666666668E-3</v>
      </c>
      <c r="J1246">
        <f>IF(B1245&gt;cutoff_high,user_rpm,IF(B1245&lt;cutoff_low,0,J1245))</f>
        <v>0</v>
      </c>
    </row>
    <row r="1247" spans="1:10" x14ac:dyDescent="0.25">
      <c r="A1247">
        <f>A1246+interval</f>
        <v>1216</v>
      </c>
      <c r="B1247">
        <f>IF(B1246+D1247&gt;ambient,ambient,B1246+D1247)</f>
        <v>-110.61666666666663</v>
      </c>
      <c r="C1247">
        <f>IF(C1246+E1247&gt;ambient,C1246+E1247,ambient)</f>
        <v>26</v>
      </c>
      <c r="D1247">
        <f>IF(F1247&lt;-max_cool,-max_cool,IF(F1247&gt;max_warm,max_warm,F1247))</f>
        <v>-8.6432597190544413E-16</v>
      </c>
      <c r="E1247">
        <f>IF(G1247&gt;max_heat,max_heat,IF(G1247&lt;-max_down,-max_down,G1247))</f>
        <v>-1.7733333333333607</v>
      </c>
      <c r="F1247">
        <f>IF(B1246&lt;=ambient,D1246+H1247,0)</f>
        <v>-8.6432597190544413E-16</v>
      </c>
      <c r="G1247">
        <f>IF(C1246&gt;=ambient,E1246+I1247,0)</f>
        <v>-1.7733333333333607</v>
      </c>
      <c r="H1247">
        <f>IF($J1247&gt;0,-cool_accel,warm_accel)</f>
        <v>1.6666666666666668E-3</v>
      </c>
      <c r="I1247">
        <f>IF($J1247&gt;0,heat_accel,-down_accel)</f>
        <v>-1.6666666666666668E-3</v>
      </c>
      <c r="J1247">
        <f>IF(B1246&gt;cutoff_high,user_rpm,IF(B1246&lt;cutoff_low,0,J1246))</f>
        <v>0</v>
      </c>
    </row>
    <row r="1248" spans="1:10" x14ac:dyDescent="0.25">
      <c r="A1248">
        <f>A1247+interval</f>
        <v>1217</v>
      </c>
      <c r="B1248">
        <f>IF(B1247+D1248&gt;ambient,ambient,B1247+D1248)</f>
        <v>-110.61499999999997</v>
      </c>
      <c r="C1248">
        <f>IF(C1247+E1248&gt;ambient,C1247+E1248,ambient)</f>
        <v>26</v>
      </c>
      <c r="D1248">
        <f>IF(F1248&lt;-max_cool,-max_cool,IF(F1248&gt;max_warm,max_warm,F1248))</f>
        <v>1.6666666666658024E-3</v>
      </c>
      <c r="E1248">
        <f>IF(G1248&gt;max_heat,max_heat,IF(G1248&lt;-max_down,-max_down,G1248))</f>
        <v>-1.7750000000000274</v>
      </c>
      <c r="F1248">
        <f>IF(B1247&lt;=ambient,D1247+H1248,0)</f>
        <v>1.6666666666658024E-3</v>
      </c>
      <c r="G1248">
        <f>IF(C1247&gt;=ambient,E1247+I1248,0)</f>
        <v>-1.7750000000000274</v>
      </c>
      <c r="H1248">
        <f>IF($J1248&gt;0,-cool_accel,warm_accel)</f>
        <v>1.6666666666666668E-3</v>
      </c>
      <c r="I1248">
        <f>IF($J1248&gt;0,heat_accel,-down_accel)</f>
        <v>-1.6666666666666668E-3</v>
      </c>
      <c r="J1248">
        <f>IF(B1247&gt;cutoff_high,user_rpm,IF(B1247&lt;cutoff_low,0,J1247))</f>
        <v>0</v>
      </c>
    </row>
    <row r="1249" spans="1:10" x14ac:dyDescent="0.25">
      <c r="A1249">
        <f>A1248+interval</f>
        <v>1218</v>
      </c>
      <c r="B1249">
        <f>IF(B1248+D1249&gt;ambient,ambient,B1248+D1249)</f>
        <v>-110.61166666666664</v>
      </c>
      <c r="C1249">
        <f>IF(C1248+E1249&gt;ambient,C1248+E1249,ambient)</f>
        <v>26</v>
      </c>
      <c r="D1249">
        <f>IF(F1249&lt;-max_cool,-max_cool,IF(F1249&gt;max_warm,max_warm,F1249))</f>
        <v>3.3333333333324692E-3</v>
      </c>
      <c r="E1249">
        <f>IF(G1249&gt;max_heat,max_heat,IF(G1249&lt;-max_down,-max_down,G1249))</f>
        <v>-1.7766666666666941</v>
      </c>
      <c r="F1249">
        <f>IF(B1248&lt;=ambient,D1248+H1249,0)</f>
        <v>3.3333333333324692E-3</v>
      </c>
      <c r="G1249">
        <f>IF(C1248&gt;=ambient,E1248+I1249,0)</f>
        <v>-1.7766666666666941</v>
      </c>
      <c r="H1249">
        <f>IF($J1249&gt;0,-cool_accel,warm_accel)</f>
        <v>1.6666666666666668E-3</v>
      </c>
      <c r="I1249">
        <f>IF($J1249&gt;0,heat_accel,-down_accel)</f>
        <v>-1.6666666666666668E-3</v>
      </c>
      <c r="J1249">
        <f>IF(B1248&gt;cutoff_high,user_rpm,IF(B1248&lt;cutoff_low,0,J1248))</f>
        <v>0</v>
      </c>
    </row>
    <row r="1250" spans="1:10" x14ac:dyDescent="0.25">
      <c r="A1250">
        <f>A1249+interval</f>
        <v>1219</v>
      </c>
      <c r="B1250">
        <f>IF(B1249+D1250&gt;ambient,ambient,B1249+D1250)</f>
        <v>-110.60666666666664</v>
      </c>
      <c r="C1250">
        <f>IF(C1249+E1250&gt;ambient,C1249+E1250,ambient)</f>
        <v>26</v>
      </c>
      <c r="D1250">
        <f>IF(F1250&lt;-max_cool,-max_cool,IF(F1250&gt;max_warm,max_warm,F1250))</f>
        <v>4.9999999999991362E-3</v>
      </c>
      <c r="E1250">
        <f>IF(G1250&gt;max_heat,max_heat,IF(G1250&lt;-max_down,-max_down,G1250))</f>
        <v>-1.7783333333333609</v>
      </c>
      <c r="F1250">
        <f>IF(B1249&lt;=ambient,D1249+H1250,0)</f>
        <v>4.9999999999991362E-3</v>
      </c>
      <c r="G1250">
        <f>IF(C1249&gt;=ambient,E1249+I1250,0)</f>
        <v>-1.7783333333333609</v>
      </c>
      <c r="H1250">
        <f>IF($J1250&gt;0,-cool_accel,warm_accel)</f>
        <v>1.6666666666666668E-3</v>
      </c>
      <c r="I1250">
        <f>IF($J1250&gt;0,heat_accel,-down_accel)</f>
        <v>-1.6666666666666668E-3</v>
      </c>
      <c r="J1250">
        <f>IF(B1249&gt;cutoff_high,user_rpm,IF(B1249&lt;cutoff_low,0,J1249))</f>
        <v>0</v>
      </c>
    </row>
    <row r="1251" spans="1:10" x14ac:dyDescent="0.25">
      <c r="A1251">
        <f>A1250+interval</f>
        <v>1220</v>
      </c>
      <c r="B1251">
        <f>IF(B1250+D1251&gt;ambient,ambient,B1250+D1251)</f>
        <v>-110.59999999999998</v>
      </c>
      <c r="C1251">
        <f>IF(C1250+E1251&gt;ambient,C1250+E1251,ambient)</f>
        <v>26</v>
      </c>
      <c r="D1251">
        <f>IF(F1251&lt;-max_cool,-max_cool,IF(F1251&gt;max_warm,max_warm,F1251))</f>
        <v>6.6666666666658032E-3</v>
      </c>
      <c r="E1251">
        <f>IF(G1251&gt;max_heat,max_heat,IF(G1251&lt;-max_down,-max_down,G1251))</f>
        <v>-1.7800000000000276</v>
      </c>
      <c r="F1251">
        <f>IF(B1250&lt;=ambient,D1250+H1251,0)</f>
        <v>6.6666666666658032E-3</v>
      </c>
      <c r="G1251">
        <f>IF(C1250&gt;=ambient,E1250+I1251,0)</f>
        <v>-1.7800000000000276</v>
      </c>
      <c r="H1251">
        <f>IF($J1251&gt;0,-cool_accel,warm_accel)</f>
        <v>1.6666666666666668E-3</v>
      </c>
      <c r="I1251">
        <f>IF($J1251&gt;0,heat_accel,-down_accel)</f>
        <v>-1.6666666666666668E-3</v>
      </c>
      <c r="J1251">
        <f>IF(B1250&gt;cutoff_high,user_rpm,IF(B1250&lt;cutoff_low,0,J1250))</f>
        <v>0</v>
      </c>
    </row>
    <row r="1252" spans="1:10" x14ac:dyDescent="0.25">
      <c r="A1252">
        <f>A1251+interval</f>
        <v>1221</v>
      </c>
      <c r="B1252">
        <f>IF(B1251+D1252&gt;ambient,ambient,B1251+D1252)</f>
        <v>-110.59166666666665</v>
      </c>
      <c r="C1252">
        <f>IF(C1251+E1252&gt;ambient,C1251+E1252,ambient)</f>
        <v>26</v>
      </c>
      <c r="D1252">
        <f>IF(F1252&lt;-max_cool,-max_cool,IF(F1252&gt;max_warm,max_warm,F1252))</f>
        <v>8.3333333333324693E-3</v>
      </c>
      <c r="E1252">
        <f>IF(G1252&gt;max_heat,max_heat,IF(G1252&lt;-max_down,-max_down,G1252))</f>
        <v>-1.7816666666666943</v>
      </c>
      <c r="F1252">
        <f>IF(B1251&lt;=ambient,D1251+H1252,0)</f>
        <v>8.3333333333324693E-3</v>
      </c>
      <c r="G1252">
        <f>IF(C1251&gt;=ambient,E1251+I1252,0)</f>
        <v>-1.7816666666666943</v>
      </c>
      <c r="H1252">
        <f>IF($J1252&gt;0,-cool_accel,warm_accel)</f>
        <v>1.6666666666666668E-3</v>
      </c>
      <c r="I1252">
        <f>IF($J1252&gt;0,heat_accel,-down_accel)</f>
        <v>-1.6666666666666668E-3</v>
      </c>
      <c r="J1252">
        <f>IF(B1251&gt;cutoff_high,user_rpm,IF(B1251&lt;cutoff_low,0,J1251))</f>
        <v>0</v>
      </c>
    </row>
    <row r="1253" spans="1:10" x14ac:dyDescent="0.25">
      <c r="A1253">
        <f>A1252+interval</f>
        <v>1222</v>
      </c>
      <c r="B1253">
        <f>IF(B1252+D1253&gt;ambient,ambient,B1252+D1253)</f>
        <v>-110.58166666666665</v>
      </c>
      <c r="C1253">
        <f>IF(C1252+E1253&gt;ambient,C1252+E1253,ambient)</f>
        <v>26</v>
      </c>
      <c r="D1253">
        <f>IF(F1253&lt;-max_cool,-max_cool,IF(F1253&gt;max_warm,max_warm,F1253))</f>
        <v>9.9999999999991363E-3</v>
      </c>
      <c r="E1253">
        <f>IF(G1253&gt;max_heat,max_heat,IF(G1253&lt;-max_down,-max_down,G1253))</f>
        <v>-1.783333333333361</v>
      </c>
      <c r="F1253">
        <f>IF(B1252&lt;=ambient,D1252+H1253,0)</f>
        <v>9.9999999999991363E-3</v>
      </c>
      <c r="G1253">
        <f>IF(C1252&gt;=ambient,E1252+I1253,0)</f>
        <v>-1.783333333333361</v>
      </c>
      <c r="H1253">
        <f>IF($J1253&gt;0,-cool_accel,warm_accel)</f>
        <v>1.6666666666666668E-3</v>
      </c>
      <c r="I1253">
        <f>IF($J1253&gt;0,heat_accel,-down_accel)</f>
        <v>-1.6666666666666668E-3</v>
      </c>
      <c r="J1253">
        <f>IF(B1252&gt;cutoff_high,user_rpm,IF(B1252&lt;cutoff_low,0,J1252))</f>
        <v>0</v>
      </c>
    </row>
    <row r="1254" spans="1:10" x14ac:dyDescent="0.25">
      <c r="A1254">
        <f>A1253+interval</f>
        <v>1223</v>
      </c>
      <c r="B1254">
        <f>IF(B1253+D1254&gt;ambient,ambient,B1253+D1254)</f>
        <v>-110.56999999999998</v>
      </c>
      <c r="C1254">
        <f>IF(C1253+E1254&gt;ambient,C1253+E1254,ambient)</f>
        <v>26</v>
      </c>
      <c r="D1254">
        <f>IF(F1254&lt;-max_cool,-max_cool,IF(F1254&gt;max_warm,max_warm,F1254))</f>
        <v>1.1666666666665803E-2</v>
      </c>
      <c r="E1254">
        <f>IF(G1254&gt;max_heat,max_heat,IF(G1254&lt;-max_down,-max_down,G1254))</f>
        <v>-1.7850000000000277</v>
      </c>
      <c r="F1254">
        <f>IF(B1253&lt;=ambient,D1253+H1254,0)</f>
        <v>1.1666666666665803E-2</v>
      </c>
      <c r="G1254">
        <f>IF(C1253&gt;=ambient,E1253+I1254,0)</f>
        <v>-1.7850000000000277</v>
      </c>
      <c r="H1254">
        <f>IF($J1254&gt;0,-cool_accel,warm_accel)</f>
        <v>1.6666666666666668E-3</v>
      </c>
      <c r="I1254">
        <f>IF($J1254&gt;0,heat_accel,-down_accel)</f>
        <v>-1.6666666666666668E-3</v>
      </c>
      <c r="J1254">
        <f>IF(B1253&gt;cutoff_high,user_rpm,IF(B1253&lt;cutoff_low,0,J1253))</f>
        <v>0</v>
      </c>
    </row>
    <row r="1255" spans="1:10" x14ac:dyDescent="0.25">
      <c r="A1255">
        <f>A1254+interval</f>
        <v>1224</v>
      </c>
      <c r="B1255">
        <f>IF(B1254+D1255&gt;ambient,ambient,B1254+D1255)</f>
        <v>-110.55666666666664</v>
      </c>
      <c r="C1255">
        <f>IF(C1254+E1255&gt;ambient,C1254+E1255,ambient)</f>
        <v>26</v>
      </c>
      <c r="D1255">
        <f>IF(F1255&lt;-max_cool,-max_cool,IF(F1255&gt;max_warm,max_warm,F1255))</f>
        <v>1.333333333333247E-2</v>
      </c>
      <c r="E1255">
        <f>IF(G1255&gt;max_heat,max_heat,IF(G1255&lt;-max_down,-max_down,G1255))</f>
        <v>-1.7866666666666944</v>
      </c>
      <c r="F1255">
        <f>IF(B1254&lt;=ambient,D1254+H1255,0)</f>
        <v>1.333333333333247E-2</v>
      </c>
      <c r="G1255">
        <f>IF(C1254&gt;=ambient,E1254+I1255,0)</f>
        <v>-1.7866666666666944</v>
      </c>
      <c r="H1255">
        <f>IF($J1255&gt;0,-cool_accel,warm_accel)</f>
        <v>1.6666666666666668E-3</v>
      </c>
      <c r="I1255">
        <f>IF($J1255&gt;0,heat_accel,-down_accel)</f>
        <v>-1.6666666666666668E-3</v>
      </c>
      <c r="J1255">
        <f>IF(B1254&gt;cutoff_high,user_rpm,IF(B1254&lt;cutoff_low,0,J1254))</f>
        <v>0</v>
      </c>
    </row>
    <row r="1256" spans="1:10" x14ac:dyDescent="0.25">
      <c r="A1256">
        <f>A1255+interval</f>
        <v>1225</v>
      </c>
      <c r="B1256">
        <f>IF(B1255+D1256&gt;ambient,ambient,B1255+D1256)</f>
        <v>-110.54166666666664</v>
      </c>
      <c r="C1256">
        <f>IF(C1255+E1256&gt;ambient,C1255+E1256,ambient)</f>
        <v>26</v>
      </c>
      <c r="D1256">
        <f>IF(F1256&lt;-max_cool,-max_cool,IF(F1256&gt;max_warm,max_warm,F1256))</f>
        <v>1.4999999999999137E-2</v>
      </c>
      <c r="E1256">
        <f>IF(G1256&gt;max_heat,max_heat,IF(G1256&lt;-max_down,-max_down,G1256))</f>
        <v>-1.7883333333333611</v>
      </c>
      <c r="F1256">
        <f>IF(B1255&lt;=ambient,D1255+H1256,0)</f>
        <v>1.4999999999999137E-2</v>
      </c>
      <c r="G1256">
        <f>IF(C1255&gt;=ambient,E1255+I1256,0)</f>
        <v>-1.7883333333333611</v>
      </c>
      <c r="H1256">
        <f>IF($J1256&gt;0,-cool_accel,warm_accel)</f>
        <v>1.6666666666666668E-3</v>
      </c>
      <c r="I1256">
        <f>IF($J1256&gt;0,heat_accel,-down_accel)</f>
        <v>-1.6666666666666668E-3</v>
      </c>
      <c r="J1256">
        <f>IF(B1255&gt;cutoff_high,user_rpm,IF(B1255&lt;cutoff_low,0,J1255))</f>
        <v>0</v>
      </c>
    </row>
    <row r="1257" spans="1:10" x14ac:dyDescent="0.25">
      <c r="A1257">
        <f>A1256+interval</f>
        <v>1226</v>
      </c>
      <c r="B1257">
        <f>IF(B1256+D1257&gt;ambient,ambient,B1256+D1257)</f>
        <v>-110.52499999999998</v>
      </c>
      <c r="C1257">
        <f>IF(C1256+E1257&gt;ambient,C1256+E1257,ambient)</f>
        <v>26</v>
      </c>
      <c r="D1257">
        <f>IF(F1257&lt;-max_cool,-max_cool,IF(F1257&gt;max_warm,max_warm,F1257))</f>
        <v>1.6666666666665803E-2</v>
      </c>
      <c r="E1257">
        <f>IF(G1257&gt;max_heat,max_heat,IF(G1257&lt;-max_down,-max_down,G1257))</f>
        <v>-1.7900000000000278</v>
      </c>
      <c r="F1257">
        <f>IF(B1256&lt;=ambient,D1256+H1257,0)</f>
        <v>1.6666666666665803E-2</v>
      </c>
      <c r="G1257">
        <f>IF(C1256&gt;=ambient,E1256+I1257,0)</f>
        <v>-1.7900000000000278</v>
      </c>
      <c r="H1257">
        <f>IF($J1257&gt;0,-cool_accel,warm_accel)</f>
        <v>1.6666666666666668E-3</v>
      </c>
      <c r="I1257">
        <f>IF($J1257&gt;0,heat_accel,-down_accel)</f>
        <v>-1.6666666666666668E-3</v>
      </c>
      <c r="J1257">
        <f>IF(B1256&gt;cutoff_high,user_rpm,IF(B1256&lt;cutoff_low,0,J1256))</f>
        <v>0</v>
      </c>
    </row>
    <row r="1258" spans="1:10" x14ac:dyDescent="0.25">
      <c r="A1258">
        <f>A1257+interval</f>
        <v>1227</v>
      </c>
      <c r="B1258">
        <f>IF(B1257+D1258&gt;ambient,ambient,B1257+D1258)</f>
        <v>-110.50666666666665</v>
      </c>
      <c r="C1258">
        <f>IF(C1257+E1258&gt;ambient,C1257+E1258,ambient)</f>
        <v>26</v>
      </c>
      <c r="D1258">
        <f>IF(F1258&lt;-max_cool,-max_cool,IF(F1258&gt;max_warm,max_warm,F1258))</f>
        <v>1.833333333333247E-2</v>
      </c>
      <c r="E1258">
        <f>IF(G1258&gt;max_heat,max_heat,IF(G1258&lt;-max_down,-max_down,G1258))</f>
        <v>-1.7916666666666945</v>
      </c>
      <c r="F1258">
        <f>IF(B1257&lt;=ambient,D1257+H1258,0)</f>
        <v>1.833333333333247E-2</v>
      </c>
      <c r="G1258">
        <f>IF(C1257&gt;=ambient,E1257+I1258,0)</f>
        <v>-1.7916666666666945</v>
      </c>
      <c r="H1258">
        <f>IF($J1258&gt;0,-cool_accel,warm_accel)</f>
        <v>1.6666666666666668E-3</v>
      </c>
      <c r="I1258">
        <f>IF($J1258&gt;0,heat_accel,-down_accel)</f>
        <v>-1.6666666666666668E-3</v>
      </c>
      <c r="J1258">
        <f>IF(B1257&gt;cutoff_high,user_rpm,IF(B1257&lt;cutoff_low,0,J1257))</f>
        <v>0</v>
      </c>
    </row>
    <row r="1259" spans="1:10" x14ac:dyDescent="0.25">
      <c r="A1259">
        <f>A1258+interval</f>
        <v>1228</v>
      </c>
      <c r="B1259">
        <f>IF(B1258+D1259&gt;ambient,ambient,B1258+D1259)</f>
        <v>-110.48666666666665</v>
      </c>
      <c r="C1259">
        <f>IF(C1258+E1259&gt;ambient,C1258+E1259,ambient)</f>
        <v>26</v>
      </c>
      <c r="D1259">
        <f>IF(F1259&lt;-max_cool,-max_cool,IF(F1259&gt;max_warm,max_warm,F1259))</f>
        <v>1.9999999999999137E-2</v>
      </c>
      <c r="E1259">
        <f>IF(G1259&gt;max_heat,max_heat,IF(G1259&lt;-max_down,-max_down,G1259))</f>
        <v>-1.7933333333333612</v>
      </c>
      <c r="F1259">
        <f>IF(B1258&lt;=ambient,D1258+H1259,0)</f>
        <v>1.9999999999999137E-2</v>
      </c>
      <c r="G1259">
        <f>IF(C1258&gt;=ambient,E1258+I1259,0)</f>
        <v>-1.7933333333333612</v>
      </c>
      <c r="H1259">
        <f>IF($J1259&gt;0,-cool_accel,warm_accel)</f>
        <v>1.6666666666666668E-3</v>
      </c>
      <c r="I1259">
        <f>IF($J1259&gt;0,heat_accel,-down_accel)</f>
        <v>-1.6666666666666668E-3</v>
      </c>
      <c r="J1259">
        <f>IF(B1258&gt;cutoff_high,user_rpm,IF(B1258&lt;cutoff_low,0,J1258))</f>
        <v>0</v>
      </c>
    </row>
    <row r="1260" spans="1:10" x14ac:dyDescent="0.25">
      <c r="A1260">
        <f>A1259+interval</f>
        <v>1229</v>
      </c>
      <c r="B1260">
        <f>IF(B1259+D1260&gt;ambient,ambient,B1259+D1260)</f>
        <v>-110.46499999999999</v>
      </c>
      <c r="C1260">
        <f>IF(C1259+E1260&gt;ambient,C1259+E1260,ambient)</f>
        <v>26</v>
      </c>
      <c r="D1260">
        <f>IF(F1260&lt;-max_cool,-max_cool,IF(F1260&gt;max_warm,max_warm,F1260))</f>
        <v>2.1666666666665804E-2</v>
      </c>
      <c r="E1260">
        <f>IF(G1260&gt;max_heat,max_heat,IF(G1260&lt;-max_down,-max_down,G1260))</f>
        <v>-1.7950000000000279</v>
      </c>
      <c r="F1260">
        <f>IF(B1259&lt;=ambient,D1259+H1260,0)</f>
        <v>2.1666666666665804E-2</v>
      </c>
      <c r="G1260">
        <f>IF(C1259&gt;=ambient,E1259+I1260,0)</f>
        <v>-1.7950000000000279</v>
      </c>
      <c r="H1260">
        <f>IF($J1260&gt;0,-cool_accel,warm_accel)</f>
        <v>1.6666666666666668E-3</v>
      </c>
      <c r="I1260">
        <f>IF($J1260&gt;0,heat_accel,-down_accel)</f>
        <v>-1.6666666666666668E-3</v>
      </c>
      <c r="J1260">
        <f>IF(B1259&gt;cutoff_high,user_rpm,IF(B1259&lt;cutoff_low,0,J1259))</f>
        <v>0</v>
      </c>
    </row>
    <row r="1261" spans="1:10" x14ac:dyDescent="0.25">
      <c r="A1261">
        <f>A1260+interval</f>
        <v>1230</v>
      </c>
      <c r="B1261">
        <f>IF(B1260+D1261&gt;ambient,ambient,B1260+D1261)</f>
        <v>-110.44166666666666</v>
      </c>
      <c r="C1261">
        <f>IF(C1260+E1261&gt;ambient,C1260+E1261,ambient)</f>
        <v>26</v>
      </c>
      <c r="D1261">
        <f>IF(F1261&lt;-max_cool,-max_cool,IF(F1261&gt;max_warm,max_warm,F1261))</f>
        <v>2.3333333333332471E-2</v>
      </c>
      <c r="E1261">
        <f>IF(G1261&gt;max_heat,max_heat,IF(G1261&lt;-max_down,-max_down,G1261))</f>
        <v>-1.7966666666666946</v>
      </c>
      <c r="F1261">
        <f>IF(B1260&lt;=ambient,D1260+H1261,0)</f>
        <v>2.3333333333332471E-2</v>
      </c>
      <c r="G1261">
        <f>IF(C1260&gt;=ambient,E1260+I1261,0)</f>
        <v>-1.7966666666666946</v>
      </c>
      <c r="H1261">
        <f>IF($J1261&gt;0,-cool_accel,warm_accel)</f>
        <v>1.6666666666666668E-3</v>
      </c>
      <c r="I1261">
        <f>IF($J1261&gt;0,heat_accel,-down_accel)</f>
        <v>-1.6666666666666668E-3</v>
      </c>
      <c r="J1261">
        <f>IF(B1260&gt;cutoff_high,user_rpm,IF(B1260&lt;cutoff_low,0,J1260))</f>
        <v>0</v>
      </c>
    </row>
    <row r="1262" spans="1:10" x14ac:dyDescent="0.25">
      <c r="A1262">
        <f>A1261+interval</f>
        <v>1231</v>
      </c>
      <c r="B1262">
        <f>IF(B1261+D1262&gt;ambient,ambient,B1261+D1262)</f>
        <v>-110.41666666666666</v>
      </c>
      <c r="C1262">
        <f>IF(C1261+E1262&gt;ambient,C1261+E1262,ambient)</f>
        <v>26</v>
      </c>
      <c r="D1262">
        <f>IF(F1262&lt;-max_cool,-max_cool,IF(F1262&gt;max_warm,max_warm,F1262))</f>
        <v>2.4999999999999137E-2</v>
      </c>
      <c r="E1262">
        <f>IF(G1262&gt;max_heat,max_heat,IF(G1262&lt;-max_down,-max_down,G1262))</f>
        <v>-1.7983333333333613</v>
      </c>
      <c r="F1262">
        <f>IF(B1261&lt;=ambient,D1261+H1262,0)</f>
        <v>2.4999999999999137E-2</v>
      </c>
      <c r="G1262">
        <f>IF(C1261&gt;=ambient,E1261+I1262,0)</f>
        <v>-1.7983333333333613</v>
      </c>
      <c r="H1262">
        <f>IF($J1262&gt;0,-cool_accel,warm_accel)</f>
        <v>1.6666666666666668E-3</v>
      </c>
      <c r="I1262">
        <f>IF($J1262&gt;0,heat_accel,-down_accel)</f>
        <v>-1.6666666666666668E-3</v>
      </c>
      <c r="J1262">
        <f>IF(B1261&gt;cutoff_high,user_rpm,IF(B1261&lt;cutoff_low,0,J1261))</f>
        <v>0</v>
      </c>
    </row>
    <row r="1263" spans="1:10" x14ac:dyDescent="0.25">
      <c r="A1263">
        <f>A1262+interval</f>
        <v>1232</v>
      </c>
      <c r="B1263">
        <f>IF(B1262+D1263&gt;ambient,ambient,B1262+D1263)</f>
        <v>-110.38999999999999</v>
      </c>
      <c r="C1263">
        <f>IF(C1262+E1263&gt;ambient,C1262+E1263,ambient)</f>
        <v>26</v>
      </c>
      <c r="D1263">
        <f>IF(F1263&lt;-max_cool,-max_cool,IF(F1263&gt;max_warm,max_warm,F1263))</f>
        <v>2.6666666666665804E-2</v>
      </c>
      <c r="E1263">
        <f>IF(G1263&gt;max_heat,max_heat,IF(G1263&lt;-max_down,-max_down,G1263))</f>
        <v>-1.800000000000028</v>
      </c>
      <c r="F1263">
        <f>IF(B1262&lt;=ambient,D1262+H1263,0)</f>
        <v>2.6666666666665804E-2</v>
      </c>
      <c r="G1263">
        <f>IF(C1262&gt;=ambient,E1262+I1263,0)</f>
        <v>-1.800000000000028</v>
      </c>
      <c r="H1263">
        <f>IF($J1263&gt;0,-cool_accel,warm_accel)</f>
        <v>1.6666666666666668E-3</v>
      </c>
      <c r="I1263">
        <f>IF($J1263&gt;0,heat_accel,-down_accel)</f>
        <v>-1.6666666666666668E-3</v>
      </c>
      <c r="J1263">
        <f>IF(B1262&gt;cutoff_high,user_rpm,IF(B1262&lt;cutoff_low,0,J1262))</f>
        <v>0</v>
      </c>
    </row>
    <row r="1264" spans="1:10" x14ac:dyDescent="0.25">
      <c r="A1264">
        <f>A1263+interval</f>
        <v>1233</v>
      </c>
      <c r="B1264">
        <f>IF(B1263+D1264&gt;ambient,ambient,B1263+D1264)</f>
        <v>-110.36166666666665</v>
      </c>
      <c r="C1264">
        <f>IF(C1263+E1264&gt;ambient,C1263+E1264,ambient)</f>
        <v>26</v>
      </c>
      <c r="D1264">
        <f>IF(F1264&lt;-max_cool,-max_cool,IF(F1264&gt;max_warm,max_warm,F1264))</f>
        <v>2.8333333333332471E-2</v>
      </c>
      <c r="E1264">
        <f>IF(G1264&gt;max_heat,max_heat,IF(G1264&lt;-max_down,-max_down,G1264))</f>
        <v>-1.8016666666666947</v>
      </c>
      <c r="F1264">
        <f>IF(B1263&lt;=ambient,D1263+H1264,0)</f>
        <v>2.8333333333332471E-2</v>
      </c>
      <c r="G1264">
        <f>IF(C1263&gt;=ambient,E1263+I1264,0)</f>
        <v>-1.8016666666666947</v>
      </c>
      <c r="H1264">
        <f>IF($J1264&gt;0,-cool_accel,warm_accel)</f>
        <v>1.6666666666666668E-3</v>
      </c>
      <c r="I1264">
        <f>IF($J1264&gt;0,heat_accel,-down_accel)</f>
        <v>-1.6666666666666668E-3</v>
      </c>
      <c r="J1264">
        <f>IF(B1263&gt;cutoff_high,user_rpm,IF(B1263&lt;cutoff_low,0,J1263))</f>
        <v>0</v>
      </c>
    </row>
    <row r="1265" spans="1:10" x14ac:dyDescent="0.25">
      <c r="A1265">
        <f>A1264+interval</f>
        <v>1234</v>
      </c>
      <c r="B1265">
        <f>IF(B1264+D1265&gt;ambient,ambient,B1264+D1265)</f>
        <v>-110.33166666666665</v>
      </c>
      <c r="C1265">
        <f>IF(C1264+E1265&gt;ambient,C1264+E1265,ambient)</f>
        <v>26</v>
      </c>
      <c r="D1265">
        <f>IF(F1265&lt;-max_cool,-max_cool,IF(F1265&gt;max_warm,max_warm,F1265))</f>
        <v>2.9999999999999138E-2</v>
      </c>
      <c r="E1265">
        <f>IF(G1265&gt;max_heat,max_heat,IF(G1265&lt;-max_down,-max_down,G1265))</f>
        <v>-1.8033333333333614</v>
      </c>
      <c r="F1265">
        <f>IF(B1264&lt;=ambient,D1264+H1265,0)</f>
        <v>2.9999999999999138E-2</v>
      </c>
      <c r="G1265">
        <f>IF(C1264&gt;=ambient,E1264+I1265,0)</f>
        <v>-1.8033333333333614</v>
      </c>
      <c r="H1265">
        <f>IF($J1265&gt;0,-cool_accel,warm_accel)</f>
        <v>1.6666666666666668E-3</v>
      </c>
      <c r="I1265">
        <f>IF($J1265&gt;0,heat_accel,-down_accel)</f>
        <v>-1.6666666666666668E-3</v>
      </c>
      <c r="J1265">
        <f>IF(B1264&gt;cutoff_high,user_rpm,IF(B1264&lt;cutoff_low,0,J1264))</f>
        <v>0</v>
      </c>
    </row>
    <row r="1266" spans="1:10" x14ac:dyDescent="0.25">
      <c r="A1266">
        <f>A1265+interval</f>
        <v>1235</v>
      </c>
      <c r="B1266">
        <f>IF(B1265+D1266&gt;ambient,ambient,B1265+D1266)</f>
        <v>-110.29999999999998</v>
      </c>
      <c r="C1266">
        <f>IF(C1265+E1266&gt;ambient,C1265+E1266,ambient)</f>
        <v>26</v>
      </c>
      <c r="D1266">
        <f>IF(F1266&lt;-max_cool,-max_cool,IF(F1266&gt;max_warm,max_warm,F1266))</f>
        <v>3.1666666666665802E-2</v>
      </c>
      <c r="E1266">
        <f>IF(G1266&gt;max_heat,max_heat,IF(G1266&lt;-max_down,-max_down,G1266))</f>
        <v>-1.8050000000000281</v>
      </c>
      <c r="F1266">
        <f>IF(B1265&lt;=ambient,D1265+H1266,0)</f>
        <v>3.1666666666665802E-2</v>
      </c>
      <c r="G1266">
        <f>IF(C1265&gt;=ambient,E1265+I1266,0)</f>
        <v>-1.8050000000000281</v>
      </c>
      <c r="H1266">
        <f>IF($J1266&gt;0,-cool_accel,warm_accel)</f>
        <v>1.6666666666666668E-3</v>
      </c>
      <c r="I1266">
        <f>IF($J1266&gt;0,heat_accel,-down_accel)</f>
        <v>-1.6666666666666668E-3</v>
      </c>
      <c r="J1266">
        <f>IF(B1265&gt;cutoff_high,user_rpm,IF(B1265&lt;cutoff_low,0,J1265))</f>
        <v>0</v>
      </c>
    </row>
    <row r="1267" spans="1:10" x14ac:dyDescent="0.25">
      <c r="A1267">
        <f>A1266+interval</f>
        <v>1236</v>
      </c>
      <c r="B1267">
        <f>IF(B1266+D1267&gt;ambient,ambient,B1266+D1267)</f>
        <v>-110.26666666666665</v>
      </c>
      <c r="C1267">
        <f>IF(C1266+E1267&gt;ambient,C1266+E1267,ambient)</f>
        <v>26</v>
      </c>
      <c r="D1267">
        <f>IF(F1267&lt;-max_cool,-max_cool,IF(F1267&gt;max_warm,max_warm,F1267))</f>
        <v>3.3333333333332466E-2</v>
      </c>
      <c r="E1267">
        <f>IF(G1267&gt;max_heat,max_heat,IF(G1267&lt;-max_down,-max_down,G1267))</f>
        <v>-1.8066666666666948</v>
      </c>
      <c r="F1267">
        <f>IF(B1266&lt;=ambient,D1266+H1267,0)</f>
        <v>3.3333333333332466E-2</v>
      </c>
      <c r="G1267">
        <f>IF(C1266&gt;=ambient,E1266+I1267,0)</f>
        <v>-1.8066666666666948</v>
      </c>
      <c r="H1267">
        <f>IF($J1267&gt;0,-cool_accel,warm_accel)</f>
        <v>1.6666666666666668E-3</v>
      </c>
      <c r="I1267">
        <f>IF($J1267&gt;0,heat_accel,-down_accel)</f>
        <v>-1.6666666666666668E-3</v>
      </c>
      <c r="J1267">
        <f>IF(B1266&gt;cutoff_high,user_rpm,IF(B1266&lt;cutoff_low,0,J1266))</f>
        <v>0</v>
      </c>
    </row>
    <row r="1268" spans="1:10" x14ac:dyDescent="0.25">
      <c r="A1268">
        <f>A1267+interval</f>
        <v>1237</v>
      </c>
      <c r="B1268">
        <f>IF(B1267+D1268&gt;ambient,ambient,B1267+D1268)</f>
        <v>-110.23166666666665</v>
      </c>
      <c r="C1268">
        <f>IF(C1267+E1268&gt;ambient,C1267+E1268,ambient)</f>
        <v>26</v>
      </c>
      <c r="D1268">
        <f>IF(F1268&lt;-max_cool,-max_cool,IF(F1268&gt;max_warm,max_warm,F1268))</f>
        <v>3.4999999999999129E-2</v>
      </c>
      <c r="E1268">
        <f>IF(G1268&gt;max_heat,max_heat,IF(G1268&lt;-max_down,-max_down,G1268))</f>
        <v>-1.8083333333333615</v>
      </c>
      <c r="F1268">
        <f>IF(B1267&lt;=ambient,D1267+H1268,0)</f>
        <v>3.4999999999999129E-2</v>
      </c>
      <c r="G1268">
        <f>IF(C1267&gt;=ambient,E1267+I1268,0)</f>
        <v>-1.8083333333333615</v>
      </c>
      <c r="H1268">
        <f>IF($J1268&gt;0,-cool_accel,warm_accel)</f>
        <v>1.6666666666666668E-3</v>
      </c>
      <c r="I1268">
        <f>IF($J1268&gt;0,heat_accel,-down_accel)</f>
        <v>-1.6666666666666668E-3</v>
      </c>
      <c r="J1268">
        <f>IF(B1267&gt;cutoff_high,user_rpm,IF(B1267&lt;cutoff_low,0,J1267))</f>
        <v>0</v>
      </c>
    </row>
    <row r="1269" spans="1:10" x14ac:dyDescent="0.25">
      <c r="A1269">
        <f>A1268+interval</f>
        <v>1238</v>
      </c>
      <c r="B1269">
        <f>IF(B1268+D1269&gt;ambient,ambient,B1268+D1269)</f>
        <v>-110.19499999999999</v>
      </c>
      <c r="C1269">
        <f>IF(C1268+E1269&gt;ambient,C1268+E1269,ambient)</f>
        <v>26</v>
      </c>
      <c r="D1269">
        <f>IF(F1269&lt;-max_cool,-max_cool,IF(F1269&gt;max_warm,max_warm,F1269))</f>
        <v>3.6666666666665793E-2</v>
      </c>
      <c r="E1269">
        <f>IF(G1269&gt;max_heat,max_heat,IF(G1269&lt;-max_down,-max_down,G1269))</f>
        <v>-1.8100000000000283</v>
      </c>
      <c r="F1269">
        <f>IF(B1268&lt;=ambient,D1268+H1269,0)</f>
        <v>3.6666666666665793E-2</v>
      </c>
      <c r="G1269">
        <f>IF(C1268&gt;=ambient,E1268+I1269,0)</f>
        <v>-1.8100000000000283</v>
      </c>
      <c r="H1269">
        <f>IF($J1269&gt;0,-cool_accel,warm_accel)</f>
        <v>1.6666666666666668E-3</v>
      </c>
      <c r="I1269">
        <f>IF($J1269&gt;0,heat_accel,-down_accel)</f>
        <v>-1.6666666666666668E-3</v>
      </c>
      <c r="J1269">
        <f>IF(B1268&gt;cutoff_high,user_rpm,IF(B1268&lt;cutoff_low,0,J1268))</f>
        <v>0</v>
      </c>
    </row>
    <row r="1270" spans="1:10" x14ac:dyDescent="0.25">
      <c r="A1270">
        <f>A1269+interval</f>
        <v>1239</v>
      </c>
      <c r="B1270">
        <f>IF(B1269+D1270&gt;ambient,ambient,B1269+D1270)</f>
        <v>-110.15666666666667</v>
      </c>
      <c r="C1270">
        <f>IF(C1269+E1270&gt;ambient,C1269+E1270,ambient)</f>
        <v>26</v>
      </c>
      <c r="D1270">
        <f>IF(F1270&lt;-max_cool,-max_cool,IF(F1270&gt;max_warm,max_warm,F1270))</f>
        <v>3.8333333333332456E-2</v>
      </c>
      <c r="E1270">
        <f>IF(G1270&gt;max_heat,max_heat,IF(G1270&lt;-max_down,-max_down,G1270))</f>
        <v>-1.811666666666695</v>
      </c>
      <c r="F1270">
        <f>IF(B1269&lt;=ambient,D1269+H1270,0)</f>
        <v>3.8333333333332456E-2</v>
      </c>
      <c r="G1270">
        <f>IF(C1269&gt;=ambient,E1269+I1270,0)</f>
        <v>-1.811666666666695</v>
      </c>
      <c r="H1270">
        <f>IF($J1270&gt;0,-cool_accel,warm_accel)</f>
        <v>1.6666666666666668E-3</v>
      </c>
      <c r="I1270">
        <f>IF($J1270&gt;0,heat_accel,-down_accel)</f>
        <v>-1.6666666666666668E-3</v>
      </c>
      <c r="J1270">
        <f>IF(B1269&gt;cutoff_high,user_rpm,IF(B1269&lt;cutoff_low,0,J1269))</f>
        <v>0</v>
      </c>
    </row>
    <row r="1271" spans="1:10" x14ac:dyDescent="0.25">
      <c r="A1271">
        <f>A1270+interval</f>
        <v>1240</v>
      </c>
      <c r="B1271">
        <f>IF(B1270+D1271&gt;ambient,ambient,B1270+D1271)</f>
        <v>-110.11666666666667</v>
      </c>
      <c r="C1271">
        <f>IF(C1270+E1271&gt;ambient,C1270+E1271,ambient)</f>
        <v>26</v>
      </c>
      <c r="D1271">
        <f>IF(F1271&lt;-max_cool,-max_cool,IF(F1271&gt;max_warm,max_warm,F1271))</f>
        <v>3.999999999999912E-2</v>
      </c>
      <c r="E1271">
        <f>IF(G1271&gt;max_heat,max_heat,IF(G1271&lt;-max_down,-max_down,G1271))</f>
        <v>-1.8133333333333617</v>
      </c>
      <c r="F1271">
        <f>IF(B1270&lt;=ambient,D1270+H1271,0)</f>
        <v>3.999999999999912E-2</v>
      </c>
      <c r="G1271">
        <f>IF(C1270&gt;=ambient,E1270+I1271,0)</f>
        <v>-1.8133333333333617</v>
      </c>
      <c r="H1271">
        <f>IF($J1271&gt;0,-cool_accel,warm_accel)</f>
        <v>1.6666666666666668E-3</v>
      </c>
      <c r="I1271">
        <f>IF($J1271&gt;0,heat_accel,-down_accel)</f>
        <v>-1.6666666666666668E-3</v>
      </c>
      <c r="J1271">
        <f>IF(B1270&gt;cutoff_high,user_rpm,IF(B1270&lt;cutoff_low,0,J1270))</f>
        <v>0</v>
      </c>
    </row>
    <row r="1272" spans="1:10" x14ac:dyDescent="0.25">
      <c r="A1272">
        <f>A1271+interval</f>
        <v>1241</v>
      </c>
      <c r="B1272">
        <f>IF(B1271+D1272&gt;ambient,ambient,B1271+D1272)</f>
        <v>-110.075</v>
      </c>
      <c r="C1272">
        <f>IF(C1271+E1272&gt;ambient,C1271+E1272,ambient)</f>
        <v>26</v>
      </c>
      <c r="D1272">
        <f>IF(F1272&lt;-max_cool,-max_cool,IF(F1272&gt;max_warm,max_warm,F1272))</f>
        <v>4.1666666666665783E-2</v>
      </c>
      <c r="E1272">
        <f>IF(G1272&gt;max_heat,max_heat,IF(G1272&lt;-max_down,-max_down,G1272))</f>
        <v>-1.8150000000000284</v>
      </c>
      <c r="F1272">
        <f>IF(B1271&lt;=ambient,D1271+H1272,0)</f>
        <v>4.1666666666665783E-2</v>
      </c>
      <c r="G1272">
        <f>IF(C1271&gt;=ambient,E1271+I1272,0)</f>
        <v>-1.8150000000000284</v>
      </c>
      <c r="H1272">
        <f>IF($J1272&gt;0,-cool_accel,warm_accel)</f>
        <v>1.6666666666666668E-3</v>
      </c>
      <c r="I1272">
        <f>IF($J1272&gt;0,heat_accel,-down_accel)</f>
        <v>-1.6666666666666668E-3</v>
      </c>
      <c r="J1272">
        <f>IF(B1271&gt;cutoff_high,user_rpm,IF(B1271&lt;cutoff_low,0,J1271))</f>
        <v>0</v>
      </c>
    </row>
    <row r="1273" spans="1:10" x14ac:dyDescent="0.25">
      <c r="A1273">
        <f>A1272+interval</f>
        <v>1242</v>
      </c>
      <c r="B1273">
        <f>IF(B1272+D1273&gt;ambient,ambient,B1272+D1273)</f>
        <v>-110.03166666666667</v>
      </c>
      <c r="C1273">
        <f>IF(C1272+E1273&gt;ambient,C1272+E1273,ambient)</f>
        <v>26</v>
      </c>
      <c r="D1273">
        <f>IF(F1273&lt;-max_cool,-max_cool,IF(F1273&gt;max_warm,max_warm,F1273))</f>
        <v>4.3333333333332447E-2</v>
      </c>
      <c r="E1273">
        <f>IF(G1273&gt;max_heat,max_heat,IF(G1273&lt;-max_down,-max_down,G1273))</f>
        <v>-1.8166666666666951</v>
      </c>
      <c r="F1273">
        <f>IF(B1272&lt;=ambient,D1272+H1273,0)</f>
        <v>4.3333333333332447E-2</v>
      </c>
      <c r="G1273">
        <f>IF(C1272&gt;=ambient,E1272+I1273,0)</f>
        <v>-1.8166666666666951</v>
      </c>
      <c r="H1273">
        <f>IF($J1273&gt;0,-cool_accel,warm_accel)</f>
        <v>1.6666666666666668E-3</v>
      </c>
      <c r="I1273">
        <f>IF($J1273&gt;0,heat_accel,-down_accel)</f>
        <v>-1.6666666666666668E-3</v>
      </c>
      <c r="J1273">
        <f>IF(B1272&gt;cutoff_high,user_rpm,IF(B1272&lt;cutoff_low,0,J1272))</f>
        <v>0</v>
      </c>
    </row>
    <row r="1274" spans="1:10" x14ac:dyDescent="0.25">
      <c r="A1274">
        <f>A1273+interval</f>
        <v>1243</v>
      </c>
      <c r="B1274">
        <f>IF(B1273+D1274&gt;ambient,ambient,B1273+D1274)</f>
        <v>-109.98666666666666</v>
      </c>
      <c r="C1274">
        <f>IF(C1273+E1274&gt;ambient,C1273+E1274,ambient)</f>
        <v>26</v>
      </c>
      <c r="D1274">
        <f>IF(F1274&lt;-max_cool,-max_cool,IF(F1274&gt;max_warm,max_warm,F1274))</f>
        <v>4.499999999999911E-2</v>
      </c>
      <c r="E1274">
        <f>IF(G1274&gt;max_heat,max_heat,IF(G1274&lt;-max_down,-max_down,G1274))</f>
        <v>-1.8183333333333618</v>
      </c>
      <c r="F1274">
        <f>IF(B1273&lt;=ambient,D1273+H1274,0)</f>
        <v>4.499999999999911E-2</v>
      </c>
      <c r="G1274">
        <f>IF(C1273&gt;=ambient,E1273+I1274,0)</f>
        <v>-1.8183333333333618</v>
      </c>
      <c r="H1274">
        <f>IF($J1274&gt;0,-cool_accel,warm_accel)</f>
        <v>1.6666666666666668E-3</v>
      </c>
      <c r="I1274">
        <f>IF($J1274&gt;0,heat_accel,-down_accel)</f>
        <v>-1.6666666666666668E-3</v>
      </c>
      <c r="J1274">
        <f>IF(B1273&gt;cutoff_high,user_rpm,IF(B1273&lt;cutoff_low,0,J1273))</f>
        <v>0</v>
      </c>
    </row>
    <row r="1275" spans="1:10" x14ac:dyDescent="0.25">
      <c r="A1275">
        <f>A1274+interval</f>
        <v>1244</v>
      </c>
      <c r="B1275">
        <f>IF(B1274+D1275&gt;ambient,ambient,B1274+D1275)</f>
        <v>-109.94</v>
      </c>
      <c r="C1275">
        <f>IF(C1274+E1275&gt;ambient,C1274+E1275,ambient)</f>
        <v>26</v>
      </c>
      <c r="D1275">
        <f>IF(F1275&lt;-max_cool,-max_cool,IF(F1275&gt;max_warm,max_warm,F1275))</f>
        <v>4.6666666666665774E-2</v>
      </c>
      <c r="E1275">
        <f>IF(G1275&gt;max_heat,max_heat,IF(G1275&lt;-max_down,-max_down,G1275))</f>
        <v>-1.8200000000000285</v>
      </c>
      <c r="F1275">
        <f>IF(B1274&lt;=ambient,D1274+H1275,0)</f>
        <v>4.6666666666665774E-2</v>
      </c>
      <c r="G1275">
        <f>IF(C1274&gt;=ambient,E1274+I1275,0)</f>
        <v>-1.8200000000000285</v>
      </c>
      <c r="H1275">
        <f>IF($J1275&gt;0,-cool_accel,warm_accel)</f>
        <v>1.6666666666666668E-3</v>
      </c>
      <c r="I1275">
        <f>IF($J1275&gt;0,heat_accel,-down_accel)</f>
        <v>-1.6666666666666668E-3</v>
      </c>
      <c r="J1275">
        <f>IF(B1274&gt;cutoff_high,user_rpm,IF(B1274&lt;cutoff_low,0,J1274))</f>
        <v>0</v>
      </c>
    </row>
    <row r="1276" spans="1:10" x14ac:dyDescent="0.25">
      <c r="A1276">
        <f>A1275+interval</f>
        <v>1245</v>
      </c>
      <c r="B1276">
        <f>IF(B1275+D1276&gt;ambient,ambient,B1275+D1276)</f>
        <v>-109.89166666666667</v>
      </c>
      <c r="C1276">
        <f>IF(C1275+E1276&gt;ambient,C1275+E1276,ambient)</f>
        <v>26</v>
      </c>
      <c r="D1276">
        <f>IF(F1276&lt;-max_cool,-max_cool,IF(F1276&gt;max_warm,max_warm,F1276))</f>
        <v>4.8333333333332437E-2</v>
      </c>
      <c r="E1276">
        <f>IF(G1276&gt;max_heat,max_heat,IF(G1276&lt;-max_down,-max_down,G1276))</f>
        <v>-1.8216666666666952</v>
      </c>
      <c r="F1276">
        <f>IF(B1275&lt;=ambient,D1275+H1276,0)</f>
        <v>4.8333333333332437E-2</v>
      </c>
      <c r="G1276">
        <f>IF(C1275&gt;=ambient,E1275+I1276,0)</f>
        <v>-1.8216666666666952</v>
      </c>
      <c r="H1276">
        <f>IF($J1276&gt;0,-cool_accel,warm_accel)</f>
        <v>1.6666666666666668E-3</v>
      </c>
      <c r="I1276">
        <f>IF($J1276&gt;0,heat_accel,-down_accel)</f>
        <v>-1.6666666666666668E-3</v>
      </c>
      <c r="J1276">
        <f>IF(B1275&gt;cutoff_high,user_rpm,IF(B1275&lt;cutoff_low,0,J1275))</f>
        <v>0</v>
      </c>
    </row>
    <row r="1277" spans="1:10" x14ac:dyDescent="0.25">
      <c r="A1277">
        <f>A1276+interval</f>
        <v>1246</v>
      </c>
      <c r="B1277">
        <f>IF(B1276+D1277&gt;ambient,ambient,B1276+D1277)</f>
        <v>-109.84166666666667</v>
      </c>
      <c r="C1277">
        <f>IF(C1276+E1277&gt;ambient,C1276+E1277,ambient)</f>
        <v>26</v>
      </c>
      <c r="D1277">
        <f>IF(F1277&lt;-max_cool,-max_cool,IF(F1277&gt;max_warm,max_warm,F1277))</f>
        <v>4.9999999999999101E-2</v>
      </c>
      <c r="E1277">
        <f>IF(G1277&gt;max_heat,max_heat,IF(G1277&lt;-max_down,-max_down,G1277))</f>
        <v>-1.8233333333333619</v>
      </c>
      <c r="F1277">
        <f>IF(B1276&lt;=ambient,D1276+H1277,0)</f>
        <v>4.9999999999999101E-2</v>
      </c>
      <c r="G1277">
        <f>IF(C1276&gt;=ambient,E1276+I1277,0)</f>
        <v>-1.8233333333333619</v>
      </c>
      <c r="H1277">
        <f>IF($J1277&gt;0,-cool_accel,warm_accel)</f>
        <v>1.6666666666666668E-3</v>
      </c>
      <c r="I1277">
        <f>IF($J1277&gt;0,heat_accel,-down_accel)</f>
        <v>-1.6666666666666668E-3</v>
      </c>
      <c r="J1277">
        <f>IF(B1276&gt;cutoff_high,user_rpm,IF(B1276&lt;cutoff_low,0,J1276))</f>
        <v>0</v>
      </c>
    </row>
    <row r="1278" spans="1:10" x14ac:dyDescent="0.25">
      <c r="A1278">
        <f>A1277+interval</f>
        <v>1247</v>
      </c>
      <c r="B1278">
        <f>IF(B1277+D1278&gt;ambient,ambient,B1277+D1278)</f>
        <v>-109.79</v>
      </c>
      <c r="C1278">
        <f>IF(C1277+E1278&gt;ambient,C1277+E1278,ambient)</f>
        <v>26</v>
      </c>
      <c r="D1278">
        <f>IF(F1278&lt;-max_cool,-max_cool,IF(F1278&gt;max_warm,max_warm,F1278))</f>
        <v>5.1666666666665764E-2</v>
      </c>
      <c r="E1278">
        <f>IF(G1278&gt;max_heat,max_heat,IF(G1278&lt;-max_down,-max_down,G1278))</f>
        <v>-1.8250000000000286</v>
      </c>
      <c r="F1278">
        <f>IF(B1277&lt;=ambient,D1277+H1278,0)</f>
        <v>5.1666666666665764E-2</v>
      </c>
      <c r="G1278">
        <f>IF(C1277&gt;=ambient,E1277+I1278,0)</f>
        <v>-1.8250000000000286</v>
      </c>
      <c r="H1278">
        <f>IF($J1278&gt;0,-cool_accel,warm_accel)</f>
        <v>1.6666666666666668E-3</v>
      </c>
      <c r="I1278">
        <f>IF($J1278&gt;0,heat_accel,-down_accel)</f>
        <v>-1.6666666666666668E-3</v>
      </c>
      <c r="J1278">
        <f>IF(B1277&gt;cutoff_high,user_rpm,IF(B1277&lt;cutoff_low,0,J1277))</f>
        <v>0</v>
      </c>
    </row>
    <row r="1279" spans="1:10" x14ac:dyDescent="0.25">
      <c r="A1279">
        <f>A1278+interval</f>
        <v>1248</v>
      </c>
      <c r="B1279">
        <f>IF(B1278+D1279&gt;ambient,ambient,B1278+D1279)</f>
        <v>-109.73666666666668</v>
      </c>
      <c r="C1279">
        <f>IF(C1278+E1279&gt;ambient,C1278+E1279,ambient)</f>
        <v>26</v>
      </c>
      <c r="D1279">
        <f>IF(F1279&lt;-max_cool,-max_cool,IF(F1279&gt;max_warm,max_warm,F1279))</f>
        <v>5.3333333333332428E-2</v>
      </c>
      <c r="E1279">
        <f>IF(G1279&gt;max_heat,max_heat,IF(G1279&lt;-max_down,-max_down,G1279))</f>
        <v>-1.8266666666666953</v>
      </c>
      <c r="F1279">
        <f>IF(B1278&lt;=ambient,D1278+H1279,0)</f>
        <v>5.3333333333332428E-2</v>
      </c>
      <c r="G1279">
        <f>IF(C1278&gt;=ambient,E1278+I1279,0)</f>
        <v>-1.8266666666666953</v>
      </c>
      <c r="H1279">
        <f>IF($J1279&gt;0,-cool_accel,warm_accel)</f>
        <v>1.6666666666666668E-3</v>
      </c>
      <c r="I1279">
        <f>IF($J1279&gt;0,heat_accel,-down_accel)</f>
        <v>-1.6666666666666668E-3</v>
      </c>
      <c r="J1279">
        <f>IF(B1278&gt;cutoff_high,user_rpm,IF(B1278&lt;cutoff_low,0,J1278))</f>
        <v>0</v>
      </c>
    </row>
    <row r="1280" spans="1:10" x14ac:dyDescent="0.25">
      <c r="A1280">
        <f>A1279+interval</f>
        <v>1249</v>
      </c>
      <c r="B1280">
        <f>IF(B1279+D1280&gt;ambient,ambient,B1279+D1280)</f>
        <v>-109.68166666666669</v>
      </c>
      <c r="C1280">
        <f>IF(C1279+E1280&gt;ambient,C1279+E1280,ambient)</f>
        <v>26</v>
      </c>
      <c r="D1280">
        <f>IF(F1280&lt;-max_cool,-max_cool,IF(F1280&gt;max_warm,max_warm,F1280))</f>
        <v>5.4999999999999091E-2</v>
      </c>
      <c r="E1280">
        <f>IF(G1280&gt;max_heat,max_heat,IF(G1280&lt;-max_down,-max_down,G1280))</f>
        <v>-1.828333333333362</v>
      </c>
      <c r="F1280">
        <f>IF(B1279&lt;=ambient,D1279+H1280,0)</f>
        <v>5.4999999999999091E-2</v>
      </c>
      <c r="G1280">
        <f>IF(C1279&gt;=ambient,E1279+I1280,0)</f>
        <v>-1.828333333333362</v>
      </c>
      <c r="H1280">
        <f>IF($J1280&gt;0,-cool_accel,warm_accel)</f>
        <v>1.6666666666666668E-3</v>
      </c>
      <c r="I1280">
        <f>IF($J1280&gt;0,heat_accel,-down_accel)</f>
        <v>-1.6666666666666668E-3</v>
      </c>
      <c r="J1280">
        <f>IF(B1279&gt;cutoff_high,user_rpm,IF(B1279&lt;cutoff_low,0,J1279))</f>
        <v>0</v>
      </c>
    </row>
    <row r="1281" spans="1:10" x14ac:dyDescent="0.25">
      <c r="A1281">
        <f>A1280+interval</f>
        <v>1250</v>
      </c>
      <c r="B1281">
        <f>IF(B1280+D1281&gt;ambient,ambient,B1280+D1281)</f>
        <v>-109.62500000000001</v>
      </c>
      <c r="C1281">
        <f>IF(C1280+E1281&gt;ambient,C1280+E1281,ambient)</f>
        <v>26</v>
      </c>
      <c r="D1281">
        <f>IF(F1281&lt;-max_cool,-max_cool,IF(F1281&gt;max_warm,max_warm,F1281))</f>
        <v>5.6666666666665755E-2</v>
      </c>
      <c r="E1281">
        <f>IF(G1281&gt;max_heat,max_heat,IF(G1281&lt;-max_down,-max_down,G1281))</f>
        <v>-1.8300000000000287</v>
      </c>
      <c r="F1281">
        <f>IF(B1280&lt;=ambient,D1280+H1281,0)</f>
        <v>5.6666666666665755E-2</v>
      </c>
      <c r="G1281">
        <f>IF(C1280&gt;=ambient,E1280+I1281,0)</f>
        <v>-1.8300000000000287</v>
      </c>
      <c r="H1281">
        <f>IF($J1281&gt;0,-cool_accel,warm_accel)</f>
        <v>1.6666666666666668E-3</v>
      </c>
      <c r="I1281">
        <f>IF($J1281&gt;0,heat_accel,-down_accel)</f>
        <v>-1.6666666666666668E-3</v>
      </c>
      <c r="J1281">
        <f>IF(B1280&gt;cutoff_high,user_rpm,IF(B1280&lt;cutoff_low,0,J1280))</f>
        <v>0</v>
      </c>
    </row>
    <row r="1282" spans="1:10" x14ac:dyDescent="0.25">
      <c r="A1282">
        <f>A1281+interval</f>
        <v>1251</v>
      </c>
      <c r="B1282">
        <f>IF(B1281+D1282&gt;ambient,ambient,B1281+D1282)</f>
        <v>-109.56666666666668</v>
      </c>
      <c r="C1282">
        <f>IF(C1281+E1282&gt;ambient,C1281+E1282,ambient)</f>
        <v>26</v>
      </c>
      <c r="D1282">
        <f>IF(F1282&lt;-max_cool,-max_cool,IF(F1282&gt;max_warm,max_warm,F1282))</f>
        <v>5.8333333333332418E-2</v>
      </c>
      <c r="E1282">
        <f>IF(G1282&gt;max_heat,max_heat,IF(G1282&lt;-max_down,-max_down,G1282))</f>
        <v>-1.8316666666666954</v>
      </c>
      <c r="F1282">
        <f>IF(B1281&lt;=ambient,D1281+H1282,0)</f>
        <v>5.8333333333332418E-2</v>
      </c>
      <c r="G1282">
        <f>IF(C1281&gt;=ambient,E1281+I1282,0)</f>
        <v>-1.8316666666666954</v>
      </c>
      <c r="H1282">
        <f>IF($J1282&gt;0,-cool_accel,warm_accel)</f>
        <v>1.6666666666666668E-3</v>
      </c>
      <c r="I1282">
        <f>IF($J1282&gt;0,heat_accel,-down_accel)</f>
        <v>-1.6666666666666668E-3</v>
      </c>
      <c r="J1282">
        <f>IF(B1281&gt;cutoff_high,user_rpm,IF(B1281&lt;cutoff_low,0,J1281))</f>
        <v>0</v>
      </c>
    </row>
    <row r="1283" spans="1:10" x14ac:dyDescent="0.25">
      <c r="A1283">
        <f>A1282+interval</f>
        <v>1252</v>
      </c>
      <c r="B1283">
        <f>IF(B1282+D1283&gt;ambient,ambient,B1282+D1283)</f>
        <v>-109.50666666666667</v>
      </c>
      <c r="C1283">
        <f>IF(C1282+E1283&gt;ambient,C1282+E1283,ambient)</f>
        <v>26</v>
      </c>
      <c r="D1283">
        <f>IF(F1283&lt;-max_cool,-max_cool,IF(F1283&gt;max_warm,max_warm,F1283))</f>
        <v>5.9999999999999082E-2</v>
      </c>
      <c r="E1283">
        <f>IF(G1283&gt;max_heat,max_heat,IF(G1283&lt;-max_down,-max_down,G1283))</f>
        <v>-1.8333333333333621</v>
      </c>
      <c r="F1283">
        <f>IF(B1282&lt;=ambient,D1282+H1283,0)</f>
        <v>5.9999999999999082E-2</v>
      </c>
      <c r="G1283">
        <f>IF(C1282&gt;=ambient,E1282+I1283,0)</f>
        <v>-1.8333333333333621</v>
      </c>
      <c r="H1283">
        <f>IF($J1283&gt;0,-cool_accel,warm_accel)</f>
        <v>1.6666666666666668E-3</v>
      </c>
      <c r="I1283">
        <f>IF($J1283&gt;0,heat_accel,-down_accel)</f>
        <v>-1.6666666666666668E-3</v>
      </c>
      <c r="J1283">
        <f>IF(B1282&gt;cutoff_high,user_rpm,IF(B1282&lt;cutoff_low,0,J1282))</f>
        <v>0</v>
      </c>
    </row>
    <row r="1284" spans="1:10" x14ac:dyDescent="0.25">
      <c r="A1284">
        <f>A1283+interval</f>
        <v>1253</v>
      </c>
      <c r="B1284">
        <f>IF(B1283+D1284&gt;ambient,ambient,B1283+D1284)</f>
        <v>-109.44500000000001</v>
      </c>
      <c r="C1284">
        <f>IF(C1283+E1284&gt;ambient,C1283+E1284,ambient)</f>
        <v>26</v>
      </c>
      <c r="D1284">
        <f>IF(F1284&lt;-max_cool,-max_cool,IF(F1284&gt;max_warm,max_warm,F1284))</f>
        <v>6.1666666666665745E-2</v>
      </c>
      <c r="E1284">
        <f>IF(G1284&gt;max_heat,max_heat,IF(G1284&lt;-max_down,-max_down,G1284))</f>
        <v>-1.8350000000000288</v>
      </c>
      <c r="F1284">
        <f>IF(B1283&lt;=ambient,D1283+H1284,0)</f>
        <v>6.1666666666665745E-2</v>
      </c>
      <c r="G1284">
        <f>IF(C1283&gt;=ambient,E1283+I1284,0)</f>
        <v>-1.8350000000000288</v>
      </c>
      <c r="H1284">
        <f>IF($J1284&gt;0,-cool_accel,warm_accel)</f>
        <v>1.6666666666666668E-3</v>
      </c>
      <c r="I1284">
        <f>IF($J1284&gt;0,heat_accel,-down_accel)</f>
        <v>-1.6666666666666668E-3</v>
      </c>
      <c r="J1284">
        <f>IF(B1283&gt;cutoff_high,user_rpm,IF(B1283&lt;cutoff_low,0,J1283))</f>
        <v>0</v>
      </c>
    </row>
    <row r="1285" spans="1:10" x14ac:dyDescent="0.25">
      <c r="A1285">
        <f>A1284+interval</f>
        <v>1254</v>
      </c>
      <c r="B1285">
        <f>IF(B1284+D1285&gt;ambient,ambient,B1284+D1285)</f>
        <v>-109.38166666666667</v>
      </c>
      <c r="C1285">
        <f>IF(C1284+E1285&gt;ambient,C1284+E1285,ambient)</f>
        <v>26</v>
      </c>
      <c r="D1285">
        <f>IF(F1285&lt;-max_cool,-max_cool,IF(F1285&gt;max_warm,max_warm,F1285))</f>
        <v>6.3333333333332409E-2</v>
      </c>
      <c r="E1285">
        <f>IF(G1285&gt;max_heat,max_heat,IF(G1285&lt;-max_down,-max_down,G1285))</f>
        <v>-1.8366666666666955</v>
      </c>
      <c r="F1285">
        <f>IF(B1284&lt;=ambient,D1284+H1285,0)</f>
        <v>6.3333333333332409E-2</v>
      </c>
      <c r="G1285">
        <f>IF(C1284&gt;=ambient,E1284+I1285,0)</f>
        <v>-1.8366666666666955</v>
      </c>
      <c r="H1285">
        <f>IF($J1285&gt;0,-cool_accel,warm_accel)</f>
        <v>1.6666666666666668E-3</v>
      </c>
      <c r="I1285">
        <f>IF($J1285&gt;0,heat_accel,-down_accel)</f>
        <v>-1.6666666666666668E-3</v>
      </c>
      <c r="J1285">
        <f>IF(B1284&gt;cutoff_high,user_rpm,IF(B1284&lt;cutoff_low,0,J1284))</f>
        <v>0</v>
      </c>
    </row>
    <row r="1286" spans="1:10" x14ac:dyDescent="0.25">
      <c r="A1286">
        <f>A1285+interval</f>
        <v>1255</v>
      </c>
      <c r="B1286">
        <f>IF(B1285+D1286&gt;ambient,ambient,B1285+D1286)</f>
        <v>-109.31666666666668</v>
      </c>
      <c r="C1286">
        <f>IF(C1285+E1286&gt;ambient,C1285+E1286,ambient)</f>
        <v>26</v>
      </c>
      <c r="D1286">
        <f>IF(F1286&lt;-max_cool,-max_cool,IF(F1286&gt;max_warm,max_warm,F1286))</f>
        <v>6.4999999999999072E-2</v>
      </c>
      <c r="E1286">
        <f>IF(G1286&gt;max_heat,max_heat,IF(G1286&lt;-max_down,-max_down,G1286))</f>
        <v>-1.8383333333333622</v>
      </c>
      <c r="F1286">
        <f>IF(B1285&lt;=ambient,D1285+H1286,0)</f>
        <v>6.4999999999999072E-2</v>
      </c>
      <c r="G1286">
        <f>IF(C1285&gt;=ambient,E1285+I1286,0)</f>
        <v>-1.8383333333333622</v>
      </c>
      <c r="H1286">
        <f>IF($J1286&gt;0,-cool_accel,warm_accel)</f>
        <v>1.6666666666666668E-3</v>
      </c>
      <c r="I1286">
        <f>IF($J1286&gt;0,heat_accel,-down_accel)</f>
        <v>-1.6666666666666668E-3</v>
      </c>
      <c r="J1286">
        <f>IF(B1285&gt;cutoff_high,user_rpm,IF(B1285&lt;cutoff_low,0,J1285))</f>
        <v>0</v>
      </c>
    </row>
    <row r="1287" spans="1:10" x14ac:dyDescent="0.25">
      <c r="A1287">
        <f>A1286+interval</f>
        <v>1256</v>
      </c>
      <c r="B1287">
        <f>IF(B1286+D1287&gt;ambient,ambient,B1286+D1287)</f>
        <v>-109.25000000000001</v>
      </c>
      <c r="C1287">
        <f>IF(C1286+E1287&gt;ambient,C1286+E1287,ambient)</f>
        <v>26</v>
      </c>
      <c r="D1287">
        <f>IF(F1287&lt;-max_cool,-max_cool,IF(F1287&gt;max_warm,max_warm,F1287))</f>
        <v>6.6666666666665736E-2</v>
      </c>
      <c r="E1287">
        <f>IF(G1287&gt;max_heat,max_heat,IF(G1287&lt;-max_down,-max_down,G1287))</f>
        <v>-1.8400000000000289</v>
      </c>
      <c r="F1287">
        <f>IF(B1286&lt;=ambient,D1286+H1287,0)</f>
        <v>6.6666666666665736E-2</v>
      </c>
      <c r="G1287">
        <f>IF(C1286&gt;=ambient,E1286+I1287,0)</f>
        <v>-1.8400000000000289</v>
      </c>
      <c r="H1287">
        <f>IF($J1287&gt;0,-cool_accel,warm_accel)</f>
        <v>1.6666666666666668E-3</v>
      </c>
      <c r="I1287">
        <f>IF($J1287&gt;0,heat_accel,-down_accel)</f>
        <v>-1.6666666666666668E-3</v>
      </c>
      <c r="J1287">
        <f>IF(B1286&gt;cutoff_high,user_rpm,IF(B1286&lt;cutoff_low,0,J1286))</f>
        <v>0</v>
      </c>
    </row>
    <row r="1288" spans="1:10" x14ac:dyDescent="0.25">
      <c r="A1288">
        <f>A1287+interval</f>
        <v>1257</v>
      </c>
      <c r="B1288">
        <f>IF(B1287+D1288&gt;ambient,ambient,B1287+D1288)</f>
        <v>-109.18166666666669</v>
      </c>
      <c r="C1288">
        <f>IF(C1287+E1288&gt;ambient,C1287+E1288,ambient)</f>
        <v>26</v>
      </c>
      <c r="D1288">
        <f>IF(F1288&lt;-max_cool,-max_cool,IF(F1288&gt;max_warm,max_warm,F1288))</f>
        <v>6.8333333333332399E-2</v>
      </c>
      <c r="E1288">
        <f>IF(G1288&gt;max_heat,max_heat,IF(G1288&lt;-max_down,-max_down,G1288))</f>
        <v>-1.8416666666666957</v>
      </c>
      <c r="F1288">
        <f>IF(B1287&lt;=ambient,D1287+H1288,0)</f>
        <v>6.8333333333332399E-2</v>
      </c>
      <c r="G1288">
        <f>IF(C1287&gt;=ambient,E1287+I1288,0)</f>
        <v>-1.8416666666666957</v>
      </c>
      <c r="H1288">
        <f>IF($J1288&gt;0,-cool_accel,warm_accel)</f>
        <v>1.6666666666666668E-3</v>
      </c>
      <c r="I1288">
        <f>IF($J1288&gt;0,heat_accel,-down_accel)</f>
        <v>-1.6666666666666668E-3</v>
      </c>
      <c r="J1288">
        <f>IF(B1287&gt;cutoff_high,user_rpm,IF(B1287&lt;cutoff_low,0,J1287))</f>
        <v>0</v>
      </c>
    </row>
    <row r="1289" spans="1:10" x14ac:dyDescent="0.25">
      <c r="A1289">
        <f>A1288+interval</f>
        <v>1258</v>
      </c>
      <c r="B1289">
        <f>IF(B1288+D1289&gt;ambient,ambient,B1288+D1289)</f>
        <v>-109.11166666666669</v>
      </c>
      <c r="C1289">
        <f>IF(C1288+E1289&gt;ambient,C1288+E1289,ambient)</f>
        <v>26</v>
      </c>
      <c r="D1289">
        <f>IF(F1289&lt;-max_cool,-max_cool,IF(F1289&gt;max_warm,max_warm,F1289))</f>
        <v>6.9999999999999063E-2</v>
      </c>
      <c r="E1289">
        <f>IF(G1289&gt;max_heat,max_heat,IF(G1289&lt;-max_down,-max_down,G1289))</f>
        <v>-1.8433333333333624</v>
      </c>
      <c r="F1289">
        <f>IF(B1288&lt;=ambient,D1288+H1289,0)</f>
        <v>6.9999999999999063E-2</v>
      </c>
      <c r="G1289">
        <f>IF(C1288&gt;=ambient,E1288+I1289,0)</f>
        <v>-1.8433333333333624</v>
      </c>
      <c r="H1289">
        <f>IF($J1289&gt;0,-cool_accel,warm_accel)</f>
        <v>1.6666666666666668E-3</v>
      </c>
      <c r="I1289">
        <f>IF($J1289&gt;0,heat_accel,-down_accel)</f>
        <v>-1.6666666666666668E-3</v>
      </c>
      <c r="J1289">
        <f>IF(B1288&gt;cutoff_high,user_rpm,IF(B1288&lt;cutoff_low,0,J1288))</f>
        <v>0</v>
      </c>
    </row>
    <row r="1290" spans="1:10" x14ac:dyDescent="0.25">
      <c r="A1290">
        <f>A1289+interval</f>
        <v>1259</v>
      </c>
      <c r="B1290">
        <f>IF(B1289+D1290&gt;ambient,ambient,B1289+D1290)</f>
        <v>-109.04000000000002</v>
      </c>
      <c r="C1290">
        <f>IF(C1289+E1290&gt;ambient,C1289+E1290,ambient)</f>
        <v>26</v>
      </c>
      <c r="D1290">
        <f>IF(F1290&lt;-max_cool,-max_cool,IF(F1290&gt;max_warm,max_warm,F1290))</f>
        <v>7.1666666666665726E-2</v>
      </c>
      <c r="E1290">
        <f>IF(G1290&gt;max_heat,max_heat,IF(G1290&lt;-max_down,-max_down,G1290))</f>
        <v>-1.8450000000000291</v>
      </c>
      <c r="F1290">
        <f>IF(B1289&lt;=ambient,D1289+H1290,0)</f>
        <v>7.1666666666665726E-2</v>
      </c>
      <c r="G1290">
        <f>IF(C1289&gt;=ambient,E1289+I1290,0)</f>
        <v>-1.8450000000000291</v>
      </c>
      <c r="H1290">
        <f>IF($J1290&gt;0,-cool_accel,warm_accel)</f>
        <v>1.6666666666666668E-3</v>
      </c>
      <c r="I1290">
        <f>IF($J1290&gt;0,heat_accel,-down_accel)</f>
        <v>-1.6666666666666668E-3</v>
      </c>
      <c r="J1290">
        <f>IF(B1289&gt;cutoff_high,user_rpm,IF(B1289&lt;cutoff_low,0,J1289))</f>
        <v>0</v>
      </c>
    </row>
    <row r="1291" spans="1:10" x14ac:dyDescent="0.25">
      <c r="A1291">
        <f>A1290+interval</f>
        <v>1260</v>
      </c>
      <c r="B1291">
        <f>IF(B1290+D1291&gt;ambient,ambient,B1290+D1291)</f>
        <v>-108.96666666666668</v>
      </c>
      <c r="C1291">
        <f>IF(C1290+E1291&gt;ambient,C1290+E1291,ambient)</f>
        <v>26</v>
      </c>
      <c r="D1291">
        <f>IF(F1291&lt;-max_cool,-max_cool,IF(F1291&gt;max_warm,max_warm,F1291))</f>
        <v>7.333333333333239E-2</v>
      </c>
      <c r="E1291">
        <f>IF(G1291&gt;max_heat,max_heat,IF(G1291&lt;-max_down,-max_down,G1291))</f>
        <v>-1.8466666666666958</v>
      </c>
      <c r="F1291">
        <f>IF(B1290&lt;=ambient,D1290+H1291,0)</f>
        <v>7.333333333333239E-2</v>
      </c>
      <c r="G1291">
        <f>IF(C1290&gt;=ambient,E1290+I1291,0)</f>
        <v>-1.8466666666666958</v>
      </c>
      <c r="H1291">
        <f>IF($J1291&gt;0,-cool_accel,warm_accel)</f>
        <v>1.6666666666666668E-3</v>
      </c>
      <c r="I1291">
        <f>IF($J1291&gt;0,heat_accel,-down_accel)</f>
        <v>-1.6666666666666668E-3</v>
      </c>
      <c r="J1291">
        <f>IF(B1290&gt;cutoff_high,user_rpm,IF(B1290&lt;cutoff_low,0,J1290))</f>
        <v>0</v>
      </c>
    </row>
    <row r="1292" spans="1:10" x14ac:dyDescent="0.25">
      <c r="A1292">
        <f>A1291+interval</f>
        <v>1261</v>
      </c>
      <c r="B1292">
        <f>IF(B1291+D1292&gt;ambient,ambient,B1291+D1292)</f>
        <v>-108.89166666666668</v>
      </c>
      <c r="C1292">
        <f>IF(C1291+E1292&gt;ambient,C1291+E1292,ambient)</f>
        <v>26</v>
      </c>
      <c r="D1292">
        <f>IF(F1292&lt;-max_cool,-max_cool,IF(F1292&gt;max_warm,max_warm,F1292))</f>
        <v>7.4999999999999054E-2</v>
      </c>
      <c r="E1292">
        <f>IF(G1292&gt;max_heat,max_heat,IF(G1292&lt;-max_down,-max_down,G1292))</f>
        <v>-1.8483333333333625</v>
      </c>
      <c r="F1292">
        <f>IF(B1291&lt;=ambient,D1291+H1292,0)</f>
        <v>7.4999999999999054E-2</v>
      </c>
      <c r="G1292">
        <f>IF(C1291&gt;=ambient,E1291+I1292,0)</f>
        <v>-1.8483333333333625</v>
      </c>
      <c r="H1292">
        <f>IF($J1292&gt;0,-cool_accel,warm_accel)</f>
        <v>1.6666666666666668E-3</v>
      </c>
      <c r="I1292">
        <f>IF($J1292&gt;0,heat_accel,-down_accel)</f>
        <v>-1.6666666666666668E-3</v>
      </c>
      <c r="J1292">
        <f>IF(B1291&gt;cutoff_high,user_rpm,IF(B1291&lt;cutoff_low,0,J1291))</f>
        <v>0</v>
      </c>
    </row>
    <row r="1293" spans="1:10" x14ac:dyDescent="0.25">
      <c r="A1293">
        <f>A1292+interval</f>
        <v>1262</v>
      </c>
      <c r="B1293">
        <f>IF(B1292+D1293&gt;ambient,ambient,B1292+D1293)</f>
        <v>-108.81500000000001</v>
      </c>
      <c r="C1293">
        <f>IF(C1292+E1293&gt;ambient,C1292+E1293,ambient)</f>
        <v>26</v>
      </c>
      <c r="D1293">
        <f>IF(F1293&lt;-max_cool,-max_cool,IF(F1293&gt;max_warm,max_warm,F1293))</f>
        <v>7.6666666666665717E-2</v>
      </c>
      <c r="E1293">
        <f>IF(G1293&gt;max_heat,max_heat,IF(G1293&lt;-max_down,-max_down,G1293))</f>
        <v>-1.8500000000000292</v>
      </c>
      <c r="F1293">
        <f>IF(B1292&lt;=ambient,D1292+H1293,0)</f>
        <v>7.6666666666665717E-2</v>
      </c>
      <c r="G1293">
        <f>IF(C1292&gt;=ambient,E1292+I1293,0)</f>
        <v>-1.8500000000000292</v>
      </c>
      <c r="H1293">
        <f>IF($J1293&gt;0,-cool_accel,warm_accel)</f>
        <v>1.6666666666666668E-3</v>
      </c>
      <c r="I1293">
        <f>IF($J1293&gt;0,heat_accel,-down_accel)</f>
        <v>-1.6666666666666668E-3</v>
      </c>
      <c r="J1293">
        <f>IF(B1292&gt;cutoff_high,user_rpm,IF(B1292&lt;cutoff_low,0,J1292))</f>
        <v>0</v>
      </c>
    </row>
    <row r="1294" spans="1:10" x14ac:dyDescent="0.25">
      <c r="A1294">
        <f>A1293+interval</f>
        <v>1263</v>
      </c>
      <c r="B1294">
        <f>IF(B1293+D1294&gt;ambient,ambient,B1293+D1294)</f>
        <v>-108.73666666666668</v>
      </c>
      <c r="C1294">
        <f>IF(C1293+E1294&gt;ambient,C1293+E1294,ambient)</f>
        <v>26</v>
      </c>
      <c r="D1294">
        <f>IF(F1294&lt;-max_cool,-max_cool,IF(F1294&gt;max_warm,max_warm,F1294))</f>
        <v>7.8333333333332381E-2</v>
      </c>
      <c r="E1294">
        <f>IF(G1294&gt;max_heat,max_heat,IF(G1294&lt;-max_down,-max_down,G1294))</f>
        <v>-1.8516666666666959</v>
      </c>
      <c r="F1294">
        <f>IF(B1293&lt;=ambient,D1293+H1294,0)</f>
        <v>7.8333333333332381E-2</v>
      </c>
      <c r="G1294">
        <f>IF(C1293&gt;=ambient,E1293+I1294,0)</f>
        <v>-1.8516666666666959</v>
      </c>
      <c r="H1294">
        <f>IF($J1294&gt;0,-cool_accel,warm_accel)</f>
        <v>1.6666666666666668E-3</v>
      </c>
      <c r="I1294">
        <f>IF($J1294&gt;0,heat_accel,-down_accel)</f>
        <v>-1.6666666666666668E-3</v>
      </c>
      <c r="J1294">
        <f>IF(B1293&gt;cutoff_high,user_rpm,IF(B1293&lt;cutoff_low,0,J1293))</f>
        <v>0</v>
      </c>
    </row>
    <row r="1295" spans="1:10" x14ac:dyDescent="0.25">
      <c r="A1295">
        <f>A1294+interval</f>
        <v>1264</v>
      </c>
      <c r="B1295">
        <f>IF(B1294+D1295&gt;ambient,ambient,B1294+D1295)</f>
        <v>-108.65666666666668</v>
      </c>
      <c r="C1295">
        <f>IF(C1294+E1295&gt;ambient,C1294+E1295,ambient)</f>
        <v>26</v>
      </c>
      <c r="D1295">
        <f>IF(F1295&lt;-max_cool,-max_cool,IF(F1295&gt;max_warm,max_warm,F1295))</f>
        <v>7.9999999999999044E-2</v>
      </c>
      <c r="E1295">
        <f>IF(G1295&gt;max_heat,max_heat,IF(G1295&lt;-max_down,-max_down,G1295))</f>
        <v>-1.8533333333333626</v>
      </c>
      <c r="F1295">
        <f>IF(B1294&lt;=ambient,D1294+H1295,0)</f>
        <v>7.9999999999999044E-2</v>
      </c>
      <c r="G1295">
        <f>IF(C1294&gt;=ambient,E1294+I1295,0)</f>
        <v>-1.8533333333333626</v>
      </c>
      <c r="H1295">
        <f>IF($J1295&gt;0,-cool_accel,warm_accel)</f>
        <v>1.6666666666666668E-3</v>
      </c>
      <c r="I1295">
        <f>IF($J1295&gt;0,heat_accel,-down_accel)</f>
        <v>-1.6666666666666668E-3</v>
      </c>
      <c r="J1295">
        <f>IF(B1294&gt;cutoff_high,user_rpm,IF(B1294&lt;cutoff_low,0,J1294))</f>
        <v>0</v>
      </c>
    </row>
    <row r="1296" spans="1:10" x14ac:dyDescent="0.25">
      <c r="A1296">
        <f>A1295+interval</f>
        <v>1265</v>
      </c>
      <c r="B1296">
        <f>IF(B1295+D1296&gt;ambient,ambient,B1295+D1296)</f>
        <v>-108.57500000000002</v>
      </c>
      <c r="C1296">
        <f>IF(C1295+E1296&gt;ambient,C1295+E1296,ambient)</f>
        <v>26</v>
      </c>
      <c r="D1296">
        <f>IF(F1296&lt;-max_cool,-max_cool,IF(F1296&gt;max_warm,max_warm,F1296))</f>
        <v>8.1666666666665708E-2</v>
      </c>
      <c r="E1296">
        <f>IF(G1296&gt;max_heat,max_heat,IF(G1296&lt;-max_down,-max_down,G1296))</f>
        <v>-1.8550000000000293</v>
      </c>
      <c r="F1296">
        <f>IF(B1295&lt;=ambient,D1295+H1296,0)</f>
        <v>8.1666666666665708E-2</v>
      </c>
      <c r="G1296">
        <f>IF(C1295&gt;=ambient,E1295+I1296,0)</f>
        <v>-1.8550000000000293</v>
      </c>
      <c r="H1296">
        <f>IF($J1296&gt;0,-cool_accel,warm_accel)</f>
        <v>1.6666666666666668E-3</v>
      </c>
      <c r="I1296">
        <f>IF($J1296&gt;0,heat_accel,-down_accel)</f>
        <v>-1.6666666666666668E-3</v>
      </c>
      <c r="J1296">
        <f>IF(B1295&gt;cutoff_high,user_rpm,IF(B1295&lt;cutoff_low,0,J1295))</f>
        <v>0</v>
      </c>
    </row>
    <row r="1297" spans="1:10" x14ac:dyDescent="0.25">
      <c r="A1297">
        <f>A1296+interval</f>
        <v>1266</v>
      </c>
      <c r="B1297">
        <f>IF(B1296+D1297&gt;ambient,ambient,B1296+D1297)</f>
        <v>-108.49166666666669</v>
      </c>
      <c r="C1297">
        <f>IF(C1296+E1297&gt;ambient,C1296+E1297,ambient)</f>
        <v>26</v>
      </c>
      <c r="D1297">
        <f>IF(F1297&lt;-max_cool,-max_cool,IF(F1297&gt;max_warm,max_warm,F1297))</f>
        <v>8.3333333333332371E-2</v>
      </c>
      <c r="E1297">
        <f>IF(G1297&gt;max_heat,max_heat,IF(G1297&lt;-max_down,-max_down,G1297))</f>
        <v>-1.856666666666696</v>
      </c>
      <c r="F1297">
        <f>IF(B1296&lt;=ambient,D1296+H1297,0)</f>
        <v>8.3333333333332371E-2</v>
      </c>
      <c r="G1297">
        <f>IF(C1296&gt;=ambient,E1296+I1297,0)</f>
        <v>-1.856666666666696</v>
      </c>
      <c r="H1297">
        <f>IF($J1297&gt;0,-cool_accel,warm_accel)</f>
        <v>1.6666666666666668E-3</v>
      </c>
      <c r="I1297">
        <f>IF($J1297&gt;0,heat_accel,-down_accel)</f>
        <v>-1.6666666666666668E-3</v>
      </c>
      <c r="J1297">
        <f>IF(B1296&gt;cutoff_high,user_rpm,IF(B1296&lt;cutoff_low,0,J1296))</f>
        <v>0</v>
      </c>
    </row>
    <row r="1298" spans="1:10" x14ac:dyDescent="0.25">
      <c r="A1298">
        <f>A1297+interval</f>
        <v>1267</v>
      </c>
      <c r="B1298">
        <f>IF(B1297+D1298&gt;ambient,ambient,B1297+D1298)</f>
        <v>-108.40666666666669</v>
      </c>
      <c r="C1298">
        <f>IF(C1297+E1298&gt;ambient,C1297+E1298,ambient)</f>
        <v>26</v>
      </c>
      <c r="D1298">
        <f>IF(F1298&lt;-max_cool,-max_cool,IF(F1298&gt;max_warm,max_warm,F1298))</f>
        <v>8.4999999999999035E-2</v>
      </c>
      <c r="E1298">
        <f>IF(G1298&gt;max_heat,max_heat,IF(G1298&lt;-max_down,-max_down,G1298))</f>
        <v>-1.8583333333333627</v>
      </c>
      <c r="F1298">
        <f>IF(B1297&lt;=ambient,D1297+H1298,0)</f>
        <v>8.4999999999999035E-2</v>
      </c>
      <c r="G1298">
        <f>IF(C1297&gt;=ambient,E1297+I1298,0)</f>
        <v>-1.8583333333333627</v>
      </c>
      <c r="H1298">
        <f>IF($J1298&gt;0,-cool_accel,warm_accel)</f>
        <v>1.6666666666666668E-3</v>
      </c>
      <c r="I1298">
        <f>IF($J1298&gt;0,heat_accel,-down_accel)</f>
        <v>-1.6666666666666668E-3</v>
      </c>
      <c r="J1298">
        <f>IF(B1297&gt;cutoff_high,user_rpm,IF(B1297&lt;cutoff_low,0,J1297))</f>
        <v>0</v>
      </c>
    </row>
    <row r="1299" spans="1:10" x14ac:dyDescent="0.25">
      <c r="A1299">
        <f>A1298+interval</f>
        <v>1268</v>
      </c>
      <c r="B1299">
        <f>IF(B1298+D1299&gt;ambient,ambient,B1298+D1299)</f>
        <v>-108.32000000000004</v>
      </c>
      <c r="C1299">
        <f>IF(C1298+E1299&gt;ambient,C1298+E1299,ambient)</f>
        <v>26</v>
      </c>
      <c r="D1299">
        <f>IF(F1299&lt;-max_cool,-max_cool,IF(F1299&gt;max_warm,max_warm,F1299))</f>
        <v>8.6666666666665698E-2</v>
      </c>
      <c r="E1299">
        <f>IF(G1299&gt;max_heat,max_heat,IF(G1299&lt;-max_down,-max_down,G1299))</f>
        <v>-1.8600000000000294</v>
      </c>
      <c r="F1299">
        <f>IF(B1298&lt;=ambient,D1298+H1299,0)</f>
        <v>8.6666666666665698E-2</v>
      </c>
      <c r="G1299">
        <f>IF(C1298&gt;=ambient,E1298+I1299,0)</f>
        <v>-1.8600000000000294</v>
      </c>
      <c r="H1299">
        <f>IF($J1299&gt;0,-cool_accel,warm_accel)</f>
        <v>1.6666666666666668E-3</v>
      </c>
      <c r="I1299">
        <f>IF($J1299&gt;0,heat_accel,-down_accel)</f>
        <v>-1.6666666666666668E-3</v>
      </c>
      <c r="J1299">
        <f>IF(B1298&gt;cutoff_high,user_rpm,IF(B1298&lt;cutoff_low,0,J1298))</f>
        <v>0</v>
      </c>
    </row>
    <row r="1300" spans="1:10" x14ac:dyDescent="0.25">
      <c r="A1300">
        <f>A1299+interval</f>
        <v>1269</v>
      </c>
      <c r="B1300">
        <f>IF(B1299+D1300&gt;ambient,ambient,B1299+D1300)</f>
        <v>-108.2316666666667</v>
      </c>
      <c r="C1300">
        <f>IF(C1299+E1300&gt;ambient,C1299+E1300,ambient)</f>
        <v>26</v>
      </c>
      <c r="D1300">
        <f>IF(F1300&lt;-max_cool,-max_cool,IF(F1300&gt;max_warm,max_warm,F1300))</f>
        <v>8.8333333333332362E-2</v>
      </c>
      <c r="E1300">
        <f>IF(G1300&gt;max_heat,max_heat,IF(G1300&lt;-max_down,-max_down,G1300))</f>
        <v>-1.8616666666666961</v>
      </c>
      <c r="F1300">
        <f>IF(B1299&lt;=ambient,D1299+H1300,0)</f>
        <v>8.8333333333332362E-2</v>
      </c>
      <c r="G1300">
        <f>IF(C1299&gt;=ambient,E1299+I1300,0)</f>
        <v>-1.8616666666666961</v>
      </c>
      <c r="H1300">
        <f>IF($J1300&gt;0,-cool_accel,warm_accel)</f>
        <v>1.6666666666666668E-3</v>
      </c>
      <c r="I1300">
        <f>IF($J1300&gt;0,heat_accel,-down_accel)</f>
        <v>-1.6666666666666668E-3</v>
      </c>
      <c r="J1300">
        <f>IF(B1299&gt;cutoff_high,user_rpm,IF(B1299&lt;cutoff_low,0,J1299))</f>
        <v>0</v>
      </c>
    </row>
    <row r="1301" spans="1:10" x14ac:dyDescent="0.25">
      <c r="A1301">
        <f>A1300+interval</f>
        <v>1270</v>
      </c>
      <c r="B1301">
        <f>IF(B1300+D1301&gt;ambient,ambient,B1300+D1301)</f>
        <v>-108.14166666666669</v>
      </c>
      <c r="C1301">
        <f>IF(C1300+E1301&gt;ambient,C1300+E1301,ambient)</f>
        <v>26</v>
      </c>
      <c r="D1301">
        <f>IF(F1301&lt;-max_cool,-max_cool,IF(F1301&gt;max_warm,max_warm,F1301))</f>
        <v>8.9999999999999025E-2</v>
      </c>
      <c r="E1301">
        <f>IF(G1301&gt;max_heat,max_heat,IF(G1301&lt;-max_down,-max_down,G1301))</f>
        <v>-1.8633333333333628</v>
      </c>
      <c r="F1301">
        <f>IF(B1300&lt;=ambient,D1300+H1301,0)</f>
        <v>8.9999999999999025E-2</v>
      </c>
      <c r="G1301">
        <f>IF(C1300&gt;=ambient,E1300+I1301,0)</f>
        <v>-1.8633333333333628</v>
      </c>
      <c r="H1301">
        <f>IF($J1301&gt;0,-cool_accel,warm_accel)</f>
        <v>1.6666666666666668E-3</v>
      </c>
      <c r="I1301">
        <f>IF($J1301&gt;0,heat_accel,-down_accel)</f>
        <v>-1.6666666666666668E-3</v>
      </c>
      <c r="J1301">
        <f>IF(B1300&gt;cutoff_high,user_rpm,IF(B1300&lt;cutoff_low,0,J1300))</f>
        <v>0</v>
      </c>
    </row>
    <row r="1302" spans="1:10" x14ac:dyDescent="0.25">
      <c r="A1302">
        <f>A1301+interval</f>
        <v>1271</v>
      </c>
      <c r="B1302">
        <f>IF(B1301+D1302&gt;ambient,ambient,B1301+D1302)</f>
        <v>-108.05000000000003</v>
      </c>
      <c r="C1302">
        <f>IF(C1301+E1302&gt;ambient,C1301+E1302,ambient)</f>
        <v>26</v>
      </c>
      <c r="D1302">
        <f>IF(F1302&lt;-max_cool,-max_cool,IF(F1302&gt;max_warm,max_warm,F1302))</f>
        <v>9.1666666666665689E-2</v>
      </c>
      <c r="E1302">
        <f>IF(G1302&gt;max_heat,max_heat,IF(G1302&lt;-max_down,-max_down,G1302))</f>
        <v>-1.8650000000000295</v>
      </c>
      <c r="F1302">
        <f>IF(B1301&lt;=ambient,D1301+H1302,0)</f>
        <v>9.1666666666665689E-2</v>
      </c>
      <c r="G1302">
        <f>IF(C1301&gt;=ambient,E1301+I1302,0)</f>
        <v>-1.8650000000000295</v>
      </c>
      <c r="H1302">
        <f>IF($J1302&gt;0,-cool_accel,warm_accel)</f>
        <v>1.6666666666666668E-3</v>
      </c>
      <c r="I1302">
        <f>IF($J1302&gt;0,heat_accel,-down_accel)</f>
        <v>-1.6666666666666668E-3</v>
      </c>
      <c r="J1302">
        <f>IF(B1301&gt;cutoff_high,user_rpm,IF(B1301&lt;cutoff_low,0,J1301))</f>
        <v>0</v>
      </c>
    </row>
    <row r="1303" spans="1:10" x14ac:dyDescent="0.25">
      <c r="A1303">
        <f>A1302+interval</f>
        <v>1272</v>
      </c>
      <c r="B1303">
        <f>IF(B1302+D1303&gt;ambient,ambient,B1302+D1303)</f>
        <v>-107.95666666666669</v>
      </c>
      <c r="C1303">
        <f>IF(C1302+E1303&gt;ambient,C1302+E1303,ambient)</f>
        <v>26</v>
      </c>
      <c r="D1303">
        <f>IF(F1303&lt;-max_cool,-max_cool,IF(F1303&gt;max_warm,max_warm,F1303))</f>
        <v>9.3333333333332352E-2</v>
      </c>
      <c r="E1303">
        <f>IF(G1303&gt;max_heat,max_heat,IF(G1303&lt;-max_down,-max_down,G1303))</f>
        <v>-1.8666666666666962</v>
      </c>
      <c r="F1303">
        <f>IF(B1302&lt;=ambient,D1302+H1303,0)</f>
        <v>9.3333333333332352E-2</v>
      </c>
      <c r="G1303">
        <f>IF(C1302&gt;=ambient,E1302+I1303,0)</f>
        <v>-1.8666666666666962</v>
      </c>
      <c r="H1303">
        <f>IF($J1303&gt;0,-cool_accel,warm_accel)</f>
        <v>1.6666666666666668E-3</v>
      </c>
      <c r="I1303">
        <f>IF($J1303&gt;0,heat_accel,-down_accel)</f>
        <v>-1.6666666666666668E-3</v>
      </c>
      <c r="J1303">
        <f>IF(B1302&gt;cutoff_high,user_rpm,IF(B1302&lt;cutoff_low,0,J1302))</f>
        <v>0</v>
      </c>
    </row>
    <row r="1304" spans="1:10" x14ac:dyDescent="0.25">
      <c r="A1304">
        <f>A1303+interval</f>
        <v>1273</v>
      </c>
      <c r="B1304">
        <f>IF(B1303+D1304&gt;ambient,ambient,B1303+D1304)</f>
        <v>-107.86166666666669</v>
      </c>
      <c r="C1304">
        <f>IF(C1303+E1304&gt;ambient,C1303+E1304,ambient)</f>
        <v>26</v>
      </c>
      <c r="D1304">
        <f>IF(F1304&lt;-max_cool,-max_cool,IF(F1304&gt;max_warm,max_warm,F1304))</f>
        <v>9.4999999999999016E-2</v>
      </c>
      <c r="E1304">
        <f>IF(G1304&gt;max_heat,max_heat,IF(G1304&lt;-max_down,-max_down,G1304))</f>
        <v>-1.8683333333333629</v>
      </c>
      <c r="F1304">
        <f>IF(B1303&lt;=ambient,D1303+H1304,0)</f>
        <v>9.4999999999999016E-2</v>
      </c>
      <c r="G1304">
        <f>IF(C1303&gt;=ambient,E1303+I1304,0)</f>
        <v>-1.8683333333333629</v>
      </c>
      <c r="H1304">
        <f>IF($J1304&gt;0,-cool_accel,warm_accel)</f>
        <v>1.6666666666666668E-3</v>
      </c>
      <c r="I1304">
        <f>IF($J1304&gt;0,heat_accel,-down_accel)</f>
        <v>-1.6666666666666668E-3</v>
      </c>
      <c r="J1304">
        <f>IF(B1303&gt;cutoff_high,user_rpm,IF(B1303&lt;cutoff_low,0,J1303))</f>
        <v>0</v>
      </c>
    </row>
    <row r="1305" spans="1:10" x14ac:dyDescent="0.25">
      <c r="A1305">
        <f>A1304+interval</f>
        <v>1274</v>
      </c>
      <c r="B1305">
        <f>IF(B1304+D1305&gt;ambient,ambient,B1304+D1305)</f>
        <v>-107.76500000000003</v>
      </c>
      <c r="C1305">
        <f>IF(C1304+E1305&gt;ambient,C1304+E1305,ambient)</f>
        <v>26</v>
      </c>
      <c r="D1305">
        <f>IF(F1305&lt;-max_cool,-max_cool,IF(F1305&gt;max_warm,max_warm,F1305))</f>
        <v>9.6666666666665679E-2</v>
      </c>
      <c r="E1305">
        <f>IF(G1305&gt;max_heat,max_heat,IF(G1305&lt;-max_down,-max_down,G1305))</f>
        <v>-1.8700000000000296</v>
      </c>
      <c r="F1305">
        <f>IF(B1304&lt;=ambient,D1304+H1305,0)</f>
        <v>9.6666666666665679E-2</v>
      </c>
      <c r="G1305">
        <f>IF(C1304&gt;=ambient,E1304+I1305,0)</f>
        <v>-1.8700000000000296</v>
      </c>
      <c r="H1305">
        <f>IF($J1305&gt;0,-cool_accel,warm_accel)</f>
        <v>1.6666666666666668E-3</v>
      </c>
      <c r="I1305">
        <f>IF($J1305&gt;0,heat_accel,-down_accel)</f>
        <v>-1.6666666666666668E-3</v>
      </c>
      <c r="J1305">
        <f>IF(B1304&gt;cutoff_high,user_rpm,IF(B1304&lt;cutoff_low,0,J1304))</f>
        <v>0</v>
      </c>
    </row>
    <row r="1306" spans="1:10" x14ac:dyDescent="0.25">
      <c r="A1306">
        <f>A1305+interval</f>
        <v>1275</v>
      </c>
      <c r="B1306">
        <f>IF(B1305+D1306&gt;ambient,ambient,B1305+D1306)</f>
        <v>-107.6666666666667</v>
      </c>
      <c r="C1306">
        <f>IF(C1305+E1306&gt;ambient,C1305+E1306,ambient)</f>
        <v>26</v>
      </c>
      <c r="D1306">
        <f>IF(F1306&lt;-max_cool,-max_cool,IF(F1306&gt;max_warm,max_warm,F1306))</f>
        <v>9.8333333333332343E-2</v>
      </c>
      <c r="E1306">
        <f>IF(G1306&gt;max_heat,max_heat,IF(G1306&lt;-max_down,-max_down,G1306))</f>
        <v>-1.8716666666666963</v>
      </c>
      <c r="F1306">
        <f>IF(B1305&lt;=ambient,D1305+H1306,0)</f>
        <v>9.8333333333332343E-2</v>
      </c>
      <c r="G1306">
        <f>IF(C1305&gt;=ambient,E1305+I1306,0)</f>
        <v>-1.8716666666666963</v>
      </c>
      <c r="H1306">
        <f>IF($J1306&gt;0,-cool_accel,warm_accel)</f>
        <v>1.6666666666666668E-3</v>
      </c>
      <c r="I1306">
        <f>IF($J1306&gt;0,heat_accel,-down_accel)</f>
        <v>-1.6666666666666668E-3</v>
      </c>
      <c r="J1306">
        <f>IF(B1305&gt;cutoff_high,user_rpm,IF(B1305&lt;cutoff_low,0,J1305))</f>
        <v>0</v>
      </c>
    </row>
    <row r="1307" spans="1:10" x14ac:dyDescent="0.25">
      <c r="A1307">
        <f>A1306+interval</f>
        <v>1276</v>
      </c>
      <c r="B1307">
        <f>IF(B1306+D1307&gt;ambient,ambient,B1306+D1307)</f>
        <v>-107.56666666666671</v>
      </c>
      <c r="C1307">
        <f>IF(C1306+E1307&gt;ambient,C1306+E1307,ambient)</f>
        <v>26</v>
      </c>
      <c r="D1307">
        <f>IF(F1307&lt;-max_cool,-max_cool,IF(F1307&gt;max_warm,max_warm,F1307))</f>
        <v>9.9999999999999006E-2</v>
      </c>
      <c r="E1307">
        <f>IF(G1307&gt;max_heat,max_heat,IF(G1307&lt;-max_down,-max_down,G1307))</f>
        <v>-1.873333333333363</v>
      </c>
      <c r="F1307">
        <f>IF(B1306&lt;=ambient,D1306+H1307,0)</f>
        <v>9.9999999999999006E-2</v>
      </c>
      <c r="G1307">
        <f>IF(C1306&gt;=ambient,E1306+I1307,0)</f>
        <v>-1.873333333333363</v>
      </c>
      <c r="H1307">
        <f>IF($J1307&gt;0,-cool_accel,warm_accel)</f>
        <v>1.6666666666666668E-3</v>
      </c>
      <c r="I1307">
        <f>IF($J1307&gt;0,heat_accel,-down_accel)</f>
        <v>-1.6666666666666668E-3</v>
      </c>
      <c r="J1307">
        <f>IF(B1306&gt;cutoff_high,user_rpm,IF(B1306&lt;cutoff_low,0,J1306))</f>
        <v>0</v>
      </c>
    </row>
    <row r="1308" spans="1:10" x14ac:dyDescent="0.25">
      <c r="A1308">
        <f>A1307+interval</f>
        <v>1277</v>
      </c>
      <c r="B1308">
        <f>IF(B1307+D1308&gt;ambient,ambient,B1307+D1308)</f>
        <v>-107.46500000000005</v>
      </c>
      <c r="C1308">
        <f>IF(C1307+E1308&gt;ambient,C1307+E1308,ambient)</f>
        <v>26</v>
      </c>
      <c r="D1308">
        <f>IF(F1308&lt;-max_cool,-max_cool,IF(F1308&gt;max_warm,max_warm,F1308))</f>
        <v>0.10166666666666567</v>
      </c>
      <c r="E1308">
        <f>IF(G1308&gt;max_heat,max_heat,IF(G1308&lt;-max_down,-max_down,G1308))</f>
        <v>-1.8750000000000298</v>
      </c>
      <c r="F1308">
        <f>IF(B1307&lt;=ambient,D1307+H1308,0)</f>
        <v>0.10166666666666567</v>
      </c>
      <c r="G1308">
        <f>IF(C1307&gt;=ambient,E1307+I1308,0)</f>
        <v>-1.8750000000000298</v>
      </c>
      <c r="H1308">
        <f>IF($J1308&gt;0,-cool_accel,warm_accel)</f>
        <v>1.6666666666666668E-3</v>
      </c>
      <c r="I1308">
        <f>IF($J1308&gt;0,heat_accel,-down_accel)</f>
        <v>-1.6666666666666668E-3</v>
      </c>
      <c r="J1308">
        <f>IF(B1307&gt;cutoff_high,user_rpm,IF(B1307&lt;cutoff_low,0,J1307))</f>
        <v>0</v>
      </c>
    </row>
    <row r="1309" spans="1:10" x14ac:dyDescent="0.25">
      <c r="A1309">
        <f>A1308+interval</f>
        <v>1278</v>
      </c>
      <c r="B1309">
        <f>IF(B1308+D1309&gt;ambient,ambient,B1308+D1309)</f>
        <v>-107.36166666666671</v>
      </c>
      <c r="C1309">
        <f>IF(C1308+E1309&gt;ambient,C1308+E1309,ambient)</f>
        <v>26</v>
      </c>
      <c r="D1309">
        <f>IF(F1309&lt;-max_cool,-max_cool,IF(F1309&gt;max_warm,max_warm,F1309))</f>
        <v>0.10333333333333233</v>
      </c>
      <c r="E1309">
        <f>IF(G1309&gt;max_heat,max_heat,IF(G1309&lt;-max_down,-max_down,G1309))</f>
        <v>-1.8766666666666965</v>
      </c>
      <c r="F1309">
        <f>IF(B1308&lt;=ambient,D1308+H1309,0)</f>
        <v>0.10333333333333233</v>
      </c>
      <c r="G1309">
        <f>IF(C1308&gt;=ambient,E1308+I1309,0)</f>
        <v>-1.8766666666666965</v>
      </c>
      <c r="H1309">
        <f>IF($J1309&gt;0,-cool_accel,warm_accel)</f>
        <v>1.6666666666666668E-3</v>
      </c>
      <c r="I1309">
        <f>IF($J1309&gt;0,heat_accel,-down_accel)</f>
        <v>-1.6666666666666668E-3</v>
      </c>
      <c r="J1309">
        <f>IF(B1308&gt;cutoff_high,user_rpm,IF(B1308&lt;cutoff_low,0,J1308))</f>
        <v>0</v>
      </c>
    </row>
    <row r="1310" spans="1:10" x14ac:dyDescent="0.25">
      <c r="A1310">
        <f>A1309+interval</f>
        <v>1279</v>
      </c>
      <c r="B1310">
        <f>IF(B1309+D1310&gt;ambient,ambient,B1309+D1310)</f>
        <v>-107.2566666666667</v>
      </c>
      <c r="C1310">
        <f>IF(C1309+E1310&gt;ambient,C1309+E1310,ambient)</f>
        <v>26</v>
      </c>
      <c r="D1310">
        <f>IF(F1310&lt;-max_cool,-max_cool,IF(F1310&gt;max_warm,max_warm,F1310))</f>
        <v>0.104999999999999</v>
      </c>
      <c r="E1310">
        <f>IF(G1310&gt;max_heat,max_heat,IF(G1310&lt;-max_down,-max_down,G1310))</f>
        <v>-1.8783333333333632</v>
      </c>
      <c r="F1310">
        <f>IF(B1309&lt;=ambient,D1309+H1310,0)</f>
        <v>0.104999999999999</v>
      </c>
      <c r="G1310">
        <f>IF(C1309&gt;=ambient,E1309+I1310,0)</f>
        <v>-1.8783333333333632</v>
      </c>
      <c r="H1310">
        <f>IF($J1310&gt;0,-cool_accel,warm_accel)</f>
        <v>1.6666666666666668E-3</v>
      </c>
      <c r="I1310">
        <f>IF($J1310&gt;0,heat_accel,-down_accel)</f>
        <v>-1.6666666666666668E-3</v>
      </c>
      <c r="J1310">
        <f>IF(B1309&gt;cutoff_high,user_rpm,IF(B1309&lt;cutoff_low,0,J1309))</f>
        <v>0</v>
      </c>
    </row>
    <row r="1311" spans="1:10" x14ac:dyDescent="0.25">
      <c r="A1311">
        <f>A1310+interval</f>
        <v>1280</v>
      </c>
      <c r="B1311">
        <f>IF(B1310+D1311&gt;ambient,ambient,B1310+D1311)</f>
        <v>-107.15000000000003</v>
      </c>
      <c r="C1311">
        <f>IF(C1310+E1311&gt;ambient,C1310+E1311,ambient)</f>
        <v>26</v>
      </c>
      <c r="D1311">
        <f>IF(F1311&lt;-max_cool,-max_cool,IF(F1311&gt;max_warm,max_warm,F1311))</f>
        <v>0.10666666666666566</v>
      </c>
      <c r="E1311">
        <f>IF(G1311&gt;max_heat,max_heat,IF(G1311&lt;-max_down,-max_down,G1311))</f>
        <v>-1.8800000000000299</v>
      </c>
      <c r="F1311">
        <f>IF(B1310&lt;=ambient,D1310+H1311,0)</f>
        <v>0.10666666666666566</v>
      </c>
      <c r="G1311">
        <f>IF(C1310&gt;=ambient,E1310+I1311,0)</f>
        <v>-1.8800000000000299</v>
      </c>
      <c r="H1311">
        <f>IF($J1311&gt;0,-cool_accel,warm_accel)</f>
        <v>1.6666666666666668E-3</v>
      </c>
      <c r="I1311">
        <f>IF($J1311&gt;0,heat_accel,-down_accel)</f>
        <v>-1.6666666666666668E-3</v>
      </c>
      <c r="J1311">
        <f>IF(B1310&gt;cutoff_high,user_rpm,IF(B1310&lt;cutoff_low,0,J1310))</f>
        <v>0</v>
      </c>
    </row>
    <row r="1312" spans="1:10" x14ac:dyDescent="0.25">
      <c r="A1312">
        <f>A1311+interval</f>
        <v>1281</v>
      </c>
      <c r="B1312">
        <f>IF(B1311+D1312&gt;ambient,ambient,B1311+D1312)</f>
        <v>-107.0416666666667</v>
      </c>
      <c r="C1312">
        <f>IF(C1311+E1312&gt;ambient,C1311+E1312,ambient)</f>
        <v>26</v>
      </c>
      <c r="D1312">
        <f>IF(F1312&lt;-max_cool,-max_cool,IF(F1312&gt;max_warm,max_warm,F1312))</f>
        <v>0.10833333333333232</v>
      </c>
      <c r="E1312">
        <f>IF(G1312&gt;max_heat,max_heat,IF(G1312&lt;-max_down,-max_down,G1312))</f>
        <v>-1.8816666666666966</v>
      </c>
      <c r="F1312">
        <f>IF(B1311&lt;=ambient,D1311+H1312,0)</f>
        <v>0.10833333333333232</v>
      </c>
      <c r="G1312">
        <f>IF(C1311&gt;=ambient,E1311+I1312,0)</f>
        <v>-1.8816666666666966</v>
      </c>
      <c r="H1312">
        <f>IF($J1312&gt;0,-cool_accel,warm_accel)</f>
        <v>1.6666666666666668E-3</v>
      </c>
      <c r="I1312">
        <f>IF($J1312&gt;0,heat_accel,-down_accel)</f>
        <v>-1.6666666666666668E-3</v>
      </c>
      <c r="J1312">
        <f>IF(B1311&gt;cutoff_high,user_rpm,IF(B1311&lt;cutoff_low,0,J1311))</f>
        <v>0</v>
      </c>
    </row>
    <row r="1313" spans="1:10" x14ac:dyDescent="0.25">
      <c r="A1313">
        <f>A1312+interval</f>
        <v>1282</v>
      </c>
      <c r="B1313">
        <f>IF(B1312+D1313&gt;ambient,ambient,B1312+D1313)</f>
        <v>-106.9316666666667</v>
      </c>
      <c r="C1313">
        <f>IF(C1312+E1313&gt;ambient,C1312+E1313,ambient)</f>
        <v>26</v>
      </c>
      <c r="D1313">
        <f>IF(F1313&lt;-max_cool,-max_cool,IF(F1313&gt;max_warm,max_warm,F1313))</f>
        <v>0.10999999999999899</v>
      </c>
      <c r="E1313">
        <f>IF(G1313&gt;max_heat,max_heat,IF(G1313&lt;-max_down,-max_down,G1313))</f>
        <v>-1.8833333333333633</v>
      </c>
      <c r="F1313">
        <f>IF(B1312&lt;=ambient,D1312+H1313,0)</f>
        <v>0.10999999999999899</v>
      </c>
      <c r="G1313">
        <f>IF(C1312&gt;=ambient,E1312+I1313,0)</f>
        <v>-1.8833333333333633</v>
      </c>
      <c r="H1313">
        <f>IF($J1313&gt;0,-cool_accel,warm_accel)</f>
        <v>1.6666666666666668E-3</v>
      </c>
      <c r="I1313">
        <f>IF($J1313&gt;0,heat_accel,-down_accel)</f>
        <v>-1.6666666666666668E-3</v>
      </c>
      <c r="J1313">
        <f>IF(B1312&gt;cutoff_high,user_rpm,IF(B1312&lt;cutoff_low,0,J1312))</f>
        <v>0</v>
      </c>
    </row>
    <row r="1314" spans="1:10" x14ac:dyDescent="0.25">
      <c r="A1314">
        <f>A1313+interval</f>
        <v>1283</v>
      </c>
      <c r="B1314">
        <f>IF(B1313+D1314&gt;ambient,ambient,B1313+D1314)</f>
        <v>-106.82000000000004</v>
      </c>
      <c r="C1314">
        <f>IF(C1313+E1314&gt;ambient,C1313+E1314,ambient)</f>
        <v>26</v>
      </c>
      <c r="D1314">
        <f>IF(F1314&lt;-max_cool,-max_cool,IF(F1314&gt;max_warm,max_warm,F1314))</f>
        <v>0.11166666666666565</v>
      </c>
      <c r="E1314">
        <f>IF(G1314&gt;max_heat,max_heat,IF(G1314&lt;-max_down,-max_down,G1314))</f>
        <v>-1.88500000000003</v>
      </c>
      <c r="F1314">
        <f>IF(B1313&lt;=ambient,D1313+H1314,0)</f>
        <v>0.11166666666666565</v>
      </c>
      <c r="G1314">
        <f>IF(C1313&gt;=ambient,E1313+I1314,0)</f>
        <v>-1.88500000000003</v>
      </c>
      <c r="H1314">
        <f>IF($J1314&gt;0,-cool_accel,warm_accel)</f>
        <v>1.6666666666666668E-3</v>
      </c>
      <c r="I1314">
        <f>IF($J1314&gt;0,heat_accel,-down_accel)</f>
        <v>-1.6666666666666668E-3</v>
      </c>
      <c r="J1314">
        <f>IF(B1313&gt;cutoff_high,user_rpm,IF(B1313&lt;cutoff_low,0,J1313))</f>
        <v>0</v>
      </c>
    </row>
    <row r="1315" spans="1:10" x14ac:dyDescent="0.25">
      <c r="A1315">
        <f>A1314+interval</f>
        <v>1284</v>
      </c>
      <c r="B1315">
        <f>IF(B1314+D1315&gt;ambient,ambient,B1314+D1315)</f>
        <v>-106.70666666666671</v>
      </c>
      <c r="C1315">
        <f>IF(C1314+E1315&gt;ambient,C1314+E1315,ambient)</f>
        <v>26</v>
      </c>
      <c r="D1315">
        <f>IF(F1315&lt;-max_cool,-max_cool,IF(F1315&gt;max_warm,max_warm,F1315))</f>
        <v>0.11333333333333231</v>
      </c>
      <c r="E1315">
        <f>IF(G1315&gt;max_heat,max_heat,IF(G1315&lt;-max_down,-max_down,G1315))</f>
        <v>-1.8866666666666967</v>
      </c>
      <c r="F1315">
        <f>IF(B1314&lt;=ambient,D1314+H1315,0)</f>
        <v>0.11333333333333231</v>
      </c>
      <c r="G1315">
        <f>IF(C1314&gt;=ambient,E1314+I1315,0)</f>
        <v>-1.8866666666666967</v>
      </c>
      <c r="H1315">
        <f>IF($J1315&gt;0,-cool_accel,warm_accel)</f>
        <v>1.6666666666666668E-3</v>
      </c>
      <c r="I1315">
        <f>IF($J1315&gt;0,heat_accel,-down_accel)</f>
        <v>-1.6666666666666668E-3</v>
      </c>
      <c r="J1315">
        <f>IF(B1314&gt;cutoff_high,user_rpm,IF(B1314&lt;cutoff_low,0,J1314))</f>
        <v>0</v>
      </c>
    </row>
    <row r="1316" spans="1:10" x14ac:dyDescent="0.25">
      <c r="A1316">
        <f>A1315+interval</f>
        <v>1285</v>
      </c>
      <c r="B1316">
        <f>IF(B1315+D1316&gt;ambient,ambient,B1315+D1316)</f>
        <v>-106.59166666666671</v>
      </c>
      <c r="C1316">
        <f>IF(C1315+E1316&gt;ambient,C1315+E1316,ambient)</f>
        <v>26</v>
      </c>
      <c r="D1316">
        <f>IF(F1316&lt;-max_cool,-max_cool,IF(F1316&gt;max_warm,max_warm,F1316))</f>
        <v>0.11499999999999898</v>
      </c>
      <c r="E1316">
        <f>IF(G1316&gt;max_heat,max_heat,IF(G1316&lt;-max_down,-max_down,G1316))</f>
        <v>-1.8883333333333634</v>
      </c>
      <c r="F1316">
        <f>IF(B1315&lt;=ambient,D1315+H1316,0)</f>
        <v>0.11499999999999898</v>
      </c>
      <c r="G1316">
        <f>IF(C1315&gt;=ambient,E1315+I1316,0)</f>
        <v>-1.8883333333333634</v>
      </c>
      <c r="H1316">
        <f>IF($J1316&gt;0,-cool_accel,warm_accel)</f>
        <v>1.6666666666666668E-3</v>
      </c>
      <c r="I1316">
        <f>IF($J1316&gt;0,heat_accel,-down_accel)</f>
        <v>-1.6666666666666668E-3</v>
      </c>
      <c r="J1316">
        <f>IF(B1315&gt;cutoff_high,user_rpm,IF(B1315&lt;cutoff_low,0,J1315))</f>
        <v>0</v>
      </c>
    </row>
    <row r="1317" spans="1:10" x14ac:dyDescent="0.25">
      <c r="A1317">
        <f>A1316+interval</f>
        <v>1286</v>
      </c>
      <c r="B1317">
        <f>IF(B1316+D1317&gt;ambient,ambient,B1316+D1317)</f>
        <v>-106.47500000000005</v>
      </c>
      <c r="C1317">
        <f>IF(C1316+E1317&gt;ambient,C1316+E1317,ambient)</f>
        <v>26</v>
      </c>
      <c r="D1317">
        <f>IF(F1317&lt;-max_cool,-max_cool,IF(F1317&gt;max_warm,max_warm,F1317))</f>
        <v>0.11666666666666564</v>
      </c>
      <c r="E1317">
        <f>IF(G1317&gt;max_heat,max_heat,IF(G1317&lt;-max_down,-max_down,G1317))</f>
        <v>-1.8900000000000301</v>
      </c>
      <c r="F1317">
        <f>IF(B1316&lt;=ambient,D1316+H1317,0)</f>
        <v>0.11666666666666564</v>
      </c>
      <c r="G1317">
        <f>IF(C1316&gt;=ambient,E1316+I1317,0)</f>
        <v>-1.8900000000000301</v>
      </c>
      <c r="H1317">
        <f>IF($J1317&gt;0,-cool_accel,warm_accel)</f>
        <v>1.6666666666666668E-3</v>
      </c>
      <c r="I1317">
        <f>IF($J1317&gt;0,heat_accel,-down_accel)</f>
        <v>-1.6666666666666668E-3</v>
      </c>
      <c r="J1317">
        <f>IF(B1316&gt;cutoff_high,user_rpm,IF(B1316&lt;cutoff_low,0,J1316))</f>
        <v>0</v>
      </c>
    </row>
    <row r="1318" spans="1:10" x14ac:dyDescent="0.25">
      <c r="A1318">
        <f>A1317+interval</f>
        <v>1287</v>
      </c>
      <c r="B1318">
        <f>IF(B1317+D1318&gt;ambient,ambient,B1317+D1318)</f>
        <v>-106.35666666666671</v>
      </c>
      <c r="C1318">
        <f>IF(C1317+E1318&gt;ambient,C1317+E1318,ambient)</f>
        <v>26</v>
      </c>
      <c r="D1318">
        <f>IF(F1318&lt;-max_cool,-max_cool,IF(F1318&gt;max_warm,max_warm,F1318))</f>
        <v>0.11833333333333231</v>
      </c>
      <c r="E1318">
        <f>IF(G1318&gt;max_heat,max_heat,IF(G1318&lt;-max_down,-max_down,G1318))</f>
        <v>-1.8916666666666968</v>
      </c>
      <c r="F1318">
        <f>IF(B1317&lt;=ambient,D1317+H1318,0)</f>
        <v>0.11833333333333231</v>
      </c>
      <c r="G1318">
        <f>IF(C1317&gt;=ambient,E1317+I1318,0)</f>
        <v>-1.8916666666666968</v>
      </c>
      <c r="H1318">
        <f>IF($J1318&gt;0,-cool_accel,warm_accel)</f>
        <v>1.6666666666666668E-3</v>
      </c>
      <c r="I1318">
        <f>IF($J1318&gt;0,heat_accel,-down_accel)</f>
        <v>-1.6666666666666668E-3</v>
      </c>
      <c r="J1318">
        <f>IF(B1317&gt;cutoff_high,user_rpm,IF(B1317&lt;cutoff_low,0,J1317))</f>
        <v>0</v>
      </c>
    </row>
    <row r="1319" spans="1:10" x14ac:dyDescent="0.25">
      <c r="A1319">
        <f>A1318+interval</f>
        <v>1288</v>
      </c>
      <c r="B1319">
        <f>IF(B1318+D1319&gt;ambient,ambient,B1318+D1319)</f>
        <v>-106.23666666666671</v>
      </c>
      <c r="C1319">
        <f>IF(C1318+E1319&gt;ambient,C1318+E1319,ambient)</f>
        <v>26</v>
      </c>
      <c r="D1319">
        <f>IF(F1319&lt;-max_cool,-max_cool,IF(F1319&gt;max_warm,max_warm,F1319))</f>
        <v>0.11999999999999897</v>
      </c>
      <c r="E1319">
        <f>IF(G1319&gt;max_heat,max_heat,IF(G1319&lt;-max_down,-max_down,G1319))</f>
        <v>-1.8933333333333635</v>
      </c>
      <c r="F1319">
        <f>IF(B1318&lt;=ambient,D1318+H1319,0)</f>
        <v>0.11999999999999897</v>
      </c>
      <c r="G1319">
        <f>IF(C1318&gt;=ambient,E1318+I1319,0)</f>
        <v>-1.8933333333333635</v>
      </c>
      <c r="H1319">
        <f>IF($J1319&gt;0,-cool_accel,warm_accel)</f>
        <v>1.6666666666666668E-3</v>
      </c>
      <c r="I1319">
        <f>IF($J1319&gt;0,heat_accel,-down_accel)</f>
        <v>-1.6666666666666668E-3</v>
      </c>
      <c r="J1319">
        <f>IF(B1318&gt;cutoff_high,user_rpm,IF(B1318&lt;cutoff_low,0,J1318))</f>
        <v>0</v>
      </c>
    </row>
    <row r="1320" spans="1:10" x14ac:dyDescent="0.25">
      <c r="A1320">
        <f>A1319+interval</f>
        <v>1289</v>
      </c>
      <c r="B1320">
        <f>IF(B1319+D1320&gt;ambient,ambient,B1319+D1320)</f>
        <v>-106.11500000000004</v>
      </c>
      <c r="C1320">
        <f>IF(C1319+E1320&gt;ambient,C1319+E1320,ambient)</f>
        <v>26</v>
      </c>
      <c r="D1320">
        <f>IF(F1320&lt;-max_cool,-max_cool,IF(F1320&gt;max_warm,max_warm,F1320))</f>
        <v>0.12166666666666563</v>
      </c>
      <c r="E1320">
        <f>IF(G1320&gt;max_heat,max_heat,IF(G1320&lt;-max_down,-max_down,G1320))</f>
        <v>-1.8950000000000302</v>
      </c>
      <c r="F1320">
        <f>IF(B1319&lt;=ambient,D1319+H1320,0)</f>
        <v>0.12166666666666563</v>
      </c>
      <c r="G1320">
        <f>IF(C1319&gt;=ambient,E1319+I1320,0)</f>
        <v>-1.8950000000000302</v>
      </c>
      <c r="H1320">
        <f>IF($J1320&gt;0,-cool_accel,warm_accel)</f>
        <v>1.6666666666666668E-3</v>
      </c>
      <c r="I1320">
        <f>IF($J1320&gt;0,heat_accel,-down_accel)</f>
        <v>-1.6666666666666668E-3</v>
      </c>
      <c r="J1320">
        <f>IF(B1319&gt;cutoff_high,user_rpm,IF(B1319&lt;cutoff_low,0,J1319))</f>
        <v>0</v>
      </c>
    </row>
    <row r="1321" spans="1:10" x14ac:dyDescent="0.25">
      <c r="A1321">
        <f>A1320+interval</f>
        <v>1290</v>
      </c>
      <c r="B1321">
        <f>IF(B1320+D1321&gt;ambient,ambient,B1320+D1321)</f>
        <v>-105.9916666666667</v>
      </c>
      <c r="C1321">
        <f>IF(C1320+E1321&gt;ambient,C1320+E1321,ambient)</f>
        <v>26</v>
      </c>
      <c r="D1321">
        <f>IF(F1321&lt;-max_cool,-max_cool,IF(F1321&gt;max_warm,max_warm,F1321))</f>
        <v>0.1233333333333323</v>
      </c>
      <c r="E1321">
        <f>IF(G1321&gt;max_heat,max_heat,IF(G1321&lt;-max_down,-max_down,G1321))</f>
        <v>-1.8966666666666969</v>
      </c>
      <c r="F1321">
        <f>IF(B1320&lt;=ambient,D1320+H1321,0)</f>
        <v>0.1233333333333323</v>
      </c>
      <c r="G1321">
        <f>IF(C1320&gt;=ambient,E1320+I1321,0)</f>
        <v>-1.8966666666666969</v>
      </c>
      <c r="H1321">
        <f>IF($J1321&gt;0,-cool_accel,warm_accel)</f>
        <v>1.6666666666666668E-3</v>
      </c>
      <c r="I1321">
        <f>IF($J1321&gt;0,heat_accel,-down_accel)</f>
        <v>-1.6666666666666668E-3</v>
      </c>
      <c r="J1321">
        <f>IF(B1320&gt;cutoff_high,user_rpm,IF(B1320&lt;cutoff_low,0,J1320))</f>
        <v>0</v>
      </c>
    </row>
    <row r="1322" spans="1:10" x14ac:dyDescent="0.25">
      <c r="A1322">
        <f>A1321+interval</f>
        <v>1291</v>
      </c>
      <c r="B1322">
        <f>IF(B1321+D1322&gt;ambient,ambient,B1321+D1322)</f>
        <v>-105.8666666666667</v>
      </c>
      <c r="C1322">
        <f>IF(C1321+E1322&gt;ambient,C1321+E1322,ambient)</f>
        <v>26</v>
      </c>
      <c r="D1322">
        <f>IF(F1322&lt;-max_cool,-max_cool,IF(F1322&gt;max_warm,max_warm,F1322))</f>
        <v>0.12499999999999896</v>
      </c>
      <c r="E1322">
        <f>IF(G1322&gt;max_heat,max_heat,IF(G1322&lt;-max_down,-max_down,G1322))</f>
        <v>-1.8983333333333636</v>
      </c>
      <c r="F1322">
        <f>IF(B1321&lt;=ambient,D1321+H1322,0)</f>
        <v>0.12499999999999896</v>
      </c>
      <c r="G1322">
        <f>IF(C1321&gt;=ambient,E1321+I1322,0)</f>
        <v>-1.8983333333333636</v>
      </c>
      <c r="H1322">
        <f>IF($J1322&gt;0,-cool_accel,warm_accel)</f>
        <v>1.6666666666666668E-3</v>
      </c>
      <c r="I1322">
        <f>IF($J1322&gt;0,heat_accel,-down_accel)</f>
        <v>-1.6666666666666668E-3</v>
      </c>
      <c r="J1322">
        <f>IF(B1321&gt;cutoff_high,user_rpm,IF(B1321&lt;cutoff_low,0,J1321))</f>
        <v>0</v>
      </c>
    </row>
    <row r="1323" spans="1:10" x14ac:dyDescent="0.25">
      <c r="A1323">
        <f>A1322+interval</f>
        <v>1292</v>
      </c>
      <c r="B1323">
        <f>IF(B1322+D1323&gt;ambient,ambient,B1322+D1323)</f>
        <v>-105.74000000000004</v>
      </c>
      <c r="C1323">
        <f>IF(C1322+E1323&gt;ambient,C1322+E1323,ambient)</f>
        <v>26</v>
      </c>
      <c r="D1323">
        <f>IF(F1323&lt;-max_cool,-max_cool,IF(F1323&gt;max_warm,max_warm,F1323))</f>
        <v>0.12666666666666562</v>
      </c>
      <c r="E1323">
        <f>IF(G1323&gt;max_heat,max_heat,IF(G1323&lt;-max_down,-max_down,G1323))</f>
        <v>-1.9000000000000303</v>
      </c>
      <c r="F1323">
        <f>IF(B1322&lt;=ambient,D1322+H1323,0)</f>
        <v>0.12666666666666562</v>
      </c>
      <c r="G1323">
        <f>IF(C1322&gt;=ambient,E1322+I1323,0)</f>
        <v>-1.9000000000000303</v>
      </c>
      <c r="H1323">
        <f>IF($J1323&gt;0,-cool_accel,warm_accel)</f>
        <v>1.6666666666666668E-3</v>
      </c>
      <c r="I1323">
        <f>IF($J1323&gt;0,heat_accel,-down_accel)</f>
        <v>-1.6666666666666668E-3</v>
      </c>
      <c r="J1323">
        <f>IF(B1322&gt;cutoff_high,user_rpm,IF(B1322&lt;cutoff_low,0,J1322))</f>
        <v>0</v>
      </c>
    </row>
    <row r="1324" spans="1:10" x14ac:dyDescent="0.25">
      <c r="A1324">
        <f>A1323+interval</f>
        <v>1293</v>
      </c>
      <c r="B1324">
        <f>IF(B1323+D1324&gt;ambient,ambient,B1323+D1324)</f>
        <v>-105.61166666666671</v>
      </c>
      <c r="C1324">
        <f>IF(C1323+E1324&gt;ambient,C1323+E1324,ambient)</f>
        <v>26</v>
      </c>
      <c r="D1324">
        <f>IF(F1324&lt;-max_cool,-max_cool,IF(F1324&gt;max_warm,max_warm,F1324))</f>
        <v>0.1283333333333323</v>
      </c>
      <c r="E1324">
        <f>IF(G1324&gt;max_heat,max_heat,IF(G1324&lt;-max_down,-max_down,G1324))</f>
        <v>-1.901666666666697</v>
      </c>
      <c r="F1324">
        <f>IF(B1323&lt;=ambient,D1323+H1324,0)</f>
        <v>0.1283333333333323</v>
      </c>
      <c r="G1324">
        <f>IF(C1323&gt;=ambient,E1323+I1324,0)</f>
        <v>-1.901666666666697</v>
      </c>
      <c r="H1324">
        <f>IF($J1324&gt;0,-cool_accel,warm_accel)</f>
        <v>1.6666666666666668E-3</v>
      </c>
      <c r="I1324">
        <f>IF($J1324&gt;0,heat_accel,-down_accel)</f>
        <v>-1.6666666666666668E-3</v>
      </c>
      <c r="J1324">
        <f>IF(B1323&gt;cutoff_high,user_rpm,IF(B1323&lt;cutoff_low,0,J1323))</f>
        <v>0</v>
      </c>
    </row>
    <row r="1325" spans="1:10" x14ac:dyDescent="0.25">
      <c r="A1325">
        <f>A1324+interval</f>
        <v>1294</v>
      </c>
      <c r="B1325">
        <f>IF(B1324+D1325&gt;ambient,ambient,B1324+D1325)</f>
        <v>-105.48166666666671</v>
      </c>
      <c r="C1325">
        <f>IF(C1324+E1325&gt;ambient,C1324+E1325,ambient)</f>
        <v>26</v>
      </c>
      <c r="D1325">
        <f>IF(F1325&lt;-max_cool,-max_cool,IF(F1325&gt;max_warm,max_warm,F1325))</f>
        <v>0.12999999999999898</v>
      </c>
      <c r="E1325">
        <f>IF(G1325&gt;max_heat,max_heat,IF(G1325&lt;-max_down,-max_down,G1325))</f>
        <v>-1.9033333333333637</v>
      </c>
      <c r="F1325">
        <f>IF(B1324&lt;=ambient,D1324+H1325,0)</f>
        <v>0.12999999999999898</v>
      </c>
      <c r="G1325">
        <f>IF(C1324&gt;=ambient,E1324+I1325,0)</f>
        <v>-1.9033333333333637</v>
      </c>
      <c r="H1325">
        <f>IF($J1325&gt;0,-cool_accel,warm_accel)</f>
        <v>1.6666666666666668E-3</v>
      </c>
      <c r="I1325">
        <f>IF($J1325&gt;0,heat_accel,-down_accel)</f>
        <v>-1.6666666666666668E-3</v>
      </c>
      <c r="J1325">
        <f>IF(B1324&gt;cutoff_high,user_rpm,IF(B1324&lt;cutoff_low,0,J1324))</f>
        <v>0</v>
      </c>
    </row>
    <row r="1326" spans="1:10" x14ac:dyDescent="0.25">
      <c r="A1326">
        <f>A1325+interval</f>
        <v>1295</v>
      </c>
      <c r="B1326">
        <f>IF(B1325+D1326&gt;ambient,ambient,B1325+D1326)</f>
        <v>-105.35000000000005</v>
      </c>
      <c r="C1326">
        <f>IF(C1325+E1326&gt;ambient,C1325+E1326,ambient)</f>
        <v>26</v>
      </c>
      <c r="D1326">
        <f>IF(F1326&lt;-max_cool,-max_cool,IF(F1326&gt;max_warm,max_warm,F1326))</f>
        <v>0.13166666666666565</v>
      </c>
      <c r="E1326">
        <f>IF(G1326&gt;max_heat,max_heat,IF(G1326&lt;-max_down,-max_down,G1326))</f>
        <v>-1.9050000000000304</v>
      </c>
      <c r="F1326">
        <f>IF(B1325&lt;=ambient,D1325+H1326,0)</f>
        <v>0.13166666666666565</v>
      </c>
      <c r="G1326">
        <f>IF(C1325&gt;=ambient,E1325+I1326,0)</f>
        <v>-1.9050000000000304</v>
      </c>
      <c r="H1326">
        <f>IF($J1326&gt;0,-cool_accel,warm_accel)</f>
        <v>1.6666666666666668E-3</v>
      </c>
      <c r="I1326">
        <f>IF($J1326&gt;0,heat_accel,-down_accel)</f>
        <v>-1.6666666666666668E-3</v>
      </c>
      <c r="J1326">
        <f>IF(B1325&gt;cutoff_high,user_rpm,IF(B1325&lt;cutoff_low,0,J1325))</f>
        <v>0</v>
      </c>
    </row>
    <row r="1327" spans="1:10" x14ac:dyDescent="0.25">
      <c r="A1327">
        <f>A1326+interval</f>
        <v>1296</v>
      </c>
      <c r="B1327">
        <f>IF(B1326+D1327&gt;ambient,ambient,B1326+D1327)</f>
        <v>-105.21666666666673</v>
      </c>
      <c r="C1327">
        <f>IF(C1326+E1327&gt;ambient,C1326+E1327,ambient)</f>
        <v>26</v>
      </c>
      <c r="D1327">
        <f>IF(F1327&lt;-max_cool,-max_cool,IF(F1327&gt;max_warm,max_warm,F1327))</f>
        <v>0.13333333333333233</v>
      </c>
      <c r="E1327">
        <f>IF(G1327&gt;max_heat,max_heat,IF(G1327&lt;-max_down,-max_down,G1327))</f>
        <v>-1.9066666666666972</v>
      </c>
      <c r="F1327">
        <f>IF(B1326&lt;=ambient,D1326+H1327,0)</f>
        <v>0.13333333333333233</v>
      </c>
      <c r="G1327">
        <f>IF(C1326&gt;=ambient,E1326+I1327,0)</f>
        <v>-1.9066666666666972</v>
      </c>
      <c r="H1327">
        <f>IF($J1327&gt;0,-cool_accel,warm_accel)</f>
        <v>1.6666666666666668E-3</v>
      </c>
      <c r="I1327">
        <f>IF($J1327&gt;0,heat_accel,-down_accel)</f>
        <v>-1.6666666666666668E-3</v>
      </c>
      <c r="J1327">
        <f>IF(B1326&gt;cutoff_high,user_rpm,IF(B1326&lt;cutoff_low,0,J1326))</f>
        <v>0</v>
      </c>
    </row>
    <row r="1328" spans="1:10" x14ac:dyDescent="0.25">
      <c r="A1328">
        <f>A1327+interval</f>
        <v>1297</v>
      </c>
      <c r="B1328">
        <f>IF(B1327+D1328&gt;ambient,ambient,B1327+D1328)</f>
        <v>-105.08166666666672</v>
      </c>
      <c r="C1328">
        <f>IF(C1327+E1328&gt;ambient,C1327+E1328,ambient)</f>
        <v>26</v>
      </c>
      <c r="D1328">
        <f>IF(F1328&lt;-max_cool,-max_cool,IF(F1328&gt;max_warm,max_warm,F1328))</f>
        <v>0.13499999999999901</v>
      </c>
      <c r="E1328">
        <f>IF(G1328&gt;max_heat,max_heat,IF(G1328&lt;-max_down,-max_down,G1328))</f>
        <v>-1.9083333333333639</v>
      </c>
      <c r="F1328">
        <f>IF(B1327&lt;=ambient,D1327+H1328,0)</f>
        <v>0.13499999999999901</v>
      </c>
      <c r="G1328">
        <f>IF(C1327&gt;=ambient,E1327+I1328,0)</f>
        <v>-1.9083333333333639</v>
      </c>
      <c r="H1328">
        <f>IF($J1328&gt;0,-cool_accel,warm_accel)</f>
        <v>1.6666666666666668E-3</v>
      </c>
      <c r="I1328">
        <f>IF($J1328&gt;0,heat_accel,-down_accel)</f>
        <v>-1.6666666666666668E-3</v>
      </c>
      <c r="J1328">
        <f>IF(B1327&gt;cutoff_high,user_rpm,IF(B1327&lt;cutoff_low,0,J1327))</f>
        <v>0</v>
      </c>
    </row>
    <row r="1329" spans="1:10" x14ac:dyDescent="0.25">
      <c r="A1329">
        <f>A1328+interval</f>
        <v>1298</v>
      </c>
      <c r="B1329">
        <f>IF(B1328+D1329&gt;ambient,ambient,B1328+D1329)</f>
        <v>-104.94500000000005</v>
      </c>
      <c r="C1329">
        <f>IF(C1328+E1329&gt;ambient,C1328+E1329,ambient)</f>
        <v>26</v>
      </c>
      <c r="D1329">
        <f>IF(F1329&lt;-max_cool,-max_cool,IF(F1329&gt;max_warm,max_warm,F1329))</f>
        <v>0.13666666666666569</v>
      </c>
      <c r="E1329">
        <f>IF(G1329&gt;max_heat,max_heat,IF(G1329&lt;-max_down,-max_down,G1329))</f>
        <v>-1.9100000000000306</v>
      </c>
      <c r="F1329">
        <f>IF(B1328&lt;=ambient,D1328+H1329,0)</f>
        <v>0.13666666666666569</v>
      </c>
      <c r="G1329">
        <f>IF(C1328&gt;=ambient,E1328+I1329,0)</f>
        <v>-1.9100000000000306</v>
      </c>
      <c r="H1329">
        <f>IF($J1329&gt;0,-cool_accel,warm_accel)</f>
        <v>1.6666666666666668E-3</v>
      </c>
      <c r="I1329">
        <f>IF($J1329&gt;0,heat_accel,-down_accel)</f>
        <v>-1.6666666666666668E-3</v>
      </c>
      <c r="J1329">
        <f>IF(B1328&gt;cutoff_high,user_rpm,IF(B1328&lt;cutoff_low,0,J1328))</f>
        <v>0</v>
      </c>
    </row>
    <row r="1330" spans="1:10" x14ac:dyDescent="0.25">
      <c r="A1330">
        <f>A1329+interval</f>
        <v>1299</v>
      </c>
      <c r="B1330">
        <f>IF(B1329+D1330&gt;ambient,ambient,B1329+D1330)</f>
        <v>-104.80666666666671</v>
      </c>
      <c r="C1330">
        <f>IF(C1329+E1330&gt;ambient,C1329+E1330,ambient)</f>
        <v>26</v>
      </c>
      <c r="D1330">
        <f>IF(F1330&lt;-max_cool,-max_cool,IF(F1330&gt;max_warm,max_warm,F1330))</f>
        <v>0.13833333333333236</v>
      </c>
      <c r="E1330">
        <f>IF(G1330&gt;max_heat,max_heat,IF(G1330&lt;-max_down,-max_down,G1330))</f>
        <v>-1.9116666666666973</v>
      </c>
      <c r="F1330">
        <f>IF(B1329&lt;=ambient,D1329+H1330,0)</f>
        <v>0.13833333333333236</v>
      </c>
      <c r="G1330">
        <f>IF(C1329&gt;=ambient,E1329+I1330,0)</f>
        <v>-1.9116666666666973</v>
      </c>
      <c r="H1330">
        <f>IF($J1330&gt;0,-cool_accel,warm_accel)</f>
        <v>1.6666666666666668E-3</v>
      </c>
      <c r="I1330">
        <f>IF($J1330&gt;0,heat_accel,-down_accel)</f>
        <v>-1.6666666666666668E-3</v>
      </c>
      <c r="J1330">
        <f>IF(B1329&gt;cutoff_high,user_rpm,IF(B1329&lt;cutoff_low,0,J1329))</f>
        <v>0</v>
      </c>
    </row>
    <row r="1331" spans="1:10" x14ac:dyDescent="0.25">
      <c r="A1331">
        <f>A1330+interval</f>
        <v>1300</v>
      </c>
      <c r="B1331">
        <f>IF(B1330+D1331&gt;ambient,ambient,B1330+D1331)</f>
        <v>-104.66666666666671</v>
      </c>
      <c r="C1331">
        <f>IF(C1330+E1331&gt;ambient,C1330+E1331,ambient)</f>
        <v>26</v>
      </c>
      <c r="D1331">
        <f>IF(F1331&lt;-max_cool,-max_cool,IF(F1331&gt;max_warm,max_warm,F1331))</f>
        <v>0.13999999999999904</v>
      </c>
      <c r="E1331">
        <f>IF(G1331&gt;max_heat,max_heat,IF(G1331&lt;-max_down,-max_down,G1331))</f>
        <v>-1.913333333333364</v>
      </c>
      <c r="F1331">
        <f>IF(B1330&lt;=ambient,D1330+H1331,0)</f>
        <v>0.13999999999999904</v>
      </c>
      <c r="G1331">
        <f>IF(C1330&gt;=ambient,E1330+I1331,0)</f>
        <v>-1.913333333333364</v>
      </c>
      <c r="H1331">
        <f>IF($J1331&gt;0,-cool_accel,warm_accel)</f>
        <v>1.6666666666666668E-3</v>
      </c>
      <c r="I1331">
        <f>IF($J1331&gt;0,heat_accel,-down_accel)</f>
        <v>-1.6666666666666668E-3</v>
      </c>
      <c r="J1331">
        <f>IF(B1330&gt;cutoff_high,user_rpm,IF(B1330&lt;cutoff_low,0,J1330))</f>
        <v>0</v>
      </c>
    </row>
    <row r="1332" spans="1:10" x14ac:dyDescent="0.25">
      <c r="A1332">
        <f>A1331+interval</f>
        <v>1301</v>
      </c>
      <c r="B1332">
        <f>IF(B1331+D1332&gt;ambient,ambient,B1331+D1332)</f>
        <v>-104.52500000000005</v>
      </c>
      <c r="C1332">
        <f>IF(C1331+E1332&gt;ambient,C1331+E1332,ambient)</f>
        <v>26</v>
      </c>
      <c r="D1332">
        <f>IF(F1332&lt;-max_cool,-max_cool,IF(F1332&gt;max_warm,max_warm,F1332))</f>
        <v>0.14166666666666572</v>
      </c>
      <c r="E1332">
        <f>IF(G1332&gt;max_heat,max_heat,IF(G1332&lt;-max_down,-max_down,G1332))</f>
        <v>-1.9150000000000307</v>
      </c>
      <c r="F1332">
        <f>IF(B1331&lt;=ambient,D1331+H1332,0)</f>
        <v>0.14166666666666572</v>
      </c>
      <c r="G1332">
        <f>IF(C1331&gt;=ambient,E1331+I1332,0)</f>
        <v>-1.9150000000000307</v>
      </c>
      <c r="H1332">
        <f>IF($J1332&gt;0,-cool_accel,warm_accel)</f>
        <v>1.6666666666666668E-3</v>
      </c>
      <c r="I1332">
        <f>IF($J1332&gt;0,heat_accel,-down_accel)</f>
        <v>-1.6666666666666668E-3</v>
      </c>
      <c r="J1332">
        <f>IF(B1331&gt;cutoff_high,user_rpm,IF(B1331&lt;cutoff_low,0,J1331))</f>
        <v>0</v>
      </c>
    </row>
    <row r="1333" spans="1:10" x14ac:dyDescent="0.25">
      <c r="A1333">
        <f>A1332+interval</f>
        <v>1302</v>
      </c>
      <c r="B1333">
        <f>IF(B1332+D1333&gt;ambient,ambient,B1332+D1333)</f>
        <v>-104.38166666666672</v>
      </c>
      <c r="C1333">
        <f>IF(C1332+E1333&gt;ambient,C1332+E1333,ambient)</f>
        <v>26</v>
      </c>
      <c r="D1333">
        <f>IF(F1333&lt;-max_cool,-max_cool,IF(F1333&gt;max_warm,max_warm,F1333))</f>
        <v>0.1433333333333324</v>
      </c>
      <c r="E1333">
        <f>IF(G1333&gt;max_heat,max_heat,IF(G1333&lt;-max_down,-max_down,G1333))</f>
        <v>-1.9166666666666974</v>
      </c>
      <c r="F1333">
        <f>IF(B1332&lt;=ambient,D1332+H1333,0)</f>
        <v>0.1433333333333324</v>
      </c>
      <c r="G1333">
        <f>IF(C1332&gt;=ambient,E1332+I1333,0)</f>
        <v>-1.9166666666666974</v>
      </c>
      <c r="H1333">
        <f>IF($J1333&gt;0,-cool_accel,warm_accel)</f>
        <v>1.6666666666666668E-3</v>
      </c>
      <c r="I1333">
        <f>IF($J1333&gt;0,heat_accel,-down_accel)</f>
        <v>-1.6666666666666668E-3</v>
      </c>
      <c r="J1333">
        <f>IF(B1332&gt;cutoff_high,user_rpm,IF(B1332&lt;cutoff_low,0,J1332))</f>
        <v>0</v>
      </c>
    </row>
    <row r="1334" spans="1:10" x14ac:dyDescent="0.25">
      <c r="A1334">
        <f>A1333+interval</f>
        <v>1303</v>
      </c>
      <c r="B1334">
        <f>IF(B1333+D1334&gt;ambient,ambient,B1333+D1334)</f>
        <v>-104.23666666666672</v>
      </c>
      <c r="C1334">
        <f>IF(C1333+E1334&gt;ambient,C1333+E1334,ambient)</f>
        <v>26</v>
      </c>
      <c r="D1334">
        <f>IF(F1334&lt;-max_cool,-max_cool,IF(F1334&gt;max_warm,max_warm,F1334))</f>
        <v>0.14499999999999907</v>
      </c>
      <c r="E1334">
        <f>IF(G1334&gt;max_heat,max_heat,IF(G1334&lt;-max_down,-max_down,G1334))</f>
        <v>-1.9183333333333641</v>
      </c>
      <c r="F1334">
        <f>IF(B1333&lt;=ambient,D1333+H1334,0)</f>
        <v>0.14499999999999907</v>
      </c>
      <c r="G1334">
        <f>IF(C1333&gt;=ambient,E1333+I1334,0)</f>
        <v>-1.9183333333333641</v>
      </c>
      <c r="H1334">
        <f>IF($J1334&gt;0,-cool_accel,warm_accel)</f>
        <v>1.6666666666666668E-3</v>
      </c>
      <c r="I1334">
        <f>IF($J1334&gt;0,heat_accel,-down_accel)</f>
        <v>-1.6666666666666668E-3</v>
      </c>
      <c r="J1334">
        <f>IF(B1333&gt;cutoff_high,user_rpm,IF(B1333&lt;cutoff_low,0,J1333))</f>
        <v>0</v>
      </c>
    </row>
    <row r="1335" spans="1:10" x14ac:dyDescent="0.25">
      <c r="A1335">
        <f>A1334+interval</f>
        <v>1304</v>
      </c>
      <c r="B1335">
        <f>IF(B1334+D1335&gt;ambient,ambient,B1334+D1335)</f>
        <v>-104.09000000000006</v>
      </c>
      <c r="C1335">
        <f>IF(C1334+E1335&gt;ambient,C1334+E1335,ambient)</f>
        <v>26</v>
      </c>
      <c r="D1335">
        <f>IF(F1335&lt;-max_cool,-max_cool,IF(F1335&gt;max_warm,max_warm,F1335))</f>
        <v>0.14666666666666575</v>
      </c>
      <c r="E1335">
        <f>IF(G1335&gt;max_heat,max_heat,IF(G1335&lt;-max_down,-max_down,G1335))</f>
        <v>-1.9200000000000308</v>
      </c>
      <c r="F1335">
        <f>IF(B1334&lt;=ambient,D1334+H1335,0)</f>
        <v>0.14666666666666575</v>
      </c>
      <c r="G1335">
        <f>IF(C1334&gt;=ambient,E1334+I1335,0)</f>
        <v>-1.9200000000000308</v>
      </c>
      <c r="H1335">
        <f>IF($J1335&gt;0,-cool_accel,warm_accel)</f>
        <v>1.6666666666666668E-3</v>
      </c>
      <c r="I1335">
        <f>IF($J1335&gt;0,heat_accel,-down_accel)</f>
        <v>-1.6666666666666668E-3</v>
      </c>
      <c r="J1335">
        <f>IF(B1334&gt;cutoff_high,user_rpm,IF(B1334&lt;cutoff_low,0,J1334))</f>
        <v>0</v>
      </c>
    </row>
    <row r="1336" spans="1:10" x14ac:dyDescent="0.25">
      <c r="A1336">
        <f>A1335+interval</f>
        <v>1305</v>
      </c>
      <c r="B1336">
        <f>IF(B1335+D1336&gt;ambient,ambient,B1335+D1336)</f>
        <v>-103.94166666666673</v>
      </c>
      <c r="C1336">
        <f>IF(C1335+E1336&gt;ambient,C1335+E1336,ambient)</f>
        <v>26</v>
      </c>
      <c r="D1336">
        <f>IF(F1336&lt;-max_cool,-max_cool,IF(F1336&gt;max_warm,max_warm,F1336))</f>
        <v>0.14833333333333243</v>
      </c>
      <c r="E1336">
        <f>IF(G1336&gt;max_heat,max_heat,IF(G1336&lt;-max_down,-max_down,G1336))</f>
        <v>-1.9216666666666975</v>
      </c>
      <c r="F1336">
        <f>IF(B1335&lt;=ambient,D1335+H1336,0)</f>
        <v>0.14833333333333243</v>
      </c>
      <c r="G1336">
        <f>IF(C1335&gt;=ambient,E1335+I1336,0)</f>
        <v>-1.9216666666666975</v>
      </c>
      <c r="H1336">
        <f>IF($J1336&gt;0,-cool_accel,warm_accel)</f>
        <v>1.6666666666666668E-3</v>
      </c>
      <c r="I1336">
        <f>IF($J1336&gt;0,heat_accel,-down_accel)</f>
        <v>-1.6666666666666668E-3</v>
      </c>
      <c r="J1336">
        <f>IF(B1335&gt;cutoff_high,user_rpm,IF(B1335&lt;cutoff_low,0,J1335))</f>
        <v>0</v>
      </c>
    </row>
    <row r="1337" spans="1:10" x14ac:dyDescent="0.25">
      <c r="A1337">
        <f>A1336+interval</f>
        <v>1306</v>
      </c>
      <c r="B1337">
        <f>IF(B1336+D1337&gt;ambient,ambient,B1336+D1337)</f>
        <v>-103.79166666666673</v>
      </c>
      <c r="C1337">
        <f>IF(C1336+E1337&gt;ambient,C1336+E1337,ambient)</f>
        <v>26</v>
      </c>
      <c r="D1337">
        <f>IF(F1337&lt;-max_cool,-max_cool,IF(F1337&gt;max_warm,max_warm,F1337))</f>
        <v>0.14999999999999911</v>
      </c>
      <c r="E1337">
        <f>IF(G1337&gt;max_heat,max_heat,IF(G1337&lt;-max_down,-max_down,G1337))</f>
        <v>-1.9233333333333642</v>
      </c>
      <c r="F1337">
        <f>IF(B1336&lt;=ambient,D1336+H1337,0)</f>
        <v>0.14999999999999911</v>
      </c>
      <c r="G1337">
        <f>IF(C1336&gt;=ambient,E1336+I1337,0)</f>
        <v>-1.9233333333333642</v>
      </c>
      <c r="H1337">
        <f>IF($J1337&gt;0,-cool_accel,warm_accel)</f>
        <v>1.6666666666666668E-3</v>
      </c>
      <c r="I1337">
        <f>IF($J1337&gt;0,heat_accel,-down_accel)</f>
        <v>-1.6666666666666668E-3</v>
      </c>
      <c r="J1337">
        <f>IF(B1336&gt;cutoff_high,user_rpm,IF(B1336&lt;cutoff_low,0,J1336))</f>
        <v>0</v>
      </c>
    </row>
    <row r="1338" spans="1:10" x14ac:dyDescent="0.25">
      <c r="A1338">
        <f>A1337+interval</f>
        <v>1307</v>
      </c>
      <c r="B1338">
        <f>IF(B1337+D1338&gt;ambient,ambient,B1337+D1338)</f>
        <v>-103.64000000000006</v>
      </c>
      <c r="C1338">
        <f>IF(C1337+E1338&gt;ambient,C1337+E1338,ambient)</f>
        <v>26</v>
      </c>
      <c r="D1338">
        <f>IF(F1338&lt;-max_cool,-max_cool,IF(F1338&gt;max_warm,max_warm,F1338))</f>
        <v>0.15166666666666578</v>
      </c>
      <c r="E1338">
        <f>IF(G1338&gt;max_heat,max_heat,IF(G1338&lt;-max_down,-max_down,G1338))</f>
        <v>-1.9250000000000309</v>
      </c>
      <c r="F1338">
        <f>IF(B1337&lt;=ambient,D1337+H1338,0)</f>
        <v>0.15166666666666578</v>
      </c>
      <c r="G1338">
        <f>IF(C1337&gt;=ambient,E1337+I1338,0)</f>
        <v>-1.9250000000000309</v>
      </c>
      <c r="H1338">
        <f>IF($J1338&gt;0,-cool_accel,warm_accel)</f>
        <v>1.6666666666666668E-3</v>
      </c>
      <c r="I1338">
        <f>IF($J1338&gt;0,heat_accel,-down_accel)</f>
        <v>-1.6666666666666668E-3</v>
      </c>
      <c r="J1338">
        <f>IF(B1337&gt;cutoff_high,user_rpm,IF(B1337&lt;cutoff_low,0,J1337))</f>
        <v>0</v>
      </c>
    </row>
    <row r="1339" spans="1:10" x14ac:dyDescent="0.25">
      <c r="A1339">
        <f>A1338+interval</f>
        <v>1308</v>
      </c>
      <c r="B1339">
        <f>IF(B1338+D1339&gt;ambient,ambient,B1338+D1339)</f>
        <v>-103.48666666666672</v>
      </c>
      <c r="C1339">
        <f>IF(C1338+E1339&gt;ambient,C1338+E1339,ambient)</f>
        <v>26</v>
      </c>
      <c r="D1339">
        <f>IF(F1339&lt;-max_cool,-max_cool,IF(F1339&gt;max_warm,max_warm,F1339))</f>
        <v>0.15333333333333246</v>
      </c>
      <c r="E1339">
        <f>IF(G1339&gt;max_heat,max_heat,IF(G1339&lt;-max_down,-max_down,G1339))</f>
        <v>-1.9266666666666976</v>
      </c>
      <c r="F1339">
        <f>IF(B1338&lt;=ambient,D1338+H1339,0)</f>
        <v>0.15333333333333246</v>
      </c>
      <c r="G1339">
        <f>IF(C1338&gt;=ambient,E1338+I1339,0)</f>
        <v>-1.9266666666666976</v>
      </c>
      <c r="H1339">
        <f>IF($J1339&gt;0,-cool_accel,warm_accel)</f>
        <v>1.6666666666666668E-3</v>
      </c>
      <c r="I1339">
        <f>IF($J1339&gt;0,heat_accel,-down_accel)</f>
        <v>-1.6666666666666668E-3</v>
      </c>
      <c r="J1339">
        <f>IF(B1338&gt;cutoff_high,user_rpm,IF(B1338&lt;cutoff_low,0,J1338))</f>
        <v>0</v>
      </c>
    </row>
    <row r="1340" spans="1:10" x14ac:dyDescent="0.25">
      <c r="A1340">
        <f>A1339+interval</f>
        <v>1309</v>
      </c>
      <c r="B1340">
        <f>IF(B1339+D1340&gt;ambient,ambient,B1339+D1340)</f>
        <v>-103.33166666666672</v>
      </c>
      <c r="C1340">
        <f>IF(C1339+E1340&gt;ambient,C1339+E1340,ambient)</f>
        <v>26</v>
      </c>
      <c r="D1340">
        <f>IF(F1340&lt;-max_cool,-max_cool,IF(F1340&gt;max_warm,max_warm,F1340))</f>
        <v>0.15499999999999914</v>
      </c>
      <c r="E1340">
        <f>IF(G1340&gt;max_heat,max_heat,IF(G1340&lt;-max_down,-max_down,G1340))</f>
        <v>-1.9283333333333643</v>
      </c>
      <c r="F1340">
        <f>IF(B1339&lt;=ambient,D1339+H1340,0)</f>
        <v>0.15499999999999914</v>
      </c>
      <c r="G1340">
        <f>IF(C1339&gt;=ambient,E1339+I1340,0)</f>
        <v>-1.9283333333333643</v>
      </c>
      <c r="H1340">
        <f>IF($J1340&gt;0,-cool_accel,warm_accel)</f>
        <v>1.6666666666666668E-3</v>
      </c>
      <c r="I1340">
        <f>IF($J1340&gt;0,heat_accel,-down_accel)</f>
        <v>-1.6666666666666668E-3</v>
      </c>
      <c r="J1340">
        <f>IF(B1339&gt;cutoff_high,user_rpm,IF(B1339&lt;cutoff_low,0,J1339))</f>
        <v>0</v>
      </c>
    </row>
    <row r="1341" spans="1:10" x14ac:dyDescent="0.25">
      <c r="A1341">
        <f>A1340+interval</f>
        <v>1310</v>
      </c>
      <c r="B1341">
        <f>IF(B1340+D1341&gt;ambient,ambient,B1340+D1341)</f>
        <v>-103.17500000000005</v>
      </c>
      <c r="C1341">
        <f>IF(C1340+E1341&gt;ambient,C1340+E1341,ambient)</f>
        <v>26</v>
      </c>
      <c r="D1341">
        <f>IF(F1341&lt;-max_cool,-max_cool,IF(F1341&gt;max_warm,max_warm,F1341))</f>
        <v>0.15666666666666582</v>
      </c>
      <c r="E1341">
        <f>IF(G1341&gt;max_heat,max_heat,IF(G1341&lt;-max_down,-max_down,G1341))</f>
        <v>-1.930000000000031</v>
      </c>
      <c r="F1341">
        <f>IF(B1340&lt;=ambient,D1340+H1341,0)</f>
        <v>0.15666666666666582</v>
      </c>
      <c r="G1341">
        <f>IF(C1340&gt;=ambient,E1340+I1341,0)</f>
        <v>-1.930000000000031</v>
      </c>
      <c r="H1341">
        <f>IF($J1341&gt;0,-cool_accel,warm_accel)</f>
        <v>1.6666666666666668E-3</v>
      </c>
      <c r="I1341">
        <f>IF($J1341&gt;0,heat_accel,-down_accel)</f>
        <v>-1.6666666666666668E-3</v>
      </c>
      <c r="J1341">
        <f>IF(B1340&gt;cutoff_high,user_rpm,IF(B1340&lt;cutoff_low,0,J1340))</f>
        <v>0</v>
      </c>
    </row>
    <row r="1342" spans="1:10" x14ac:dyDescent="0.25">
      <c r="A1342">
        <f>A1341+interval</f>
        <v>1311</v>
      </c>
      <c r="B1342">
        <f>IF(B1341+D1342&gt;ambient,ambient,B1341+D1342)</f>
        <v>-103.01666666666672</v>
      </c>
      <c r="C1342">
        <f>IF(C1341+E1342&gt;ambient,C1341+E1342,ambient)</f>
        <v>26</v>
      </c>
      <c r="D1342">
        <f>IF(F1342&lt;-max_cool,-max_cool,IF(F1342&gt;max_warm,max_warm,F1342))</f>
        <v>0.15833333333333249</v>
      </c>
      <c r="E1342">
        <f>IF(G1342&gt;max_heat,max_heat,IF(G1342&lt;-max_down,-max_down,G1342))</f>
        <v>-1.9316666666666977</v>
      </c>
      <c r="F1342">
        <f>IF(B1341&lt;=ambient,D1341+H1342,0)</f>
        <v>0.15833333333333249</v>
      </c>
      <c r="G1342">
        <f>IF(C1341&gt;=ambient,E1341+I1342,0)</f>
        <v>-1.9316666666666977</v>
      </c>
      <c r="H1342">
        <f>IF($J1342&gt;0,-cool_accel,warm_accel)</f>
        <v>1.6666666666666668E-3</v>
      </c>
      <c r="I1342">
        <f>IF($J1342&gt;0,heat_accel,-down_accel)</f>
        <v>-1.6666666666666668E-3</v>
      </c>
      <c r="J1342">
        <f>IF(B1341&gt;cutoff_high,user_rpm,IF(B1341&lt;cutoff_low,0,J1341))</f>
        <v>0</v>
      </c>
    </row>
    <row r="1343" spans="1:10" x14ac:dyDescent="0.25">
      <c r="A1343">
        <f>A1342+interval</f>
        <v>1312</v>
      </c>
      <c r="B1343">
        <f>IF(B1342+D1343&gt;ambient,ambient,B1342+D1343)</f>
        <v>-102.85666666666673</v>
      </c>
      <c r="C1343">
        <f>IF(C1342+E1343&gt;ambient,C1342+E1343,ambient)</f>
        <v>26</v>
      </c>
      <c r="D1343">
        <f>IF(F1343&lt;-max_cool,-max_cool,IF(F1343&gt;max_warm,max_warm,F1343))</f>
        <v>0.15999999999999917</v>
      </c>
      <c r="E1343">
        <f>IF(G1343&gt;max_heat,max_heat,IF(G1343&lt;-max_down,-max_down,G1343))</f>
        <v>-1.9333333333333644</v>
      </c>
      <c r="F1343">
        <f>IF(B1342&lt;=ambient,D1342+H1343,0)</f>
        <v>0.15999999999999917</v>
      </c>
      <c r="G1343">
        <f>IF(C1342&gt;=ambient,E1342+I1343,0)</f>
        <v>-1.9333333333333644</v>
      </c>
      <c r="H1343">
        <f>IF($J1343&gt;0,-cool_accel,warm_accel)</f>
        <v>1.6666666666666668E-3</v>
      </c>
      <c r="I1343">
        <f>IF($J1343&gt;0,heat_accel,-down_accel)</f>
        <v>-1.6666666666666668E-3</v>
      </c>
      <c r="J1343">
        <f>IF(B1342&gt;cutoff_high,user_rpm,IF(B1342&lt;cutoff_low,0,J1342))</f>
        <v>0</v>
      </c>
    </row>
    <row r="1344" spans="1:10" x14ac:dyDescent="0.25">
      <c r="A1344">
        <f>A1343+interval</f>
        <v>1313</v>
      </c>
      <c r="B1344">
        <f>IF(B1343+D1344&gt;ambient,ambient,B1343+D1344)</f>
        <v>-102.69500000000006</v>
      </c>
      <c r="C1344">
        <f>IF(C1343+E1344&gt;ambient,C1343+E1344,ambient)</f>
        <v>26</v>
      </c>
      <c r="D1344">
        <f>IF(F1344&lt;-max_cool,-max_cool,IF(F1344&gt;max_warm,max_warm,F1344))</f>
        <v>0.16166666666666585</v>
      </c>
      <c r="E1344">
        <f>IF(G1344&gt;max_heat,max_heat,IF(G1344&lt;-max_down,-max_down,G1344))</f>
        <v>-1.9350000000000311</v>
      </c>
      <c r="F1344">
        <f>IF(B1343&lt;=ambient,D1343+H1344,0)</f>
        <v>0.16166666666666585</v>
      </c>
      <c r="G1344">
        <f>IF(C1343&gt;=ambient,E1343+I1344,0)</f>
        <v>-1.9350000000000311</v>
      </c>
      <c r="H1344">
        <f>IF($J1344&gt;0,-cool_accel,warm_accel)</f>
        <v>1.6666666666666668E-3</v>
      </c>
      <c r="I1344">
        <f>IF($J1344&gt;0,heat_accel,-down_accel)</f>
        <v>-1.6666666666666668E-3</v>
      </c>
      <c r="J1344">
        <f>IF(B1343&gt;cutoff_high,user_rpm,IF(B1343&lt;cutoff_low,0,J1343))</f>
        <v>0</v>
      </c>
    </row>
    <row r="1345" spans="1:10" x14ac:dyDescent="0.25">
      <c r="A1345">
        <f>A1344+interval</f>
        <v>1314</v>
      </c>
      <c r="B1345">
        <f>IF(B1344+D1345&gt;ambient,ambient,B1344+D1345)</f>
        <v>-102.53166666666674</v>
      </c>
      <c r="C1345">
        <f>IF(C1344+E1345&gt;ambient,C1344+E1345,ambient)</f>
        <v>26</v>
      </c>
      <c r="D1345">
        <f>IF(F1345&lt;-max_cool,-max_cool,IF(F1345&gt;max_warm,max_warm,F1345))</f>
        <v>0.16333333333333253</v>
      </c>
      <c r="E1345">
        <f>IF(G1345&gt;max_heat,max_heat,IF(G1345&lt;-max_down,-max_down,G1345))</f>
        <v>-1.9366666666666978</v>
      </c>
      <c r="F1345">
        <f>IF(B1344&lt;=ambient,D1344+H1345,0)</f>
        <v>0.16333333333333253</v>
      </c>
      <c r="G1345">
        <f>IF(C1344&gt;=ambient,E1344+I1345,0)</f>
        <v>-1.9366666666666978</v>
      </c>
      <c r="H1345">
        <f>IF($J1345&gt;0,-cool_accel,warm_accel)</f>
        <v>1.6666666666666668E-3</v>
      </c>
      <c r="I1345">
        <f>IF($J1345&gt;0,heat_accel,-down_accel)</f>
        <v>-1.6666666666666668E-3</v>
      </c>
      <c r="J1345">
        <f>IF(B1344&gt;cutoff_high,user_rpm,IF(B1344&lt;cutoff_low,0,J1344))</f>
        <v>0</v>
      </c>
    </row>
    <row r="1346" spans="1:10" x14ac:dyDescent="0.25">
      <c r="A1346">
        <f>A1345+interval</f>
        <v>1315</v>
      </c>
      <c r="B1346">
        <f>IF(B1345+D1346&gt;ambient,ambient,B1345+D1346)</f>
        <v>-102.36666666666673</v>
      </c>
      <c r="C1346">
        <f>IF(C1345+E1346&gt;ambient,C1345+E1346,ambient)</f>
        <v>26</v>
      </c>
      <c r="D1346">
        <f>IF(F1346&lt;-max_cool,-max_cool,IF(F1346&gt;max_warm,max_warm,F1346))</f>
        <v>0.1649999999999992</v>
      </c>
      <c r="E1346">
        <f>IF(G1346&gt;max_heat,max_heat,IF(G1346&lt;-max_down,-max_down,G1346))</f>
        <v>-1.9383333333333645</v>
      </c>
      <c r="F1346">
        <f>IF(B1345&lt;=ambient,D1345+H1346,0)</f>
        <v>0.1649999999999992</v>
      </c>
      <c r="G1346">
        <f>IF(C1345&gt;=ambient,E1345+I1346,0)</f>
        <v>-1.9383333333333645</v>
      </c>
      <c r="H1346">
        <f>IF($J1346&gt;0,-cool_accel,warm_accel)</f>
        <v>1.6666666666666668E-3</v>
      </c>
      <c r="I1346">
        <f>IF($J1346&gt;0,heat_accel,-down_accel)</f>
        <v>-1.6666666666666668E-3</v>
      </c>
      <c r="J1346">
        <f>IF(B1345&gt;cutoff_high,user_rpm,IF(B1345&lt;cutoff_low,0,J1345))</f>
        <v>0</v>
      </c>
    </row>
    <row r="1347" spans="1:10" x14ac:dyDescent="0.25">
      <c r="A1347">
        <f>A1346+interval</f>
        <v>1316</v>
      </c>
      <c r="B1347">
        <f>IF(B1346+D1347&gt;ambient,ambient,B1346+D1347)</f>
        <v>-102.20000000000006</v>
      </c>
      <c r="C1347">
        <f>IF(C1346+E1347&gt;ambient,C1346+E1347,ambient)</f>
        <v>26</v>
      </c>
      <c r="D1347">
        <f>IF(F1347&lt;-max_cool,-max_cool,IF(F1347&gt;max_warm,max_warm,F1347))</f>
        <v>0.16666666666666588</v>
      </c>
      <c r="E1347">
        <f>IF(G1347&gt;max_heat,max_heat,IF(G1347&lt;-max_down,-max_down,G1347))</f>
        <v>-1.9400000000000313</v>
      </c>
      <c r="F1347">
        <f>IF(B1346&lt;=ambient,D1346+H1347,0)</f>
        <v>0.16666666666666588</v>
      </c>
      <c r="G1347">
        <f>IF(C1346&gt;=ambient,E1346+I1347,0)</f>
        <v>-1.9400000000000313</v>
      </c>
      <c r="H1347">
        <f>IF($J1347&gt;0,-cool_accel,warm_accel)</f>
        <v>1.6666666666666668E-3</v>
      </c>
      <c r="I1347">
        <f>IF($J1347&gt;0,heat_accel,-down_accel)</f>
        <v>-1.6666666666666668E-3</v>
      </c>
      <c r="J1347">
        <f>IF(B1346&gt;cutoff_high,user_rpm,IF(B1346&lt;cutoff_low,0,J1346))</f>
        <v>0</v>
      </c>
    </row>
    <row r="1348" spans="1:10" x14ac:dyDescent="0.25">
      <c r="A1348">
        <f>A1347+interval</f>
        <v>1317</v>
      </c>
      <c r="B1348">
        <f>IF(B1347+D1348&gt;ambient,ambient,B1347+D1348)</f>
        <v>-102.03166666666672</v>
      </c>
      <c r="C1348">
        <f>IF(C1347+E1348&gt;ambient,C1347+E1348,ambient)</f>
        <v>26</v>
      </c>
      <c r="D1348">
        <f>IF(F1348&lt;-max_cool,-max_cool,IF(F1348&gt;max_warm,max_warm,F1348))</f>
        <v>0.16833333333333256</v>
      </c>
      <c r="E1348">
        <f>IF(G1348&gt;max_heat,max_heat,IF(G1348&lt;-max_down,-max_down,G1348))</f>
        <v>-1.941666666666698</v>
      </c>
      <c r="F1348">
        <f>IF(B1347&lt;=ambient,D1347+H1348,0)</f>
        <v>0.16833333333333256</v>
      </c>
      <c r="G1348">
        <f>IF(C1347&gt;=ambient,E1347+I1348,0)</f>
        <v>-1.941666666666698</v>
      </c>
      <c r="H1348">
        <f>IF($J1348&gt;0,-cool_accel,warm_accel)</f>
        <v>1.6666666666666668E-3</v>
      </c>
      <c r="I1348">
        <f>IF($J1348&gt;0,heat_accel,-down_accel)</f>
        <v>-1.6666666666666668E-3</v>
      </c>
      <c r="J1348">
        <f>IF(B1347&gt;cutoff_high,user_rpm,IF(B1347&lt;cutoff_low,0,J1347))</f>
        <v>0</v>
      </c>
    </row>
    <row r="1349" spans="1:10" x14ac:dyDescent="0.25">
      <c r="A1349">
        <f>A1348+interval</f>
        <v>1318</v>
      </c>
      <c r="B1349">
        <f>IF(B1348+D1349&gt;ambient,ambient,B1348+D1349)</f>
        <v>-101.86166666666672</v>
      </c>
      <c r="C1349">
        <f>IF(C1348+E1349&gt;ambient,C1348+E1349,ambient)</f>
        <v>26</v>
      </c>
      <c r="D1349">
        <f>IF(F1349&lt;-max_cool,-max_cool,IF(F1349&gt;max_warm,max_warm,F1349))</f>
        <v>0.16999999999999924</v>
      </c>
      <c r="E1349">
        <f>IF(G1349&gt;max_heat,max_heat,IF(G1349&lt;-max_down,-max_down,G1349))</f>
        <v>-1.9433333333333647</v>
      </c>
      <c r="F1349">
        <f>IF(B1348&lt;=ambient,D1348+H1349,0)</f>
        <v>0.16999999999999924</v>
      </c>
      <c r="G1349">
        <f>IF(C1348&gt;=ambient,E1348+I1349,0)</f>
        <v>-1.9433333333333647</v>
      </c>
      <c r="H1349">
        <f>IF($J1349&gt;0,-cool_accel,warm_accel)</f>
        <v>1.6666666666666668E-3</v>
      </c>
      <c r="I1349">
        <f>IF($J1349&gt;0,heat_accel,-down_accel)</f>
        <v>-1.6666666666666668E-3</v>
      </c>
      <c r="J1349">
        <f>IF(B1348&gt;cutoff_high,user_rpm,IF(B1348&lt;cutoff_low,0,J1348))</f>
        <v>0</v>
      </c>
    </row>
    <row r="1350" spans="1:10" x14ac:dyDescent="0.25">
      <c r="A1350">
        <f>A1349+interval</f>
        <v>1319</v>
      </c>
      <c r="B1350">
        <f>IF(B1349+D1350&gt;ambient,ambient,B1349+D1350)</f>
        <v>-101.69000000000005</v>
      </c>
      <c r="C1350">
        <f>IF(C1349+E1350&gt;ambient,C1349+E1350,ambient)</f>
        <v>26</v>
      </c>
      <c r="D1350">
        <f>IF(F1350&lt;-max_cool,-max_cool,IF(F1350&gt;max_warm,max_warm,F1350))</f>
        <v>0.17166666666666591</v>
      </c>
      <c r="E1350">
        <f>IF(G1350&gt;max_heat,max_heat,IF(G1350&lt;-max_down,-max_down,G1350))</f>
        <v>-1.9450000000000314</v>
      </c>
      <c r="F1350">
        <f>IF(B1349&lt;=ambient,D1349+H1350,0)</f>
        <v>0.17166666666666591</v>
      </c>
      <c r="G1350">
        <f>IF(C1349&gt;=ambient,E1349+I1350,0)</f>
        <v>-1.9450000000000314</v>
      </c>
      <c r="H1350">
        <f>IF($J1350&gt;0,-cool_accel,warm_accel)</f>
        <v>1.6666666666666668E-3</v>
      </c>
      <c r="I1350">
        <f>IF($J1350&gt;0,heat_accel,-down_accel)</f>
        <v>-1.6666666666666668E-3</v>
      </c>
      <c r="J1350">
        <f>IF(B1349&gt;cutoff_high,user_rpm,IF(B1349&lt;cutoff_low,0,J1349))</f>
        <v>0</v>
      </c>
    </row>
    <row r="1351" spans="1:10" x14ac:dyDescent="0.25">
      <c r="A1351">
        <f>A1350+interval</f>
        <v>1320</v>
      </c>
      <c r="B1351">
        <f>IF(B1350+D1351&gt;ambient,ambient,B1350+D1351)</f>
        <v>-101.51666666666672</v>
      </c>
      <c r="C1351">
        <f>IF(C1350+E1351&gt;ambient,C1350+E1351,ambient)</f>
        <v>26</v>
      </c>
      <c r="D1351">
        <f>IF(F1351&lt;-max_cool,-max_cool,IF(F1351&gt;max_warm,max_warm,F1351))</f>
        <v>0.17333333333333259</v>
      </c>
      <c r="E1351">
        <f>IF(G1351&gt;max_heat,max_heat,IF(G1351&lt;-max_down,-max_down,G1351))</f>
        <v>-1.9466666666666981</v>
      </c>
      <c r="F1351">
        <f>IF(B1350&lt;=ambient,D1350+H1351,0)</f>
        <v>0.17333333333333259</v>
      </c>
      <c r="G1351">
        <f>IF(C1350&gt;=ambient,E1350+I1351,0)</f>
        <v>-1.9466666666666981</v>
      </c>
      <c r="H1351">
        <f>IF($J1351&gt;0,-cool_accel,warm_accel)</f>
        <v>1.6666666666666668E-3</v>
      </c>
      <c r="I1351">
        <f>IF($J1351&gt;0,heat_accel,-down_accel)</f>
        <v>-1.6666666666666668E-3</v>
      </c>
      <c r="J1351">
        <f>IF(B1350&gt;cutoff_high,user_rpm,IF(B1350&lt;cutoff_low,0,J1350))</f>
        <v>0</v>
      </c>
    </row>
    <row r="1352" spans="1:10" x14ac:dyDescent="0.25">
      <c r="A1352">
        <f>A1351+interval</f>
        <v>1321</v>
      </c>
      <c r="B1352">
        <f>IF(B1351+D1352&gt;ambient,ambient,B1351+D1352)</f>
        <v>-101.34166666666673</v>
      </c>
      <c r="C1352">
        <f>IF(C1351+E1352&gt;ambient,C1351+E1352,ambient)</f>
        <v>26</v>
      </c>
      <c r="D1352">
        <f>IF(F1352&lt;-max_cool,-max_cool,IF(F1352&gt;max_warm,max_warm,F1352))</f>
        <v>0.17499999999999927</v>
      </c>
      <c r="E1352">
        <f>IF(G1352&gt;max_heat,max_heat,IF(G1352&lt;-max_down,-max_down,G1352))</f>
        <v>-1.9483333333333648</v>
      </c>
      <c r="F1352">
        <f>IF(B1351&lt;=ambient,D1351+H1352,0)</f>
        <v>0.17499999999999927</v>
      </c>
      <c r="G1352">
        <f>IF(C1351&gt;=ambient,E1351+I1352,0)</f>
        <v>-1.9483333333333648</v>
      </c>
      <c r="H1352">
        <f>IF($J1352&gt;0,-cool_accel,warm_accel)</f>
        <v>1.6666666666666668E-3</v>
      </c>
      <c r="I1352">
        <f>IF($J1352&gt;0,heat_accel,-down_accel)</f>
        <v>-1.6666666666666668E-3</v>
      </c>
      <c r="J1352">
        <f>IF(B1351&gt;cutoff_high,user_rpm,IF(B1351&lt;cutoff_low,0,J1351))</f>
        <v>0</v>
      </c>
    </row>
    <row r="1353" spans="1:10" x14ac:dyDescent="0.25">
      <c r="A1353">
        <f>A1352+interval</f>
        <v>1322</v>
      </c>
      <c r="B1353">
        <f>IF(B1352+D1353&gt;ambient,ambient,B1352+D1353)</f>
        <v>-101.16500000000006</v>
      </c>
      <c r="C1353">
        <f>IF(C1352+E1353&gt;ambient,C1352+E1353,ambient)</f>
        <v>26</v>
      </c>
      <c r="D1353">
        <f>IF(F1353&lt;-max_cool,-max_cool,IF(F1353&gt;max_warm,max_warm,F1353))</f>
        <v>0.17666666666666594</v>
      </c>
      <c r="E1353">
        <f>IF(G1353&gt;max_heat,max_heat,IF(G1353&lt;-max_down,-max_down,G1353))</f>
        <v>-1.9500000000000315</v>
      </c>
      <c r="F1353">
        <f>IF(B1352&lt;=ambient,D1352+H1353,0)</f>
        <v>0.17666666666666594</v>
      </c>
      <c r="G1353">
        <f>IF(C1352&gt;=ambient,E1352+I1353,0)</f>
        <v>-1.9500000000000315</v>
      </c>
      <c r="H1353">
        <f>IF($J1353&gt;0,-cool_accel,warm_accel)</f>
        <v>1.6666666666666668E-3</v>
      </c>
      <c r="I1353">
        <f>IF($J1353&gt;0,heat_accel,-down_accel)</f>
        <v>-1.6666666666666668E-3</v>
      </c>
      <c r="J1353">
        <f>IF(B1352&gt;cutoff_high,user_rpm,IF(B1352&lt;cutoff_low,0,J1352))</f>
        <v>0</v>
      </c>
    </row>
    <row r="1354" spans="1:10" x14ac:dyDescent="0.25">
      <c r="A1354">
        <f>A1353+interval</f>
        <v>1323</v>
      </c>
      <c r="B1354">
        <f>IF(B1353+D1354&gt;ambient,ambient,B1353+D1354)</f>
        <v>-100.98666666666674</v>
      </c>
      <c r="C1354">
        <f>IF(C1353+E1354&gt;ambient,C1353+E1354,ambient)</f>
        <v>26</v>
      </c>
      <c r="D1354">
        <f>IF(F1354&lt;-max_cool,-max_cool,IF(F1354&gt;max_warm,max_warm,F1354))</f>
        <v>0.17833333333333262</v>
      </c>
      <c r="E1354">
        <f>IF(G1354&gt;max_heat,max_heat,IF(G1354&lt;-max_down,-max_down,G1354))</f>
        <v>-1.9516666666666982</v>
      </c>
      <c r="F1354">
        <f>IF(B1353&lt;=ambient,D1353+H1354,0)</f>
        <v>0.17833333333333262</v>
      </c>
      <c r="G1354">
        <f>IF(C1353&gt;=ambient,E1353+I1354,0)</f>
        <v>-1.9516666666666982</v>
      </c>
      <c r="H1354">
        <f>IF($J1354&gt;0,-cool_accel,warm_accel)</f>
        <v>1.6666666666666668E-3</v>
      </c>
      <c r="I1354">
        <f>IF($J1354&gt;0,heat_accel,-down_accel)</f>
        <v>-1.6666666666666668E-3</v>
      </c>
      <c r="J1354">
        <f>IF(B1353&gt;cutoff_high,user_rpm,IF(B1353&lt;cutoff_low,0,J1353))</f>
        <v>0</v>
      </c>
    </row>
    <row r="1355" spans="1:10" x14ac:dyDescent="0.25">
      <c r="A1355">
        <f>A1354+interval</f>
        <v>1324</v>
      </c>
      <c r="B1355">
        <f>IF(B1354+D1355&gt;ambient,ambient,B1354+D1355)</f>
        <v>-100.80666666666674</v>
      </c>
      <c r="C1355">
        <f>IF(C1354+E1355&gt;ambient,C1354+E1355,ambient)</f>
        <v>26</v>
      </c>
      <c r="D1355">
        <f>IF(F1355&lt;-max_cool,-max_cool,IF(F1355&gt;max_warm,max_warm,F1355))</f>
        <v>0.1799999999999993</v>
      </c>
      <c r="E1355">
        <f>IF(G1355&gt;max_heat,max_heat,IF(G1355&lt;-max_down,-max_down,G1355))</f>
        <v>-1.9533333333333649</v>
      </c>
      <c r="F1355">
        <f>IF(B1354&lt;=ambient,D1354+H1355,0)</f>
        <v>0.1799999999999993</v>
      </c>
      <c r="G1355">
        <f>IF(C1354&gt;=ambient,E1354+I1355,0)</f>
        <v>-1.9533333333333649</v>
      </c>
      <c r="H1355">
        <f>IF($J1355&gt;0,-cool_accel,warm_accel)</f>
        <v>1.6666666666666668E-3</v>
      </c>
      <c r="I1355">
        <f>IF($J1355&gt;0,heat_accel,-down_accel)</f>
        <v>-1.6666666666666668E-3</v>
      </c>
      <c r="J1355">
        <f>IF(B1354&gt;cutoff_high,user_rpm,IF(B1354&lt;cutoff_low,0,J1354))</f>
        <v>0</v>
      </c>
    </row>
    <row r="1356" spans="1:10" x14ac:dyDescent="0.25">
      <c r="A1356">
        <f>A1355+interval</f>
        <v>1325</v>
      </c>
      <c r="B1356">
        <f>IF(B1355+D1356&gt;ambient,ambient,B1355+D1356)</f>
        <v>-100.62500000000007</v>
      </c>
      <c r="C1356">
        <f>IF(C1355+E1356&gt;ambient,C1355+E1356,ambient)</f>
        <v>26</v>
      </c>
      <c r="D1356">
        <f>IF(F1356&lt;-max_cool,-max_cool,IF(F1356&gt;max_warm,max_warm,F1356))</f>
        <v>0.18166666666666598</v>
      </c>
      <c r="E1356">
        <f>IF(G1356&gt;max_heat,max_heat,IF(G1356&lt;-max_down,-max_down,G1356))</f>
        <v>-1.9550000000000316</v>
      </c>
      <c r="F1356">
        <f>IF(B1355&lt;=ambient,D1355+H1356,0)</f>
        <v>0.18166666666666598</v>
      </c>
      <c r="G1356">
        <f>IF(C1355&gt;=ambient,E1355+I1356,0)</f>
        <v>-1.9550000000000316</v>
      </c>
      <c r="H1356">
        <f>IF($J1356&gt;0,-cool_accel,warm_accel)</f>
        <v>1.6666666666666668E-3</v>
      </c>
      <c r="I1356">
        <f>IF($J1356&gt;0,heat_accel,-down_accel)</f>
        <v>-1.6666666666666668E-3</v>
      </c>
      <c r="J1356">
        <f>IF(B1355&gt;cutoff_high,user_rpm,IF(B1355&lt;cutoff_low,0,J1355))</f>
        <v>0</v>
      </c>
    </row>
    <row r="1357" spans="1:10" x14ac:dyDescent="0.25">
      <c r="A1357">
        <f>A1356+interval</f>
        <v>1326</v>
      </c>
      <c r="B1357">
        <f>IF(B1356+D1357&gt;ambient,ambient,B1356+D1357)</f>
        <v>-100.44166666666673</v>
      </c>
      <c r="C1357">
        <f>IF(C1356+E1357&gt;ambient,C1356+E1357,ambient)</f>
        <v>26</v>
      </c>
      <c r="D1357">
        <f>IF(F1357&lt;-max_cool,-max_cool,IF(F1357&gt;max_warm,max_warm,F1357))</f>
        <v>0.18333333333333265</v>
      </c>
      <c r="E1357">
        <f>IF(G1357&gt;max_heat,max_heat,IF(G1357&lt;-max_down,-max_down,G1357))</f>
        <v>-1.9566666666666983</v>
      </c>
      <c r="F1357">
        <f>IF(B1356&lt;=ambient,D1356+H1357,0)</f>
        <v>0.18333333333333265</v>
      </c>
      <c r="G1357">
        <f>IF(C1356&gt;=ambient,E1356+I1357,0)</f>
        <v>-1.9566666666666983</v>
      </c>
      <c r="H1357">
        <f>IF($J1357&gt;0,-cool_accel,warm_accel)</f>
        <v>1.6666666666666668E-3</v>
      </c>
      <c r="I1357">
        <f>IF($J1357&gt;0,heat_accel,-down_accel)</f>
        <v>-1.6666666666666668E-3</v>
      </c>
      <c r="J1357">
        <f>IF(B1356&gt;cutoff_high,user_rpm,IF(B1356&lt;cutoff_low,0,J1356))</f>
        <v>0</v>
      </c>
    </row>
    <row r="1358" spans="1:10" x14ac:dyDescent="0.25">
      <c r="A1358">
        <f>A1357+interval</f>
        <v>1327</v>
      </c>
      <c r="B1358">
        <f>IF(B1357+D1358&gt;ambient,ambient,B1357+D1358)</f>
        <v>-100.25666666666673</v>
      </c>
      <c r="C1358">
        <f>IF(C1357+E1358&gt;ambient,C1357+E1358,ambient)</f>
        <v>26</v>
      </c>
      <c r="D1358">
        <f>IF(F1358&lt;-max_cool,-max_cool,IF(F1358&gt;max_warm,max_warm,F1358))</f>
        <v>0.18499999999999933</v>
      </c>
      <c r="E1358">
        <f>IF(G1358&gt;max_heat,max_heat,IF(G1358&lt;-max_down,-max_down,G1358))</f>
        <v>-1.958333333333365</v>
      </c>
      <c r="F1358">
        <f>IF(B1357&lt;=ambient,D1357+H1358,0)</f>
        <v>0.18499999999999933</v>
      </c>
      <c r="G1358">
        <f>IF(C1357&gt;=ambient,E1357+I1358,0)</f>
        <v>-1.958333333333365</v>
      </c>
      <c r="H1358">
        <f>IF($J1358&gt;0,-cool_accel,warm_accel)</f>
        <v>1.6666666666666668E-3</v>
      </c>
      <c r="I1358">
        <f>IF($J1358&gt;0,heat_accel,-down_accel)</f>
        <v>-1.6666666666666668E-3</v>
      </c>
      <c r="J1358">
        <f>IF(B1357&gt;cutoff_high,user_rpm,IF(B1357&lt;cutoff_low,0,J1357))</f>
        <v>0</v>
      </c>
    </row>
    <row r="1359" spans="1:10" x14ac:dyDescent="0.25">
      <c r="A1359">
        <f>A1358+interval</f>
        <v>1328</v>
      </c>
      <c r="B1359">
        <f>IF(B1358+D1359&gt;ambient,ambient,B1358+D1359)</f>
        <v>-100.07000000000006</v>
      </c>
      <c r="C1359">
        <f>IF(C1358+E1359&gt;ambient,C1358+E1359,ambient)</f>
        <v>26</v>
      </c>
      <c r="D1359">
        <f>IF(F1359&lt;-max_cool,-max_cool,IF(F1359&gt;max_warm,max_warm,F1359))</f>
        <v>0.18666666666666601</v>
      </c>
      <c r="E1359">
        <f>IF(G1359&gt;max_heat,max_heat,IF(G1359&lt;-max_down,-max_down,G1359))</f>
        <v>-1.9600000000000317</v>
      </c>
      <c r="F1359">
        <f>IF(B1358&lt;=ambient,D1358+H1359,0)</f>
        <v>0.18666666666666601</v>
      </c>
      <c r="G1359">
        <f>IF(C1358&gt;=ambient,E1358+I1359,0)</f>
        <v>-1.9600000000000317</v>
      </c>
      <c r="H1359">
        <f>IF($J1359&gt;0,-cool_accel,warm_accel)</f>
        <v>1.6666666666666668E-3</v>
      </c>
      <c r="I1359">
        <f>IF($J1359&gt;0,heat_accel,-down_accel)</f>
        <v>-1.6666666666666668E-3</v>
      </c>
      <c r="J1359">
        <f>IF(B1358&gt;cutoff_high,user_rpm,IF(B1358&lt;cutoff_low,0,J1358))</f>
        <v>0</v>
      </c>
    </row>
    <row r="1360" spans="1:10" x14ac:dyDescent="0.25">
      <c r="A1360">
        <f>A1359+interval</f>
        <v>1329</v>
      </c>
      <c r="B1360">
        <f>IF(B1359+D1360&gt;ambient,ambient,B1359+D1360)</f>
        <v>-99.881666666666732</v>
      </c>
      <c r="C1360">
        <f>IF(C1359+E1360&gt;ambient,C1359+E1360,ambient)</f>
        <v>26</v>
      </c>
      <c r="D1360">
        <f>IF(F1360&lt;-max_cool,-max_cool,IF(F1360&gt;max_warm,max_warm,F1360))</f>
        <v>0.18833333333333269</v>
      </c>
      <c r="E1360">
        <f>IF(G1360&gt;max_heat,max_heat,IF(G1360&lt;-max_down,-max_down,G1360))</f>
        <v>-1.9616666666666984</v>
      </c>
      <c r="F1360">
        <f>IF(B1359&lt;=ambient,D1359+H1360,0)</f>
        <v>0.18833333333333269</v>
      </c>
      <c r="G1360">
        <f>IF(C1359&gt;=ambient,E1359+I1360,0)</f>
        <v>-1.9616666666666984</v>
      </c>
      <c r="H1360">
        <f>IF($J1360&gt;0,-cool_accel,warm_accel)</f>
        <v>1.6666666666666668E-3</v>
      </c>
      <c r="I1360">
        <f>IF($J1360&gt;0,heat_accel,-down_accel)</f>
        <v>-1.6666666666666668E-3</v>
      </c>
      <c r="J1360">
        <f>IF(B1359&gt;cutoff_high,user_rpm,IF(B1359&lt;cutoff_low,0,J1359))</f>
        <v>0</v>
      </c>
    </row>
    <row r="1361" spans="1:10" x14ac:dyDescent="0.25">
      <c r="A1361">
        <f>A1360+interval</f>
        <v>1330</v>
      </c>
      <c r="B1361">
        <f>IF(B1360+D1361&gt;ambient,ambient,B1360+D1361)</f>
        <v>-99.691666666666734</v>
      </c>
      <c r="C1361">
        <f>IF(C1360+E1361&gt;ambient,C1360+E1361,ambient)</f>
        <v>26</v>
      </c>
      <c r="D1361">
        <f>IF(F1361&lt;-max_cool,-max_cool,IF(F1361&gt;max_warm,max_warm,F1361))</f>
        <v>0.18999999999999936</v>
      </c>
      <c r="E1361">
        <f>IF(G1361&gt;max_heat,max_heat,IF(G1361&lt;-max_down,-max_down,G1361))</f>
        <v>-1.9633333333333651</v>
      </c>
      <c r="F1361">
        <f>IF(B1360&lt;=ambient,D1360+H1361,0)</f>
        <v>0.18999999999999936</v>
      </c>
      <c r="G1361">
        <f>IF(C1360&gt;=ambient,E1360+I1361,0)</f>
        <v>-1.9633333333333651</v>
      </c>
      <c r="H1361">
        <f>IF($J1361&gt;0,-cool_accel,warm_accel)</f>
        <v>1.6666666666666668E-3</v>
      </c>
      <c r="I1361">
        <f>IF($J1361&gt;0,heat_accel,-down_accel)</f>
        <v>-1.6666666666666668E-3</v>
      </c>
      <c r="J1361">
        <f>IF(B1360&gt;cutoff_high,user_rpm,IF(B1360&lt;cutoff_low,0,J1360))</f>
        <v>0</v>
      </c>
    </row>
    <row r="1362" spans="1:10" x14ac:dyDescent="0.25">
      <c r="A1362">
        <f>A1361+interval</f>
        <v>1331</v>
      </c>
      <c r="B1362">
        <f>IF(B1361+D1362&gt;ambient,ambient,B1361+D1362)</f>
        <v>-99.500000000000071</v>
      </c>
      <c r="C1362">
        <f>IF(C1361+E1362&gt;ambient,C1361+E1362,ambient)</f>
        <v>26</v>
      </c>
      <c r="D1362">
        <f>IF(F1362&lt;-max_cool,-max_cool,IF(F1362&gt;max_warm,max_warm,F1362))</f>
        <v>0.19166666666666604</v>
      </c>
      <c r="E1362">
        <f>IF(G1362&gt;max_heat,max_heat,IF(G1362&lt;-max_down,-max_down,G1362))</f>
        <v>-1.9650000000000318</v>
      </c>
      <c r="F1362">
        <f>IF(B1361&lt;=ambient,D1361+H1362,0)</f>
        <v>0.19166666666666604</v>
      </c>
      <c r="G1362">
        <f>IF(C1361&gt;=ambient,E1361+I1362,0)</f>
        <v>-1.9650000000000318</v>
      </c>
      <c r="H1362">
        <f>IF($J1362&gt;0,-cool_accel,warm_accel)</f>
        <v>1.6666666666666668E-3</v>
      </c>
      <c r="I1362">
        <f>IF($J1362&gt;0,heat_accel,-down_accel)</f>
        <v>-1.6666666666666668E-3</v>
      </c>
      <c r="J1362">
        <f>IF(B1361&gt;cutoff_high,user_rpm,IF(B1361&lt;cutoff_low,0,J1361))</f>
        <v>0</v>
      </c>
    </row>
    <row r="1363" spans="1:10" x14ac:dyDescent="0.25">
      <c r="A1363">
        <f>A1362+interval</f>
        <v>1332</v>
      </c>
      <c r="B1363">
        <f>IF(B1362+D1363&gt;ambient,ambient,B1362+D1363)</f>
        <v>-99.306666666666743</v>
      </c>
      <c r="C1363">
        <f>IF(C1362+E1363&gt;ambient,C1362+E1363,ambient)</f>
        <v>26</v>
      </c>
      <c r="D1363">
        <f>IF(F1363&lt;-max_cool,-max_cool,IF(F1363&gt;max_warm,max_warm,F1363))</f>
        <v>0.19333333333333272</v>
      </c>
      <c r="E1363">
        <f>IF(G1363&gt;max_heat,max_heat,IF(G1363&lt;-max_down,-max_down,G1363))</f>
        <v>-1.9666666666666985</v>
      </c>
      <c r="F1363">
        <f>IF(B1362&lt;=ambient,D1362+H1363,0)</f>
        <v>0.19333333333333272</v>
      </c>
      <c r="G1363">
        <f>IF(C1362&gt;=ambient,E1362+I1363,0)</f>
        <v>-1.9666666666666985</v>
      </c>
      <c r="H1363">
        <f>IF($J1363&gt;0,-cool_accel,warm_accel)</f>
        <v>1.6666666666666668E-3</v>
      </c>
      <c r="I1363">
        <f>IF($J1363&gt;0,heat_accel,-down_accel)</f>
        <v>-1.6666666666666668E-3</v>
      </c>
      <c r="J1363">
        <f>IF(B1362&gt;cutoff_high,user_rpm,IF(B1362&lt;cutoff_low,0,J1362))</f>
        <v>0</v>
      </c>
    </row>
    <row r="1364" spans="1:10" x14ac:dyDescent="0.25">
      <c r="A1364">
        <f>A1363+interval</f>
        <v>1333</v>
      </c>
      <c r="B1364">
        <f>IF(B1363+D1364&gt;ambient,ambient,B1363+D1364)</f>
        <v>-99.11166666666675</v>
      </c>
      <c r="C1364">
        <f>IF(C1363+E1364&gt;ambient,C1363+E1364,ambient)</f>
        <v>26</v>
      </c>
      <c r="D1364">
        <f>IF(F1364&lt;-max_cool,-max_cool,IF(F1364&gt;max_warm,max_warm,F1364))</f>
        <v>0.1949999999999994</v>
      </c>
      <c r="E1364">
        <f>IF(G1364&gt;max_heat,max_heat,IF(G1364&lt;-max_down,-max_down,G1364))</f>
        <v>-1.9683333333333652</v>
      </c>
      <c r="F1364">
        <f>IF(B1363&lt;=ambient,D1363+H1364,0)</f>
        <v>0.1949999999999994</v>
      </c>
      <c r="G1364">
        <f>IF(C1363&gt;=ambient,E1363+I1364,0)</f>
        <v>-1.9683333333333652</v>
      </c>
      <c r="H1364">
        <f>IF($J1364&gt;0,-cool_accel,warm_accel)</f>
        <v>1.6666666666666668E-3</v>
      </c>
      <c r="I1364">
        <f>IF($J1364&gt;0,heat_accel,-down_accel)</f>
        <v>-1.6666666666666668E-3</v>
      </c>
      <c r="J1364">
        <f>IF(B1363&gt;cutoff_high,user_rpm,IF(B1363&lt;cutoff_low,0,J1363))</f>
        <v>0</v>
      </c>
    </row>
    <row r="1365" spans="1:10" x14ac:dyDescent="0.25">
      <c r="A1365">
        <f>A1364+interval</f>
        <v>1334</v>
      </c>
      <c r="B1365">
        <f>IF(B1364+D1365&gt;ambient,ambient,B1364+D1365)</f>
        <v>-98.915000000000077</v>
      </c>
      <c r="C1365">
        <f>IF(C1364+E1365&gt;ambient,C1364+E1365,ambient)</f>
        <v>26</v>
      </c>
      <c r="D1365">
        <f>IF(F1365&lt;-max_cool,-max_cool,IF(F1365&gt;max_warm,max_warm,F1365))</f>
        <v>0.19666666666666607</v>
      </c>
      <c r="E1365">
        <f>IF(G1365&gt;max_heat,max_heat,IF(G1365&lt;-max_down,-max_down,G1365))</f>
        <v>-1.9700000000000319</v>
      </c>
      <c r="F1365">
        <f>IF(B1364&lt;=ambient,D1364+H1365,0)</f>
        <v>0.19666666666666607</v>
      </c>
      <c r="G1365">
        <f>IF(C1364&gt;=ambient,E1364+I1365,0)</f>
        <v>-1.9700000000000319</v>
      </c>
      <c r="H1365">
        <f>IF($J1365&gt;0,-cool_accel,warm_accel)</f>
        <v>1.6666666666666668E-3</v>
      </c>
      <c r="I1365">
        <f>IF($J1365&gt;0,heat_accel,-down_accel)</f>
        <v>-1.6666666666666668E-3</v>
      </c>
      <c r="J1365">
        <f>IF(B1364&gt;cutoff_high,user_rpm,IF(B1364&lt;cutoff_low,0,J1364))</f>
        <v>0</v>
      </c>
    </row>
    <row r="1366" spans="1:10" x14ac:dyDescent="0.25">
      <c r="A1366">
        <f>A1365+interval</f>
        <v>1335</v>
      </c>
      <c r="B1366">
        <f>IF(B1365+D1366&gt;ambient,ambient,B1365+D1366)</f>
        <v>-98.71666666666674</v>
      </c>
      <c r="C1366">
        <f>IF(C1365+E1366&gt;ambient,C1365+E1366,ambient)</f>
        <v>26</v>
      </c>
      <c r="D1366">
        <f>IF(F1366&lt;-max_cool,-max_cool,IF(F1366&gt;max_warm,max_warm,F1366))</f>
        <v>0.19833333333333275</v>
      </c>
      <c r="E1366">
        <f>IF(G1366&gt;max_heat,max_heat,IF(G1366&lt;-max_down,-max_down,G1366))</f>
        <v>-1.9716666666666987</v>
      </c>
      <c r="F1366">
        <f>IF(B1365&lt;=ambient,D1365+H1366,0)</f>
        <v>0.19833333333333275</v>
      </c>
      <c r="G1366">
        <f>IF(C1365&gt;=ambient,E1365+I1366,0)</f>
        <v>-1.9716666666666987</v>
      </c>
      <c r="H1366">
        <f>IF($J1366&gt;0,-cool_accel,warm_accel)</f>
        <v>1.6666666666666668E-3</v>
      </c>
      <c r="I1366">
        <f>IF($J1366&gt;0,heat_accel,-down_accel)</f>
        <v>-1.6666666666666668E-3</v>
      </c>
      <c r="J1366">
        <f>IF(B1365&gt;cutoff_high,user_rpm,IF(B1365&lt;cutoff_low,0,J1365))</f>
        <v>0</v>
      </c>
    </row>
    <row r="1367" spans="1:10" x14ac:dyDescent="0.25">
      <c r="A1367">
        <f>A1366+interval</f>
        <v>1336</v>
      </c>
      <c r="B1367">
        <f>IF(B1366+D1367&gt;ambient,ambient,B1366+D1367)</f>
        <v>-98.516666666666737</v>
      </c>
      <c r="C1367">
        <f>IF(C1366+E1367&gt;ambient,C1366+E1367,ambient)</f>
        <v>26</v>
      </c>
      <c r="D1367">
        <f>IF(F1367&lt;-max_cool,-max_cool,IF(F1367&gt;max_warm,max_warm,F1367))</f>
        <v>0.19999999999999943</v>
      </c>
      <c r="E1367">
        <f>IF(G1367&gt;max_heat,max_heat,IF(G1367&lt;-max_down,-max_down,G1367))</f>
        <v>-1.9733333333333654</v>
      </c>
      <c r="F1367">
        <f>IF(B1366&lt;=ambient,D1366+H1367,0)</f>
        <v>0.19999999999999943</v>
      </c>
      <c r="G1367">
        <f>IF(C1366&gt;=ambient,E1366+I1367,0)</f>
        <v>-1.9733333333333654</v>
      </c>
      <c r="H1367">
        <f>IF($J1367&gt;0,-cool_accel,warm_accel)</f>
        <v>1.6666666666666668E-3</v>
      </c>
      <c r="I1367">
        <f>IF($J1367&gt;0,heat_accel,-down_accel)</f>
        <v>-1.6666666666666668E-3</v>
      </c>
      <c r="J1367">
        <f>IF(B1366&gt;cutoff_high,user_rpm,IF(B1366&lt;cutoff_low,0,J1366))</f>
        <v>0</v>
      </c>
    </row>
    <row r="1368" spans="1:10" x14ac:dyDescent="0.25">
      <c r="A1368">
        <f>A1367+interval</f>
        <v>1337</v>
      </c>
      <c r="B1368">
        <f>IF(B1367+D1368&gt;ambient,ambient,B1367+D1368)</f>
        <v>-98.316666666666734</v>
      </c>
      <c r="C1368">
        <f>IF(C1367+E1368&gt;ambient,C1367+E1368,ambient)</f>
        <v>26</v>
      </c>
      <c r="D1368">
        <f>IF(F1368&lt;-max_cool,-max_cool,IF(F1368&gt;max_warm,max_warm,F1368))</f>
        <v>0.2</v>
      </c>
      <c r="E1368">
        <f>IF(G1368&gt;max_heat,max_heat,IF(G1368&lt;-max_down,-max_down,G1368))</f>
        <v>-1.9750000000000321</v>
      </c>
      <c r="F1368">
        <f>IF(B1367&lt;=ambient,D1367+H1368,0)</f>
        <v>0.20166666666666611</v>
      </c>
      <c r="G1368">
        <f>IF(C1367&gt;=ambient,E1367+I1368,0)</f>
        <v>-1.9750000000000321</v>
      </c>
      <c r="H1368">
        <f>IF($J1368&gt;0,-cool_accel,warm_accel)</f>
        <v>1.6666666666666668E-3</v>
      </c>
      <c r="I1368">
        <f>IF($J1368&gt;0,heat_accel,-down_accel)</f>
        <v>-1.6666666666666668E-3</v>
      </c>
      <c r="J1368">
        <f>IF(B1367&gt;cutoff_high,user_rpm,IF(B1367&lt;cutoff_low,0,J1367))</f>
        <v>0</v>
      </c>
    </row>
    <row r="1369" spans="1:10" x14ac:dyDescent="0.25">
      <c r="A1369">
        <f>A1368+interval</f>
        <v>1338</v>
      </c>
      <c r="B1369">
        <f>IF(B1368+D1369&gt;ambient,ambient,B1368+D1369)</f>
        <v>-98.116666666666731</v>
      </c>
      <c r="C1369">
        <f>IF(C1368+E1369&gt;ambient,C1368+E1369,ambient)</f>
        <v>26</v>
      </c>
      <c r="D1369">
        <f>IF(F1369&lt;-max_cool,-max_cool,IF(F1369&gt;max_warm,max_warm,F1369))</f>
        <v>0.2</v>
      </c>
      <c r="E1369">
        <f>IF(G1369&gt;max_heat,max_heat,IF(G1369&lt;-max_down,-max_down,G1369))</f>
        <v>-1.9766666666666988</v>
      </c>
      <c r="F1369">
        <f>IF(B1368&lt;=ambient,D1368+H1369,0)</f>
        <v>0.20166666666666669</v>
      </c>
      <c r="G1369">
        <f>IF(C1368&gt;=ambient,E1368+I1369,0)</f>
        <v>-1.9766666666666988</v>
      </c>
      <c r="H1369">
        <f>IF($J1369&gt;0,-cool_accel,warm_accel)</f>
        <v>1.6666666666666668E-3</v>
      </c>
      <c r="I1369">
        <f>IF($J1369&gt;0,heat_accel,-down_accel)</f>
        <v>-1.6666666666666668E-3</v>
      </c>
      <c r="J1369">
        <f>IF(B1368&gt;cutoff_high,user_rpm,IF(B1368&lt;cutoff_low,0,J1368))</f>
        <v>0</v>
      </c>
    </row>
    <row r="1370" spans="1:10" x14ac:dyDescent="0.25">
      <c r="A1370">
        <f>A1369+interval</f>
        <v>1339</v>
      </c>
      <c r="B1370">
        <f>IF(B1369+D1370&gt;ambient,ambient,B1369+D1370)</f>
        <v>-97.916666666666728</v>
      </c>
      <c r="C1370">
        <f>IF(C1369+E1370&gt;ambient,C1369+E1370,ambient)</f>
        <v>26</v>
      </c>
      <c r="D1370">
        <f>IF(F1370&lt;-max_cool,-max_cool,IF(F1370&gt;max_warm,max_warm,F1370))</f>
        <v>0.2</v>
      </c>
      <c r="E1370">
        <f>IF(G1370&gt;max_heat,max_heat,IF(G1370&lt;-max_down,-max_down,G1370))</f>
        <v>-1.9783333333333655</v>
      </c>
      <c r="F1370">
        <f>IF(B1369&lt;=ambient,D1369+H1370,0)</f>
        <v>0.20166666666666669</v>
      </c>
      <c r="G1370">
        <f>IF(C1369&gt;=ambient,E1369+I1370,0)</f>
        <v>-1.9783333333333655</v>
      </c>
      <c r="H1370">
        <f>IF($J1370&gt;0,-cool_accel,warm_accel)</f>
        <v>1.6666666666666668E-3</v>
      </c>
      <c r="I1370">
        <f>IF($J1370&gt;0,heat_accel,-down_accel)</f>
        <v>-1.6666666666666668E-3</v>
      </c>
      <c r="J1370">
        <f>IF(B1369&gt;cutoff_high,user_rpm,IF(B1369&lt;cutoff_low,0,J1369))</f>
        <v>0</v>
      </c>
    </row>
    <row r="1371" spans="1:10" x14ac:dyDescent="0.25">
      <c r="A1371">
        <f>A1370+interval</f>
        <v>1340</v>
      </c>
      <c r="B1371">
        <f>IF(B1370+D1371&gt;ambient,ambient,B1370+D1371)</f>
        <v>-97.716666666666725</v>
      </c>
      <c r="C1371">
        <f>IF(C1370+E1371&gt;ambient,C1370+E1371,ambient)</f>
        <v>26</v>
      </c>
      <c r="D1371">
        <f>IF(F1371&lt;-max_cool,-max_cool,IF(F1371&gt;max_warm,max_warm,F1371))</f>
        <v>0.2</v>
      </c>
      <c r="E1371">
        <f>IF(G1371&gt;max_heat,max_heat,IF(G1371&lt;-max_down,-max_down,G1371))</f>
        <v>-1.9800000000000322</v>
      </c>
      <c r="F1371">
        <f>IF(B1370&lt;=ambient,D1370+H1371,0)</f>
        <v>0.20166666666666669</v>
      </c>
      <c r="G1371">
        <f>IF(C1370&gt;=ambient,E1370+I1371,0)</f>
        <v>-1.9800000000000322</v>
      </c>
      <c r="H1371">
        <f>IF($J1371&gt;0,-cool_accel,warm_accel)</f>
        <v>1.6666666666666668E-3</v>
      </c>
      <c r="I1371">
        <f>IF($J1371&gt;0,heat_accel,-down_accel)</f>
        <v>-1.6666666666666668E-3</v>
      </c>
      <c r="J1371">
        <f>IF(B1370&gt;cutoff_high,user_rpm,IF(B1370&lt;cutoff_low,0,J1370))</f>
        <v>0</v>
      </c>
    </row>
    <row r="1372" spans="1:10" x14ac:dyDescent="0.25">
      <c r="A1372">
        <f>A1371+interval</f>
        <v>1341</v>
      </c>
      <c r="B1372">
        <f>IF(B1371+D1372&gt;ambient,ambient,B1371+D1372)</f>
        <v>-97.516666666666723</v>
      </c>
      <c r="C1372">
        <f>IF(C1371+E1372&gt;ambient,C1371+E1372,ambient)</f>
        <v>26</v>
      </c>
      <c r="D1372">
        <f>IF(F1372&lt;-max_cool,-max_cool,IF(F1372&gt;max_warm,max_warm,F1372))</f>
        <v>0.2</v>
      </c>
      <c r="E1372">
        <f>IF(G1372&gt;max_heat,max_heat,IF(G1372&lt;-max_down,-max_down,G1372))</f>
        <v>-1.9816666666666989</v>
      </c>
      <c r="F1372">
        <f>IF(B1371&lt;=ambient,D1371+H1372,0)</f>
        <v>0.20166666666666669</v>
      </c>
      <c r="G1372">
        <f>IF(C1371&gt;=ambient,E1371+I1372,0)</f>
        <v>-1.9816666666666989</v>
      </c>
      <c r="H1372">
        <f>IF($J1372&gt;0,-cool_accel,warm_accel)</f>
        <v>1.6666666666666668E-3</v>
      </c>
      <c r="I1372">
        <f>IF($J1372&gt;0,heat_accel,-down_accel)</f>
        <v>-1.6666666666666668E-3</v>
      </c>
      <c r="J1372">
        <f>IF(B1371&gt;cutoff_high,user_rpm,IF(B1371&lt;cutoff_low,0,J1371))</f>
        <v>0</v>
      </c>
    </row>
    <row r="1373" spans="1:10" x14ac:dyDescent="0.25">
      <c r="A1373">
        <f>A1372+interval</f>
        <v>1342</v>
      </c>
      <c r="B1373">
        <f>IF(B1372+D1373&gt;ambient,ambient,B1372+D1373)</f>
        <v>-97.31666666666672</v>
      </c>
      <c r="C1373">
        <f>IF(C1372+E1373&gt;ambient,C1372+E1373,ambient)</f>
        <v>26</v>
      </c>
      <c r="D1373">
        <f>IF(F1373&lt;-max_cool,-max_cool,IF(F1373&gt;max_warm,max_warm,F1373))</f>
        <v>0.2</v>
      </c>
      <c r="E1373">
        <f>IF(G1373&gt;max_heat,max_heat,IF(G1373&lt;-max_down,-max_down,G1373))</f>
        <v>-1.9833333333333656</v>
      </c>
      <c r="F1373">
        <f>IF(B1372&lt;=ambient,D1372+H1373,0)</f>
        <v>0.20166666666666669</v>
      </c>
      <c r="G1373">
        <f>IF(C1372&gt;=ambient,E1372+I1373,0)</f>
        <v>-1.9833333333333656</v>
      </c>
      <c r="H1373">
        <f>IF($J1373&gt;0,-cool_accel,warm_accel)</f>
        <v>1.6666666666666668E-3</v>
      </c>
      <c r="I1373">
        <f>IF($J1373&gt;0,heat_accel,-down_accel)</f>
        <v>-1.6666666666666668E-3</v>
      </c>
      <c r="J1373">
        <f>IF(B1372&gt;cutoff_high,user_rpm,IF(B1372&lt;cutoff_low,0,J1372))</f>
        <v>0</v>
      </c>
    </row>
    <row r="1374" spans="1:10" x14ac:dyDescent="0.25">
      <c r="A1374">
        <f>A1373+interval</f>
        <v>1343</v>
      </c>
      <c r="B1374">
        <f>IF(B1373+D1374&gt;ambient,ambient,B1373+D1374)</f>
        <v>-97.116666666666717</v>
      </c>
      <c r="C1374">
        <f>IF(C1373+E1374&gt;ambient,C1373+E1374,ambient)</f>
        <v>26</v>
      </c>
      <c r="D1374">
        <f>IF(F1374&lt;-max_cool,-max_cool,IF(F1374&gt;max_warm,max_warm,F1374))</f>
        <v>0.2</v>
      </c>
      <c r="E1374">
        <f>IF(G1374&gt;max_heat,max_heat,IF(G1374&lt;-max_down,-max_down,G1374))</f>
        <v>-1.9850000000000323</v>
      </c>
      <c r="F1374">
        <f>IF(B1373&lt;=ambient,D1373+H1374,0)</f>
        <v>0.20166666666666669</v>
      </c>
      <c r="G1374">
        <f>IF(C1373&gt;=ambient,E1373+I1374,0)</f>
        <v>-1.9850000000000323</v>
      </c>
      <c r="H1374">
        <f>IF($J1374&gt;0,-cool_accel,warm_accel)</f>
        <v>1.6666666666666668E-3</v>
      </c>
      <c r="I1374">
        <f>IF($J1374&gt;0,heat_accel,-down_accel)</f>
        <v>-1.6666666666666668E-3</v>
      </c>
      <c r="J1374">
        <f>IF(B1373&gt;cutoff_high,user_rpm,IF(B1373&lt;cutoff_low,0,J1373))</f>
        <v>0</v>
      </c>
    </row>
    <row r="1375" spans="1:10" x14ac:dyDescent="0.25">
      <c r="A1375">
        <f>A1374+interval</f>
        <v>1344</v>
      </c>
      <c r="B1375">
        <f>IF(B1374+D1375&gt;ambient,ambient,B1374+D1375)</f>
        <v>-96.916666666666714</v>
      </c>
      <c r="C1375">
        <f>IF(C1374+E1375&gt;ambient,C1374+E1375,ambient)</f>
        <v>26</v>
      </c>
      <c r="D1375">
        <f>IF(F1375&lt;-max_cool,-max_cool,IF(F1375&gt;max_warm,max_warm,F1375))</f>
        <v>0.2</v>
      </c>
      <c r="E1375">
        <f>IF(G1375&gt;max_heat,max_heat,IF(G1375&lt;-max_down,-max_down,G1375))</f>
        <v>-1.986666666666699</v>
      </c>
      <c r="F1375">
        <f>IF(B1374&lt;=ambient,D1374+H1375,0)</f>
        <v>0.20166666666666669</v>
      </c>
      <c r="G1375">
        <f>IF(C1374&gt;=ambient,E1374+I1375,0)</f>
        <v>-1.986666666666699</v>
      </c>
      <c r="H1375">
        <f>IF($J1375&gt;0,-cool_accel,warm_accel)</f>
        <v>1.6666666666666668E-3</v>
      </c>
      <c r="I1375">
        <f>IF($J1375&gt;0,heat_accel,-down_accel)</f>
        <v>-1.6666666666666668E-3</v>
      </c>
      <c r="J1375">
        <f>IF(B1374&gt;cutoff_high,user_rpm,IF(B1374&lt;cutoff_low,0,J1374))</f>
        <v>0</v>
      </c>
    </row>
    <row r="1376" spans="1:10" x14ac:dyDescent="0.25">
      <c r="A1376">
        <f>A1375+interval</f>
        <v>1345</v>
      </c>
      <c r="B1376">
        <f>IF(B1375+D1376&gt;ambient,ambient,B1375+D1376)</f>
        <v>-96.716666666666711</v>
      </c>
      <c r="C1376">
        <f>IF(C1375+E1376&gt;ambient,C1375+E1376,ambient)</f>
        <v>26</v>
      </c>
      <c r="D1376">
        <f>IF(F1376&lt;-max_cool,-max_cool,IF(F1376&gt;max_warm,max_warm,F1376))</f>
        <v>0.2</v>
      </c>
      <c r="E1376">
        <f>IF(G1376&gt;max_heat,max_heat,IF(G1376&lt;-max_down,-max_down,G1376))</f>
        <v>-1.9883333333333657</v>
      </c>
      <c r="F1376">
        <f>IF(B1375&lt;=ambient,D1375+H1376,0)</f>
        <v>0.20166666666666669</v>
      </c>
      <c r="G1376">
        <f>IF(C1375&gt;=ambient,E1375+I1376,0)</f>
        <v>-1.9883333333333657</v>
      </c>
      <c r="H1376">
        <f>IF($J1376&gt;0,-cool_accel,warm_accel)</f>
        <v>1.6666666666666668E-3</v>
      </c>
      <c r="I1376">
        <f>IF($J1376&gt;0,heat_accel,-down_accel)</f>
        <v>-1.6666666666666668E-3</v>
      </c>
      <c r="J1376">
        <f>IF(B1375&gt;cutoff_high,user_rpm,IF(B1375&lt;cutoff_low,0,J1375))</f>
        <v>0</v>
      </c>
    </row>
    <row r="1377" spans="1:10" x14ac:dyDescent="0.25">
      <c r="A1377">
        <f>A1376+interval</f>
        <v>1346</v>
      </c>
      <c r="B1377">
        <f>IF(B1376+D1377&gt;ambient,ambient,B1376+D1377)</f>
        <v>-96.516666666666708</v>
      </c>
      <c r="C1377">
        <f>IF(C1376+E1377&gt;ambient,C1376+E1377,ambient)</f>
        <v>26</v>
      </c>
      <c r="D1377">
        <f>IF(F1377&lt;-max_cool,-max_cool,IF(F1377&gt;max_warm,max_warm,F1377))</f>
        <v>0.2</v>
      </c>
      <c r="E1377">
        <f>IF(G1377&gt;max_heat,max_heat,IF(G1377&lt;-max_down,-max_down,G1377))</f>
        <v>-1.9900000000000324</v>
      </c>
      <c r="F1377">
        <f>IF(B1376&lt;=ambient,D1376+H1377,0)</f>
        <v>0.20166666666666669</v>
      </c>
      <c r="G1377">
        <f>IF(C1376&gt;=ambient,E1376+I1377,0)</f>
        <v>-1.9900000000000324</v>
      </c>
      <c r="H1377">
        <f>IF($J1377&gt;0,-cool_accel,warm_accel)</f>
        <v>1.6666666666666668E-3</v>
      </c>
      <c r="I1377">
        <f>IF($J1377&gt;0,heat_accel,-down_accel)</f>
        <v>-1.6666666666666668E-3</v>
      </c>
      <c r="J1377">
        <f>IF(B1376&gt;cutoff_high,user_rpm,IF(B1376&lt;cutoff_low,0,J1376))</f>
        <v>0</v>
      </c>
    </row>
    <row r="1378" spans="1:10" x14ac:dyDescent="0.25">
      <c r="A1378">
        <f>A1377+interval</f>
        <v>1347</v>
      </c>
      <c r="B1378">
        <f>IF(B1377+D1378&gt;ambient,ambient,B1377+D1378)</f>
        <v>-96.316666666666706</v>
      </c>
      <c r="C1378">
        <f>IF(C1377+E1378&gt;ambient,C1377+E1378,ambient)</f>
        <v>26</v>
      </c>
      <c r="D1378">
        <f>IF(F1378&lt;-max_cool,-max_cool,IF(F1378&gt;max_warm,max_warm,F1378))</f>
        <v>0.2</v>
      </c>
      <c r="E1378">
        <f>IF(G1378&gt;max_heat,max_heat,IF(G1378&lt;-max_down,-max_down,G1378))</f>
        <v>-1.9916666666666991</v>
      </c>
      <c r="F1378">
        <f>IF(B1377&lt;=ambient,D1377+H1378,0)</f>
        <v>0.20166666666666669</v>
      </c>
      <c r="G1378">
        <f>IF(C1377&gt;=ambient,E1377+I1378,0)</f>
        <v>-1.9916666666666991</v>
      </c>
      <c r="H1378">
        <f>IF($J1378&gt;0,-cool_accel,warm_accel)</f>
        <v>1.6666666666666668E-3</v>
      </c>
      <c r="I1378">
        <f>IF($J1378&gt;0,heat_accel,-down_accel)</f>
        <v>-1.6666666666666668E-3</v>
      </c>
      <c r="J1378">
        <f>IF(B1377&gt;cutoff_high,user_rpm,IF(B1377&lt;cutoff_low,0,J1377))</f>
        <v>0</v>
      </c>
    </row>
    <row r="1379" spans="1:10" x14ac:dyDescent="0.25">
      <c r="A1379">
        <f>A1378+interval</f>
        <v>1348</v>
      </c>
      <c r="B1379">
        <f>IF(B1378+D1379&gt;ambient,ambient,B1378+D1379)</f>
        <v>-96.116666666666703</v>
      </c>
      <c r="C1379">
        <f>IF(C1378+E1379&gt;ambient,C1378+E1379,ambient)</f>
        <v>26</v>
      </c>
      <c r="D1379">
        <f>IF(F1379&lt;-max_cool,-max_cool,IF(F1379&gt;max_warm,max_warm,F1379))</f>
        <v>0.2</v>
      </c>
      <c r="E1379">
        <f>IF(G1379&gt;max_heat,max_heat,IF(G1379&lt;-max_down,-max_down,G1379))</f>
        <v>-1.9933333333333658</v>
      </c>
      <c r="F1379">
        <f>IF(B1378&lt;=ambient,D1378+H1379,0)</f>
        <v>0.20166666666666669</v>
      </c>
      <c r="G1379">
        <f>IF(C1378&gt;=ambient,E1378+I1379,0)</f>
        <v>-1.9933333333333658</v>
      </c>
      <c r="H1379">
        <f>IF($J1379&gt;0,-cool_accel,warm_accel)</f>
        <v>1.6666666666666668E-3</v>
      </c>
      <c r="I1379">
        <f>IF($J1379&gt;0,heat_accel,-down_accel)</f>
        <v>-1.6666666666666668E-3</v>
      </c>
      <c r="J1379">
        <f>IF(B1378&gt;cutoff_high,user_rpm,IF(B1378&lt;cutoff_low,0,J1378))</f>
        <v>0</v>
      </c>
    </row>
    <row r="1380" spans="1:10" x14ac:dyDescent="0.25">
      <c r="A1380">
        <f>A1379+interval</f>
        <v>1349</v>
      </c>
      <c r="B1380">
        <f>IF(B1379+D1380&gt;ambient,ambient,B1379+D1380)</f>
        <v>-95.9166666666667</v>
      </c>
      <c r="C1380">
        <f>IF(C1379+E1380&gt;ambient,C1379+E1380,ambient)</f>
        <v>26</v>
      </c>
      <c r="D1380">
        <f>IF(F1380&lt;-max_cool,-max_cool,IF(F1380&gt;max_warm,max_warm,F1380))</f>
        <v>0.2</v>
      </c>
      <c r="E1380">
        <f>IF(G1380&gt;max_heat,max_heat,IF(G1380&lt;-max_down,-max_down,G1380))</f>
        <v>-1.9950000000000325</v>
      </c>
      <c r="F1380">
        <f>IF(B1379&lt;=ambient,D1379+H1380,0)</f>
        <v>0.20166666666666669</v>
      </c>
      <c r="G1380">
        <f>IF(C1379&gt;=ambient,E1379+I1380,0)</f>
        <v>-1.9950000000000325</v>
      </c>
      <c r="H1380">
        <f>IF($J1380&gt;0,-cool_accel,warm_accel)</f>
        <v>1.6666666666666668E-3</v>
      </c>
      <c r="I1380">
        <f>IF($J1380&gt;0,heat_accel,-down_accel)</f>
        <v>-1.6666666666666668E-3</v>
      </c>
      <c r="J1380">
        <f>IF(B1379&gt;cutoff_high,user_rpm,IF(B1379&lt;cutoff_low,0,J1379))</f>
        <v>0</v>
      </c>
    </row>
    <row r="1381" spans="1:10" x14ac:dyDescent="0.25">
      <c r="A1381">
        <f>A1380+interval</f>
        <v>1350</v>
      </c>
      <c r="B1381">
        <f>IF(B1380+D1381&gt;ambient,ambient,B1380+D1381)</f>
        <v>-95.716666666666697</v>
      </c>
      <c r="C1381">
        <f>IF(C1380+E1381&gt;ambient,C1380+E1381,ambient)</f>
        <v>26</v>
      </c>
      <c r="D1381">
        <f>IF(F1381&lt;-max_cool,-max_cool,IF(F1381&gt;max_warm,max_warm,F1381))</f>
        <v>0.2</v>
      </c>
      <c r="E1381">
        <f>IF(G1381&gt;max_heat,max_heat,IF(G1381&lt;-max_down,-max_down,G1381))</f>
        <v>-1.9966666666666992</v>
      </c>
      <c r="F1381">
        <f>IF(B1380&lt;=ambient,D1380+H1381,0)</f>
        <v>0.20166666666666669</v>
      </c>
      <c r="G1381">
        <f>IF(C1380&gt;=ambient,E1380+I1381,0)</f>
        <v>-1.9966666666666992</v>
      </c>
      <c r="H1381">
        <f>IF($J1381&gt;0,-cool_accel,warm_accel)</f>
        <v>1.6666666666666668E-3</v>
      </c>
      <c r="I1381">
        <f>IF($J1381&gt;0,heat_accel,-down_accel)</f>
        <v>-1.6666666666666668E-3</v>
      </c>
      <c r="J1381">
        <f>IF(B1380&gt;cutoff_high,user_rpm,IF(B1380&lt;cutoff_low,0,J1380))</f>
        <v>0</v>
      </c>
    </row>
    <row r="1382" spans="1:10" x14ac:dyDescent="0.25">
      <c r="A1382">
        <f>A1381+interval</f>
        <v>1351</v>
      </c>
      <c r="B1382">
        <f>IF(B1381+D1382&gt;ambient,ambient,B1381+D1382)</f>
        <v>-95.516666666666694</v>
      </c>
      <c r="C1382">
        <f>IF(C1381+E1382&gt;ambient,C1381+E1382,ambient)</f>
        <v>26</v>
      </c>
      <c r="D1382">
        <f>IF(F1382&lt;-max_cool,-max_cool,IF(F1382&gt;max_warm,max_warm,F1382))</f>
        <v>0.2</v>
      </c>
      <c r="E1382">
        <f>IF(G1382&gt;max_heat,max_heat,IF(G1382&lt;-max_down,-max_down,G1382))</f>
        <v>-1.9983333333333659</v>
      </c>
      <c r="F1382">
        <f>IF(B1381&lt;=ambient,D1381+H1382,0)</f>
        <v>0.20166666666666669</v>
      </c>
      <c r="G1382">
        <f>IF(C1381&gt;=ambient,E1381+I1382,0)</f>
        <v>-1.9983333333333659</v>
      </c>
      <c r="H1382">
        <f>IF($J1382&gt;0,-cool_accel,warm_accel)</f>
        <v>1.6666666666666668E-3</v>
      </c>
      <c r="I1382">
        <f>IF($J1382&gt;0,heat_accel,-down_accel)</f>
        <v>-1.6666666666666668E-3</v>
      </c>
      <c r="J1382">
        <f>IF(B1381&gt;cutoff_high,user_rpm,IF(B1381&lt;cutoff_low,0,J1381))</f>
        <v>0</v>
      </c>
    </row>
    <row r="1383" spans="1:10" x14ac:dyDescent="0.25">
      <c r="A1383">
        <f>A1382+interval</f>
        <v>1352</v>
      </c>
      <c r="B1383">
        <f>IF(B1382+D1383&gt;ambient,ambient,B1382+D1383)</f>
        <v>-95.316666666666691</v>
      </c>
      <c r="C1383">
        <f>IF(C1382+E1383&gt;ambient,C1382+E1383,ambient)</f>
        <v>26</v>
      </c>
      <c r="D1383">
        <f>IF(F1383&lt;-max_cool,-max_cool,IF(F1383&gt;max_warm,max_warm,F1383))</f>
        <v>0.2</v>
      </c>
      <c r="E1383">
        <f>IF(G1383&gt;max_heat,max_heat,IF(G1383&lt;-max_down,-max_down,G1383))</f>
        <v>-2.0000000000000324</v>
      </c>
      <c r="F1383">
        <f>IF(B1382&lt;=ambient,D1382+H1383,0)</f>
        <v>0.20166666666666669</v>
      </c>
      <c r="G1383">
        <f>IF(C1382&gt;=ambient,E1382+I1383,0)</f>
        <v>-2.0000000000000324</v>
      </c>
      <c r="H1383">
        <f>IF($J1383&gt;0,-cool_accel,warm_accel)</f>
        <v>1.6666666666666668E-3</v>
      </c>
      <c r="I1383">
        <f>IF($J1383&gt;0,heat_accel,-down_accel)</f>
        <v>-1.6666666666666668E-3</v>
      </c>
      <c r="J1383">
        <f>IF(B1382&gt;cutoff_high,user_rpm,IF(B1382&lt;cutoff_low,0,J1382))</f>
        <v>0</v>
      </c>
    </row>
    <row r="1384" spans="1:10" x14ac:dyDescent="0.25">
      <c r="A1384">
        <f>A1383+interval</f>
        <v>1353</v>
      </c>
      <c r="B1384">
        <f>IF(B1383+D1384&gt;ambient,ambient,B1383+D1384)</f>
        <v>-95.116666666666688</v>
      </c>
      <c r="C1384">
        <f>IF(C1383+E1384&gt;ambient,C1383+E1384,ambient)</f>
        <v>26</v>
      </c>
      <c r="D1384">
        <f>IF(F1384&lt;-max_cool,-max_cool,IF(F1384&gt;max_warm,max_warm,F1384))</f>
        <v>0.2</v>
      </c>
      <c r="E1384">
        <f>IF(G1384&gt;max_heat,max_heat,IF(G1384&lt;-max_down,-max_down,G1384))</f>
        <v>-2.0016666666666989</v>
      </c>
      <c r="F1384">
        <f>IF(B1383&lt;=ambient,D1383+H1384,0)</f>
        <v>0.20166666666666669</v>
      </c>
      <c r="G1384">
        <f>IF(C1383&gt;=ambient,E1383+I1384,0)</f>
        <v>-2.0016666666666989</v>
      </c>
      <c r="H1384">
        <f>IF($J1384&gt;0,-cool_accel,warm_accel)</f>
        <v>1.6666666666666668E-3</v>
      </c>
      <c r="I1384">
        <f>IF($J1384&gt;0,heat_accel,-down_accel)</f>
        <v>-1.6666666666666668E-3</v>
      </c>
      <c r="J1384">
        <f>IF(B1383&gt;cutoff_high,user_rpm,IF(B1383&lt;cutoff_low,0,J1383))</f>
        <v>0</v>
      </c>
    </row>
    <row r="1385" spans="1:10" x14ac:dyDescent="0.25">
      <c r="A1385">
        <f>A1384+interval</f>
        <v>1354</v>
      </c>
      <c r="B1385">
        <f>IF(B1384+D1385&gt;ambient,ambient,B1384+D1385)</f>
        <v>-94.916666666666686</v>
      </c>
      <c r="C1385">
        <f>IF(C1384+E1385&gt;ambient,C1384+E1385,ambient)</f>
        <v>26</v>
      </c>
      <c r="D1385">
        <f>IF(F1385&lt;-max_cool,-max_cool,IF(F1385&gt;max_warm,max_warm,F1385))</f>
        <v>0.2</v>
      </c>
      <c r="E1385">
        <f>IF(G1385&gt;max_heat,max_heat,IF(G1385&lt;-max_down,-max_down,G1385))</f>
        <v>-2.0033333333333654</v>
      </c>
      <c r="F1385">
        <f>IF(B1384&lt;=ambient,D1384+H1385,0)</f>
        <v>0.20166666666666669</v>
      </c>
      <c r="G1385">
        <f>IF(C1384&gt;=ambient,E1384+I1385,0)</f>
        <v>-2.0033333333333654</v>
      </c>
      <c r="H1385">
        <f>IF($J1385&gt;0,-cool_accel,warm_accel)</f>
        <v>1.6666666666666668E-3</v>
      </c>
      <c r="I1385">
        <f>IF($J1385&gt;0,heat_accel,-down_accel)</f>
        <v>-1.6666666666666668E-3</v>
      </c>
      <c r="J1385">
        <f>IF(B1384&gt;cutoff_high,user_rpm,IF(B1384&lt;cutoff_low,0,J1384))</f>
        <v>0</v>
      </c>
    </row>
    <row r="1386" spans="1:10" x14ac:dyDescent="0.25">
      <c r="A1386">
        <f>A1385+interval</f>
        <v>1355</v>
      </c>
      <c r="B1386">
        <f>IF(B1385+D1386&gt;ambient,ambient,B1385+D1386)</f>
        <v>-94.716666666666683</v>
      </c>
      <c r="C1386">
        <f>IF(C1385+E1386&gt;ambient,C1385+E1386,ambient)</f>
        <v>26</v>
      </c>
      <c r="D1386">
        <f>IF(F1386&lt;-max_cool,-max_cool,IF(F1386&gt;max_warm,max_warm,F1386))</f>
        <v>0.2</v>
      </c>
      <c r="E1386">
        <f>IF(G1386&gt;max_heat,max_heat,IF(G1386&lt;-max_down,-max_down,G1386))</f>
        <v>-2.0050000000000319</v>
      </c>
      <c r="F1386">
        <f>IF(B1385&lt;=ambient,D1385+H1386,0)</f>
        <v>0.20166666666666669</v>
      </c>
      <c r="G1386">
        <f>IF(C1385&gt;=ambient,E1385+I1386,0)</f>
        <v>-2.0050000000000319</v>
      </c>
      <c r="H1386">
        <f>IF($J1386&gt;0,-cool_accel,warm_accel)</f>
        <v>1.6666666666666668E-3</v>
      </c>
      <c r="I1386">
        <f>IF($J1386&gt;0,heat_accel,-down_accel)</f>
        <v>-1.6666666666666668E-3</v>
      </c>
      <c r="J1386">
        <f>IF(B1385&gt;cutoff_high,user_rpm,IF(B1385&lt;cutoff_low,0,J1385))</f>
        <v>0</v>
      </c>
    </row>
    <row r="1387" spans="1:10" x14ac:dyDescent="0.25">
      <c r="A1387">
        <f>A1386+interval</f>
        <v>1356</v>
      </c>
      <c r="B1387">
        <f>IF(B1386+D1387&gt;ambient,ambient,B1386+D1387)</f>
        <v>-94.51666666666668</v>
      </c>
      <c r="C1387">
        <f>IF(C1386+E1387&gt;ambient,C1386+E1387,ambient)</f>
        <v>26</v>
      </c>
      <c r="D1387">
        <f>IF(F1387&lt;-max_cool,-max_cool,IF(F1387&gt;max_warm,max_warm,F1387))</f>
        <v>0.2</v>
      </c>
      <c r="E1387">
        <f>IF(G1387&gt;max_heat,max_heat,IF(G1387&lt;-max_down,-max_down,G1387))</f>
        <v>-2.0066666666666984</v>
      </c>
      <c r="F1387">
        <f>IF(B1386&lt;=ambient,D1386+H1387,0)</f>
        <v>0.20166666666666669</v>
      </c>
      <c r="G1387">
        <f>IF(C1386&gt;=ambient,E1386+I1387,0)</f>
        <v>-2.0066666666666984</v>
      </c>
      <c r="H1387">
        <f>IF($J1387&gt;0,-cool_accel,warm_accel)</f>
        <v>1.6666666666666668E-3</v>
      </c>
      <c r="I1387">
        <f>IF($J1387&gt;0,heat_accel,-down_accel)</f>
        <v>-1.6666666666666668E-3</v>
      </c>
      <c r="J1387">
        <f>IF(B1386&gt;cutoff_high,user_rpm,IF(B1386&lt;cutoff_low,0,J1386))</f>
        <v>0</v>
      </c>
    </row>
    <row r="1388" spans="1:10" x14ac:dyDescent="0.25">
      <c r="A1388">
        <f>A1387+interval</f>
        <v>1357</v>
      </c>
      <c r="B1388">
        <f>IF(B1387+D1388&gt;ambient,ambient,B1387+D1388)</f>
        <v>-94.316666666666677</v>
      </c>
      <c r="C1388">
        <f>IF(C1387+E1388&gt;ambient,C1387+E1388,ambient)</f>
        <v>26</v>
      </c>
      <c r="D1388">
        <f>IF(F1388&lt;-max_cool,-max_cool,IF(F1388&gt;max_warm,max_warm,F1388))</f>
        <v>0.2</v>
      </c>
      <c r="E1388">
        <f>IF(G1388&gt;max_heat,max_heat,IF(G1388&lt;-max_down,-max_down,G1388))</f>
        <v>-2.0083333333333648</v>
      </c>
      <c r="F1388">
        <f>IF(B1387&lt;=ambient,D1387+H1388,0)</f>
        <v>0.20166666666666669</v>
      </c>
      <c r="G1388">
        <f>IF(C1387&gt;=ambient,E1387+I1388,0)</f>
        <v>-2.0083333333333648</v>
      </c>
      <c r="H1388">
        <f>IF($J1388&gt;0,-cool_accel,warm_accel)</f>
        <v>1.6666666666666668E-3</v>
      </c>
      <c r="I1388">
        <f>IF($J1388&gt;0,heat_accel,-down_accel)</f>
        <v>-1.6666666666666668E-3</v>
      </c>
      <c r="J1388">
        <f>IF(B1387&gt;cutoff_high,user_rpm,IF(B1387&lt;cutoff_low,0,J1387))</f>
        <v>0</v>
      </c>
    </row>
    <row r="1389" spans="1:10" x14ac:dyDescent="0.25">
      <c r="A1389">
        <f>A1388+interval</f>
        <v>1358</v>
      </c>
      <c r="B1389">
        <f>IF(B1388+D1389&gt;ambient,ambient,B1388+D1389)</f>
        <v>-94.116666666666674</v>
      </c>
      <c r="C1389">
        <f>IF(C1388+E1389&gt;ambient,C1388+E1389,ambient)</f>
        <v>26</v>
      </c>
      <c r="D1389">
        <f>IF(F1389&lt;-max_cool,-max_cool,IF(F1389&gt;max_warm,max_warm,F1389))</f>
        <v>0.2</v>
      </c>
      <c r="E1389">
        <f>IF(G1389&gt;max_heat,max_heat,IF(G1389&lt;-max_down,-max_down,G1389))</f>
        <v>-2.0100000000000313</v>
      </c>
      <c r="F1389">
        <f>IF(B1388&lt;=ambient,D1388+H1389,0)</f>
        <v>0.20166666666666669</v>
      </c>
      <c r="G1389">
        <f>IF(C1388&gt;=ambient,E1388+I1389,0)</f>
        <v>-2.0100000000000313</v>
      </c>
      <c r="H1389">
        <f>IF($J1389&gt;0,-cool_accel,warm_accel)</f>
        <v>1.6666666666666668E-3</v>
      </c>
      <c r="I1389">
        <f>IF($J1389&gt;0,heat_accel,-down_accel)</f>
        <v>-1.6666666666666668E-3</v>
      </c>
      <c r="J1389">
        <f>IF(B1388&gt;cutoff_high,user_rpm,IF(B1388&lt;cutoff_low,0,J1388))</f>
        <v>0</v>
      </c>
    </row>
    <row r="1390" spans="1:10" x14ac:dyDescent="0.25">
      <c r="A1390">
        <f>A1389+interval</f>
        <v>1359</v>
      </c>
      <c r="B1390">
        <f>IF(B1389+D1390&gt;ambient,ambient,B1389+D1390)</f>
        <v>-93.916666666666671</v>
      </c>
      <c r="C1390">
        <f>IF(C1389+E1390&gt;ambient,C1389+E1390,ambient)</f>
        <v>26</v>
      </c>
      <c r="D1390">
        <f>IF(F1390&lt;-max_cool,-max_cool,IF(F1390&gt;max_warm,max_warm,F1390))</f>
        <v>0.2</v>
      </c>
      <c r="E1390">
        <f>IF(G1390&gt;max_heat,max_heat,IF(G1390&lt;-max_down,-max_down,G1390))</f>
        <v>-2.0116666666666978</v>
      </c>
      <c r="F1390">
        <f>IF(B1389&lt;=ambient,D1389+H1390,0)</f>
        <v>0.20166666666666669</v>
      </c>
      <c r="G1390">
        <f>IF(C1389&gt;=ambient,E1389+I1390,0)</f>
        <v>-2.0116666666666978</v>
      </c>
      <c r="H1390">
        <f>IF($J1390&gt;0,-cool_accel,warm_accel)</f>
        <v>1.6666666666666668E-3</v>
      </c>
      <c r="I1390">
        <f>IF($J1390&gt;0,heat_accel,-down_accel)</f>
        <v>-1.6666666666666668E-3</v>
      </c>
      <c r="J1390">
        <f>IF(B1389&gt;cutoff_high,user_rpm,IF(B1389&lt;cutoff_low,0,J1389))</f>
        <v>0</v>
      </c>
    </row>
    <row r="1391" spans="1:10" x14ac:dyDescent="0.25">
      <c r="A1391">
        <f>A1390+interval</f>
        <v>1360</v>
      </c>
      <c r="B1391">
        <f>IF(B1390+D1391&gt;ambient,ambient,B1390+D1391)</f>
        <v>-93.716666666666669</v>
      </c>
      <c r="C1391">
        <f>IF(C1390+E1391&gt;ambient,C1390+E1391,ambient)</f>
        <v>26</v>
      </c>
      <c r="D1391">
        <f>IF(F1391&lt;-max_cool,-max_cool,IF(F1391&gt;max_warm,max_warm,F1391))</f>
        <v>0.2</v>
      </c>
      <c r="E1391">
        <f>IF(G1391&gt;max_heat,max_heat,IF(G1391&lt;-max_down,-max_down,G1391))</f>
        <v>-2.0133333333333643</v>
      </c>
      <c r="F1391">
        <f>IF(B1390&lt;=ambient,D1390+H1391,0)</f>
        <v>0.20166666666666669</v>
      </c>
      <c r="G1391">
        <f>IF(C1390&gt;=ambient,E1390+I1391,0)</f>
        <v>-2.0133333333333643</v>
      </c>
      <c r="H1391">
        <f>IF($J1391&gt;0,-cool_accel,warm_accel)</f>
        <v>1.6666666666666668E-3</v>
      </c>
      <c r="I1391">
        <f>IF($J1391&gt;0,heat_accel,-down_accel)</f>
        <v>-1.6666666666666668E-3</v>
      </c>
      <c r="J1391">
        <f>IF(B1390&gt;cutoff_high,user_rpm,IF(B1390&lt;cutoff_low,0,J1390))</f>
        <v>0</v>
      </c>
    </row>
    <row r="1392" spans="1:10" x14ac:dyDescent="0.25">
      <c r="A1392">
        <f>A1391+interval</f>
        <v>1361</v>
      </c>
      <c r="B1392">
        <f>IF(B1391+D1392&gt;ambient,ambient,B1391+D1392)</f>
        <v>-93.516666666666666</v>
      </c>
      <c r="C1392">
        <f>IF(C1391+E1392&gt;ambient,C1391+E1392,ambient)</f>
        <v>26</v>
      </c>
      <c r="D1392">
        <f>IF(F1392&lt;-max_cool,-max_cool,IF(F1392&gt;max_warm,max_warm,F1392))</f>
        <v>0.2</v>
      </c>
      <c r="E1392">
        <f>IF(G1392&gt;max_heat,max_heat,IF(G1392&lt;-max_down,-max_down,G1392))</f>
        <v>-2.0150000000000308</v>
      </c>
      <c r="F1392">
        <f>IF(B1391&lt;=ambient,D1391+H1392,0)</f>
        <v>0.20166666666666669</v>
      </c>
      <c r="G1392">
        <f>IF(C1391&gt;=ambient,E1391+I1392,0)</f>
        <v>-2.0150000000000308</v>
      </c>
      <c r="H1392">
        <f>IF($J1392&gt;0,-cool_accel,warm_accel)</f>
        <v>1.6666666666666668E-3</v>
      </c>
      <c r="I1392">
        <f>IF($J1392&gt;0,heat_accel,-down_accel)</f>
        <v>-1.6666666666666668E-3</v>
      </c>
      <c r="J1392">
        <f>IF(B1391&gt;cutoff_high,user_rpm,IF(B1391&lt;cutoff_low,0,J1391))</f>
        <v>0</v>
      </c>
    </row>
    <row r="1393" spans="1:10" x14ac:dyDescent="0.25">
      <c r="A1393">
        <f>A1392+interval</f>
        <v>1362</v>
      </c>
      <c r="B1393">
        <f>IF(B1392+D1393&gt;ambient,ambient,B1392+D1393)</f>
        <v>-93.316666666666663</v>
      </c>
      <c r="C1393">
        <f>IF(C1392+E1393&gt;ambient,C1392+E1393,ambient)</f>
        <v>26</v>
      </c>
      <c r="D1393">
        <f>IF(F1393&lt;-max_cool,-max_cool,IF(F1393&gt;max_warm,max_warm,F1393))</f>
        <v>0.2</v>
      </c>
      <c r="E1393">
        <f>IF(G1393&gt;max_heat,max_heat,IF(G1393&lt;-max_down,-max_down,G1393))</f>
        <v>-2.0166666666666972</v>
      </c>
      <c r="F1393">
        <f>IF(B1392&lt;=ambient,D1392+H1393,0)</f>
        <v>0.20166666666666669</v>
      </c>
      <c r="G1393">
        <f>IF(C1392&gt;=ambient,E1392+I1393,0)</f>
        <v>-2.0166666666666972</v>
      </c>
      <c r="H1393">
        <f>IF($J1393&gt;0,-cool_accel,warm_accel)</f>
        <v>1.6666666666666668E-3</v>
      </c>
      <c r="I1393">
        <f>IF($J1393&gt;0,heat_accel,-down_accel)</f>
        <v>-1.6666666666666668E-3</v>
      </c>
      <c r="J1393">
        <f>IF(B1392&gt;cutoff_high,user_rpm,IF(B1392&lt;cutoff_low,0,J1392))</f>
        <v>0</v>
      </c>
    </row>
    <row r="1394" spans="1:10" x14ac:dyDescent="0.25">
      <c r="A1394">
        <f>A1393+interval</f>
        <v>1363</v>
      </c>
      <c r="B1394">
        <f>IF(B1393+D1394&gt;ambient,ambient,B1393+D1394)</f>
        <v>-93.11666666666666</v>
      </c>
      <c r="C1394">
        <f>IF(C1393+E1394&gt;ambient,C1393+E1394,ambient)</f>
        <v>26</v>
      </c>
      <c r="D1394">
        <f>IF(F1394&lt;-max_cool,-max_cool,IF(F1394&gt;max_warm,max_warm,F1394))</f>
        <v>0.2</v>
      </c>
      <c r="E1394">
        <f>IF(G1394&gt;max_heat,max_heat,IF(G1394&lt;-max_down,-max_down,G1394))</f>
        <v>-2.0183333333333637</v>
      </c>
      <c r="F1394">
        <f>IF(B1393&lt;=ambient,D1393+H1394,0)</f>
        <v>0.20166666666666669</v>
      </c>
      <c r="G1394">
        <f>IF(C1393&gt;=ambient,E1393+I1394,0)</f>
        <v>-2.0183333333333637</v>
      </c>
      <c r="H1394">
        <f>IF($J1394&gt;0,-cool_accel,warm_accel)</f>
        <v>1.6666666666666668E-3</v>
      </c>
      <c r="I1394">
        <f>IF($J1394&gt;0,heat_accel,-down_accel)</f>
        <v>-1.6666666666666668E-3</v>
      </c>
      <c r="J1394">
        <f>IF(B1393&gt;cutoff_high,user_rpm,IF(B1393&lt;cutoff_low,0,J1393))</f>
        <v>0</v>
      </c>
    </row>
    <row r="1395" spans="1:10" x14ac:dyDescent="0.25">
      <c r="A1395">
        <f>A1394+interval</f>
        <v>1364</v>
      </c>
      <c r="B1395">
        <f>IF(B1394+D1395&gt;ambient,ambient,B1394+D1395)</f>
        <v>-92.916666666666657</v>
      </c>
      <c r="C1395">
        <f>IF(C1394+E1395&gt;ambient,C1394+E1395,ambient)</f>
        <v>26</v>
      </c>
      <c r="D1395">
        <f>IF(F1395&lt;-max_cool,-max_cool,IF(F1395&gt;max_warm,max_warm,F1395))</f>
        <v>0.2</v>
      </c>
      <c r="E1395">
        <f>IF(G1395&gt;max_heat,max_heat,IF(G1395&lt;-max_down,-max_down,G1395))</f>
        <v>-2.0200000000000302</v>
      </c>
      <c r="F1395">
        <f>IF(B1394&lt;=ambient,D1394+H1395,0)</f>
        <v>0.20166666666666669</v>
      </c>
      <c r="G1395">
        <f>IF(C1394&gt;=ambient,E1394+I1395,0)</f>
        <v>-2.0200000000000302</v>
      </c>
      <c r="H1395">
        <f>IF($J1395&gt;0,-cool_accel,warm_accel)</f>
        <v>1.6666666666666668E-3</v>
      </c>
      <c r="I1395">
        <f>IF($J1395&gt;0,heat_accel,-down_accel)</f>
        <v>-1.6666666666666668E-3</v>
      </c>
      <c r="J1395">
        <f>IF(B1394&gt;cutoff_high,user_rpm,IF(B1394&lt;cutoff_low,0,J1394))</f>
        <v>0</v>
      </c>
    </row>
    <row r="1396" spans="1:10" x14ac:dyDescent="0.25">
      <c r="A1396">
        <f>A1395+interval</f>
        <v>1365</v>
      </c>
      <c r="B1396">
        <f>IF(B1395+D1396&gt;ambient,ambient,B1395+D1396)</f>
        <v>-92.716666666666654</v>
      </c>
      <c r="C1396">
        <f>IF(C1395+E1396&gt;ambient,C1395+E1396,ambient)</f>
        <v>26</v>
      </c>
      <c r="D1396">
        <f>IF(F1396&lt;-max_cool,-max_cool,IF(F1396&gt;max_warm,max_warm,F1396))</f>
        <v>0.2</v>
      </c>
      <c r="E1396">
        <f>IF(G1396&gt;max_heat,max_heat,IF(G1396&lt;-max_down,-max_down,G1396))</f>
        <v>-2.0216666666666967</v>
      </c>
      <c r="F1396">
        <f>IF(B1395&lt;=ambient,D1395+H1396,0)</f>
        <v>0.20166666666666669</v>
      </c>
      <c r="G1396">
        <f>IF(C1395&gt;=ambient,E1395+I1396,0)</f>
        <v>-2.0216666666666967</v>
      </c>
      <c r="H1396">
        <f>IF($J1396&gt;0,-cool_accel,warm_accel)</f>
        <v>1.6666666666666668E-3</v>
      </c>
      <c r="I1396">
        <f>IF($J1396&gt;0,heat_accel,-down_accel)</f>
        <v>-1.6666666666666668E-3</v>
      </c>
      <c r="J1396">
        <f>IF(B1395&gt;cutoff_high,user_rpm,IF(B1395&lt;cutoff_low,0,J1395))</f>
        <v>0</v>
      </c>
    </row>
    <row r="1397" spans="1:10" x14ac:dyDescent="0.25">
      <c r="A1397">
        <f>A1396+interval</f>
        <v>1366</v>
      </c>
      <c r="B1397">
        <f>IF(B1396+D1397&gt;ambient,ambient,B1396+D1397)</f>
        <v>-92.516666666666652</v>
      </c>
      <c r="C1397">
        <f>IF(C1396+E1397&gt;ambient,C1396+E1397,ambient)</f>
        <v>26</v>
      </c>
      <c r="D1397">
        <f>IF(F1397&lt;-max_cool,-max_cool,IF(F1397&gt;max_warm,max_warm,F1397))</f>
        <v>0.2</v>
      </c>
      <c r="E1397">
        <f>IF(G1397&gt;max_heat,max_heat,IF(G1397&lt;-max_down,-max_down,G1397))</f>
        <v>-2.0233333333333632</v>
      </c>
      <c r="F1397">
        <f>IF(B1396&lt;=ambient,D1396+H1397,0)</f>
        <v>0.20166666666666669</v>
      </c>
      <c r="G1397">
        <f>IF(C1396&gt;=ambient,E1396+I1397,0)</f>
        <v>-2.0233333333333632</v>
      </c>
      <c r="H1397">
        <f>IF($J1397&gt;0,-cool_accel,warm_accel)</f>
        <v>1.6666666666666668E-3</v>
      </c>
      <c r="I1397">
        <f>IF($J1397&gt;0,heat_accel,-down_accel)</f>
        <v>-1.6666666666666668E-3</v>
      </c>
      <c r="J1397">
        <f>IF(B1396&gt;cutoff_high,user_rpm,IF(B1396&lt;cutoff_low,0,J1396))</f>
        <v>0</v>
      </c>
    </row>
    <row r="1398" spans="1:10" x14ac:dyDescent="0.25">
      <c r="A1398">
        <f>A1397+interval</f>
        <v>1367</v>
      </c>
      <c r="B1398">
        <f>IF(B1397+D1398&gt;ambient,ambient,B1397+D1398)</f>
        <v>-92.316666666666649</v>
      </c>
      <c r="C1398">
        <f>IF(C1397+E1398&gt;ambient,C1397+E1398,ambient)</f>
        <v>26</v>
      </c>
      <c r="D1398">
        <f>IF(F1398&lt;-max_cool,-max_cool,IF(F1398&gt;max_warm,max_warm,F1398))</f>
        <v>0.2</v>
      </c>
      <c r="E1398">
        <f>IF(G1398&gt;max_heat,max_heat,IF(G1398&lt;-max_down,-max_down,G1398))</f>
        <v>-2.0250000000000297</v>
      </c>
      <c r="F1398">
        <f>IF(B1397&lt;=ambient,D1397+H1398,0)</f>
        <v>0.20166666666666669</v>
      </c>
      <c r="G1398">
        <f>IF(C1397&gt;=ambient,E1397+I1398,0)</f>
        <v>-2.0250000000000297</v>
      </c>
      <c r="H1398">
        <f>IF($J1398&gt;0,-cool_accel,warm_accel)</f>
        <v>1.6666666666666668E-3</v>
      </c>
      <c r="I1398">
        <f>IF($J1398&gt;0,heat_accel,-down_accel)</f>
        <v>-1.6666666666666668E-3</v>
      </c>
      <c r="J1398">
        <f>IF(B1397&gt;cutoff_high,user_rpm,IF(B1397&lt;cutoff_low,0,J1397))</f>
        <v>0</v>
      </c>
    </row>
    <row r="1399" spans="1:10" x14ac:dyDescent="0.25">
      <c r="A1399">
        <f>A1398+interval</f>
        <v>1368</v>
      </c>
      <c r="B1399">
        <f>IF(B1398+D1399&gt;ambient,ambient,B1398+D1399)</f>
        <v>-92.116666666666646</v>
      </c>
      <c r="C1399">
        <f>IF(C1398+E1399&gt;ambient,C1398+E1399,ambient)</f>
        <v>26</v>
      </c>
      <c r="D1399">
        <f>IF(F1399&lt;-max_cool,-max_cool,IF(F1399&gt;max_warm,max_warm,F1399))</f>
        <v>0.2</v>
      </c>
      <c r="E1399">
        <f>IF(G1399&gt;max_heat,max_heat,IF(G1399&lt;-max_down,-max_down,G1399))</f>
        <v>-2.0266666666666961</v>
      </c>
      <c r="F1399">
        <f>IF(B1398&lt;=ambient,D1398+H1399,0)</f>
        <v>0.20166666666666669</v>
      </c>
      <c r="G1399">
        <f>IF(C1398&gt;=ambient,E1398+I1399,0)</f>
        <v>-2.0266666666666961</v>
      </c>
      <c r="H1399">
        <f>IF($J1399&gt;0,-cool_accel,warm_accel)</f>
        <v>1.6666666666666668E-3</v>
      </c>
      <c r="I1399">
        <f>IF($J1399&gt;0,heat_accel,-down_accel)</f>
        <v>-1.6666666666666668E-3</v>
      </c>
      <c r="J1399">
        <f>IF(B1398&gt;cutoff_high,user_rpm,IF(B1398&lt;cutoff_low,0,J1398))</f>
        <v>0</v>
      </c>
    </row>
    <row r="1400" spans="1:10" x14ac:dyDescent="0.25">
      <c r="A1400">
        <f>A1399+interval</f>
        <v>1369</v>
      </c>
      <c r="B1400">
        <f>IF(B1399+D1400&gt;ambient,ambient,B1399+D1400)</f>
        <v>-91.916666666666643</v>
      </c>
      <c r="C1400">
        <f>IF(C1399+E1400&gt;ambient,C1399+E1400,ambient)</f>
        <v>26</v>
      </c>
      <c r="D1400">
        <f>IF(F1400&lt;-max_cool,-max_cool,IF(F1400&gt;max_warm,max_warm,F1400))</f>
        <v>0.2</v>
      </c>
      <c r="E1400">
        <f>IF(G1400&gt;max_heat,max_heat,IF(G1400&lt;-max_down,-max_down,G1400))</f>
        <v>-2.0283333333333626</v>
      </c>
      <c r="F1400">
        <f>IF(B1399&lt;=ambient,D1399+H1400,0)</f>
        <v>0.20166666666666669</v>
      </c>
      <c r="G1400">
        <f>IF(C1399&gt;=ambient,E1399+I1400,0)</f>
        <v>-2.0283333333333626</v>
      </c>
      <c r="H1400">
        <f>IF($J1400&gt;0,-cool_accel,warm_accel)</f>
        <v>1.6666666666666668E-3</v>
      </c>
      <c r="I1400">
        <f>IF($J1400&gt;0,heat_accel,-down_accel)</f>
        <v>-1.6666666666666668E-3</v>
      </c>
      <c r="J1400">
        <f>IF(B1399&gt;cutoff_high,user_rpm,IF(B1399&lt;cutoff_low,0,J1399))</f>
        <v>0</v>
      </c>
    </row>
    <row r="1401" spans="1:10" x14ac:dyDescent="0.25">
      <c r="A1401">
        <f>A1400+interval</f>
        <v>1370</v>
      </c>
      <c r="B1401">
        <f>IF(B1400+D1401&gt;ambient,ambient,B1400+D1401)</f>
        <v>-91.71666666666664</v>
      </c>
      <c r="C1401">
        <f>IF(C1400+E1401&gt;ambient,C1400+E1401,ambient)</f>
        <v>26</v>
      </c>
      <c r="D1401">
        <f>IF(F1401&lt;-max_cool,-max_cool,IF(F1401&gt;max_warm,max_warm,F1401))</f>
        <v>0.2</v>
      </c>
      <c r="E1401">
        <f>IF(G1401&gt;max_heat,max_heat,IF(G1401&lt;-max_down,-max_down,G1401))</f>
        <v>-2.0300000000000291</v>
      </c>
      <c r="F1401">
        <f>IF(B1400&lt;=ambient,D1400+H1401,0)</f>
        <v>0.20166666666666669</v>
      </c>
      <c r="G1401">
        <f>IF(C1400&gt;=ambient,E1400+I1401,0)</f>
        <v>-2.0300000000000291</v>
      </c>
      <c r="H1401">
        <f>IF($J1401&gt;0,-cool_accel,warm_accel)</f>
        <v>1.6666666666666668E-3</v>
      </c>
      <c r="I1401">
        <f>IF($J1401&gt;0,heat_accel,-down_accel)</f>
        <v>-1.6666666666666668E-3</v>
      </c>
      <c r="J1401">
        <f>IF(B1400&gt;cutoff_high,user_rpm,IF(B1400&lt;cutoff_low,0,J1400))</f>
        <v>0</v>
      </c>
    </row>
    <row r="1402" spans="1:10" x14ac:dyDescent="0.25">
      <c r="A1402">
        <f>A1401+interval</f>
        <v>1371</v>
      </c>
      <c r="B1402">
        <f>IF(B1401+D1402&gt;ambient,ambient,B1401+D1402)</f>
        <v>-91.516666666666637</v>
      </c>
      <c r="C1402">
        <f>IF(C1401+E1402&gt;ambient,C1401+E1402,ambient)</f>
        <v>26</v>
      </c>
      <c r="D1402">
        <f>IF(F1402&lt;-max_cool,-max_cool,IF(F1402&gt;max_warm,max_warm,F1402))</f>
        <v>0.2</v>
      </c>
      <c r="E1402">
        <f>IF(G1402&gt;max_heat,max_heat,IF(G1402&lt;-max_down,-max_down,G1402))</f>
        <v>-2.0316666666666956</v>
      </c>
      <c r="F1402">
        <f>IF(B1401&lt;=ambient,D1401+H1402,0)</f>
        <v>0.20166666666666669</v>
      </c>
      <c r="G1402">
        <f>IF(C1401&gt;=ambient,E1401+I1402,0)</f>
        <v>-2.0316666666666956</v>
      </c>
      <c r="H1402">
        <f>IF($J1402&gt;0,-cool_accel,warm_accel)</f>
        <v>1.6666666666666668E-3</v>
      </c>
      <c r="I1402">
        <f>IF($J1402&gt;0,heat_accel,-down_accel)</f>
        <v>-1.6666666666666668E-3</v>
      </c>
      <c r="J1402">
        <f>IF(B1401&gt;cutoff_high,user_rpm,IF(B1401&lt;cutoff_low,0,J1401))</f>
        <v>0</v>
      </c>
    </row>
    <row r="1403" spans="1:10" x14ac:dyDescent="0.25">
      <c r="A1403">
        <f>A1402+interval</f>
        <v>1372</v>
      </c>
      <c r="B1403">
        <f>IF(B1402+D1403&gt;ambient,ambient,B1402+D1403)</f>
        <v>-91.316666666666634</v>
      </c>
      <c r="C1403">
        <f>IF(C1402+E1403&gt;ambient,C1402+E1403,ambient)</f>
        <v>26</v>
      </c>
      <c r="D1403">
        <f>IF(F1403&lt;-max_cool,-max_cool,IF(F1403&gt;max_warm,max_warm,F1403))</f>
        <v>0.2</v>
      </c>
      <c r="E1403">
        <f>IF(G1403&gt;max_heat,max_heat,IF(G1403&lt;-max_down,-max_down,G1403))</f>
        <v>-2.0333333333333621</v>
      </c>
      <c r="F1403">
        <f>IF(B1402&lt;=ambient,D1402+H1403,0)</f>
        <v>0.20166666666666669</v>
      </c>
      <c r="G1403">
        <f>IF(C1402&gt;=ambient,E1402+I1403,0)</f>
        <v>-2.0333333333333621</v>
      </c>
      <c r="H1403">
        <f>IF($J1403&gt;0,-cool_accel,warm_accel)</f>
        <v>1.6666666666666668E-3</v>
      </c>
      <c r="I1403">
        <f>IF($J1403&gt;0,heat_accel,-down_accel)</f>
        <v>-1.6666666666666668E-3</v>
      </c>
      <c r="J1403">
        <f>IF(B1402&gt;cutoff_high,user_rpm,IF(B1402&lt;cutoff_low,0,J1402))</f>
        <v>0</v>
      </c>
    </row>
    <row r="1404" spans="1:10" x14ac:dyDescent="0.25">
      <c r="A1404">
        <f>A1403+interval</f>
        <v>1373</v>
      </c>
      <c r="B1404">
        <f>IF(B1403+D1404&gt;ambient,ambient,B1403+D1404)</f>
        <v>-91.116666666666632</v>
      </c>
      <c r="C1404">
        <f>IF(C1403+E1404&gt;ambient,C1403+E1404,ambient)</f>
        <v>26</v>
      </c>
      <c r="D1404">
        <f>IF(F1404&lt;-max_cool,-max_cool,IF(F1404&gt;max_warm,max_warm,F1404))</f>
        <v>0.2</v>
      </c>
      <c r="E1404">
        <f>IF(G1404&gt;max_heat,max_heat,IF(G1404&lt;-max_down,-max_down,G1404))</f>
        <v>-2.0350000000000286</v>
      </c>
      <c r="F1404">
        <f>IF(B1403&lt;=ambient,D1403+H1404,0)</f>
        <v>0.20166666666666669</v>
      </c>
      <c r="G1404">
        <f>IF(C1403&gt;=ambient,E1403+I1404,0)</f>
        <v>-2.0350000000000286</v>
      </c>
      <c r="H1404">
        <f>IF($J1404&gt;0,-cool_accel,warm_accel)</f>
        <v>1.6666666666666668E-3</v>
      </c>
      <c r="I1404">
        <f>IF($J1404&gt;0,heat_accel,-down_accel)</f>
        <v>-1.6666666666666668E-3</v>
      </c>
      <c r="J1404">
        <f>IF(B1403&gt;cutoff_high,user_rpm,IF(B1403&lt;cutoff_low,0,J1403))</f>
        <v>0</v>
      </c>
    </row>
    <row r="1405" spans="1:10" x14ac:dyDescent="0.25">
      <c r="A1405">
        <f>A1404+interval</f>
        <v>1374</v>
      </c>
      <c r="B1405">
        <f>IF(B1404+D1405&gt;ambient,ambient,B1404+D1405)</f>
        <v>-90.916666666666629</v>
      </c>
      <c r="C1405">
        <f>IF(C1404+E1405&gt;ambient,C1404+E1405,ambient)</f>
        <v>26</v>
      </c>
      <c r="D1405">
        <f>IF(F1405&lt;-max_cool,-max_cool,IF(F1405&gt;max_warm,max_warm,F1405))</f>
        <v>0.2</v>
      </c>
      <c r="E1405">
        <f>IF(G1405&gt;max_heat,max_heat,IF(G1405&lt;-max_down,-max_down,G1405))</f>
        <v>-2.036666666666695</v>
      </c>
      <c r="F1405">
        <f>IF(B1404&lt;=ambient,D1404+H1405,0)</f>
        <v>0.20166666666666669</v>
      </c>
      <c r="G1405">
        <f>IF(C1404&gt;=ambient,E1404+I1405,0)</f>
        <v>-2.036666666666695</v>
      </c>
      <c r="H1405">
        <f>IF($J1405&gt;0,-cool_accel,warm_accel)</f>
        <v>1.6666666666666668E-3</v>
      </c>
      <c r="I1405">
        <f>IF($J1405&gt;0,heat_accel,-down_accel)</f>
        <v>-1.6666666666666668E-3</v>
      </c>
      <c r="J1405">
        <f>IF(B1404&gt;cutoff_high,user_rpm,IF(B1404&lt;cutoff_low,0,J1404))</f>
        <v>0</v>
      </c>
    </row>
    <row r="1406" spans="1:10" x14ac:dyDescent="0.25">
      <c r="A1406">
        <f>A1405+interval</f>
        <v>1375</v>
      </c>
      <c r="B1406">
        <f>IF(B1405+D1406&gt;ambient,ambient,B1405+D1406)</f>
        <v>-90.716666666666626</v>
      </c>
      <c r="C1406">
        <f>IF(C1405+E1406&gt;ambient,C1405+E1406,ambient)</f>
        <v>26</v>
      </c>
      <c r="D1406">
        <f>IF(F1406&lt;-max_cool,-max_cool,IF(F1406&gt;max_warm,max_warm,F1406))</f>
        <v>0.2</v>
      </c>
      <c r="E1406">
        <f>IF(G1406&gt;max_heat,max_heat,IF(G1406&lt;-max_down,-max_down,G1406))</f>
        <v>-2.0383333333333615</v>
      </c>
      <c r="F1406">
        <f>IF(B1405&lt;=ambient,D1405+H1406,0)</f>
        <v>0.20166666666666669</v>
      </c>
      <c r="G1406">
        <f>IF(C1405&gt;=ambient,E1405+I1406,0)</f>
        <v>-2.0383333333333615</v>
      </c>
      <c r="H1406">
        <f>IF($J1406&gt;0,-cool_accel,warm_accel)</f>
        <v>1.6666666666666668E-3</v>
      </c>
      <c r="I1406">
        <f>IF($J1406&gt;0,heat_accel,-down_accel)</f>
        <v>-1.6666666666666668E-3</v>
      </c>
      <c r="J1406">
        <f>IF(B1405&gt;cutoff_high,user_rpm,IF(B1405&lt;cutoff_low,0,J1405))</f>
        <v>0</v>
      </c>
    </row>
    <row r="1407" spans="1:10" x14ac:dyDescent="0.25">
      <c r="A1407">
        <f>A1406+interval</f>
        <v>1376</v>
      </c>
      <c r="B1407">
        <f>IF(B1406+D1407&gt;ambient,ambient,B1406+D1407)</f>
        <v>-90.516666666666623</v>
      </c>
      <c r="C1407">
        <f>IF(C1406+E1407&gt;ambient,C1406+E1407,ambient)</f>
        <v>26</v>
      </c>
      <c r="D1407">
        <f>IF(F1407&lt;-max_cool,-max_cool,IF(F1407&gt;max_warm,max_warm,F1407))</f>
        <v>0.2</v>
      </c>
      <c r="E1407">
        <f>IF(G1407&gt;max_heat,max_heat,IF(G1407&lt;-max_down,-max_down,G1407))</f>
        <v>-2.040000000000028</v>
      </c>
      <c r="F1407">
        <f>IF(B1406&lt;=ambient,D1406+H1407,0)</f>
        <v>0.20166666666666669</v>
      </c>
      <c r="G1407">
        <f>IF(C1406&gt;=ambient,E1406+I1407,0)</f>
        <v>-2.040000000000028</v>
      </c>
      <c r="H1407">
        <f>IF($J1407&gt;0,-cool_accel,warm_accel)</f>
        <v>1.6666666666666668E-3</v>
      </c>
      <c r="I1407">
        <f>IF($J1407&gt;0,heat_accel,-down_accel)</f>
        <v>-1.6666666666666668E-3</v>
      </c>
      <c r="J1407">
        <f>IF(B1406&gt;cutoff_high,user_rpm,IF(B1406&lt;cutoff_low,0,J1406))</f>
        <v>0</v>
      </c>
    </row>
    <row r="1408" spans="1:10" x14ac:dyDescent="0.25">
      <c r="A1408">
        <f>A1407+interval</f>
        <v>1377</v>
      </c>
      <c r="B1408">
        <f>IF(B1407+D1408&gt;ambient,ambient,B1407+D1408)</f>
        <v>-90.31666666666662</v>
      </c>
      <c r="C1408">
        <f>IF(C1407+E1408&gt;ambient,C1407+E1408,ambient)</f>
        <v>26</v>
      </c>
      <c r="D1408">
        <f>IF(F1408&lt;-max_cool,-max_cool,IF(F1408&gt;max_warm,max_warm,F1408))</f>
        <v>0.2</v>
      </c>
      <c r="E1408">
        <f>IF(G1408&gt;max_heat,max_heat,IF(G1408&lt;-max_down,-max_down,G1408))</f>
        <v>-2.0416666666666945</v>
      </c>
      <c r="F1408">
        <f>IF(B1407&lt;=ambient,D1407+H1408,0)</f>
        <v>0.20166666666666669</v>
      </c>
      <c r="G1408">
        <f>IF(C1407&gt;=ambient,E1407+I1408,0)</f>
        <v>-2.0416666666666945</v>
      </c>
      <c r="H1408">
        <f>IF($J1408&gt;0,-cool_accel,warm_accel)</f>
        <v>1.6666666666666668E-3</v>
      </c>
      <c r="I1408">
        <f>IF($J1408&gt;0,heat_accel,-down_accel)</f>
        <v>-1.6666666666666668E-3</v>
      </c>
      <c r="J1408">
        <f>IF(B1407&gt;cutoff_high,user_rpm,IF(B1407&lt;cutoff_low,0,J1407))</f>
        <v>0</v>
      </c>
    </row>
    <row r="1409" spans="1:10" x14ac:dyDescent="0.25">
      <c r="A1409">
        <f>A1408+interval</f>
        <v>1378</v>
      </c>
      <c r="B1409">
        <f>IF(B1408+D1409&gt;ambient,ambient,B1408+D1409)</f>
        <v>-90.116666666666617</v>
      </c>
      <c r="C1409">
        <f>IF(C1408+E1409&gt;ambient,C1408+E1409,ambient)</f>
        <v>26</v>
      </c>
      <c r="D1409">
        <f>IF(F1409&lt;-max_cool,-max_cool,IF(F1409&gt;max_warm,max_warm,F1409))</f>
        <v>0.2</v>
      </c>
      <c r="E1409">
        <f>IF(G1409&gt;max_heat,max_heat,IF(G1409&lt;-max_down,-max_down,G1409))</f>
        <v>-2.043333333333361</v>
      </c>
      <c r="F1409">
        <f>IF(B1408&lt;=ambient,D1408+H1409,0)</f>
        <v>0.20166666666666669</v>
      </c>
      <c r="G1409">
        <f>IF(C1408&gt;=ambient,E1408+I1409,0)</f>
        <v>-2.043333333333361</v>
      </c>
      <c r="H1409">
        <f>IF($J1409&gt;0,-cool_accel,warm_accel)</f>
        <v>1.6666666666666668E-3</v>
      </c>
      <c r="I1409">
        <f>IF($J1409&gt;0,heat_accel,-down_accel)</f>
        <v>-1.6666666666666668E-3</v>
      </c>
      <c r="J1409">
        <f>IF(B1408&gt;cutoff_high,user_rpm,IF(B1408&lt;cutoff_low,0,J1408))</f>
        <v>0</v>
      </c>
    </row>
    <row r="1410" spans="1:10" x14ac:dyDescent="0.25">
      <c r="A1410">
        <f>A1409+interval</f>
        <v>1379</v>
      </c>
      <c r="B1410">
        <f>IF(B1409+D1410&gt;ambient,ambient,B1409+D1410)</f>
        <v>-89.916666666666615</v>
      </c>
      <c r="C1410">
        <f>IF(C1409+E1410&gt;ambient,C1409+E1410,ambient)</f>
        <v>26</v>
      </c>
      <c r="D1410">
        <f>IF(F1410&lt;-max_cool,-max_cool,IF(F1410&gt;max_warm,max_warm,F1410))</f>
        <v>0.2</v>
      </c>
      <c r="E1410">
        <f>IF(G1410&gt;max_heat,max_heat,IF(G1410&lt;-max_down,-max_down,G1410))</f>
        <v>-2.0450000000000275</v>
      </c>
      <c r="F1410">
        <f>IF(B1409&lt;=ambient,D1409+H1410,0)</f>
        <v>0.20166666666666669</v>
      </c>
      <c r="G1410">
        <f>IF(C1409&gt;=ambient,E1409+I1410,0)</f>
        <v>-2.0450000000000275</v>
      </c>
      <c r="H1410">
        <f>IF($J1410&gt;0,-cool_accel,warm_accel)</f>
        <v>1.6666666666666668E-3</v>
      </c>
      <c r="I1410">
        <f>IF($J1410&gt;0,heat_accel,-down_accel)</f>
        <v>-1.6666666666666668E-3</v>
      </c>
      <c r="J1410">
        <f>IF(B1409&gt;cutoff_high,user_rpm,IF(B1409&lt;cutoff_low,0,J1409))</f>
        <v>0</v>
      </c>
    </row>
    <row r="1411" spans="1:10" x14ac:dyDescent="0.25">
      <c r="A1411">
        <f>A1410+interval</f>
        <v>1380</v>
      </c>
      <c r="B1411">
        <f>IF(B1410+D1411&gt;ambient,ambient,B1410+D1411)</f>
        <v>-89.716666666666612</v>
      </c>
      <c r="C1411">
        <f>IF(C1410+E1411&gt;ambient,C1410+E1411,ambient)</f>
        <v>26</v>
      </c>
      <c r="D1411">
        <f>IF(F1411&lt;-max_cool,-max_cool,IF(F1411&gt;max_warm,max_warm,F1411))</f>
        <v>0.2</v>
      </c>
      <c r="E1411">
        <f>IF(G1411&gt;max_heat,max_heat,IF(G1411&lt;-max_down,-max_down,G1411))</f>
        <v>-2.0466666666666939</v>
      </c>
      <c r="F1411">
        <f>IF(B1410&lt;=ambient,D1410+H1411,0)</f>
        <v>0.20166666666666669</v>
      </c>
      <c r="G1411">
        <f>IF(C1410&gt;=ambient,E1410+I1411,0)</f>
        <v>-2.0466666666666939</v>
      </c>
      <c r="H1411">
        <f>IF($J1411&gt;0,-cool_accel,warm_accel)</f>
        <v>1.6666666666666668E-3</v>
      </c>
      <c r="I1411">
        <f>IF($J1411&gt;0,heat_accel,-down_accel)</f>
        <v>-1.6666666666666668E-3</v>
      </c>
      <c r="J1411">
        <f>IF(B1410&gt;cutoff_high,user_rpm,IF(B1410&lt;cutoff_low,0,J1410))</f>
        <v>0</v>
      </c>
    </row>
    <row r="1412" spans="1:10" x14ac:dyDescent="0.25">
      <c r="A1412">
        <f>A1411+interval</f>
        <v>1381</v>
      </c>
      <c r="B1412">
        <f>IF(B1411+D1412&gt;ambient,ambient,B1411+D1412)</f>
        <v>-89.516666666666609</v>
      </c>
      <c r="C1412">
        <f>IF(C1411+E1412&gt;ambient,C1411+E1412,ambient)</f>
        <v>26</v>
      </c>
      <c r="D1412">
        <f>IF(F1412&lt;-max_cool,-max_cool,IF(F1412&gt;max_warm,max_warm,F1412))</f>
        <v>0.2</v>
      </c>
      <c r="E1412">
        <f>IF(G1412&gt;max_heat,max_heat,IF(G1412&lt;-max_down,-max_down,G1412))</f>
        <v>-2.0483333333333604</v>
      </c>
      <c r="F1412">
        <f>IF(B1411&lt;=ambient,D1411+H1412,0)</f>
        <v>0.20166666666666669</v>
      </c>
      <c r="G1412">
        <f>IF(C1411&gt;=ambient,E1411+I1412,0)</f>
        <v>-2.0483333333333604</v>
      </c>
      <c r="H1412">
        <f>IF($J1412&gt;0,-cool_accel,warm_accel)</f>
        <v>1.6666666666666668E-3</v>
      </c>
      <c r="I1412">
        <f>IF($J1412&gt;0,heat_accel,-down_accel)</f>
        <v>-1.6666666666666668E-3</v>
      </c>
      <c r="J1412">
        <f>IF(B1411&gt;cutoff_high,user_rpm,IF(B1411&lt;cutoff_low,0,J1411))</f>
        <v>0</v>
      </c>
    </row>
    <row r="1413" spans="1:10" x14ac:dyDescent="0.25">
      <c r="A1413">
        <f>A1412+interval</f>
        <v>1382</v>
      </c>
      <c r="B1413">
        <f>IF(B1412+D1413&gt;ambient,ambient,B1412+D1413)</f>
        <v>-89.316666666666606</v>
      </c>
      <c r="C1413">
        <f>IF(C1412+E1413&gt;ambient,C1412+E1413,ambient)</f>
        <v>26</v>
      </c>
      <c r="D1413">
        <f>IF(F1413&lt;-max_cool,-max_cool,IF(F1413&gt;max_warm,max_warm,F1413))</f>
        <v>0.2</v>
      </c>
      <c r="E1413">
        <f>IF(G1413&gt;max_heat,max_heat,IF(G1413&lt;-max_down,-max_down,G1413))</f>
        <v>-2.0500000000000269</v>
      </c>
      <c r="F1413">
        <f>IF(B1412&lt;=ambient,D1412+H1413,0)</f>
        <v>0.20166666666666669</v>
      </c>
      <c r="G1413">
        <f>IF(C1412&gt;=ambient,E1412+I1413,0)</f>
        <v>-2.0500000000000269</v>
      </c>
      <c r="H1413">
        <f>IF($J1413&gt;0,-cool_accel,warm_accel)</f>
        <v>1.6666666666666668E-3</v>
      </c>
      <c r="I1413">
        <f>IF($J1413&gt;0,heat_accel,-down_accel)</f>
        <v>-1.6666666666666668E-3</v>
      </c>
      <c r="J1413">
        <f>IF(B1412&gt;cutoff_high,user_rpm,IF(B1412&lt;cutoff_low,0,J1412))</f>
        <v>0</v>
      </c>
    </row>
    <row r="1414" spans="1:10" x14ac:dyDescent="0.25">
      <c r="A1414">
        <f>A1413+interval</f>
        <v>1383</v>
      </c>
      <c r="B1414">
        <f>IF(B1413+D1414&gt;ambient,ambient,B1413+D1414)</f>
        <v>-89.116666666666603</v>
      </c>
      <c r="C1414">
        <f>IF(C1413+E1414&gt;ambient,C1413+E1414,ambient)</f>
        <v>26</v>
      </c>
      <c r="D1414">
        <f>IF(F1414&lt;-max_cool,-max_cool,IF(F1414&gt;max_warm,max_warm,F1414))</f>
        <v>0.2</v>
      </c>
      <c r="E1414">
        <f>IF(G1414&gt;max_heat,max_heat,IF(G1414&lt;-max_down,-max_down,G1414))</f>
        <v>-2.0516666666666934</v>
      </c>
      <c r="F1414">
        <f>IF(B1413&lt;=ambient,D1413+H1414,0)</f>
        <v>0.20166666666666669</v>
      </c>
      <c r="G1414">
        <f>IF(C1413&gt;=ambient,E1413+I1414,0)</f>
        <v>-2.0516666666666934</v>
      </c>
      <c r="H1414">
        <f>IF($J1414&gt;0,-cool_accel,warm_accel)</f>
        <v>1.6666666666666668E-3</v>
      </c>
      <c r="I1414">
        <f>IF($J1414&gt;0,heat_accel,-down_accel)</f>
        <v>-1.6666666666666668E-3</v>
      </c>
      <c r="J1414">
        <f>IF(B1413&gt;cutoff_high,user_rpm,IF(B1413&lt;cutoff_low,0,J1413))</f>
        <v>0</v>
      </c>
    </row>
    <row r="1415" spans="1:10" x14ac:dyDescent="0.25">
      <c r="A1415">
        <f>A1414+interval</f>
        <v>1384</v>
      </c>
      <c r="B1415">
        <f>IF(B1414+D1415&gt;ambient,ambient,B1414+D1415)</f>
        <v>-88.9166666666666</v>
      </c>
      <c r="C1415">
        <f>IF(C1414+E1415&gt;ambient,C1414+E1415,ambient)</f>
        <v>26</v>
      </c>
      <c r="D1415">
        <f>IF(F1415&lt;-max_cool,-max_cool,IF(F1415&gt;max_warm,max_warm,F1415))</f>
        <v>0.2</v>
      </c>
      <c r="E1415">
        <f>IF(G1415&gt;max_heat,max_heat,IF(G1415&lt;-max_down,-max_down,G1415))</f>
        <v>-2.0533333333333599</v>
      </c>
      <c r="F1415">
        <f>IF(B1414&lt;=ambient,D1414+H1415,0)</f>
        <v>0.20166666666666669</v>
      </c>
      <c r="G1415">
        <f>IF(C1414&gt;=ambient,E1414+I1415,0)</f>
        <v>-2.0533333333333599</v>
      </c>
      <c r="H1415">
        <f>IF($J1415&gt;0,-cool_accel,warm_accel)</f>
        <v>1.6666666666666668E-3</v>
      </c>
      <c r="I1415">
        <f>IF($J1415&gt;0,heat_accel,-down_accel)</f>
        <v>-1.6666666666666668E-3</v>
      </c>
      <c r="J1415">
        <f>IF(B1414&gt;cutoff_high,user_rpm,IF(B1414&lt;cutoff_low,0,J1414))</f>
        <v>0</v>
      </c>
    </row>
    <row r="1416" spans="1:10" x14ac:dyDescent="0.25">
      <c r="A1416">
        <f>A1415+interval</f>
        <v>1385</v>
      </c>
      <c r="B1416">
        <f>IF(B1415+D1416&gt;ambient,ambient,B1415+D1416)</f>
        <v>-88.716666666666598</v>
      </c>
      <c r="C1416">
        <f>IF(C1415+E1416&gt;ambient,C1415+E1416,ambient)</f>
        <v>26</v>
      </c>
      <c r="D1416">
        <f>IF(F1416&lt;-max_cool,-max_cool,IF(F1416&gt;max_warm,max_warm,F1416))</f>
        <v>0.2</v>
      </c>
      <c r="E1416">
        <f>IF(G1416&gt;max_heat,max_heat,IF(G1416&lt;-max_down,-max_down,G1416))</f>
        <v>-2.0550000000000264</v>
      </c>
      <c r="F1416">
        <f>IF(B1415&lt;=ambient,D1415+H1416,0)</f>
        <v>0.20166666666666669</v>
      </c>
      <c r="G1416">
        <f>IF(C1415&gt;=ambient,E1415+I1416,0)</f>
        <v>-2.0550000000000264</v>
      </c>
      <c r="H1416">
        <f>IF($J1416&gt;0,-cool_accel,warm_accel)</f>
        <v>1.6666666666666668E-3</v>
      </c>
      <c r="I1416">
        <f>IF($J1416&gt;0,heat_accel,-down_accel)</f>
        <v>-1.6666666666666668E-3</v>
      </c>
      <c r="J1416">
        <f>IF(B1415&gt;cutoff_high,user_rpm,IF(B1415&lt;cutoff_low,0,J1415))</f>
        <v>0</v>
      </c>
    </row>
    <row r="1417" spans="1:10" x14ac:dyDescent="0.25">
      <c r="A1417">
        <f>A1416+interval</f>
        <v>1386</v>
      </c>
      <c r="B1417">
        <f>IF(B1416+D1417&gt;ambient,ambient,B1416+D1417)</f>
        <v>-88.516666666666595</v>
      </c>
      <c r="C1417">
        <f>IF(C1416+E1417&gt;ambient,C1416+E1417,ambient)</f>
        <v>26</v>
      </c>
      <c r="D1417">
        <f>IF(F1417&lt;-max_cool,-max_cool,IF(F1417&gt;max_warm,max_warm,F1417))</f>
        <v>0.2</v>
      </c>
      <c r="E1417">
        <f>IF(G1417&gt;max_heat,max_heat,IF(G1417&lt;-max_down,-max_down,G1417))</f>
        <v>-2.0566666666666928</v>
      </c>
      <c r="F1417">
        <f>IF(B1416&lt;=ambient,D1416+H1417,0)</f>
        <v>0.20166666666666669</v>
      </c>
      <c r="G1417">
        <f>IF(C1416&gt;=ambient,E1416+I1417,0)</f>
        <v>-2.0566666666666928</v>
      </c>
      <c r="H1417">
        <f>IF($J1417&gt;0,-cool_accel,warm_accel)</f>
        <v>1.6666666666666668E-3</v>
      </c>
      <c r="I1417">
        <f>IF($J1417&gt;0,heat_accel,-down_accel)</f>
        <v>-1.6666666666666668E-3</v>
      </c>
      <c r="J1417">
        <f>IF(B1416&gt;cutoff_high,user_rpm,IF(B1416&lt;cutoff_low,0,J1416))</f>
        <v>0</v>
      </c>
    </row>
    <row r="1418" spans="1:10" x14ac:dyDescent="0.25">
      <c r="A1418">
        <f>A1417+interval</f>
        <v>1387</v>
      </c>
      <c r="B1418">
        <f>IF(B1417+D1418&gt;ambient,ambient,B1417+D1418)</f>
        <v>-88.316666666666592</v>
      </c>
      <c r="C1418">
        <f>IF(C1417+E1418&gt;ambient,C1417+E1418,ambient)</f>
        <v>26</v>
      </c>
      <c r="D1418">
        <f>IF(F1418&lt;-max_cool,-max_cool,IF(F1418&gt;max_warm,max_warm,F1418))</f>
        <v>0.2</v>
      </c>
      <c r="E1418">
        <f>IF(G1418&gt;max_heat,max_heat,IF(G1418&lt;-max_down,-max_down,G1418))</f>
        <v>-2.0583333333333593</v>
      </c>
      <c r="F1418">
        <f>IF(B1417&lt;=ambient,D1417+H1418,0)</f>
        <v>0.20166666666666669</v>
      </c>
      <c r="G1418">
        <f>IF(C1417&gt;=ambient,E1417+I1418,0)</f>
        <v>-2.0583333333333593</v>
      </c>
      <c r="H1418">
        <f>IF($J1418&gt;0,-cool_accel,warm_accel)</f>
        <v>1.6666666666666668E-3</v>
      </c>
      <c r="I1418">
        <f>IF($J1418&gt;0,heat_accel,-down_accel)</f>
        <v>-1.6666666666666668E-3</v>
      </c>
      <c r="J1418">
        <f>IF(B1417&gt;cutoff_high,user_rpm,IF(B1417&lt;cutoff_low,0,J1417))</f>
        <v>0</v>
      </c>
    </row>
    <row r="1419" spans="1:10" x14ac:dyDescent="0.25">
      <c r="A1419">
        <f>A1418+interval</f>
        <v>1388</v>
      </c>
      <c r="B1419">
        <f>IF(B1418+D1419&gt;ambient,ambient,B1418+D1419)</f>
        <v>-88.116666666666589</v>
      </c>
      <c r="C1419">
        <f>IF(C1418+E1419&gt;ambient,C1418+E1419,ambient)</f>
        <v>26</v>
      </c>
      <c r="D1419">
        <f>IF(F1419&lt;-max_cool,-max_cool,IF(F1419&gt;max_warm,max_warm,F1419))</f>
        <v>0.2</v>
      </c>
      <c r="E1419">
        <f>IF(G1419&gt;max_heat,max_heat,IF(G1419&lt;-max_down,-max_down,G1419))</f>
        <v>-2.0600000000000258</v>
      </c>
      <c r="F1419">
        <f>IF(B1418&lt;=ambient,D1418+H1419,0)</f>
        <v>0.20166666666666669</v>
      </c>
      <c r="G1419">
        <f>IF(C1418&gt;=ambient,E1418+I1419,0)</f>
        <v>-2.0600000000000258</v>
      </c>
      <c r="H1419">
        <f>IF($J1419&gt;0,-cool_accel,warm_accel)</f>
        <v>1.6666666666666668E-3</v>
      </c>
      <c r="I1419">
        <f>IF($J1419&gt;0,heat_accel,-down_accel)</f>
        <v>-1.6666666666666668E-3</v>
      </c>
      <c r="J1419">
        <f>IF(B1418&gt;cutoff_high,user_rpm,IF(B1418&lt;cutoff_low,0,J1418))</f>
        <v>0</v>
      </c>
    </row>
    <row r="1420" spans="1:10" x14ac:dyDescent="0.25">
      <c r="A1420">
        <f>A1419+interval</f>
        <v>1389</v>
      </c>
      <c r="B1420">
        <f>IF(B1419+D1420&gt;ambient,ambient,B1419+D1420)</f>
        <v>-87.916666666666586</v>
      </c>
      <c r="C1420">
        <f>IF(C1419+E1420&gt;ambient,C1419+E1420,ambient)</f>
        <v>26</v>
      </c>
      <c r="D1420">
        <f>IF(F1420&lt;-max_cool,-max_cool,IF(F1420&gt;max_warm,max_warm,F1420))</f>
        <v>0.2</v>
      </c>
      <c r="E1420">
        <f>IF(G1420&gt;max_heat,max_heat,IF(G1420&lt;-max_down,-max_down,G1420))</f>
        <v>-2.0616666666666923</v>
      </c>
      <c r="F1420">
        <f>IF(B1419&lt;=ambient,D1419+H1420,0)</f>
        <v>0.20166666666666669</v>
      </c>
      <c r="G1420">
        <f>IF(C1419&gt;=ambient,E1419+I1420,0)</f>
        <v>-2.0616666666666923</v>
      </c>
      <c r="H1420">
        <f>IF($J1420&gt;0,-cool_accel,warm_accel)</f>
        <v>1.6666666666666668E-3</v>
      </c>
      <c r="I1420">
        <f>IF($J1420&gt;0,heat_accel,-down_accel)</f>
        <v>-1.6666666666666668E-3</v>
      </c>
      <c r="J1420">
        <f>IF(B1419&gt;cutoff_high,user_rpm,IF(B1419&lt;cutoff_low,0,J1419))</f>
        <v>0</v>
      </c>
    </row>
    <row r="1421" spans="1:10" x14ac:dyDescent="0.25">
      <c r="A1421">
        <f>A1420+interval</f>
        <v>1390</v>
      </c>
      <c r="B1421">
        <f>IF(B1420+D1421&gt;ambient,ambient,B1420+D1421)</f>
        <v>-87.716666666666583</v>
      </c>
      <c r="C1421">
        <f>IF(C1420+E1421&gt;ambient,C1420+E1421,ambient)</f>
        <v>26</v>
      </c>
      <c r="D1421">
        <f>IF(F1421&lt;-max_cool,-max_cool,IF(F1421&gt;max_warm,max_warm,F1421))</f>
        <v>0.2</v>
      </c>
      <c r="E1421">
        <f>IF(G1421&gt;max_heat,max_heat,IF(G1421&lt;-max_down,-max_down,G1421))</f>
        <v>-2.0633333333333588</v>
      </c>
      <c r="F1421">
        <f>IF(B1420&lt;=ambient,D1420+H1421,0)</f>
        <v>0.20166666666666669</v>
      </c>
      <c r="G1421">
        <f>IF(C1420&gt;=ambient,E1420+I1421,0)</f>
        <v>-2.0633333333333588</v>
      </c>
      <c r="H1421">
        <f>IF($J1421&gt;0,-cool_accel,warm_accel)</f>
        <v>1.6666666666666668E-3</v>
      </c>
      <c r="I1421">
        <f>IF($J1421&gt;0,heat_accel,-down_accel)</f>
        <v>-1.6666666666666668E-3</v>
      </c>
      <c r="J1421">
        <f>IF(B1420&gt;cutoff_high,user_rpm,IF(B1420&lt;cutoff_low,0,J1420))</f>
        <v>0</v>
      </c>
    </row>
    <row r="1422" spans="1:10" x14ac:dyDescent="0.25">
      <c r="A1422">
        <f>A1421+interval</f>
        <v>1391</v>
      </c>
      <c r="B1422">
        <f>IF(B1421+D1422&gt;ambient,ambient,B1421+D1422)</f>
        <v>-87.51666666666658</v>
      </c>
      <c r="C1422">
        <f>IF(C1421+E1422&gt;ambient,C1421+E1422,ambient)</f>
        <v>26</v>
      </c>
      <c r="D1422">
        <f>IF(F1422&lt;-max_cool,-max_cool,IF(F1422&gt;max_warm,max_warm,F1422))</f>
        <v>0.2</v>
      </c>
      <c r="E1422">
        <f>IF(G1422&gt;max_heat,max_heat,IF(G1422&lt;-max_down,-max_down,G1422))</f>
        <v>-2.0650000000000253</v>
      </c>
      <c r="F1422">
        <f>IF(B1421&lt;=ambient,D1421+H1422,0)</f>
        <v>0.20166666666666669</v>
      </c>
      <c r="G1422">
        <f>IF(C1421&gt;=ambient,E1421+I1422,0)</f>
        <v>-2.0650000000000253</v>
      </c>
      <c r="H1422">
        <f>IF($J1422&gt;0,-cool_accel,warm_accel)</f>
        <v>1.6666666666666668E-3</v>
      </c>
      <c r="I1422">
        <f>IF($J1422&gt;0,heat_accel,-down_accel)</f>
        <v>-1.6666666666666668E-3</v>
      </c>
      <c r="J1422">
        <f>IF(B1421&gt;cutoff_high,user_rpm,IF(B1421&lt;cutoff_low,0,J1421))</f>
        <v>0</v>
      </c>
    </row>
    <row r="1423" spans="1:10" x14ac:dyDescent="0.25">
      <c r="A1423">
        <f>A1422+interval</f>
        <v>1392</v>
      </c>
      <c r="B1423">
        <f>IF(B1422+D1423&gt;ambient,ambient,B1422+D1423)</f>
        <v>-87.316666666666578</v>
      </c>
      <c r="C1423">
        <f>IF(C1422+E1423&gt;ambient,C1422+E1423,ambient)</f>
        <v>26</v>
      </c>
      <c r="D1423">
        <f>IF(F1423&lt;-max_cool,-max_cool,IF(F1423&gt;max_warm,max_warm,F1423))</f>
        <v>0.2</v>
      </c>
      <c r="E1423">
        <f>IF(G1423&gt;max_heat,max_heat,IF(G1423&lt;-max_down,-max_down,G1423))</f>
        <v>-2.0666666666666917</v>
      </c>
      <c r="F1423">
        <f>IF(B1422&lt;=ambient,D1422+H1423,0)</f>
        <v>0.20166666666666669</v>
      </c>
      <c r="G1423">
        <f>IF(C1422&gt;=ambient,E1422+I1423,0)</f>
        <v>-2.0666666666666917</v>
      </c>
      <c r="H1423">
        <f>IF($J1423&gt;0,-cool_accel,warm_accel)</f>
        <v>1.6666666666666668E-3</v>
      </c>
      <c r="I1423">
        <f>IF($J1423&gt;0,heat_accel,-down_accel)</f>
        <v>-1.6666666666666668E-3</v>
      </c>
      <c r="J1423">
        <f>IF(B1422&gt;cutoff_high,user_rpm,IF(B1422&lt;cutoff_low,0,J1422))</f>
        <v>0</v>
      </c>
    </row>
    <row r="1424" spans="1:10" x14ac:dyDescent="0.25">
      <c r="A1424">
        <f>A1423+interval</f>
        <v>1393</v>
      </c>
      <c r="B1424">
        <f>IF(B1423+D1424&gt;ambient,ambient,B1423+D1424)</f>
        <v>-87.116666666666575</v>
      </c>
      <c r="C1424">
        <f>IF(C1423+E1424&gt;ambient,C1423+E1424,ambient)</f>
        <v>26</v>
      </c>
      <c r="D1424">
        <f>IF(F1424&lt;-max_cool,-max_cool,IF(F1424&gt;max_warm,max_warm,F1424))</f>
        <v>0.2</v>
      </c>
      <c r="E1424">
        <f>IF(G1424&gt;max_heat,max_heat,IF(G1424&lt;-max_down,-max_down,G1424))</f>
        <v>-2.0683333333333582</v>
      </c>
      <c r="F1424">
        <f>IF(B1423&lt;=ambient,D1423+H1424,0)</f>
        <v>0.20166666666666669</v>
      </c>
      <c r="G1424">
        <f>IF(C1423&gt;=ambient,E1423+I1424,0)</f>
        <v>-2.0683333333333582</v>
      </c>
      <c r="H1424">
        <f>IF($J1424&gt;0,-cool_accel,warm_accel)</f>
        <v>1.6666666666666668E-3</v>
      </c>
      <c r="I1424">
        <f>IF($J1424&gt;0,heat_accel,-down_accel)</f>
        <v>-1.6666666666666668E-3</v>
      </c>
      <c r="J1424">
        <f>IF(B1423&gt;cutoff_high,user_rpm,IF(B1423&lt;cutoff_low,0,J1423))</f>
        <v>0</v>
      </c>
    </row>
    <row r="1425" spans="1:10" x14ac:dyDescent="0.25">
      <c r="A1425">
        <f>A1424+interval</f>
        <v>1394</v>
      </c>
      <c r="B1425">
        <f>IF(B1424+D1425&gt;ambient,ambient,B1424+D1425)</f>
        <v>-86.916666666666572</v>
      </c>
      <c r="C1425">
        <f>IF(C1424+E1425&gt;ambient,C1424+E1425,ambient)</f>
        <v>26</v>
      </c>
      <c r="D1425">
        <f>IF(F1425&lt;-max_cool,-max_cool,IF(F1425&gt;max_warm,max_warm,F1425))</f>
        <v>0.2</v>
      </c>
      <c r="E1425">
        <f>IF(G1425&gt;max_heat,max_heat,IF(G1425&lt;-max_down,-max_down,G1425))</f>
        <v>-2.0700000000000247</v>
      </c>
      <c r="F1425">
        <f>IF(B1424&lt;=ambient,D1424+H1425,0)</f>
        <v>0.20166666666666669</v>
      </c>
      <c r="G1425">
        <f>IF(C1424&gt;=ambient,E1424+I1425,0)</f>
        <v>-2.0700000000000247</v>
      </c>
      <c r="H1425">
        <f>IF($J1425&gt;0,-cool_accel,warm_accel)</f>
        <v>1.6666666666666668E-3</v>
      </c>
      <c r="I1425">
        <f>IF($J1425&gt;0,heat_accel,-down_accel)</f>
        <v>-1.6666666666666668E-3</v>
      </c>
      <c r="J1425">
        <f>IF(B1424&gt;cutoff_high,user_rpm,IF(B1424&lt;cutoff_low,0,J1424))</f>
        <v>0</v>
      </c>
    </row>
    <row r="1426" spans="1:10" x14ac:dyDescent="0.25">
      <c r="A1426">
        <f>A1425+interval</f>
        <v>1395</v>
      </c>
      <c r="B1426">
        <f>IF(B1425+D1426&gt;ambient,ambient,B1425+D1426)</f>
        <v>-86.716666666666569</v>
      </c>
      <c r="C1426">
        <f>IF(C1425+E1426&gt;ambient,C1425+E1426,ambient)</f>
        <v>26</v>
      </c>
      <c r="D1426">
        <f>IF(F1426&lt;-max_cool,-max_cool,IF(F1426&gt;max_warm,max_warm,F1426))</f>
        <v>0.2</v>
      </c>
      <c r="E1426">
        <f>IF(G1426&gt;max_heat,max_heat,IF(G1426&lt;-max_down,-max_down,G1426))</f>
        <v>-2.0716666666666912</v>
      </c>
      <c r="F1426">
        <f>IF(B1425&lt;=ambient,D1425+H1426,0)</f>
        <v>0.20166666666666669</v>
      </c>
      <c r="G1426">
        <f>IF(C1425&gt;=ambient,E1425+I1426,0)</f>
        <v>-2.0716666666666912</v>
      </c>
      <c r="H1426">
        <f>IF($J1426&gt;0,-cool_accel,warm_accel)</f>
        <v>1.6666666666666668E-3</v>
      </c>
      <c r="I1426">
        <f>IF($J1426&gt;0,heat_accel,-down_accel)</f>
        <v>-1.6666666666666668E-3</v>
      </c>
      <c r="J1426">
        <f>IF(B1425&gt;cutoff_high,user_rpm,IF(B1425&lt;cutoff_low,0,J1425))</f>
        <v>0</v>
      </c>
    </row>
    <row r="1427" spans="1:10" x14ac:dyDescent="0.25">
      <c r="A1427">
        <f>A1426+interval</f>
        <v>1396</v>
      </c>
      <c r="B1427">
        <f>IF(B1426+D1427&gt;ambient,ambient,B1426+D1427)</f>
        <v>-86.516666666666566</v>
      </c>
      <c r="C1427">
        <f>IF(C1426+E1427&gt;ambient,C1426+E1427,ambient)</f>
        <v>26</v>
      </c>
      <c r="D1427">
        <f>IF(F1427&lt;-max_cool,-max_cool,IF(F1427&gt;max_warm,max_warm,F1427))</f>
        <v>0.2</v>
      </c>
      <c r="E1427">
        <f>IF(G1427&gt;max_heat,max_heat,IF(G1427&lt;-max_down,-max_down,G1427))</f>
        <v>-2.0733333333333577</v>
      </c>
      <c r="F1427">
        <f>IF(B1426&lt;=ambient,D1426+H1427,0)</f>
        <v>0.20166666666666669</v>
      </c>
      <c r="G1427">
        <f>IF(C1426&gt;=ambient,E1426+I1427,0)</f>
        <v>-2.0733333333333577</v>
      </c>
      <c r="H1427">
        <f>IF($J1427&gt;0,-cool_accel,warm_accel)</f>
        <v>1.6666666666666668E-3</v>
      </c>
      <c r="I1427">
        <f>IF($J1427&gt;0,heat_accel,-down_accel)</f>
        <v>-1.6666666666666668E-3</v>
      </c>
      <c r="J1427">
        <f>IF(B1426&gt;cutoff_high,user_rpm,IF(B1426&lt;cutoff_low,0,J1426))</f>
        <v>0</v>
      </c>
    </row>
    <row r="1428" spans="1:10" x14ac:dyDescent="0.25">
      <c r="A1428">
        <f>A1427+interval</f>
        <v>1397</v>
      </c>
      <c r="B1428">
        <f>IF(B1427+D1428&gt;ambient,ambient,B1427+D1428)</f>
        <v>-86.316666666666563</v>
      </c>
      <c r="C1428">
        <f>IF(C1427+E1428&gt;ambient,C1427+E1428,ambient)</f>
        <v>26</v>
      </c>
      <c r="D1428">
        <f>IF(F1428&lt;-max_cool,-max_cool,IF(F1428&gt;max_warm,max_warm,F1428))</f>
        <v>0.2</v>
      </c>
      <c r="E1428">
        <f>IF(G1428&gt;max_heat,max_heat,IF(G1428&lt;-max_down,-max_down,G1428))</f>
        <v>-2.0750000000000242</v>
      </c>
      <c r="F1428">
        <f>IF(B1427&lt;=ambient,D1427+H1428,0)</f>
        <v>0.20166666666666669</v>
      </c>
      <c r="G1428">
        <f>IF(C1427&gt;=ambient,E1427+I1428,0)</f>
        <v>-2.0750000000000242</v>
      </c>
      <c r="H1428">
        <f>IF($J1428&gt;0,-cool_accel,warm_accel)</f>
        <v>1.6666666666666668E-3</v>
      </c>
      <c r="I1428">
        <f>IF($J1428&gt;0,heat_accel,-down_accel)</f>
        <v>-1.6666666666666668E-3</v>
      </c>
      <c r="J1428">
        <f>IF(B1427&gt;cutoff_high,user_rpm,IF(B1427&lt;cutoff_low,0,J1427))</f>
        <v>0</v>
      </c>
    </row>
    <row r="1429" spans="1:10" x14ac:dyDescent="0.25">
      <c r="A1429">
        <f>A1428+interval</f>
        <v>1398</v>
      </c>
      <c r="B1429">
        <f>IF(B1428+D1429&gt;ambient,ambient,B1428+D1429)</f>
        <v>-86.116666666666561</v>
      </c>
      <c r="C1429">
        <f>IF(C1428+E1429&gt;ambient,C1428+E1429,ambient)</f>
        <v>26</v>
      </c>
      <c r="D1429">
        <f>IF(F1429&lt;-max_cool,-max_cool,IF(F1429&gt;max_warm,max_warm,F1429))</f>
        <v>0.2</v>
      </c>
      <c r="E1429">
        <f>IF(G1429&gt;max_heat,max_heat,IF(G1429&lt;-max_down,-max_down,G1429))</f>
        <v>-2.0766666666666906</v>
      </c>
      <c r="F1429">
        <f>IF(B1428&lt;=ambient,D1428+H1429,0)</f>
        <v>0.20166666666666669</v>
      </c>
      <c r="G1429">
        <f>IF(C1428&gt;=ambient,E1428+I1429,0)</f>
        <v>-2.0766666666666906</v>
      </c>
      <c r="H1429">
        <f>IF($J1429&gt;0,-cool_accel,warm_accel)</f>
        <v>1.6666666666666668E-3</v>
      </c>
      <c r="I1429">
        <f>IF($J1429&gt;0,heat_accel,-down_accel)</f>
        <v>-1.6666666666666668E-3</v>
      </c>
      <c r="J1429">
        <f>IF(B1428&gt;cutoff_high,user_rpm,IF(B1428&lt;cutoff_low,0,J1428))</f>
        <v>0</v>
      </c>
    </row>
    <row r="1430" spans="1:10" x14ac:dyDescent="0.25">
      <c r="A1430">
        <f>A1429+interval</f>
        <v>1399</v>
      </c>
      <c r="B1430">
        <f>IF(B1429+D1430&gt;ambient,ambient,B1429+D1430)</f>
        <v>-85.916666666666558</v>
      </c>
      <c r="C1430">
        <f>IF(C1429+E1430&gt;ambient,C1429+E1430,ambient)</f>
        <v>26</v>
      </c>
      <c r="D1430">
        <f>IF(F1430&lt;-max_cool,-max_cool,IF(F1430&gt;max_warm,max_warm,F1430))</f>
        <v>0.2</v>
      </c>
      <c r="E1430">
        <f>IF(G1430&gt;max_heat,max_heat,IF(G1430&lt;-max_down,-max_down,G1430))</f>
        <v>-2.0783333333333571</v>
      </c>
      <c r="F1430">
        <f>IF(B1429&lt;=ambient,D1429+H1430,0)</f>
        <v>0.20166666666666669</v>
      </c>
      <c r="G1430">
        <f>IF(C1429&gt;=ambient,E1429+I1430,0)</f>
        <v>-2.0783333333333571</v>
      </c>
      <c r="H1430">
        <f>IF($J1430&gt;0,-cool_accel,warm_accel)</f>
        <v>1.6666666666666668E-3</v>
      </c>
      <c r="I1430">
        <f>IF($J1430&gt;0,heat_accel,-down_accel)</f>
        <v>-1.6666666666666668E-3</v>
      </c>
      <c r="J1430">
        <f>IF(B1429&gt;cutoff_high,user_rpm,IF(B1429&lt;cutoff_low,0,J1429))</f>
        <v>0</v>
      </c>
    </row>
    <row r="1431" spans="1:10" x14ac:dyDescent="0.25">
      <c r="A1431">
        <f>A1430+interval</f>
        <v>1400</v>
      </c>
      <c r="B1431">
        <f>IF(B1430+D1431&gt;ambient,ambient,B1430+D1431)</f>
        <v>-85.716666666666555</v>
      </c>
      <c r="C1431">
        <f>IF(C1430+E1431&gt;ambient,C1430+E1431,ambient)</f>
        <v>26</v>
      </c>
      <c r="D1431">
        <f>IF(F1431&lt;-max_cool,-max_cool,IF(F1431&gt;max_warm,max_warm,F1431))</f>
        <v>0.2</v>
      </c>
      <c r="E1431">
        <f>IF(G1431&gt;max_heat,max_heat,IF(G1431&lt;-max_down,-max_down,G1431))</f>
        <v>-2.0800000000000236</v>
      </c>
      <c r="F1431">
        <f>IF(B1430&lt;=ambient,D1430+H1431,0)</f>
        <v>0.20166666666666669</v>
      </c>
      <c r="G1431">
        <f>IF(C1430&gt;=ambient,E1430+I1431,0)</f>
        <v>-2.0800000000000236</v>
      </c>
      <c r="H1431">
        <f>IF($J1431&gt;0,-cool_accel,warm_accel)</f>
        <v>1.6666666666666668E-3</v>
      </c>
      <c r="I1431">
        <f>IF($J1431&gt;0,heat_accel,-down_accel)</f>
        <v>-1.6666666666666668E-3</v>
      </c>
      <c r="J1431">
        <f>IF(B1430&gt;cutoff_high,user_rpm,IF(B1430&lt;cutoff_low,0,J1430))</f>
        <v>0</v>
      </c>
    </row>
    <row r="1432" spans="1:10" x14ac:dyDescent="0.25">
      <c r="A1432">
        <f>A1431+interval</f>
        <v>1401</v>
      </c>
      <c r="B1432">
        <f>IF(B1431+D1432&gt;ambient,ambient,B1431+D1432)</f>
        <v>-85.516666666666552</v>
      </c>
      <c r="C1432">
        <f>IF(C1431+E1432&gt;ambient,C1431+E1432,ambient)</f>
        <v>26</v>
      </c>
      <c r="D1432">
        <f>IF(F1432&lt;-max_cool,-max_cool,IF(F1432&gt;max_warm,max_warm,F1432))</f>
        <v>0.2</v>
      </c>
      <c r="E1432">
        <f>IF(G1432&gt;max_heat,max_heat,IF(G1432&lt;-max_down,-max_down,G1432))</f>
        <v>-2.0816666666666901</v>
      </c>
      <c r="F1432">
        <f>IF(B1431&lt;=ambient,D1431+H1432,0)</f>
        <v>0.20166666666666669</v>
      </c>
      <c r="G1432">
        <f>IF(C1431&gt;=ambient,E1431+I1432,0)</f>
        <v>-2.0816666666666901</v>
      </c>
      <c r="H1432">
        <f>IF($J1432&gt;0,-cool_accel,warm_accel)</f>
        <v>1.6666666666666668E-3</v>
      </c>
      <c r="I1432">
        <f>IF($J1432&gt;0,heat_accel,-down_accel)</f>
        <v>-1.6666666666666668E-3</v>
      </c>
      <c r="J1432">
        <f>IF(B1431&gt;cutoff_high,user_rpm,IF(B1431&lt;cutoff_low,0,J1431))</f>
        <v>0</v>
      </c>
    </row>
    <row r="1433" spans="1:10" x14ac:dyDescent="0.25">
      <c r="A1433">
        <f>A1432+interval</f>
        <v>1402</v>
      </c>
      <c r="B1433">
        <f>IF(B1432+D1433&gt;ambient,ambient,B1432+D1433)</f>
        <v>-85.316666666666549</v>
      </c>
      <c r="C1433">
        <f>IF(C1432+E1433&gt;ambient,C1432+E1433,ambient)</f>
        <v>26</v>
      </c>
      <c r="D1433">
        <f>IF(F1433&lt;-max_cool,-max_cool,IF(F1433&gt;max_warm,max_warm,F1433))</f>
        <v>0.2</v>
      </c>
      <c r="E1433">
        <f>IF(G1433&gt;max_heat,max_heat,IF(G1433&lt;-max_down,-max_down,G1433))</f>
        <v>-2.0833333333333566</v>
      </c>
      <c r="F1433">
        <f>IF(B1432&lt;=ambient,D1432+H1433,0)</f>
        <v>0.20166666666666669</v>
      </c>
      <c r="G1433">
        <f>IF(C1432&gt;=ambient,E1432+I1433,0)</f>
        <v>-2.0833333333333566</v>
      </c>
      <c r="H1433">
        <f>IF($J1433&gt;0,-cool_accel,warm_accel)</f>
        <v>1.6666666666666668E-3</v>
      </c>
      <c r="I1433">
        <f>IF($J1433&gt;0,heat_accel,-down_accel)</f>
        <v>-1.6666666666666668E-3</v>
      </c>
      <c r="J1433">
        <f>IF(B1432&gt;cutoff_high,user_rpm,IF(B1432&lt;cutoff_low,0,J1432))</f>
        <v>0</v>
      </c>
    </row>
    <row r="1434" spans="1:10" x14ac:dyDescent="0.25">
      <c r="A1434">
        <f>A1433+interval</f>
        <v>1403</v>
      </c>
      <c r="B1434">
        <f>IF(B1433+D1434&gt;ambient,ambient,B1433+D1434)</f>
        <v>-85.116666666666546</v>
      </c>
      <c r="C1434">
        <f>IF(C1433+E1434&gt;ambient,C1433+E1434,ambient)</f>
        <v>26</v>
      </c>
      <c r="D1434">
        <f>IF(F1434&lt;-max_cool,-max_cool,IF(F1434&gt;max_warm,max_warm,F1434))</f>
        <v>0.2</v>
      </c>
      <c r="E1434">
        <f>IF(G1434&gt;max_heat,max_heat,IF(G1434&lt;-max_down,-max_down,G1434))</f>
        <v>-2.0850000000000231</v>
      </c>
      <c r="F1434">
        <f>IF(B1433&lt;=ambient,D1433+H1434,0)</f>
        <v>0.20166666666666669</v>
      </c>
      <c r="G1434">
        <f>IF(C1433&gt;=ambient,E1433+I1434,0)</f>
        <v>-2.0850000000000231</v>
      </c>
      <c r="H1434">
        <f>IF($J1434&gt;0,-cool_accel,warm_accel)</f>
        <v>1.6666666666666668E-3</v>
      </c>
      <c r="I1434">
        <f>IF($J1434&gt;0,heat_accel,-down_accel)</f>
        <v>-1.6666666666666668E-3</v>
      </c>
      <c r="J1434">
        <f>IF(B1433&gt;cutoff_high,user_rpm,IF(B1433&lt;cutoff_low,0,J1433))</f>
        <v>0</v>
      </c>
    </row>
    <row r="1435" spans="1:10" x14ac:dyDescent="0.25">
      <c r="A1435">
        <f>A1434+interval</f>
        <v>1404</v>
      </c>
      <c r="B1435">
        <f>IF(B1434+D1435&gt;ambient,ambient,B1434+D1435)</f>
        <v>-84.916666666666544</v>
      </c>
      <c r="C1435">
        <f>IF(C1434+E1435&gt;ambient,C1434+E1435,ambient)</f>
        <v>26</v>
      </c>
      <c r="D1435">
        <f>IF(F1435&lt;-max_cool,-max_cool,IF(F1435&gt;max_warm,max_warm,F1435))</f>
        <v>0.2</v>
      </c>
      <c r="E1435">
        <f>IF(G1435&gt;max_heat,max_heat,IF(G1435&lt;-max_down,-max_down,G1435))</f>
        <v>-2.0866666666666895</v>
      </c>
      <c r="F1435">
        <f>IF(B1434&lt;=ambient,D1434+H1435,0)</f>
        <v>0.20166666666666669</v>
      </c>
      <c r="G1435">
        <f>IF(C1434&gt;=ambient,E1434+I1435,0)</f>
        <v>-2.0866666666666895</v>
      </c>
      <c r="H1435">
        <f>IF($J1435&gt;0,-cool_accel,warm_accel)</f>
        <v>1.6666666666666668E-3</v>
      </c>
      <c r="I1435">
        <f>IF($J1435&gt;0,heat_accel,-down_accel)</f>
        <v>-1.6666666666666668E-3</v>
      </c>
      <c r="J1435">
        <f>IF(B1434&gt;cutoff_high,user_rpm,IF(B1434&lt;cutoff_low,0,J1434))</f>
        <v>0</v>
      </c>
    </row>
    <row r="1436" spans="1:10" x14ac:dyDescent="0.25">
      <c r="A1436">
        <f>A1435+interval</f>
        <v>1405</v>
      </c>
      <c r="B1436">
        <f>IF(B1435+D1436&gt;ambient,ambient,B1435+D1436)</f>
        <v>-84.716666666666541</v>
      </c>
      <c r="C1436">
        <f>IF(C1435+E1436&gt;ambient,C1435+E1436,ambient)</f>
        <v>26</v>
      </c>
      <c r="D1436">
        <f>IF(F1436&lt;-max_cool,-max_cool,IF(F1436&gt;max_warm,max_warm,F1436))</f>
        <v>0.2</v>
      </c>
      <c r="E1436">
        <f>IF(G1436&gt;max_heat,max_heat,IF(G1436&lt;-max_down,-max_down,G1436))</f>
        <v>-2.088333333333356</v>
      </c>
      <c r="F1436">
        <f>IF(B1435&lt;=ambient,D1435+H1436,0)</f>
        <v>0.20166666666666669</v>
      </c>
      <c r="G1436">
        <f>IF(C1435&gt;=ambient,E1435+I1436,0)</f>
        <v>-2.088333333333356</v>
      </c>
      <c r="H1436">
        <f>IF($J1436&gt;0,-cool_accel,warm_accel)</f>
        <v>1.6666666666666668E-3</v>
      </c>
      <c r="I1436">
        <f>IF($J1436&gt;0,heat_accel,-down_accel)</f>
        <v>-1.6666666666666668E-3</v>
      </c>
      <c r="J1436">
        <f>IF(B1435&gt;cutoff_high,user_rpm,IF(B1435&lt;cutoff_low,0,J1435))</f>
        <v>0</v>
      </c>
    </row>
    <row r="1437" spans="1:10" x14ac:dyDescent="0.25">
      <c r="A1437">
        <f>A1436+interval</f>
        <v>1406</v>
      </c>
      <c r="B1437">
        <f>IF(B1436+D1437&gt;ambient,ambient,B1436+D1437)</f>
        <v>-84.516666666666538</v>
      </c>
      <c r="C1437">
        <f>IF(C1436+E1437&gt;ambient,C1436+E1437,ambient)</f>
        <v>26</v>
      </c>
      <c r="D1437">
        <f>IF(F1437&lt;-max_cool,-max_cool,IF(F1437&gt;max_warm,max_warm,F1437))</f>
        <v>0.2</v>
      </c>
      <c r="E1437">
        <f>IF(G1437&gt;max_heat,max_heat,IF(G1437&lt;-max_down,-max_down,G1437))</f>
        <v>-2.0900000000000225</v>
      </c>
      <c r="F1437">
        <f>IF(B1436&lt;=ambient,D1436+H1437,0)</f>
        <v>0.20166666666666669</v>
      </c>
      <c r="G1437">
        <f>IF(C1436&gt;=ambient,E1436+I1437,0)</f>
        <v>-2.0900000000000225</v>
      </c>
      <c r="H1437">
        <f>IF($J1437&gt;0,-cool_accel,warm_accel)</f>
        <v>1.6666666666666668E-3</v>
      </c>
      <c r="I1437">
        <f>IF($J1437&gt;0,heat_accel,-down_accel)</f>
        <v>-1.6666666666666668E-3</v>
      </c>
      <c r="J1437">
        <f>IF(B1436&gt;cutoff_high,user_rpm,IF(B1436&lt;cutoff_low,0,J1436))</f>
        <v>0</v>
      </c>
    </row>
    <row r="1438" spans="1:10" x14ac:dyDescent="0.25">
      <c r="A1438">
        <f>A1437+interval</f>
        <v>1407</v>
      </c>
      <c r="B1438">
        <f>IF(B1437+D1438&gt;ambient,ambient,B1437+D1438)</f>
        <v>-84.316666666666535</v>
      </c>
      <c r="C1438">
        <f>IF(C1437+E1438&gt;ambient,C1437+E1438,ambient)</f>
        <v>26</v>
      </c>
      <c r="D1438">
        <f>IF(F1438&lt;-max_cool,-max_cool,IF(F1438&gt;max_warm,max_warm,F1438))</f>
        <v>0.2</v>
      </c>
      <c r="E1438">
        <f>IF(G1438&gt;max_heat,max_heat,IF(G1438&lt;-max_down,-max_down,G1438))</f>
        <v>-2.091666666666689</v>
      </c>
      <c r="F1438">
        <f>IF(B1437&lt;=ambient,D1437+H1438,0)</f>
        <v>0.20166666666666669</v>
      </c>
      <c r="G1438">
        <f>IF(C1437&gt;=ambient,E1437+I1438,0)</f>
        <v>-2.091666666666689</v>
      </c>
      <c r="H1438">
        <f>IF($J1438&gt;0,-cool_accel,warm_accel)</f>
        <v>1.6666666666666668E-3</v>
      </c>
      <c r="I1438">
        <f>IF($J1438&gt;0,heat_accel,-down_accel)</f>
        <v>-1.6666666666666668E-3</v>
      </c>
      <c r="J1438">
        <f>IF(B1437&gt;cutoff_high,user_rpm,IF(B1437&lt;cutoff_low,0,J1437))</f>
        <v>0</v>
      </c>
    </row>
    <row r="1439" spans="1:10" x14ac:dyDescent="0.25">
      <c r="A1439">
        <f>A1438+interval</f>
        <v>1408</v>
      </c>
      <c r="B1439">
        <f>IF(B1438+D1439&gt;ambient,ambient,B1438+D1439)</f>
        <v>-84.116666666666532</v>
      </c>
      <c r="C1439">
        <f>IF(C1438+E1439&gt;ambient,C1438+E1439,ambient)</f>
        <v>26</v>
      </c>
      <c r="D1439">
        <f>IF(F1439&lt;-max_cool,-max_cool,IF(F1439&gt;max_warm,max_warm,F1439))</f>
        <v>0.2</v>
      </c>
      <c r="E1439">
        <f>IF(G1439&gt;max_heat,max_heat,IF(G1439&lt;-max_down,-max_down,G1439))</f>
        <v>-2.0933333333333555</v>
      </c>
      <c r="F1439">
        <f>IF(B1438&lt;=ambient,D1438+H1439,0)</f>
        <v>0.20166666666666669</v>
      </c>
      <c r="G1439">
        <f>IF(C1438&gt;=ambient,E1438+I1439,0)</f>
        <v>-2.0933333333333555</v>
      </c>
      <c r="H1439">
        <f>IF($J1439&gt;0,-cool_accel,warm_accel)</f>
        <v>1.6666666666666668E-3</v>
      </c>
      <c r="I1439">
        <f>IF($J1439&gt;0,heat_accel,-down_accel)</f>
        <v>-1.6666666666666668E-3</v>
      </c>
      <c r="J1439">
        <f>IF(B1438&gt;cutoff_high,user_rpm,IF(B1438&lt;cutoff_low,0,J1438))</f>
        <v>0</v>
      </c>
    </row>
    <row r="1440" spans="1:10" x14ac:dyDescent="0.25">
      <c r="A1440">
        <f>A1439+interval</f>
        <v>1409</v>
      </c>
      <c r="B1440">
        <f>IF(B1439+D1440&gt;ambient,ambient,B1439+D1440)</f>
        <v>-83.916666666666529</v>
      </c>
      <c r="C1440">
        <f>IF(C1439+E1440&gt;ambient,C1439+E1440,ambient)</f>
        <v>26</v>
      </c>
      <c r="D1440">
        <f>IF(F1440&lt;-max_cool,-max_cool,IF(F1440&gt;max_warm,max_warm,F1440))</f>
        <v>0.2</v>
      </c>
      <c r="E1440">
        <f>IF(G1440&gt;max_heat,max_heat,IF(G1440&lt;-max_down,-max_down,G1440))</f>
        <v>-2.095000000000022</v>
      </c>
      <c r="F1440">
        <f>IF(B1439&lt;=ambient,D1439+H1440,0)</f>
        <v>0.20166666666666669</v>
      </c>
      <c r="G1440">
        <f>IF(C1439&gt;=ambient,E1439+I1440,0)</f>
        <v>-2.095000000000022</v>
      </c>
      <c r="H1440">
        <f>IF($J1440&gt;0,-cool_accel,warm_accel)</f>
        <v>1.6666666666666668E-3</v>
      </c>
      <c r="I1440">
        <f>IF($J1440&gt;0,heat_accel,-down_accel)</f>
        <v>-1.6666666666666668E-3</v>
      </c>
      <c r="J1440">
        <f>IF(B1439&gt;cutoff_high,user_rpm,IF(B1439&lt;cutoff_low,0,J1439))</f>
        <v>0</v>
      </c>
    </row>
    <row r="1441" spans="1:10" x14ac:dyDescent="0.25">
      <c r="A1441">
        <f>A1440+interval</f>
        <v>1410</v>
      </c>
      <c r="B1441">
        <f>IF(B1440+D1441&gt;ambient,ambient,B1440+D1441)</f>
        <v>-83.716666666666526</v>
      </c>
      <c r="C1441">
        <f>IF(C1440+E1441&gt;ambient,C1440+E1441,ambient)</f>
        <v>26</v>
      </c>
      <c r="D1441">
        <f>IF(F1441&lt;-max_cool,-max_cool,IF(F1441&gt;max_warm,max_warm,F1441))</f>
        <v>0.2</v>
      </c>
      <c r="E1441">
        <f>IF(G1441&gt;max_heat,max_heat,IF(G1441&lt;-max_down,-max_down,G1441))</f>
        <v>-2.0966666666666884</v>
      </c>
      <c r="F1441">
        <f>IF(B1440&lt;=ambient,D1440+H1441,0)</f>
        <v>0.20166666666666669</v>
      </c>
      <c r="G1441">
        <f>IF(C1440&gt;=ambient,E1440+I1441,0)</f>
        <v>-2.0966666666666884</v>
      </c>
      <c r="H1441">
        <f>IF($J1441&gt;0,-cool_accel,warm_accel)</f>
        <v>1.6666666666666668E-3</v>
      </c>
      <c r="I1441">
        <f>IF($J1441&gt;0,heat_accel,-down_accel)</f>
        <v>-1.6666666666666668E-3</v>
      </c>
      <c r="J1441">
        <f>IF(B1440&gt;cutoff_high,user_rpm,IF(B1440&lt;cutoff_low,0,J1440))</f>
        <v>0</v>
      </c>
    </row>
    <row r="1442" spans="1:10" x14ac:dyDescent="0.25">
      <c r="A1442">
        <f>A1441+interval</f>
        <v>1411</v>
      </c>
      <c r="B1442">
        <f>IF(B1441+D1442&gt;ambient,ambient,B1441+D1442)</f>
        <v>-83.516666666666524</v>
      </c>
      <c r="C1442">
        <f>IF(C1441+E1442&gt;ambient,C1441+E1442,ambient)</f>
        <v>26</v>
      </c>
      <c r="D1442">
        <f>IF(F1442&lt;-max_cool,-max_cool,IF(F1442&gt;max_warm,max_warm,F1442))</f>
        <v>0.2</v>
      </c>
      <c r="E1442">
        <f>IF(G1442&gt;max_heat,max_heat,IF(G1442&lt;-max_down,-max_down,G1442))</f>
        <v>-2.0983333333333549</v>
      </c>
      <c r="F1442">
        <f>IF(B1441&lt;=ambient,D1441+H1442,0)</f>
        <v>0.20166666666666669</v>
      </c>
      <c r="G1442">
        <f>IF(C1441&gt;=ambient,E1441+I1442,0)</f>
        <v>-2.0983333333333549</v>
      </c>
      <c r="H1442">
        <f>IF($J1442&gt;0,-cool_accel,warm_accel)</f>
        <v>1.6666666666666668E-3</v>
      </c>
      <c r="I1442">
        <f>IF($J1442&gt;0,heat_accel,-down_accel)</f>
        <v>-1.6666666666666668E-3</v>
      </c>
      <c r="J1442">
        <f>IF(B1441&gt;cutoff_high,user_rpm,IF(B1441&lt;cutoff_low,0,J1441))</f>
        <v>0</v>
      </c>
    </row>
    <row r="1443" spans="1:10" x14ac:dyDescent="0.25">
      <c r="A1443">
        <f>A1442+interval</f>
        <v>1412</v>
      </c>
      <c r="B1443">
        <f>IF(B1442+D1443&gt;ambient,ambient,B1442+D1443)</f>
        <v>-83.316666666666521</v>
      </c>
      <c r="C1443">
        <f>IF(C1442+E1443&gt;ambient,C1442+E1443,ambient)</f>
        <v>26</v>
      </c>
      <c r="D1443">
        <f>IF(F1443&lt;-max_cool,-max_cool,IF(F1443&gt;max_warm,max_warm,F1443))</f>
        <v>0.2</v>
      </c>
      <c r="E1443">
        <f>IF(G1443&gt;max_heat,max_heat,IF(G1443&lt;-max_down,-max_down,G1443))</f>
        <v>-2.1000000000000214</v>
      </c>
      <c r="F1443">
        <f>IF(B1442&lt;=ambient,D1442+H1443,0)</f>
        <v>0.20166666666666669</v>
      </c>
      <c r="G1443">
        <f>IF(C1442&gt;=ambient,E1442+I1443,0)</f>
        <v>-2.1000000000000214</v>
      </c>
      <c r="H1443">
        <f>IF($J1443&gt;0,-cool_accel,warm_accel)</f>
        <v>1.6666666666666668E-3</v>
      </c>
      <c r="I1443">
        <f>IF($J1443&gt;0,heat_accel,-down_accel)</f>
        <v>-1.6666666666666668E-3</v>
      </c>
      <c r="J1443">
        <f>IF(B1442&gt;cutoff_high,user_rpm,IF(B1442&lt;cutoff_low,0,J1442))</f>
        <v>0</v>
      </c>
    </row>
    <row r="1444" spans="1:10" x14ac:dyDescent="0.25">
      <c r="A1444">
        <f>A1443+interval</f>
        <v>1413</v>
      </c>
      <c r="B1444">
        <f>IF(B1443+D1444&gt;ambient,ambient,B1443+D1444)</f>
        <v>-83.116666666666518</v>
      </c>
      <c r="C1444">
        <f>IF(C1443+E1444&gt;ambient,C1443+E1444,ambient)</f>
        <v>26</v>
      </c>
      <c r="D1444">
        <f>IF(F1444&lt;-max_cool,-max_cool,IF(F1444&gt;max_warm,max_warm,F1444))</f>
        <v>0.2</v>
      </c>
      <c r="E1444">
        <f>IF(G1444&gt;max_heat,max_heat,IF(G1444&lt;-max_down,-max_down,G1444))</f>
        <v>-2.1016666666666879</v>
      </c>
      <c r="F1444">
        <f>IF(B1443&lt;=ambient,D1443+H1444,0)</f>
        <v>0.20166666666666669</v>
      </c>
      <c r="G1444">
        <f>IF(C1443&gt;=ambient,E1443+I1444,0)</f>
        <v>-2.1016666666666879</v>
      </c>
      <c r="H1444">
        <f>IF($J1444&gt;0,-cool_accel,warm_accel)</f>
        <v>1.6666666666666668E-3</v>
      </c>
      <c r="I1444">
        <f>IF($J1444&gt;0,heat_accel,-down_accel)</f>
        <v>-1.6666666666666668E-3</v>
      </c>
      <c r="J1444">
        <f>IF(B1443&gt;cutoff_high,user_rpm,IF(B1443&lt;cutoff_low,0,J1443))</f>
        <v>0</v>
      </c>
    </row>
    <row r="1445" spans="1:10" x14ac:dyDescent="0.25">
      <c r="A1445">
        <f>A1444+interval</f>
        <v>1414</v>
      </c>
      <c r="B1445">
        <f>IF(B1444+D1445&gt;ambient,ambient,B1444+D1445)</f>
        <v>-82.916666666666515</v>
      </c>
      <c r="C1445">
        <f>IF(C1444+E1445&gt;ambient,C1444+E1445,ambient)</f>
        <v>26</v>
      </c>
      <c r="D1445">
        <f>IF(F1445&lt;-max_cool,-max_cool,IF(F1445&gt;max_warm,max_warm,F1445))</f>
        <v>0.2</v>
      </c>
      <c r="E1445">
        <f>IF(G1445&gt;max_heat,max_heat,IF(G1445&lt;-max_down,-max_down,G1445))</f>
        <v>-2.1033333333333544</v>
      </c>
      <c r="F1445">
        <f>IF(B1444&lt;=ambient,D1444+H1445,0)</f>
        <v>0.20166666666666669</v>
      </c>
      <c r="G1445">
        <f>IF(C1444&gt;=ambient,E1444+I1445,0)</f>
        <v>-2.1033333333333544</v>
      </c>
      <c r="H1445">
        <f>IF($J1445&gt;0,-cool_accel,warm_accel)</f>
        <v>1.6666666666666668E-3</v>
      </c>
      <c r="I1445">
        <f>IF($J1445&gt;0,heat_accel,-down_accel)</f>
        <v>-1.6666666666666668E-3</v>
      </c>
      <c r="J1445">
        <f>IF(B1444&gt;cutoff_high,user_rpm,IF(B1444&lt;cutoff_low,0,J1444))</f>
        <v>0</v>
      </c>
    </row>
    <row r="1446" spans="1:10" x14ac:dyDescent="0.25">
      <c r="A1446">
        <f>A1445+interval</f>
        <v>1415</v>
      </c>
      <c r="B1446">
        <f>IF(B1445+D1446&gt;ambient,ambient,B1445+D1446)</f>
        <v>-82.716666666666512</v>
      </c>
      <c r="C1446">
        <f>IF(C1445+E1446&gt;ambient,C1445+E1446,ambient)</f>
        <v>26</v>
      </c>
      <c r="D1446">
        <f>IF(F1446&lt;-max_cool,-max_cool,IF(F1446&gt;max_warm,max_warm,F1446))</f>
        <v>0.2</v>
      </c>
      <c r="E1446">
        <f>IF(G1446&gt;max_heat,max_heat,IF(G1446&lt;-max_down,-max_down,G1446))</f>
        <v>-2.1050000000000209</v>
      </c>
      <c r="F1446">
        <f>IF(B1445&lt;=ambient,D1445+H1446,0)</f>
        <v>0.20166666666666669</v>
      </c>
      <c r="G1446">
        <f>IF(C1445&gt;=ambient,E1445+I1446,0)</f>
        <v>-2.1050000000000209</v>
      </c>
      <c r="H1446">
        <f>IF($J1446&gt;0,-cool_accel,warm_accel)</f>
        <v>1.6666666666666668E-3</v>
      </c>
      <c r="I1446">
        <f>IF($J1446&gt;0,heat_accel,-down_accel)</f>
        <v>-1.6666666666666668E-3</v>
      </c>
      <c r="J1446">
        <f>IF(B1445&gt;cutoff_high,user_rpm,IF(B1445&lt;cutoff_low,0,J1445))</f>
        <v>0</v>
      </c>
    </row>
    <row r="1447" spans="1:10" x14ac:dyDescent="0.25">
      <c r="A1447">
        <f>A1446+interval</f>
        <v>1416</v>
      </c>
      <c r="B1447">
        <f>IF(B1446+D1447&gt;ambient,ambient,B1446+D1447)</f>
        <v>-82.516666666666509</v>
      </c>
      <c r="C1447">
        <f>IF(C1446+E1447&gt;ambient,C1446+E1447,ambient)</f>
        <v>26</v>
      </c>
      <c r="D1447">
        <f>IF(F1447&lt;-max_cool,-max_cool,IF(F1447&gt;max_warm,max_warm,F1447))</f>
        <v>0.2</v>
      </c>
      <c r="E1447">
        <f>IF(G1447&gt;max_heat,max_heat,IF(G1447&lt;-max_down,-max_down,G1447))</f>
        <v>-2.1066666666666873</v>
      </c>
      <c r="F1447">
        <f>IF(B1446&lt;=ambient,D1446+H1447,0)</f>
        <v>0.20166666666666669</v>
      </c>
      <c r="G1447">
        <f>IF(C1446&gt;=ambient,E1446+I1447,0)</f>
        <v>-2.1066666666666873</v>
      </c>
      <c r="H1447">
        <f>IF($J1447&gt;0,-cool_accel,warm_accel)</f>
        <v>1.6666666666666668E-3</v>
      </c>
      <c r="I1447">
        <f>IF($J1447&gt;0,heat_accel,-down_accel)</f>
        <v>-1.6666666666666668E-3</v>
      </c>
      <c r="J1447">
        <f>IF(B1446&gt;cutoff_high,user_rpm,IF(B1446&lt;cutoff_low,0,J1446))</f>
        <v>0</v>
      </c>
    </row>
    <row r="1448" spans="1:10" x14ac:dyDescent="0.25">
      <c r="A1448">
        <f>A1447+interval</f>
        <v>1417</v>
      </c>
      <c r="B1448">
        <f>IF(B1447+D1448&gt;ambient,ambient,B1447+D1448)</f>
        <v>-82.316666666666507</v>
      </c>
      <c r="C1448">
        <f>IF(C1447+E1448&gt;ambient,C1447+E1448,ambient)</f>
        <v>26</v>
      </c>
      <c r="D1448">
        <f>IF(F1448&lt;-max_cool,-max_cool,IF(F1448&gt;max_warm,max_warm,F1448))</f>
        <v>0.2</v>
      </c>
      <c r="E1448">
        <f>IF(G1448&gt;max_heat,max_heat,IF(G1448&lt;-max_down,-max_down,G1448))</f>
        <v>-2.1083333333333538</v>
      </c>
      <c r="F1448">
        <f>IF(B1447&lt;=ambient,D1447+H1448,0)</f>
        <v>0.20166666666666669</v>
      </c>
      <c r="G1448">
        <f>IF(C1447&gt;=ambient,E1447+I1448,0)</f>
        <v>-2.1083333333333538</v>
      </c>
      <c r="H1448">
        <f>IF($J1448&gt;0,-cool_accel,warm_accel)</f>
        <v>1.6666666666666668E-3</v>
      </c>
      <c r="I1448">
        <f>IF($J1448&gt;0,heat_accel,-down_accel)</f>
        <v>-1.6666666666666668E-3</v>
      </c>
      <c r="J1448">
        <f>IF(B1447&gt;cutoff_high,user_rpm,IF(B1447&lt;cutoff_low,0,J1447))</f>
        <v>0</v>
      </c>
    </row>
    <row r="1449" spans="1:10" x14ac:dyDescent="0.25">
      <c r="A1449">
        <f>A1448+interval</f>
        <v>1418</v>
      </c>
      <c r="B1449">
        <f>IF(B1448+D1449&gt;ambient,ambient,B1448+D1449)</f>
        <v>-82.116666666666504</v>
      </c>
      <c r="C1449">
        <f>IF(C1448+E1449&gt;ambient,C1448+E1449,ambient)</f>
        <v>26</v>
      </c>
      <c r="D1449">
        <f>IF(F1449&lt;-max_cool,-max_cool,IF(F1449&gt;max_warm,max_warm,F1449))</f>
        <v>0.2</v>
      </c>
      <c r="E1449">
        <f>IF(G1449&gt;max_heat,max_heat,IF(G1449&lt;-max_down,-max_down,G1449))</f>
        <v>-2.1100000000000203</v>
      </c>
      <c r="F1449">
        <f>IF(B1448&lt;=ambient,D1448+H1449,0)</f>
        <v>0.20166666666666669</v>
      </c>
      <c r="G1449">
        <f>IF(C1448&gt;=ambient,E1448+I1449,0)</f>
        <v>-2.1100000000000203</v>
      </c>
      <c r="H1449">
        <f>IF($J1449&gt;0,-cool_accel,warm_accel)</f>
        <v>1.6666666666666668E-3</v>
      </c>
      <c r="I1449">
        <f>IF($J1449&gt;0,heat_accel,-down_accel)</f>
        <v>-1.6666666666666668E-3</v>
      </c>
      <c r="J1449">
        <f>IF(B1448&gt;cutoff_high,user_rpm,IF(B1448&lt;cutoff_low,0,J1448))</f>
        <v>0</v>
      </c>
    </row>
    <row r="1450" spans="1:10" x14ac:dyDescent="0.25">
      <c r="A1450">
        <f>A1449+interval</f>
        <v>1419</v>
      </c>
      <c r="B1450">
        <f>IF(B1449+D1450&gt;ambient,ambient,B1449+D1450)</f>
        <v>-81.916666666666501</v>
      </c>
      <c r="C1450">
        <f>IF(C1449+E1450&gt;ambient,C1449+E1450,ambient)</f>
        <v>26</v>
      </c>
      <c r="D1450">
        <f>IF(F1450&lt;-max_cool,-max_cool,IF(F1450&gt;max_warm,max_warm,F1450))</f>
        <v>0.2</v>
      </c>
      <c r="E1450">
        <f>IF(G1450&gt;max_heat,max_heat,IF(G1450&lt;-max_down,-max_down,G1450))</f>
        <v>-2.1116666666666868</v>
      </c>
      <c r="F1450">
        <f>IF(B1449&lt;=ambient,D1449+H1450,0)</f>
        <v>0.20166666666666669</v>
      </c>
      <c r="G1450">
        <f>IF(C1449&gt;=ambient,E1449+I1450,0)</f>
        <v>-2.1116666666666868</v>
      </c>
      <c r="H1450">
        <f>IF($J1450&gt;0,-cool_accel,warm_accel)</f>
        <v>1.6666666666666668E-3</v>
      </c>
      <c r="I1450">
        <f>IF($J1450&gt;0,heat_accel,-down_accel)</f>
        <v>-1.6666666666666668E-3</v>
      </c>
      <c r="J1450">
        <f>IF(B1449&gt;cutoff_high,user_rpm,IF(B1449&lt;cutoff_low,0,J1449))</f>
        <v>0</v>
      </c>
    </row>
    <row r="1451" spans="1:10" x14ac:dyDescent="0.25">
      <c r="A1451">
        <f>A1450+interval</f>
        <v>1420</v>
      </c>
      <c r="B1451">
        <f>IF(B1450+D1451&gt;ambient,ambient,B1450+D1451)</f>
        <v>-81.716666666666498</v>
      </c>
      <c r="C1451">
        <f>IF(C1450+E1451&gt;ambient,C1450+E1451,ambient)</f>
        <v>26</v>
      </c>
      <c r="D1451">
        <f>IF(F1451&lt;-max_cool,-max_cool,IF(F1451&gt;max_warm,max_warm,F1451))</f>
        <v>0.2</v>
      </c>
      <c r="E1451">
        <f>IF(G1451&gt;max_heat,max_heat,IF(G1451&lt;-max_down,-max_down,G1451))</f>
        <v>-2.1133333333333533</v>
      </c>
      <c r="F1451">
        <f>IF(B1450&lt;=ambient,D1450+H1451,0)</f>
        <v>0.20166666666666669</v>
      </c>
      <c r="G1451">
        <f>IF(C1450&gt;=ambient,E1450+I1451,0)</f>
        <v>-2.1133333333333533</v>
      </c>
      <c r="H1451">
        <f>IF($J1451&gt;0,-cool_accel,warm_accel)</f>
        <v>1.6666666666666668E-3</v>
      </c>
      <c r="I1451">
        <f>IF($J1451&gt;0,heat_accel,-down_accel)</f>
        <v>-1.6666666666666668E-3</v>
      </c>
      <c r="J1451">
        <f>IF(B1450&gt;cutoff_high,user_rpm,IF(B1450&lt;cutoff_low,0,J1450))</f>
        <v>0</v>
      </c>
    </row>
    <row r="1452" spans="1:10" x14ac:dyDescent="0.25">
      <c r="A1452">
        <f>A1451+interval</f>
        <v>1421</v>
      </c>
      <c r="B1452">
        <f>IF(B1451+D1452&gt;ambient,ambient,B1451+D1452)</f>
        <v>-81.516666666666495</v>
      </c>
      <c r="C1452">
        <f>IF(C1451+E1452&gt;ambient,C1451+E1452,ambient)</f>
        <v>26</v>
      </c>
      <c r="D1452">
        <f>IF(F1452&lt;-max_cool,-max_cool,IF(F1452&gt;max_warm,max_warm,F1452))</f>
        <v>0.2</v>
      </c>
      <c r="E1452">
        <f>IF(G1452&gt;max_heat,max_heat,IF(G1452&lt;-max_down,-max_down,G1452))</f>
        <v>-2.1150000000000198</v>
      </c>
      <c r="F1452">
        <f>IF(B1451&lt;=ambient,D1451+H1452,0)</f>
        <v>0.20166666666666669</v>
      </c>
      <c r="G1452">
        <f>IF(C1451&gt;=ambient,E1451+I1452,0)</f>
        <v>-2.1150000000000198</v>
      </c>
      <c r="H1452">
        <f>IF($J1452&gt;0,-cool_accel,warm_accel)</f>
        <v>1.6666666666666668E-3</v>
      </c>
      <c r="I1452">
        <f>IF($J1452&gt;0,heat_accel,-down_accel)</f>
        <v>-1.6666666666666668E-3</v>
      </c>
      <c r="J1452">
        <f>IF(B1451&gt;cutoff_high,user_rpm,IF(B1451&lt;cutoff_low,0,J1451))</f>
        <v>0</v>
      </c>
    </row>
    <row r="1453" spans="1:10" x14ac:dyDescent="0.25">
      <c r="A1453">
        <f>A1452+interval</f>
        <v>1422</v>
      </c>
      <c r="B1453">
        <f>IF(B1452+D1453&gt;ambient,ambient,B1452+D1453)</f>
        <v>-81.316666666666492</v>
      </c>
      <c r="C1453">
        <f>IF(C1452+E1453&gt;ambient,C1452+E1453,ambient)</f>
        <v>26</v>
      </c>
      <c r="D1453">
        <f>IF(F1453&lt;-max_cool,-max_cool,IF(F1453&gt;max_warm,max_warm,F1453))</f>
        <v>0.2</v>
      </c>
      <c r="E1453">
        <f>IF(G1453&gt;max_heat,max_heat,IF(G1453&lt;-max_down,-max_down,G1453))</f>
        <v>-2.1166666666666862</v>
      </c>
      <c r="F1453">
        <f>IF(B1452&lt;=ambient,D1452+H1453,0)</f>
        <v>0.20166666666666669</v>
      </c>
      <c r="G1453">
        <f>IF(C1452&gt;=ambient,E1452+I1453,0)</f>
        <v>-2.1166666666666862</v>
      </c>
      <c r="H1453">
        <f>IF($J1453&gt;0,-cool_accel,warm_accel)</f>
        <v>1.6666666666666668E-3</v>
      </c>
      <c r="I1453">
        <f>IF($J1453&gt;0,heat_accel,-down_accel)</f>
        <v>-1.6666666666666668E-3</v>
      </c>
      <c r="J1453">
        <f>IF(B1452&gt;cutoff_high,user_rpm,IF(B1452&lt;cutoff_low,0,J1452))</f>
        <v>0</v>
      </c>
    </row>
    <row r="1454" spans="1:10" x14ac:dyDescent="0.25">
      <c r="A1454">
        <f>A1453+interval</f>
        <v>1423</v>
      </c>
      <c r="B1454">
        <f>IF(B1453+D1454&gt;ambient,ambient,B1453+D1454)</f>
        <v>-81.11666666666649</v>
      </c>
      <c r="C1454">
        <f>IF(C1453+E1454&gt;ambient,C1453+E1454,ambient)</f>
        <v>26</v>
      </c>
      <c r="D1454">
        <f>IF(F1454&lt;-max_cool,-max_cool,IF(F1454&gt;max_warm,max_warm,F1454))</f>
        <v>0.2</v>
      </c>
      <c r="E1454">
        <f>IF(G1454&gt;max_heat,max_heat,IF(G1454&lt;-max_down,-max_down,G1454))</f>
        <v>-2.1183333333333527</v>
      </c>
      <c r="F1454">
        <f>IF(B1453&lt;=ambient,D1453+H1454,0)</f>
        <v>0.20166666666666669</v>
      </c>
      <c r="G1454">
        <f>IF(C1453&gt;=ambient,E1453+I1454,0)</f>
        <v>-2.1183333333333527</v>
      </c>
      <c r="H1454">
        <f>IF($J1454&gt;0,-cool_accel,warm_accel)</f>
        <v>1.6666666666666668E-3</v>
      </c>
      <c r="I1454">
        <f>IF($J1454&gt;0,heat_accel,-down_accel)</f>
        <v>-1.6666666666666668E-3</v>
      </c>
      <c r="J1454">
        <f>IF(B1453&gt;cutoff_high,user_rpm,IF(B1453&lt;cutoff_low,0,J1453))</f>
        <v>0</v>
      </c>
    </row>
    <row r="1455" spans="1:10" x14ac:dyDescent="0.25">
      <c r="A1455">
        <f>A1454+interval</f>
        <v>1424</v>
      </c>
      <c r="B1455">
        <f>IF(B1454+D1455&gt;ambient,ambient,B1454+D1455)</f>
        <v>-80.916666666666487</v>
      </c>
      <c r="C1455">
        <f>IF(C1454+E1455&gt;ambient,C1454+E1455,ambient)</f>
        <v>26</v>
      </c>
      <c r="D1455">
        <f>IF(F1455&lt;-max_cool,-max_cool,IF(F1455&gt;max_warm,max_warm,F1455))</f>
        <v>0.2</v>
      </c>
      <c r="E1455">
        <f>IF(G1455&gt;max_heat,max_heat,IF(G1455&lt;-max_down,-max_down,G1455))</f>
        <v>-2.1200000000000192</v>
      </c>
      <c r="F1455">
        <f>IF(B1454&lt;=ambient,D1454+H1455,0)</f>
        <v>0.20166666666666669</v>
      </c>
      <c r="G1455">
        <f>IF(C1454&gt;=ambient,E1454+I1455,0)</f>
        <v>-2.1200000000000192</v>
      </c>
      <c r="H1455">
        <f>IF($J1455&gt;0,-cool_accel,warm_accel)</f>
        <v>1.6666666666666668E-3</v>
      </c>
      <c r="I1455">
        <f>IF($J1455&gt;0,heat_accel,-down_accel)</f>
        <v>-1.6666666666666668E-3</v>
      </c>
      <c r="J1455">
        <f>IF(B1454&gt;cutoff_high,user_rpm,IF(B1454&lt;cutoff_low,0,J1454))</f>
        <v>0</v>
      </c>
    </row>
    <row r="1456" spans="1:10" x14ac:dyDescent="0.25">
      <c r="A1456">
        <f>A1455+interval</f>
        <v>1425</v>
      </c>
      <c r="B1456">
        <f>IF(B1455+D1456&gt;ambient,ambient,B1455+D1456)</f>
        <v>-80.716666666666484</v>
      </c>
      <c r="C1456">
        <f>IF(C1455+E1456&gt;ambient,C1455+E1456,ambient)</f>
        <v>26</v>
      </c>
      <c r="D1456">
        <f>IF(F1456&lt;-max_cool,-max_cool,IF(F1456&gt;max_warm,max_warm,F1456))</f>
        <v>0.2</v>
      </c>
      <c r="E1456">
        <f>IF(G1456&gt;max_heat,max_heat,IF(G1456&lt;-max_down,-max_down,G1456))</f>
        <v>-2.1216666666666857</v>
      </c>
      <c r="F1456">
        <f>IF(B1455&lt;=ambient,D1455+H1456,0)</f>
        <v>0.20166666666666669</v>
      </c>
      <c r="G1456">
        <f>IF(C1455&gt;=ambient,E1455+I1456,0)</f>
        <v>-2.1216666666666857</v>
      </c>
      <c r="H1456">
        <f>IF($J1456&gt;0,-cool_accel,warm_accel)</f>
        <v>1.6666666666666668E-3</v>
      </c>
      <c r="I1456">
        <f>IF($J1456&gt;0,heat_accel,-down_accel)</f>
        <v>-1.6666666666666668E-3</v>
      </c>
      <c r="J1456">
        <f>IF(B1455&gt;cutoff_high,user_rpm,IF(B1455&lt;cutoff_low,0,J1455))</f>
        <v>0</v>
      </c>
    </row>
    <row r="1457" spans="1:10" x14ac:dyDescent="0.25">
      <c r="A1457">
        <f>A1456+interval</f>
        <v>1426</v>
      </c>
      <c r="B1457">
        <f>IF(B1456+D1457&gt;ambient,ambient,B1456+D1457)</f>
        <v>-80.516666666666481</v>
      </c>
      <c r="C1457">
        <f>IF(C1456+E1457&gt;ambient,C1456+E1457,ambient)</f>
        <v>26</v>
      </c>
      <c r="D1457">
        <f>IF(F1457&lt;-max_cool,-max_cool,IF(F1457&gt;max_warm,max_warm,F1457))</f>
        <v>0.2</v>
      </c>
      <c r="E1457">
        <f>IF(G1457&gt;max_heat,max_heat,IF(G1457&lt;-max_down,-max_down,G1457))</f>
        <v>-2.1233333333333522</v>
      </c>
      <c r="F1457">
        <f>IF(B1456&lt;=ambient,D1456+H1457,0)</f>
        <v>0.20166666666666669</v>
      </c>
      <c r="G1457">
        <f>IF(C1456&gt;=ambient,E1456+I1457,0)</f>
        <v>-2.1233333333333522</v>
      </c>
      <c r="H1457">
        <f>IF($J1457&gt;0,-cool_accel,warm_accel)</f>
        <v>1.6666666666666668E-3</v>
      </c>
      <c r="I1457">
        <f>IF($J1457&gt;0,heat_accel,-down_accel)</f>
        <v>-1.6666666666666668E-3</v>
      </c>
      <c r="J1457">
        <f>IF(B1456&gt;cutoff_high,user_rpm,IF(B1456&lt;cutoff_low,0,J1456))</f>
        <v>0</v>
      </c>
    </row>
    <row r="1458" spans="1:10" x14ac:dyDescent="0.25">
      <c r="A1458">
        <f>A1457+interval</f>
        <v>1427</v>
      </c>
      <c r="B1458">
        <f>IF(B1457+D1458&gt;ambient,ambient,B1457+D1458)</f>
        <v>-80.316666666666478</v>
      </c>
      <c r="C1458">
        <f>IF(C1457+E1458&gt;ambient,C1457+E1458,ambient)</f>
        <v>26</v>
      </c>
      <c r="D1458">
        <f>IF(F1458&lt;-max_cool,-max_cool,IF(F1458&gt;max_warm,max_warm,F1458))</f>
        <v>0.2</v>
      </c>
      <c r="E1458">
        <f>IF(G1458&gt;max_heat,max_heat,IF(G1458&lt;-max_down,-max_down,G1458))</f>
        <v>-2.1250000000000187</v>
      </c>
      <c r="F1458">
        <f>IF(B1457&lt;=ambient,D1457+H1458,0)</f>
        <v>0.20166666666666669</v>
      </c>
      <c r="G1458">
        <f>IF(C1457&gt;=ambient,E1457+I1458,0)</f>
        <v>-2.1250000000000187</v>
      </c>
      <c r="H1458">
        <f>IF($J1458&gt;0,-cool_accel,warm_accel)</f>
        <v>1.6666666666666668E-3</v>
      </c>
      <c r="I1458">
        <f>IF($J1458&gt;0,heat_accel,-down_accel)</f>
        <v>-1.6666666666666668E-3</v>
      </c>
      <c r="J1458">
        <f>IF(B1457&gt;cutoff_high,user_rpm,IF(B1457&lt;cutoff_low,0,J1457))</f>
        <v>0</v>
      </c>
    </row>
    <row r="1459" spans="1:10" x14ac:dyDescent="0.25">
      <c r="A1459">
        <f>A1458+interval</f>
        <v>1428</v>
      </c>
      <c r="B1459">
        <f>IF(B1458+D1459&gt;ambient,ambient,B1458+D1459)</f>
        <v>-80.116666666666475</v>
      </c>
      <c r="C1459">
        <f>IF(C1458+E1459&gt;ambient,C1458+E1459,ambient)</f>
        <v>26</v>
      </c>
      <c r="D1459">
        <f>IF(F1459&lt;-max_cool,-max_cool,IF(F1459&gt;max_warm,max_warm,F1459))</f>
        <v>0.2</v>
      </c>
      <c r="E1459">
        <f>IF(G1459&gt;max_heat,max_heat,IF(G1459&lt;-max_down,-max_down,G1459))</f>
        <v>-2.1266666666666851</v>
      </c>
      <c r="F1459">
        <f>IF(B1458&lt;=ambient,D1458+H1459,0)</f>
        <v>0.20166666666666669</v>
      </c>
      <c r="G1459">
        <f>IF(C1458&gt;=ambient,E1458+I1459,0)</f>
        <v>-2.1266666666666851</v>
      </c>
      <c r="H1459">
        <f>IF($J1459&gt;0,-cool_accel,warm_accel)</f>
        <v>1.6666666666666668E-3</v>
      </c>
      <c r="I1459">
        <f>IF($J1459&gt;0,heat_accel,-down_accel)</f>
        <v>-1.6666666666666668E-3</v>
      </c>
      <c r="J1459">
        <f>IF(B1458&gt;cutoff_high,user_rpm,IF(B1458&lt;cutoff_low,0,J1458))</f>
        <v>0</v>
      </c>
    </row>
    <row r="1460" spans="1:10" x14ac:dyDescent="0.25">
      <c r="A1460">
        <f>A1459+interval</f>
        <v>1429</v>
      </c>
      <c r="B1460">
        <f>IF(B1459+D1460&gt;ambient,ambient,B1459+D1460)</f>
        <v>-79.916666666666472</v>
      </c>
      <c r="C1460">
        <f>IF(C1459+E1460&gt;ambient,C1459+E1460,ambient)</f>
        <v>26</v>
      </c>
      <c r="D1460">
        <f>IF(F1460&lt;-max_cool,-max_cool,IF(F1460&gt;max_warm,max_warm,F1460))</f>
        <v>0.2</v>
      </c>
      <c r="E1460">
        <f>IF(G1460&gt;max_heat,max_heat,IF(G1460&lt;-max_down,-max_down,G1460))</f>
        <v>-2.1283333333333516</v>
      </c>
      <c r="F1460">
        <f>IF(B1459&lt;=ambient,D1459+H1460,0)</f>
        <v>0.20166666666666669</v>
      </c>
      <c r="G1460">
        <f>IF(C1459&gt;=ambient,E1459+I1460,0)</f>
        <v>-2.1283333333333516</v>
      </c>
      <c r="H1460">
        <f>IF($J1460&gt;0,-cool_accel,warm_accel)</f>
        <v>1.6666666666666668E-3</v>
      </c>
      <c r="I1460">
        <f>IF($J1460&gt;0,heat_accel,-down_accel)</f>
        <v>-1.6666666666666668E-3</v>
      </c>
      <c r="J1460">
        <f>IF(B1459&gt;cutoff_high,user_rpm,IF(B1459&lt;cutoff_low,0,J1459))</f>
        <v>0</v>
      </c>
    </row>
    <row r="1461" spans="1:10" x14ac:dyDescent="0.25">
      <c r="A1461">
        <f>A1460+interval</f>
        <v>1430</v>
      </c>
      <c r="B1461">
        <f>IF(B1460+D1461&gt;ambient,ambient,B1460+D1461)</f>
        <v>-79.71666666666647</v>
      </c>
      <c r="C1461">
        <f>IF(C1460+E1461&gt;ambient,C1460+E1461,ambient)</f>
        <v>26</v>
      </c>
      <c r="D1461">
        <f>IF(F1461&lt;-max_cool,-max_cool,IF(F1461&gt;max_warm,max_warm,F1461))</f>
        <v>0.2</v>
      </c>
      <c r="E1461">
        <f>IF(G1461&gt;max_heat,max_heat,IF(G1461&lt;-max_down,-max_down,G1461))</f>
        <v>-2.1300000000000181</v>
      </c>
      <c r="F1461">
        <f>IF(B1460&lt;=ambient,D1460+H1461,0)</f>
        <v>0.20166666666666669</v>
      </c>
      <c r="G1461">
        <f>IF(C1460&gt;=ambient,E1460+I1461,0)</f>
        <v>-2.1300000000000181</v>
      </c>
      <c r="H1461">
        <f>IF($J1461&gt;0,-cool_accel,warm_accel)</f>
        <v>1.6666666666666668E-3</v>
      </c>
      <c r="I1461">
        <f>IF($J1461&gt;0,heat_accel,-down_accel)</f>
        <v>-1.6666666666666668E-3</v>
      </c>
      <c r="J1461">
        <f>IF(B1460&gt;cutoff_high,user_rpm,IF(B1460&lt;cutoff_low,0,J1460))</f>
        <v>0</v>
      </c>
    </row>
    <row r="1462" spans="1:10" x14ac:dyDescent="0.25">
      <c r="A1462">
        <f>A1461+interval</f>
        <v>1431</v>
      </c>
      <c r="B1462">
        <f>IF(B1461+D1462&gt;ambient,ambient,B1461+D1462)</f>
        <v>-79.516666666666467</v>
      </c>
      <c r="C1462">
        <f>IF(C1461+E1462&gt;ambient,C1461+E1462,ambient)</f>
        <v>26</v>
      </c>
      <c r="D1462">
        <f>IF(F1462&lt;-max_cool,-max_cool,IF(F1462&gt;max_warm,max_warm,F1462))</f>
        <v>0.2</v>
      </c>
      <c r="E1462">
        <f>IF(G1462&gt;max_heat,max_heat,IF(G1462&lt;-max_down,-max_down,G1462))</f>
        <v>-2.1316666666666846</v>
      </c>
      <c r="F1462">
        <f>IF(B1461&lt;=ambient,D1461+H1462,0)</f>
        <v>0.20166666666666669</v>
      </c>
      <c r="G1462">
        <f>IF(C1461&gt;=ambient,E1461+I1462,0)</f>
        <v>-2.1316666666666846</v>
      </c>
      <c r="H1462">
        <f>IF($J1462&gt;0,-cool_accel,warm_accel)</f>
        <v>1.6666666666666668E-3</v>
      </c>
      <c r="I1462">
        <f>IF($J1462&gt;0,heat_accel,-down_accel)</f>
        <v>-1.6666666666666668E-3</v>
      </c>
      <c r="J1462">
        <f>IF(B1461&gt;cutoff_high,user_rpm,IF(B1461&lt;cutoff_low,0,J1461))</f>
        <v>0</v>
      </c>
    </row>
    <row r="1463" spans="1:10" x14ac:dyDescent="0.25">
      <c r="A1463">
        <f>A1462+interval</f>
        <v>1432</v>
      </c>
      <c r="B1463">
        <f>IF(B1462+D1463&gt;ambient,ambient,B1462+D1463)</f>
        <v>-79.316666666666464</v>
      </c>
      <c r="C1463">
        <f>IF(C1462+E1463&gt;ambient,C1462+E1463,ambient)</f>
        <v>26</v>
      </c>
      <c r="D1463">
        <f>IF(F1463&lt;-max_cool,-max_cool,IF(F1463&gt;max_warm,max_warm,F1463))</f>
        <v>0.2</v>
      </c>
      <c r="E1463">
        <f>IF(G1463&gt;max_heat,max_heat,IF(G1463&lt;-max_down,-max_down,G1463))</f>
        <v>-2.1333333333333511</v>
      </c>
      <c r="F1463">
        <f>IF(B1462&lt;=ambient,D1462+H1463,0)</f>
        <v>0.20166666666666669</v>
      </c>
      <c r="G1463">
        <f>IF(C1462&gt;=ambient,E1462+I1463,0)</f>
        <v>-2.1333333333333511</v>
      </c>
      <c r="H1463">
        <f>IF($J1463&gt;0,-cool_accel,warm_accel)</f>
        <v>1.6666666666666668E-3</v>
      </c>
      <c r="I1463">
        <f>IF($J1463&gt;0,heat_accel,-down_accel)</f>
        <v>-1.6666666666666668E-3</v>
      </c>
      <c r="J1463">
        <f>IF(B1462&gt;cutoff_high,user_rpm,IF(B1462&lt;cutoff_low,0,J1462))</f>
        <v>0</v>
      </c>
    </row>
    <row r="1464" spans="1:10" x14ac:dyDescent="0.25">
      <c r="A1464">
        <f>A1463+interval</f>
        <v>1433</v>
      </c>
      <c r="B1464">
        <f>IF(B1463+D1464&gt;ambient,ambient,B1463+D1464)</f>
        <v>-79.116666666666461</v>
      </c>
      <c r="C1464">
        <f>IF(C1463+E1464&gt;ambient,C1463+E1464,ambient)</f>
        <v>26</v>
      </c>
      <c r="D1464">
        <f>IF(F1464&lt;-max_cool,-max_cool,IF(F1464&gt;max_warm,max_warm,F1464))</f>
        <v>0.2</v>
      </c>
      <c r="E1464">
        <f>IF(G1464&gt;max_heat,max_heat,IF(G1464&lt;-max_down,-max_down,G1464))</f>
        <v>-2.1350000000000176</v>
      </c>
      <c r="F1464">
        <f>IF(B1463&lt;=ambient,D1463+H1464,0)</f>
        <v>0.20166666666666669</v>
      </c>
      <c r="G1464">
        <f>IF(C1463&gt;=ambient,E1463+I1464,0)</f>
        <v>-2.1350000000000176</v>
      </c>
      <c r="H1464">
        <f>IF($J1464&gt;0,-cool_accel,warm_accel)</f>
        <v>1.6666666666666668E-3</v>
      </c>
      <c r="I1464">
        <f>IF($J1464&gt;0,heat_accel,-down_accel)</f>
        <v>-1.6666666666666668E-3</v>
      </c>
      <c r="J1464">
        <f>IF(B1463&gt;cutoff_high,user_rpm,IF(B1463&lt;cutoff_low,0,J1463))</f>
        <v>0</v>
      </c>
    </row>
    <row r="1465" spans="1:10" x14ac:dyDescent="0.25">
      <c r="A1465">
        <f>A1464+interval</f>
        <v>1434</v>
      </c>
      <c r="B1465">
        <f>IF(B1464+D1465&gt;ambient,ambient,B1464+D1465)</f>
        <v>-78.916666666666458</v>
      </c>
      <c r="C1465">
        <f>IF(C1464+E1465&gt;ambient,C1464+E1465,ambient)</f>
        <v>26</v>
      </c>
      <c r="D1465">
        <f>IF(F1465&lt;-max_cool,-max_cool,IF(F1465&gt;max_warm,max_warm,F1465))</f>
        <v>0.2</v>
      </c>
      <c r="E1465">
        <f>IF(G1465&gt;max_heat,max_heat,IF(G1465&lt;-max_down,-max_down,G1465))</f>
        <v>-2.136666666666684</v>
      </c>
      <c r="F1465">
        <f>IF(B1464&lt;=ambient,D1464+H1465,0)</f>
        <v>0.20166666666666669</v>
      </c>
      <c r="G1465">
        <f>IF(C1464&gt;=ambient,E1464+I1465,0)</f>
        <v>-2.136666666666684</v>
      </c>
      <c r="H1465">
        <f>IF($J1465&gt;0,-cool_accel,warm_accel)</f>
        <v>1.6666666666666668E-3</v>
      </c>
      <c r="I1465">
        <f>IF($J1465&gt;0,heat_accel,-down_accel)</f>
        <v>-1.6666666666666668E-3</v>
      </c>
      <c r="J1465">
        <f>IF(B1464&gt;cutoff_high,user_rpm,IF(B1464&lt;cutoff_low,0,J1464))</f>
        <v>0</v>
      </c>
    </row>
    <row r="1466" spans="1:10" x14ac:dyDescent="0.25">
      <c r="A1466">
        <f>A1465+interval</f>
        <v>1435</v>
      </c>
      <c r="B1466">
        <f>IF(B1465+D1466&gt;ambient,ambient,B1465+D1466)</f>
        <v>-78.716666666666455</v>
      </c>
      <c r="C1466">
        <f>IF(C1465+E1466&gt;ambient,C1465+E1466,ambient)</f>
        <v>26</v>
      </c>
      <c r="D1466">
        <f>IF(F1466&lt;-max_cool,-max_cool,IF(F1466&gt;max_warm,max_warm,F1466))</f>
        <v>0.2</v>
      </c>
      <c r="E1466">
        <f>IF(G1466&gt;max_heat,max_heat,IF(G1466&lt;-max_down,-max_down,G1466))</f>
        <v>-2.1383333333333505</v>
      </c>
      <c r="F1466">
        <f>IF(B1465&lt;=ambient,D1465+H1466,0)</f>
        <v>0.20166666666666669</v>
      </c>
      <c r="G1466">
        <f>IF(C1465&gt;=ambient,E1465+I1466,0)</f>
        <v>-2.1383333333333505</v>
      </c>
      <c r="H1466">
        <f>IF($J1466&gt;0,-cool_accel,warm_accel)</f>
        <v>1.6666666666666668E-3</v>
      </c>
      <c r="I1466">
        <f>IF($J1466&gt;0,heat_accel,-down_accel)</f>
        <v>-1.6666666666666668E-3</v>
      </c>
      <c r="J1466">
        <f>IF(B1465&gt;cutoff_high,user_rpm,IF(B1465&lt;cutoff_low,0,J1465))</f>
        <v>0</v>
      </c>
    </row>
    <row r="1467" spans="1:10" x14ac:dyDescent="0.25">
      <c r="A1467">
        <f>A1466+interval</f>
        <v>1436</v>
      </c>
      <c r="B1467">
        <f>IF(B1466+D1467&gt;ambient,ambient,B1466+D1467)</f>
        <v>-78.516666666666453</v>
      </c>
      <c r="C1467">
        <f>IF(C1466+E1467&gt;ambient,C1466+E1467,ambient)</f>
        <v>26</v>
      </c>
      <c r="D1467">
        <f>IF(F1467&lt;-max_cool,-max_cool,IF(F1467&gt;max_warm,max_warm,F1467))</f>
        <v>0.2</v>
      </c>
      <c r="E1467">
        <f>IF(G1467&gt;max_heat,max_heat,IF(G1467&lt;-max_down,-max_down,G1467))</f>
        <v>-2.140000000000017</v>
      </c>
      <c r="F1467">
        <f>IF(B1466&lt;=ambient,D1466+H1467,0)</f>
        <v>0.20166666666666669</v>
      </c>
      <c r="G1467">
        <f>IF(C1466&gt;=ambient,E1466+I1467,0)</f>
        <v>-2.140000000000017</v>
      </c>
      <c r="H1467">
        <f>IF($J1467&gt;0,-cool_accel,warm_accel)</f>
        <v>1.6666666666666668E-3</v>
      </c>
      <c r="I1467">
        <f>IF($J1467&gt;0,heat_accel,-down_accel)</f>
        <v>-1.6666666666666668E-3</v>
      </c>
      <c r="J1467">
        <f>IF(B1466&gt;cutoff_high,user_rpm,IF(B1466&lt;cutoff_low,0,J1466))</f>
        <v>0</v>
      </c>
    </row>
    <row r="1468" spans="1:10" x14ac:dyDescent="0.25">
      <c r="A1468">
        <f>A1467+interval</f>
        <v>1437</v>
      </c>
      <c r="B1468">
        <f>IF(B1467+D1468&gt;ambient,ambient,B1467+D1468)</f>
        <v>-78.31666666666645</v>
      </c>
      <c r="C1468">
        <f>IF(C1467+E1468&gt;ambient,C1467+E1468,ambient)</f>
        <v>26</v>
      </c>
      <c r="D1468">
        <f>IF(F1468&lt;-max_cool,-max_cool,IF(F1468&gt;max_warm,max_warm,F1468))</f>
        <v>0.2</v>
      </c>
      <c r="E1468">
        <f>IF(G1468&gt;max_heat,max_heat,IF(G1468&lt;-max_down,-max_down,G1468))</f>
        <v>-2.1416666666666835</v>
      </c>
      <c r="F1468">
        <f>IF(B1467&lt;=ambient,D1467+H1468,0)</f>
        <v>0.20166666666666669</v>
      </c>
      <c r="G1468">
        <f>IF(C1467&gt;=ambient,E1467+I1468,0)</f>
        <v>-2.1416666666666835</v>
      </c>
      <c r="H1468">
        <f>IF($J1468&gt;0,-cool_accel,warm_accel)</f>
        <v>1.6666666666666668E-3</v>
      </c>
      <c r="I1468">
        <f>IF($J1468&gt;0,heat_accel,-down_accel)</f>
        <v>-1.6666666666666668E-3</v>
      </c>
      <c r="J1468">
        <f>IF(B1467&gt;cutoff_high,user_rpm,IF(B1467&lt;cutoff_low,0,J1467))</f>
        <v>0</v>
      </c>
    </row>
    <row r="1469" spans="1:10" x14ac:dyDescent="0.25">
      <c r="A1469">
        <f>A1468+interval</f>
        <v>1438</v>
      </c>
      <c r="B1469">
        <f>IF(B1468+D1469&gt;ambient,ambient,B1468+D1469)</f>
        <v>-78.116666666666447</v>
      </c>
      <c r="C1469">
        <f>IF(C1468+E1469&gt;ambient,C1468+E1469,ambient)</f>
        <v>26</v>
      </c>
      <c r="D1469">
        <f>IF(F1469&lt;-max_cool,-max_cool,IF(F1469&gt;max_warm,max_warm,F1469))</f>
        <v>0.2</v>
      </c>
      <c r="E1469">
        <f>IF(G1469&gt;max_heat,max_heat,IF(G1469&lt;-max_down,-max_down,G1469))</f>
        <v>-2.14333333333335</v>
      </c>
      <c r="F1469">
        <f>IF(B1468&lt;=ambient,D1468+H1469,0)</f>
        <v>0.20166666666666669</v>
      </c>
      <c r="G1469">
        <f>IF(C1468&gt;=ambient,E1468+I1469,0)</f>
        <v>-2.14333333333335</v>
      </c>
      <c r="H1469">
        <f>IF($J1469&gt;0,-cool_accel,warm_accel)</f>
        <v>1.6666666666666668E-3</v>
      </c>
      <c r="I1469">
        <f>IF($J1469&gt;0,heat_accel,-down_accel)</f>
        <v>-1.6666666666666668E-3</v>
      </c>
      <c r="J1469">
        <f>IF(B1468&gt;cutoff_high,user_rpm,IF(B1468&lt;cutoff_low,0,J1468))</f>
        <v>0</v>
      </c>
    </row>
    <row r="1470" spans="1:10" x14ac:dyDescent="0.25">
      <c r="A1470">
        <f>A1469+interval</f>
        <v>1439</v>
      </c>
      <c r="B1470">
        <f>IF(B1469+D1470&gt;ambient,ambient,B1469+D1470)</f>
        <v>-77.916666666666444</v>
      </c>
      <c r="C1470">
        <f>IF(C1469+E1470&gt;ambient,C1469+E1470,ambient)</f>
        <v>26</v>
      </c>
      <c r="D1470">
        <f>IF(F1470&lt;-max_cool,-max_cool,IF(F1470&gt;max_warm,max_warm,F1470))</f>
        <v>0.2</v>
      </c>
      <c r="E1470">
        <f>IF(G1470&gt;max_heat,max_heat,IF(G1470&lt;-max_down,-max_down,G1470))</f>
        <v>-2.1450000000000164</v>
      </c>
      <c r="F1470">
        <f>IF(B1469&lt;=ambient,D1469+H1470,0)</f>
        <v>0.20166666666666669</v>
      </c>
      <c r="G1470">
        <f>IF(C1469&gt;=ambient,E1469+I1470,0)</f>
        <v>-2.1450000000000164</v>
      </c>
      <c r="H1470">
        <f>IF($J1470&gt;0,-cool_accel,warm_accel)</f>
        <v>1.6666666666666668E-3</v>
      </c>
      <c r="I1470">
        <f>IF($J1470&gt;0,heat_accel,-down_accel)</f>
        <v>-1.6666666666666668E-3</v>
      </c>
      <c r="J1470">
        <f>IF(B1469&gt;cutoff_high,user_rpm,IF(B1469&lt;cutoff_low,0,J1469))</f>
        <v>0</v>
      </c>
    </row>
    <row r="1471" spans="1:10" x14ac:dyDescent="0.25">
      <c r="A1471">
        <f>A1470+interval</f>
        <v>1440</v>
      </c>
      <c r="B1471">
        <f>IF(B1470+D1471&gt;ambient,ambient,B1470+D1471)</f>
        <v>-77.716666666666441</v>
      </c>
      <c r="C1471">
        <f>IF(C1470+E1471&gt;ambient,C1470+E1471,ambient)</f>
        <v>26</v>
      </c>
      <c r="D1471">
        <f>IF(F1471&lt;-max_cool,-max_cool,IF(F1471&gt;max_warm,max_warm,F1471))</f>
        <v>0.2</v>
      </c>
      <c r="E1471">
        <f>IF(G1471&gt;max_heat,max_heat,IF(G1471&lt;-max_down,-max_down,G1471))</f>
        <v>-2.1466666666666829</v>
      </c>
      <c r="F1471">
        <f>IF(B1470&lt;=ambient,D1470+H1471,0)</f>
        <v>0.20166666666666669</v>
      </c>
      <c r="G1471">
        <f>IF(C1470&gt;=ambient,E1470+I1471,0)</f>
        <v>-2.1466666666666829</v>
      </c>
      <c r="H1471">
        <f>IF($J1471&gt;0,-cool_accel,warm_accel)</f>
        <v>1.6666666666666668E-3</v>
      </c>
      <c r="I1471">
        <f>IF($J1471&gt;0,heat_accel,-down_accel)</f>
        <v>-1.6666666666666668E-3</v>
      </c>
      <c r="J1471">
        <f>IF(B1470&gt;cutoff_high,user_rpm,IF(B1470&lt;cutoff_low,0,J1470))</f>
        <v>0</v>
      </c>
    </row>
    <row r="1472" spans="1:10" x14ac:dyDescent="0.25">
      <c r="A1472">
        <f>A1471+interval</f>
        <v>1441</v>
      </c>
      <c r="B1472">
        <f>IF(B1471+D1472&gt;ambient,ambient,B1471+D1472)</f>
        <v>-77.516666666666438</v>
      </c>
      <c r="C1472">
        <f>IF(C1471+E1472&gt;ambient,C1471+E1472,ambient)</f>
        <v>26</v>
      </c>
      <c r="D1472">
        <f>IF(F1472&lt;-max_cool,-max_cool,IF(F1472&gt;max_warm,max_warm,F1472))</f>
        <v>0.2</v>
      </c>
      <c r="E1472">
        <f>IF(G1472&gt;max_heat,max_heat,IF(G1472&lt;-max_down,-max_down,G1472))</f>
        <v>-2.1483333333333494</v>
      </c>
      <c r="F1472">
        <f>IF(B1471&lt;=ambient,D1471+H1472,0)</f>
        <v>0.20166666666666669</v>
      </c>
      <c r="G1472">
        <f>IF(C1471&gt;=ambient,E1471+I1472,0)</f>
        <v>-2.1483333333333494</v>
      </c>
      <c r="H1472">
        <f>IF($J1472&gt;0,-cool_accel,warm_accel)</f>
        <v>1.6666666666666668E-3</v>
      </c>
      <c r="I1472">
        <f>IF($J1472&gt;0,heat_accel,-down_accel)</f>
        <v>-1.6666666666666668E-3</v>
      </c>
      <c r="J1472">
        <f>IF(B1471&gt;cutoff_high,user_rpm,IF(B1471&lt;cutoff_low,0,J1471))</f>
        <v>0</v>
      </c>
    </row>
    <row r="1473" spans="1:10" x14ac:dyDescent="0.25">
      <c r="A1473">
        <f>A1472+interval</f>
        <v>1442</v>
      </c>
      <c r="B1473">
        <f>IF(B1472+D1473&gt;ambient,ambient,B1472+D1473)</f>
        <v>-77.316666666666436</v>
      </c>
      <c r="C1473">
        <f>IF(C1472+E1473&gt;ambient,C1472+E1473,ambient)</f>
        <v>26</v>
      </c>
      <c r="D1473">
        <f>IF(F1473&lt;-max_cool,-max_cool,IF(F1473&gt;max_warm,max_warm,F1473))</f>
        <v>0.2</v>
      </c>
      <c r="E1473">
        <f>IF(G1473&gt;max_heat,max_heat,IF(G1473&lt;-max_down,-max_down,G1473))</f>
        <v>-2.1500000000000159</v>
      </c>
      <c r="F1473">
        <f>IF(B1472&lt;=ambient,D1472+H1473,0)</f>
        <v>0.20166666666666669</v>
      </c>
      <c r="G1473">
        <f>IF(C1472&gt;=ambient,E1472+I1473,0)</f>
        <v>-2.1500000000000159</v>
      </c>
      <c r="H1473">
        <f>IF($J1473&gt;0,-cool_accel,warm_accel)</f>
        <v>1.6666666666666668E-3</v>
      </c>
      <c r="I1473">
        <f>IF($J1473&gt;0,heat_accel,-down_accel)</f>
        <v>-1.6666666666666668E-3</v>
      </c>
      <c r="J1473">
        <f>IF(B1472&gt;cutoff_high,user_rpm,IF(B1472&lt;cutoff_low,0,J1472))</f>
        <v>0</v>
      </c>
    </row>
    <row r="1474" spans="1:10" x14ac:dyDescent="0.25">
      <c r="A1474">
        <f>A1473+interval</f>
        <v>1443</v>
      </c>
      <c r="B1474">
        <f>IF(B1473+D1474&gt;ambient,ambient,B1473+D1474)</f>
        <v>-77.116666666666433</v>
      </c>
      <c r="C1474">
        <f>IF(C1473+E1474&gt;ambient,C1473+E1474,ambient)</f>
        <v>26</v>
      </c>
      <c r="D1474">
        <f>IF(F1474&lt;-max_cool,-max_cool,IF(F1474&gt;max_warm,max_warm,F1474))</f>
        <v>0.2</v>
      </c>
      <c r="E1474">
        <f>IF(G1474&gt;max_heat,max_heat,IF(G1474&lt;-max_down,-max_down,G1474))</f>
        <v>-2.1516666666666824</v>
      </c>
      <c r="F1474">
        <f>IF(B1473&lt;=ambient,D1473+H1474,0)</f>
        <v>0.20166666666666669</v>
      </c>
      <c r="G1474">
        <f>IF(C1473&gt;=ambient,E1473+I1474,0)</f>
        <v>-2.1516666666666824</v>
      </c>
      <c r="H1474">
        <f>IF($J1474&gt;0,-cool_accel,warm_accel)</f>
        <v>1.6666666666666668E-3</v>
      </c>
      <c r="I1474">
        <f>IF($J1474&gt;0,heat_accel,-down_accel)</f>
        <v>-1.6666666666666668E-3</v>
      </c>
      <c r="J1474">
        <f>IF(B1473&gt;cutoff_high,user_rpm,IF(B1473&lt;cutoff_low,0,J1473))</f>
        <v>0</v>
      </c>
    </row>
    <row r="1475" spans="1:10" x14ac:dyDescent="0.25">
      <c r="A1475">
        <f>A1474+interval</f>
        <v>1444</v>
      </c>
      <c r="B1475">
        <f>IF(B1474+D1475&gt;ambient,ambient,B1474+D1475)</f>
        <v>-76.91666666666643</v>
      </c>
      <c r="C1475">
        <f>IF(C1474+E1475&gt;ambient,C1474+E1475,ambient)</f>
        <v>26</v>
      </c>
      <c r="D1475">
        <f>IF(F1475&lt;-max_cool,-max_cool,IF(F1475&gt;max_warm,max_warm,F1475))</f>
        <v>0.2</v>
      </c>
      <c r="E1475">
        <f>IF(G1475&gt;max_heat,max_heat,IF(G1475&lt;-max_down,-max_down,G1475))</f>
        <v>-2.1533333333333489</v>
      </c>
      <c r="F1475">
        <f>IF(B1474&lt;=ambient,D1474+H1475,0)</f>
        <v>0.20166666666666669</v>
      </c>
      <c r="G1475">
        <f>IF(C1474&gt;=ambient,E1474+I1475,0)</f>
        <v>-2.1533333333333489</v>
      </c>
      <c r="H1475">
        <f>IF($J1475&gt;0,-cool_accel,warm_accel)</f>
        <v>1.6666666666666668E-3</v>
      </c>
      <c r="I1475">
        <f>IF($J1475&gt;0,heat_accel,-down_accel)</f>
        <v>-1.6666666666666668E-3</v>
      </c>
      <c r="J1475">
        <f>IF(B1474&gt;cutoff_high,user_rpm,IF(B1474&lt;cutoff_low,0,J1474))</f>
        <v>0</v>
      </c>
    </row>
    <row r="1476" spans="1:10" x14ac:dyDescent="0.25">
      <c r="A1476">
        <f>A1475+interval</f>
        <v>1445</v>
      </c>
      <c r="B1476">
        <f>IF(B1475+D1476&gt;ambient,ambient,B1475+D1476)</f>
        <v>-76.716666666666427</v>
      </c>
      <c r="C1476">
        <f>IF(C1475+E1476&gt;ambient,C1475+E1476,ambient)</f>
        <v>26</v>
      </c>
      <c r="D1476">
        <f>IF(F1476&lt;-max_cool,-max_cool,IF(F1476&gt;max_warm,max_warm,F1476))</f>
        <v>0.2</v>
      </c>
      <c r="E1476">
        <f>IF(G1476&gt;max_heat,max_heat,IF(G1476&lt;-max_down,-max_down,G1476))</f>
        <v>-2.1550000000000153</v>
      </c>
      <c r="F1476">
        <f>IF(B1475&lt;=ambient,D1475+H1476,0)</f>
        <v>0.20166666666666669</v>
      </c>
      <c r="G1476">
        <f>IF(C1475&gt;=ambient,E1475+I1476,0)</f>
        <v>-2.1550000000000153</v>
      </c>
      <c r="H1476">
        <f>IF($J1476&gt;0,-cool_accel,warm_accel)</f>
        <v>1.6666666666666668E-3</v>
      </c>
      <c r="I1476">
        <f>IF($J1476&gt;0,heat_accel,-down_accel)</f>
        <v>-1.6666666666666668E-3</v>
      </c>
      <c r="J1476">
        <f>IF(B1475&gt;cutoff_high,user_rpm,IF(B1475&lt;cutoff_low,0,J1475))</f>
        <v>0</v>
      </c>
    </row>
    <row r="1477" spans="1:10" x14ac:dyDescent="0.25">
      <c r="A1477">
        <f>A1476+interval</f>
        <v>1446</v>
      </c>
      <c r="B1477">
        <f>IF(B1476+D1477&gt;ambient,ambient,B1476+D1477)</f>
        <v>-76.516666666666424</v>
      </c>
      <c r="C1477">
        <f>IF(C1476+E1477&gt;ambient,C1476+E1477,ambient)</f>
        <v>26</v>
      </c>
      <c r="D1477">
        <f>IF(F1477&lt;-max_cool,-max_cool,IF(F1477&gt;max_warm,max_warm,F1477))</f>
        <v>0.2</v>
      </c>
      <c r="E1477">
        <f>IF(G1477&gt;max_heat,max_heat,IF(G1477&lt;-max_down,-max_down,G1477))</f>
        <v>-2.1566666666666818</v>
      </c>
      <c r="F1477">
        <f>IF(B1476&lt;=ambient,D1476+H1477,0)</f>
        <v>0.20166666666666669</v>
      </c>
      <c r="G1477">
        <f>IF(C1476&gt;=ambient,E1476+I1477,0)</f>
        <v>-2.1566666666666818</v>
      </c>
      <c r="H1477">
        <f>IF($J1477&gt;0,-cool_accel,warm_accel)</f>
        <v>1.6666666666666668E-3</v>
      </c>
      <c r="I1477">
        <f>IF($J1477&gt;0,heat_accel,-down_accel)</f>
        <v>-1.6666666666666668E-3</v>
      </c>
      <c r="J1477">
        <f>IF(B1476&gt;cutoff_high,user_rpm,IF(B1476&lt;cutoff_low,0,J1476))</f>
        <v>0</v>
      </c>
    </row>
    <row r="1478" spans="1:10" x14ac:dyDescent="0.25">
      <c r="A1478">
        <f>A1477+interval</f>
        <v>1447</v>
      </c>
      <c r="B1478">
        <f>IF(B1477+D1478&gt;ambient,ambient,B1477+D1478)</f>
        <v>-76.316666666666421</v>
      </c>
      <c r="C1478">
        <f>IF(C1477+E1478&gt;ambient,C1477+E1478,ambient)</f>
        <v>26</v>
      </c>
      <c r="D1478">
        <f>IF(F1478&lt;-max_cool,-max_cool,IF(F1478&gt;max_warm,max_warm,F1478))</f>
        <v>0.2</v>
      </c>
      <c r="E1478">
        <f>IF(G1478&gt;max_heat,max_heat,IF(G1478&lt;-max_down,-max_down,G1478))</f>
        <v>-2.1583333333333483</v>
      </c>
      <c r="F1478">
        <f>IF(B1477&lt;=ambient,D1477+H1478,0)</f>
        <v>0.20166666666666669</v>
      </c>
      <c r="G1478">
        <f>IF(C1477&gt;=ambient,E1477+I1478,0)</f>
        <v>-2.1583333333333483</v>
      </c>
      <c r="H1478">
        <f>IF($J1478&gt;0,-cool_accel,warm_accel)</f>
        <v>1.6666666666666668E-3</v>
      </c>
      <c r="I1478">
        <f>IF($J1478&gt;0,heat_accel,-down_accel)</f>
        <v>-1.6666666666666668E-3</v>
      </c>
      <c r="J1478">
        <f>IF(B1477&gt;cutoff_high,user_rpm,IF(B1477&lt;cutoff_low,0,J1477))</f>
        <v>0</v>
      </c>
    </row>
    <row r="1479" spans="1:10" x14ac:dyDescent="0.25">
      <c r="A1479">
        <f>A1478+interval</f>
        <v>1448</v>
      </c>
      <c r="B1479">
        <f>IF(B1478+D1479&gt;ambient,ambient,B1478+D1479)</f>
        <v>-76.116666666666418</v>
      </c>
      <c r="C1479">
        <f>IF(C1478+E1479&gt;ambient,C1478+E1479,ambient)</f>
        <v>26</v>
      </c>
      <c r="D1479">
        <f>IF(F1479&lt;-max_cool,-max_cool,IF(F1479&gt;max_warm,max_warm,F1479))</f>
        <v>0.2</v>
      </c>
      <c r="E1479">
        <f>IF(G1479&gt;max_heat,max_heat,IF(G1479&lt;-max_down,-max_down,G1479))</f>
        <v>-2.1600000000000148</v>
      </c>
      <c r="F1479">
        <f>IF(B1478&lt;=ambient,D1478+H1479,0)</f>
        <v>0.20166666666666669</v>
      </c>
      <c r="G1479">
        <f>IF(C1478&gt;=ambient,E1478+I1479,0)</f>
        <v>-2.1600000000000148</v>
      </c>
      <c r="H1479">
        <f>IF($J1479&gt;0,-cool_accel,warm_accel)</f>
        <v>1.6666666666666668E-3</v>
      </c>
      <c r="I1479">
        <f>IF($J1479&gt;0,heat_accel,-down_accel)</f>
        <v>-1.6666666666666668E-3</v>
      </c>
      <c r="J1479">
        <f>IF(B1478&gt;cutoff_high,user_rpm,IF(B1478&lt;cutoff_low,0,J1478))</f>
        <v>0</v>
      </c>
    </row>
    <row r="1480" spans="1:10" x14ac:dyDescent="0.25">
      <c r="A1480">
        <f>A1479+interval</f>
        <v>1449</v>
      </c>
      <c r="B1480">
        <f>IF(B1479+D1480&gt;ambient,ambient,B1479+D1480)</f>
        <v>-75.916666666666416</v>
      </c>
      <c r="C1480">
        <f>IF(C1479+E1480&gt;ambient,C1479+E1480,ambient)</f>
        <v>26</v>
      </c>
      <c r="D1480">
        <f>IF(F1480&lt;-max_cool,-max_cool,IF(F1480&gt;max_warm,max_warm,F1480))</f>
        <v>0.2</v>
      </c>
      <c r="E1480">
        <f>IF(G1480&gt;max_heat,max_heat,IF(G1480&lt;-max_down,-max_down,G1480))</f>
        <v>-2.1616666666666813</v>
      </c>
      <c r="F1480">
        <f>IF(B1479&lt;=ambient,D1479+H1480,0)</f>
        <v>0.20166666666666669</v>
      </c>
      <c r="G1480">
        <f>IF(C1479&gt;=ambient,E1479+I1480,0)</f>
        <v>-2.1616666666666813</v>
      </c>
      <c r="H1480">
        <f>IF($J1480&gt;0,-cool_accel,warm_accel)</f>
        <v>1.6666666666666668E-3</v>
      </c>
      <c r="I1480">
        <f>IF($J1480&gt;0,heat_accel,-down_accel)</f>
        <v>-1.6666666666666668E-3</v>
      </c>
      <c r="J1480">
        <f>IF(B1479&gt;cutoff_high,user_rpm,IF(B1479&lt;cutoff_low,0,J1479))</f>
        <v>0</v>
      </c>
    </row>
    <row r="1481" spans="1:10" x14ac:dyDescent="0.25">
      <c r="A1481">
        <f>A1480+interval</f>
        <v>1450</v>
      </c>
      <c r="B1481">
        <f>IF(B1480+D1481&gt;ambient,ambient,B1480+D1481)</f>
        <v>-75.716666666666413</v>
      </c>
      <c r="C1481">
        <f>IF(C1480+E1481&gt;ambient,C1480+E1481,ambient)</f>
        <v>26</v>
      </c>
      <c r="D1481">
        <f>IF(F1481&lt;-max_cool,-max_cool,IF(F1481&gt;max_warm,max_warm,F1481))</f>
        <v>0.2</v>
      </c>
      <c r="E1481">
        <f>IF(G1481&gt;max_heat,max_heat,IF(G1481&lt;-max_down,-max_down,G1481))</f>
        <v>-2.1633333333333478</v>
      </c>
      <c r="F1481">
        <f>IF(B1480&lt;=ambient,D1480+H1481,0)</f>
        <v>0.20166666666666669</v>
      </c>
      <c r="G1481">
        <f>IF(C1480&gt;=ambient,E1480+I1481,0)</f>
        <v>-2.1633333333333478</v>
      </c>
      <c r="H1481">
        <f>IF($J1481&gt;0,-cool_accel,warm_accel)</f>
        <v>1.6666666666666668E-3</v>
      </c>
      <c r="I1481">
        <f>IF($J1481&gt;0,heat_accel,-down_accel)</f>
        <v>-1.6666666666666668E-3</v>
      </c>
      <c r="J1481">
        <f>IF(B1480&gt;cutoff_high,user_rpm,IF(B1480&lt;cutoff_low,0,J1480))</f>
        <v>0</v>
      </c>
    </row>
    <row r="1482" spans="1:10" x14ac:dyDescent="0.25">
      <c r="A1482">
        <f>A1481+interval</f>
        <v>1451</v>
      </c>
      <c r="B1482">
        <f>IF(B1481+D1482&gt;ambient,ambient,B1481+D1482)</f>
        <v>-75.51666666666641</v>
      </c>
      <c r="C1482">
        <f>IF(C1481+E1482&gt;ambient,C1481+E1482,ambient)</f>
        <v>26</v>
      </c>
      <c r="D1482">
        <f>IF(F1482&lt;-max_cool,-max_cool,IF(F1482&gt;max_warm,max_warm,F1482))</f>
        <v>0.2</v>
      </c>
      <c r="E1482">
        <f>IF(G1482&gt;max_heat,max_heat,IF(G1482&lt;-max_down,-max_down,G1482))</f>
        <v>-2.1650000000000142</v>
      </c>
      <c r="F1482">
        <f>IF(B1481&lt;=ambient,D1481+H1482,0)</f>
        <v>0.20166666666666669</v>
      </c>
      <c r="G1482">
        <f>IF(C1481&gt;=ambient,E1481+I1482,0)</f>
        <v>-2.1650000000000142</v>
      </c>
      <c r="H1482">
        <f>IF($J1482&gt;0,-cool_accel,warm_accel)</f>
        <v>1.6666666666666668E-3</v>
      </c>
      <c r="I1482">
        <f>IF($J1482&gt;0,heat_accel,-down_accel)</f>
        <v>-1.6666666666666668E-3</v>
      </c>
      <c r="J1482">
        <f>IF(B1481&gt;cutoff_high,user_rpm,IF(B1481&lt;cutoff_low,0,J1481))</f>
        <v>0</v>
      </c>
    </row>
    <row r="1483" spans="1:10" x14ac:dyDescent="0.25">
      <c r="A1483">
        <f>A1482+interval</f>
        <v>1452</v>
      </c>
      <c r="B1483">
        <f>IF(B1482+D1483&gt;ambient,ambient,B1482+D1483)</f>
        <v>-75.316666666666407</v>
      </c>
      <c r="C1483">
        <f>IF(C1482+E1483&gt;ambient,C1482+E1483,ambient)</f>
        <v>26</v>
      </c>
      <c r="D1483">
        <f>IF(F1483&lt;-max_cool,-max_cool,IF(F1483&gt;max_warm,max_warm,F1483))</f>
        <v>0.2</v>
      </c>
      <c r="E1483">
        <f>IF(G1483&gt;max_heat,max_heat,IF(G1483&lt;-max_down,-max_down,G1483))</f>
        <v>-2.1666666666666807</v>
      </c>
      <c r="F1483">
        <f>IF(B1482&lt;=ambient,D1482+H1483,0)</f>
        <v>0.20166666666666669</v>
      </c>
      <c r="G1483">
        <f>IF(C1482&gt;=ambient,E1482+I1483,0)</f>
        <v>-2.1666666666666807</v>
      </c>
      <c r="H1483">
        <f>IF($J1483&gt;0,-cool_accel,warm_accel)</f>
        <v>1.6666666666666668E-3</v>
      </c>
      <c r="I1483">
        <f>IF($J1483&gt;0,heat_accel,-down_accel)</f>
        <v>-1.6666666666666668E-3</v>
      </c>
      <c r="J1483">
        <f>IF(B1482&gt;cutoff_high,user_rpm,IF(B1482&lt;cutoff_low,0,J1482))</f>
        <v>0</v>
      </c>
    </row>
    <row r="1484" spans="1:10" x14ac:dyDescent="0.25">
      <c r="A1484">
        <f>A1483+interval</f>
        <v>1453</v>
      </c>
      <c r="B1484">
        <f>IF(B1483+D1484&gt;ambient,ambient,B1483+D1484)</f>
        <v>-75.116666666666404</v>
      </c>
      <c r="C1484">
        <f>IF(C1483+E1484&gt;ambient,C1483+E1484,ambient)</f>
        <v>26</v>
      </c>
      <c r="D1484">
        <f>IF(F1484&lt;-max_cool,-max_cool,IF(F1484&gt;max_warm,max_warm,F1484))</f>
        <v>0.2</v>
      </c>
      <c r="E1484">
        <f>IF(G1484&gt;max_heat,max_heat,IF(G1484&lt;-max_down,-max_down,G1484))</f>
        <v>-2.1683333333333472</v>
      </c>
      <c r="F1484">
        <f>IF(B1483&lt;=ambient,D1483+H1484,0)</f>
        <v>0.20166666666666669</v>
      </c>
      <c r="G1484">
        <f>IF(C1483&gt;=ambient,E1483+I1484,0)</f>
        <v>-2.1683333333333472</v>
      </c>
      <c r="H1484">
        <f>IF($J1484&gt;0,-cool_accel,warm_accel)</f>
        <v>1.6666666666666668E-3</v>
      </c>
      <c r="I1484">
        <f>IF($J1484&gt;0,heat_accel,-down_accel)</f>
        <v>-1.6666666666666668E-3</v>
      </c>
      <c r="J1484">
        <f>IF(B1483&gt;cutoff_high,user_rpm,IF(B1483&lt;cutoff_low,0,J1483))</f>
        <v>0</v>
      </c>
    </row>
    <row r="1485" spans="1:10" x14ac:dyDescent="0.25">
      <c r="A1485">
        <f>A1484+interval</f>
        <v>1454</v>
      </c>
      <c r="B1485">
        <f>IF(B1484+D1485&gt;ambient,ambient,B1484+D1485)</f>
        <v>-74.916666666666401</v>
      </c>
      <c r="C1485">
        <f>IF(C1484+E1485&gt;ambient,C1484+E1485,ambient)</f>
        <v>26</v>
      </c>
      <c r="D1485">
        <f>IF(F1485&lt;-max_cool,-max_cool,IF(F1485&gt;max_warm,max_warm,F1485))</f>
        <v>0.2</v>
      </c>
      <c r="E1485">
        <f>IF(G1485&gt;max_heat,max_heat,IF(G1485&lt;-max_down,-max_down,G1485))</f>
        <v>-2.1700000000000137</v>
      </c>
      <c r="F1485">
        <f>IF(B1484&lt;=ambient,D1484+H1485,0)</f>
        <v>0.20166666666666669</v>
      </c>
      <c r="G1485">
        <f>IF(C1484&gt;=ambient,E1484+I1485,0)</f>
        <v>-2.1700000000000137</v>
      </c>
      <c r="H1485">
        <f>IF($J1485&gt;0,-cool_accel,warm_accel)</f>
        <v>1.6666666666666668E-3</v>
      </c>
      <c r="I1485">
        <f>IF($J1485&gt;0,heat_accel,-down_accel)</f>
        <v>-1.6666666666666668E-3</v>
      </c>
      <c r="J1485">
        <f>IF(B1484&gt;cutoff_high,user_rpm,IF(B1484&lt;cutoff_low,0,J1484))</f>
        <v>0</v>
      </c>
    </row>
    <row r="1486" spans="1:10" x14ac:dyDescent="0.25">
      <c r="A1486">
        <f>A1485+interval</f>
        <v>1455</v>
      </c>
      <c r="B1486">
        <f>IF(B1485+D1486&gt;ambient,ambient,B1485+D1486)</f>
        <v>-74.716666666666399</v>
      </c>
      <c r="C1486">
        <f>IF(C1485+E1486&gt;ambient,C1485+E1486,ambient)</f>
        <v>26</v>
      </c>
      <c r="D1486">
        <f>IF(F1486&lt;-max_cool,-max_cool,IF(F1486&gt;max_warm,max_warm,F1486))</f>
        <v>0.2</v>
      </c>
      <c r="E1486">
        <f>IF(G1486&gt;max_heat,max_heat,IF(G1486&lt;-max_down,-max_down,G1486))</f>
        <v>-2.1716666666666802</v>
      </c>
      <c r="F1486">
        <f>IF(B1485&lt;=ambient,D1485+H1486,0)</f>
        <v>0.20166666666666669</v>
      </c>
      <c r="G1486">
        <f>IF(C1485&gt;=ambient,E1485+I1486,0)</f>
        <v>-2.1716666666666802</v>
      </c>
      <c r="H1486">
        <f>IF($J1486&gt;0,-cool_accel,warm_accel)</f>
        <v>1.6666666666666668E-3</v>
      </c>
      <c r="I1486">
        <f>IF($J1486&gt;0,heat_accel,-down_accel)</f>
        <v>-1.6666666666666668E-3</v>
      </c>
      <c r="J1486">
        <f>IF(B1485&gt;cutoff_high,user_rpm,IF(B1485&lt;cutoff_low,0,J1485))</f>
        <v>0</v>
      </c>
    </row>
    <row r="1487" spans="1:10" x14ac:dyDescent="0.25">
      <c r="A1487">
        <f>A1486+interval</f>
        <v>1456</v>
      </c>
      <c r="B1487">
        <f>IF(B1486+D1487&gt;ambient,ambient,B1486+D1487)</f>
        <v>-74.516666666666396</v>
      </c>
      <c r="C1487">
        <f>IF(C1486+E1487&gt;ambient,C1486+E1487,ambient)</f>
        <v>26</v>
      </c>
      <c r="D1487">
        <f>IF(F1487&lt;-max_cool,-max_cool,IF(F1487&gt;max_warm,max_warm,F1487))</f>
        <v>0.2</v>
      </c>
      <c r="E1487">
        <f>IF(G1487&gt;max_heat,max_heat,IF(G1487&lt;-max_down,-max_down,G1487))</f>
        <v>-2.1733333333333467</v>
      </c>
      <c r="F1487">
        <f>IF(B1486&lt;=ambient,D1486+H1487,0)</f>
        <v>0.20166666666666669</v>
      </c>
      <c r="G1487">
        <f>IF(C1486&gt;=ambient,E1486+I1487,0)</f>
        <v>-2.1733333333333467</v>
      </c>
      <c r="H1487">
        <f>IF($J1487&gt;0,-cool_accel,warm_accel)</f>
        <v>1.6666666666666668E-3</v>
      </c>
      <c r="I1487">
        <f>IF($J1487&gt;0,heat_accel,-down_accel)</f>
        <v>-1.6666666666666668E-3</v>
      </c>
      <c r="J1487">
        <f>IF(B1486&gt;cutoff_high,user_rpm,IF(B1486&lt;cutoff_low,0,J1486))</f>
        <v>0</v>
      </c>
    </row>
    <row r="1488" spans="1:10" x14ac:dyDescent="0.25">
      <c r="A1488">
        <f>A1487+interval</f>
        <v>1457</v>
      </c>
      <c r="B1488">
        <f>IF(B1487+D1488&gt;ambient,ambient,B1487+D1488)</f>
        <v>-74.316666666666393</v>
      </c>
      <c r="C1488">
        <f>IF(C1487+E1488&gt;ambient,C1487+E1488,ambient)</f>
        <v>26</v>
      </c>
      <c r="D1488">
        <f>IF(F1488&lt;-max_cool,-max_cool,IF(F1488&gt;max_warm,max_warm,F1488))</f>
        <v>0.2</v>
      </c>
      <c r="E1488">
        <f>IF(G1488&gt;max_heat,max_heat,IF(G1488&lt;-max_down,-max_down,G1488))</f>
        <v>-2.1750000000000131</v>
      </c>
      <c r="F1488">
        <f>IF(B1487&lt;=ambient,D1487+H1488,0)</f>
        <v>0.20166666666666669</v>
      </c>
      <c r="G1488">
        <f>IF(C1487&gt;=ambient,E1487+I1488,0)</f>
        <v>-2.1750000000000131</v>
      </c>
      <c r="H1488">
        <f>IF($J1488&gt;0,-cool_accel,warm_accel)</f>
        <v>1.6666666666666668E-3</v>
      </c>
      <c r="I1488">
        <f>IF($J1488&gt;0,heat_accel,-down_accel)</f>
        <v>-1.6666666666666668E-3</v>
      </c>
      <c r="J1488">
        <f>IF(B1487&gt;cutoff_high,user_rpm,IF(B1487&lt;cutoff_low,0,J1487))</f>
        <v>0</v>
      </c>
    </row>
    <row r="1489" spans="1:10" x14ac:dyDescent="0.25">
      <c r="A1489">
        <f>A1488+interval</f>
        <v>1458</v>
      </c>
      <c r="B1489">
        <f>IF(B1488+D1489&gt;ambient,ambient,B1488+D1489)</f>
        <v>-74.11666666666639</v>
      </c>
      <c r="C1489">
        <f>IF(C1488+E1489&gt;ambient,C1488+E1489,ambient)</f>
        <v>26</v>
      </c>
      <c r="D1489">
        <f>IF(F1489&lt;-max_cool,-max_cool,IF(F1489&gt;max_warm,max_warm,F1489))</f>
        <v>0.2</v>
      </c>
      <c r="E1489">
        <f>IF(G1489&gt;max_heat,max_heat,IF(G1489&lt;-max_down,-max_down,G1489))</f>
        <v>-2.1766666666666796</v>
      </c>
      <c r="F1489">
        <f>IF(B1488&lt;=ambient,D1488+H1489,0)</f>
        <v>0.20166666666666669</v>
      </c>
      <c r="G1489">
        <f>IF(C1488&gt;=ambient,E1488+I1489,0)</f>
        <v>-2.1766666666666796</v>
      </c>
      <c r="H1489">
        <f>IF($J1489&gt;0,-cool_accel,warm_accel)</f>
        <v>1.6666666666666668E-3</v>
      </c>
      <c r="I1489">
        <f>IF($J1489&gt;0,heat_accel,-down_accel)</f>
        <v>-1.6666666666666668E-3</v>
      </c>
      <c r="J1489">
        <f>IF(B1488&gt;cutoff_high,user_rpm,IF(B1488&lt;cutoff_low,0,J1488))</f>
        <v>0</v>
      </c>
    </row>
    <row r="1490" spans="1:10" x14ac:dyDescent="0.25">
      <c r="A1490">
        <f>A1489+interval</f>
        <v>1459</v>
      </c>
      <c r="B1490">
        <f>IF(B1489+D1490&gt;ambient,ambient,B1489+D1490)</f>
        <v>-73.916666666666387</v>
      </c>
      <c r="C1490">
        <f>IF(C1489+E1490&gt;ambient,C1489+E1490,ambient)</f>
        <v>26</v>
      </c>
      <c r="D1490">
        <f>IF(F1490&lt;-max_cool,-max_cool,IF(F1490&gt;max_warm,max_warm,F1490))</f>
        <v>0.2</v>
      </c>
      <c r="E1490">
        <f>IF(G1490&gt;max_heat,max_heat,IF(G1490&lt;-max_down,-max_down,G1490))</f>
        <v>-2.1783333333333461</v>
      </c>
      <c r="F1490">
        <f>IF(B1489&lt;=ambient,D1489+H1490,0)</f>
        <v>0.20166666666666669</v>
      </c>
      <c r="G1490">
        <f>IF(C1489&gt;=ambient,E1489+I1490,0)</f>
        <v>-2.1783333333333461</v>
      </c>
      <c r="H1490">
        <f>IF($J1490&gt;0,-cool_accel,warm_accel)</f>
        <v>1.6666666666666668E-3</v>
      </c>
      <c r="I1490">
        <f>IF($J1490&gt;0,heat_accel,-down_accel)</f>
        <v>-1.6666666666666668E-3</v>
      </c>
      <c r="J1490">
        <f>IF(B1489&gt;cutoff_high,user_rpm,IF(B1489&lt;cutoff_low,0,J1489))</f>
        <v>0</v>
      </c>
    </row>
    <row r="1491" spans="1:10" x14ac:dyDescent="0.25">
      <c r="A1491">
        <f>A1490+interval</f>
        <v>1460</v>
      </c>
      <c r="B1491">
        <f>IF(B1490+D1491&gt;ambient,ambient,B1490+D1491)</f>
        <v>-73.716666666666384</v>
      </c>
      <c r="C1491">
        <f>IF(C1490+E1491&gt;ambient,C1490+E1491,ambient)</f>
        <v>26</v>
      </c>
      <c r="D1491">
        <f>IF(F1491&lt;-max_cool,-max_cool,IF(F1491&gt;max_warm,max_warm,F1491))</f>
        <v>0.2</v>
      </c>
      <c r="E1491">
        <f>IF(G1491&gt;max_heat,max_heat,IF(G1491&lt;-max_down,-max_down,G1491))</f>
        <v>-2.1800000000000126</v>
      </c>
      <c r="F1491">
        <f>IF(B1490&lt;=ambient,D1490+H1491,0)</f>
        <v>0.20166666666666669</v>
      </c>
      <c r="G1491">
        <f>IF(C1490&gt;=ambient,E1490+I1491,0)</f>
        <v>-2.1800000000000126</v>
      </c>
      <c r="H1491">
        <f>IF($J1491&gt;0,-cool_accel,warm_accel)</f>
        <v>1.6666666666666668E-3</v>
      </c>
      <c r="I1491">
        <f>IF($J1491&gt;0,heat_accel,-down_accel)</f>
        <v>-1.6666666666666668E-3</v>
      </c>
      <c r="J1491">
        <f>IF(B1490&gt;cutoff_high,user_rpm,IF(B1490&lt;cutoff_low,0,J1490))</f>
        <v>0</v>
      </c>
    </row>
    <row r="1492" spans="1:10" x14ac:dyDescent="0.25">
      <c r="A1492">
        <f>A1491+interval</f>
        <v>1461</v>
      </c>
      <c r="B1492">
        <f>IF(B1491+D1492&gt;ambient,ambient,B1491+D1492)</f>
        <v>-73.516666666666382</v>
      </c>
      <c r="C1492">
        <f>IF(C1491+E1492&gt;ambient,C1491+E1492,ambient)</f>
        <v>26</v>
      </c>
      <c r="D1492">
        <f>IF(F1492&lt;-max_cool,-max_cool,IF(F1492&gt;max_warm,max_warm,F1492))</f>
        <v>0.2</v>
      </c>
      <c r="E1492">
        <f>IF(G1492&gt;max_heat,max_heat,IF(G1492&lt;-max_down,-max_down,G1492))</f>
        <v>-2.1816666666666791</v>
      </c>
      <c r="F1492">
        <f>IF(B1491&lt;=ambient,D1491+H1492,0)</f>
        <v>0.20166666666666669</v>
      </c>
      <c r="G1492">
        <f>IF(C1491&gt;=ambient,E1491+I1492,0)</f>
        <v>-2.1816666666666791</v>
      </c>
      <c r="H1492">
        <f>IF($J1492&gt;0,-cool_accel,warm_accel)</f>
        <v>1.6666666666666668E-3</v>
      </c>
      <c r="I1492">
        <f>IF($J1492&gt;0,heat_accel,-down_accel)</f>
        <v>-1.6666666666666668E-3</v>
      </c>
      <c r="J1492">
        <f>IF(B1491&gt;cutoff_high,user_rpm,IF(B1491&lt;cutoff_low,0,J1491))</f>
        <v>0</v>
      </c>
    </row>
    <row r="1493" spans="1:10" x14ac:dyDescent="0.25">
      <c r="A1493">
        <f>A1492+interval</f>
        <v>1462</v>
      </c>
      <c r="B1493">
        <f>IF(B1492+D1493&gt;ambient,ambient,B1492+D1493)</f>
        <v>-73.316666666666379</v>
      </c>
      <c r="C1493">
        <f>IF(C1492+E1493&gt;ambient,C1492+E1493,ambient)</f>
        <v>26</v>
      </c>
      <c r="D1493">
        <f>IF(F1493&lt;-max_cool,-max_cool,IF(F1493&gt;max_warm,max_warm,F1493))</f>
        <v>0.2</v>
      </c>
      <c r="E1493">
        <f>IF(G1493&gt;max_heat,max_heat,IF(G1493&lt;-max_down,-max_down,G1493))</f>
        <v>-2.1833333333333456</v>
      </c>
      <c r="F1493">
        <f>IF(B1492&lt;=ambient,D1492+H1493,0)</f>
        <v>0.20166666666666669</v>
      </c>
      <c r="G1493">
        <f>IF(C1492&gt;=ambient,E1492+I1493,0)</f>
        <v>-2.1833333333333456</v>
      </c>
      <c r="H1493">
        <f>IF($J1493&gt;0,-cool_accel,warm_accel)</f>
        <v>1.6666666666666668E-3</v>
      </c>
      <c r="I1493">
        <f>IF($J1493&gt;0,heat_accel,-down_accel)</f>
        <v>-1.6666666666666668E-3</v>
      </c>
      <c r="J1493">
        <f>IF(B1492&gt;cutoff_high,user_rpm,IF(B1492&lt;cutoff_low,0,J1492))</f>
        <v>0</v>
      </c>
    </row>
    <row r="1494" spans="1:10" x14ac:dyDescent="0.25">
      <c r="A1494">
        <f>A1493+interval</f>
        <v>1463</v>
      </c>
      <c r="B1494">
        <f>IF(B1493+D1494&gt;ambient,ambient,B1493+D1494)</f>
        <v>-73.116666666666376</v>
      </c>
      <c r="C1494">
        <f>IF(C1493+E1494&gt;ambient,C1493+E1494,ambient)</f>
        <v>26</v>
      </c>
      <c r="D1494">
        <f>IF(F1494&lt;-max_cool,-max_cool,IF(F1494&gt;max_warm,max_warm,F1494))</f>
        <v>0.2</v>
      </c>
      <c r="E1494">
        <f>IF(G1494&gt;max_heat,max_heat,IF(G1494&lt;-max_down,-max_down,G1494))</f>
        <v>-2.185000000000012</v>
      </c>
      <c r="F1494">
        <f>IF(B1493&lt;=ambient,D1493+H1494,0)</f>
        <v>0.20166666666666669</v>
      </c>
      <c r="G1494">
        <f>IF(C1493&gt;=ambient,E1493+I1494,0)</f>
        <v>-2.185000000000012</v>
      </c>
      <c r="H1494">
        <f>IF($J1494&gt;0,-cool_accel,warm_accel)</f>
        <v>1.6666666666666668E-3</v>
      </c>
      <c r="I1494">
        <f>IF($J1494&gt;0,heat_accel,-down_accel)</f>
        <v>-1.6666666666666668E-3</v>
      </c>
      <c r="J1494">
        <f>IF(B1493&gt;cutoff_high,user_rpm,IF(B1493&lt;cutoff_low,0,J1493))</f>
        <v>0</v>
      </c>
    </row>
    <row r="1495" spans="1:10" x14ac:dyDescent="0.25">
      <c r="A1495">
        <f>A1494+interval</f>
        <v>1464</v>
      </c>
      <c r="B1495">
        <f>IF(B1494+D1495&gt;ambient,ambient,B1494+D1495)</f>
        <v>-72.916666666666373</v>
      </c>
      <c r="C1495">
        <f>IF(C1494+E1495&gt;ambient,C1494+E1495,ambient)</f>
        <v>26</v>
      </c>
      <c r="D1495">
        <f>IF(F1495&lt;-max_cool,-max_cool,IF(F1495&gt;max_warm,max_warm,F1495))</f>
        <v>0.2</v>
      </c>
      <c r="E1495">
        <f>IF(G1495&gt;max_heat,max_heat,IF(G1495&lt;-max_down,-max_down,G1495))</f>
        <v>-2.1866666666666785</v>
      </c>
      <c r="F1495">
        <f>IF(B1494&lt;=ambient,D1494+H1495,0)</f>
        <v>0.20166666666666669</v>
      </c>
      <c r="G1495">
        <f>IF(C1494&gt;=ambient,E1494+I1495,0)</f>
        <v>-2.1866666666666785</v>
      </c>
      <c r="H1495">
        <f>IF($J1495&gt;0,-cool_accel,warm_accel)</f>
        <v>1.6666666666666668E-3</v>
      </c>
      <c r="I1495">
        <f>IF($J1495&gt;0,heat_accel,-down_accel)</f>
        <v>-1.6666666666666668E-3</v>
      </c>
      <c r="J1495">
        <f>IF(B1494&gt;cutoff_high,user_rpm,IF(B1494&lt;cutoff_low,0,J1494))</f>
        <v>0</v>
      </c>
    </row>
    <row r="1496" spans="1:10" x14ac:dyDescent="0.25">
      <c r="A1496">
        <f>A1495+interval</f>
        <v>1465</v>
      </c>
      <c r="B1496">
        <f>IF(B1495+D1496&gt;ambient,ambient,B1495+D1496)</f>
        <v>-72.71666666666637</v>
      </c>
      <c r="C1496">
        <f>IF(C1495+E1496&gt;ambient,C1495+E1496,ambient)</f>
        <v>26</v>
      </c>
      <c r="D1496">
        <f>IF(F1496&lt;-max_cool,-max_cool,IF(F1496&gt;max_warm,max_warm,F1496))</f>
        <v>0.2</v>
      </c>
      <c r="E1496">
        <f>IF(G1496&gt;max_heat,max_heat,IF(G1496&lt;-max_down,-max_down,G1496))</f>
        <v>-2.188333333333345</v>
      </c>
      <c r="F1496">
        <f>IF(B1495&lt;=ambient,D1495+H1496,0)</f>
        <v>0.20166666666666669</v>
      </c>
      <c r="G1496">
        <f>IF(C1495&gt;=ambient,E1495+I1496,0)</f>
        <v>-2.188333333333345</v>
      </c>
      <c r="H1496">
        <f>IF($J1496&gt;0,-cool_accel,warm_accel)</f>
        <v>1.6666666666666668E-3</v>
      </c>
      <c r="I1496">
        <f>IF($J1496&gt;0,heat_accel,-down_accel)</f>
        <v>-1.6666666666666668E-3</v>
      </c>
      <c r="J1496">
        <f>IF(B1495&gt;cutoff_high,user_rpm,IF(B1495&lt;cutoff_low,0,J1495))</f>
        <v>0</v>
      </c>
    </row>
    <row r="1497" spans="1:10" x14ac:dyDescent="0.25">
      <c r="A1497">
        <f>A1496+interval</f>
        <v>1466</v>
      </c>
      <c r="B1497">
        <f>IF(B1496+D1497&gt;ambient,ambient,B1496+D1497)</f>
        <v>-72.516666666666367</v>
      </c>
      <c r="C1497">
        <f>IF(C1496+E1497&gt;ambient,C1496+E1497,ambient)</f>
        <v>26</v>
      </c>
      <c r="D1497">
        <f>IF(F1497&lt;-max_cool,-max_cool,IF(F1497&gt;max_warm,max_warm,F1497))</f>
        <v>0.2</v>
      </c>
      <c r="E1497">
        <f>IF(G1497&gt;max_heat,max_heat,IF(G1497&lt;-max_down,-max_down,G1497))</f>
        <v>-2.1900000000000115</v>
      </c>
      <c r="F1497">
        <f>IF(B1496&lt;=ambient,D1496+H1497,0)</f>
        <v>0.20166666666666669</v>
      </c>
      <c r="G1497">
        <f>IF(C1496&gt;=ambient,E1496+I1497,0)</f>
        <v>-2.1900000000000115</v>
      </c>
      <c r="H1497">
        <f>IF($J1497&gt;0,-cool_accel,warm_accel)</f>
        <v>1.6666666666666668E-3</v>
      </c>
      <c r="I1497">
        <f>IF($J1497&gt;0,heat_accel,-down_accel)</f>
        <v>-1.6666666666666668E-3</v>
      </c>
      <c r="J1497">
        <f>IF(B1496&gt;cutoff_high,user_rpm,IF(B1496&lt;cutoff_low,0,J1496))</f>
        <v>0</v>
      </c>
    </row>
    <row r="1498" spans="1:10" x14ac:dyDescent="0.25">
      <c r="A1498">
        <f>A1497+interval</f>
        <v>1467</v>
      </c>
      <c r="B1498">
        <f>IF(B1497+D1498&gt;ambient,ambient,B1497+D1498)</f>
        <v>-72.316666666666364</v>
      </c>
      <c r="C1498">
        <f>IF(C1497+E1498&gt;ambient,C1497+E1498,ambient)</f>
        <v>26</v>
      </c>
      <c r="D1498">
        <f>IF(F1498&lt;-max_cool,-max_cool,IF(F1498&gt;max_warm,max_warm,F1498))</f>
        <v>0.2</v>
      </c>
      <c r="E1498">
        <f>IF(G1498&gt;max_heat,max_heat,IF(G1498&lt;-max_down,-max_down,G1498))</f>
        <v>-2.191666666666678</v>
      </c>
      <c r="F1498">
        <f>IF(B1497&lt;=ambient,D1497+H1498,0)</f>
        <v>0.20166666666666669</v>
      </c>
      <c r="G1498">
        <f>IF(C1497&gt;=ambient,E1497+I1498,0)</f>
        <v>-2.191666666666678</v>
      </c>
      <c r="H1498">
        <f>IF($J1498&gt;0,-cool_accel,warm_accel)</f>
        <v>1.6666666666666668E-3</v>
      </c>
      <c r="I1498">
        <f>IF($J1498&gt;0,heat_accel,-down_accel)</f>
        <v>-1.6666666666666668E-3</v>
      </c>
      <c r="J1498">
        <f>IF(B1497&gt;cutoff_high,user_rpm,IF(B1497&lt;cutoff_low,0,J1497))</f>
        <v>0</v>
      </c>
    </row>
    <row r="1499" spans="1:10" x14ac:dyDescent="0.25">
      <c r="A1499">
        <f>A1498+interval</f>
        <v>1468</v>
      </c>
      <c r="B1499">
        <f>IF(B1498+D1499&gt;ambient,ambient,B1498+D1499)</f>
        <v>-72.116666666666362</v>
      </c>
      <c r="C1499">
        <f>IF(C1498+E1499&gt;ambient,C1498+E1499,ambient)</f>
        <v>26</v>
      </c>
      <c r="D1499">
        <f>IF(F1499&lt;-max_cool,-max_cool,IF(F1499&gt;max_warm,max_warm,F1499))</f>
        <v>0.2</v>
      </c>
      <c r="E1499">
        <f>IF(G1499&gt;max_heat,max_heat,IF(G1499&lt;-max_down,-max_down,G1499))</f>
        <v>-2.1933333333333445</v>
      </c>
      <c r="F1499">
        <f>IF(B1498&lt;=ambient,D1498+H1499,0)</f>
        <v>0.20166666666666669</v>
      </c>
      <c r="G1499">
        <f>IF(C1498&gt;=ambient,E1498+I1499,0)</f>
        <v>-2.1933333333333445</v>
      </c>
      <c r="H1499">
        <f>IF($J1499&gt;0,-cool_accel,warm_accel)</f>
        <v>1.6666666666666668E-3</v>
      </c>
      <c r="I1499">
        <f>IF($J1499&gt;0,heat_accel,-down_accel)</f>
        <v>-1.6666666666666668E-3</v>
      </c>
      <c r="J1499">
        <f>IF(B1498&gt;cutoff_high,user_rpm,IF(B1498&lt;cutoff_low,0,J1498))</f>
        <v>0</v>
      </c>
    </row>
    <row r="1500" spans="1:10" x14ac:dyDescent="0.25">
      <c r="A1500">
        <f>A1499+interval</f>
        <v>1469</v>
      </c>
      <c r="B1500">
        <f>IF(B1499+D1500&gt;ambient,ambient,B1499+D1500)</f>
        <v>-71.916666666666359</v>
      </c>
      <c r="C1500">
        <f>IF(C1499+E1500&gt;ambient,C1499+E1500,ambient)</f>
        <v>26</v>
      </c>
      <c r="D1500">
        <f>IF(F1500&lt;-max_cool,-max_cool,IF(F1500&gt;max_warm,max_warm,F1500))</f>
        <v>0.2</v>
      </c>
      <c r="E1500">
        <f>IF(G1500&gt;max_heat,max_heat,IF(G1500&lt;-max_down,-max_down,G1500))</f>
        <v>-2.1950000000000109</v>
      </c>
      <c r="F1500">
        <f>IF(B1499&lt;=ambient,D1499+H1500,0)</f>
        <v>0.20166666666666669</v>
      </c>
      <c r="G1500">
        <f>IF(C1499&gt;=ambient,E1499+I1500,0)</f>
        <v>-2.1950000000000109</v>
      </c>
      <c r="H1500">
        <f>IF($J1500&gt;0,-cool_accel,warm_accel)</f>
        <v>1.6666666666666668E-3</v>
      </c>
      <c r="I1500">
        <f>IF($J1500&gt;0,heat_accel,-down_accel)</f>
        <v>-1.6666666666666668E-3</v>
      </c>
      <c r="J1500">
        <f>IF(B1499&gt;cutoff_high,user_rpm,IF(B1499&lt;cutoff_low,0,J1499))</f>
        <v>0</v>
      </c>
    </row>
    <row r="1501" spans="1:10" x14ac:dyDescent="0.25">
      <c r="A1501">
        <f>A1500+interval</f>
        <v>1470</v>
      </c>
      <c r="B1501">
        <f>IF(B1500+D1501&gt;ambient,ambient,B1500+D1501)</f>
        <v>-71.716666666666356</v>
      </c>
      <c r="C1501">
        <f>IF(C1500+E1501&gt;ambient,C1500+E1501,ambient)</f>
        <v>26</v>
      </c>
      <c r="D1501">
        <f>IF(F1501&lt;-max_cool,-max_cool,IF(F1501&gt;max_warm,max_warm,F1501))</f>
        <v>0.2</v>
      </c>
      <c r="E1501">
        <f>IF(G1501&gt;max_heat,max_heat,IF(G1501&lt;-max_down,-max_down,G1501))</f>
        <v>-2.1966666666666774</v>
      </c>
      <c r="F1501">
        <f>IF(B1500&lt;=ambient,D1500+H1501,0)</f>
        <v>0.20166666666666669</v>
      </c>
      <c r="G1501">
        <f>IF(C1500&gt;=ambient,E1500+I1501,0)</f>
        <v>-2.1966666666666774</v>
      </c>
      <c r="H1501">
        <f>IF($J1501&gt;0,-cool_accel,warm_accel)</f>
        <v>1.6666666666666668E-3</v>
      </c>
      <c r="I1501">
        <f>IF($J1501&gt;0,heat_accel,-down_accel)</f>
        <v>-1.6666666666666668E-3</v>
      </c>
      <c r="J1501">
        <f>IF(B1500&gt;cutoff_high,user_rpm,IF(B1500&lt;cutoff_low,0,J1500))</f>
        <v>0</v>
      </c>
    </row>
    <row r="1502" spans="1:10" x14ac:dyDescent="0.25">
      <c r="A1502">
        <f>A1501+interval</f>
        <v>1471</v>
      </c>
      <c r="B1502">
        <f>IF(B1501+D1502&gt;ambient,ambient,B1501+D1502)</f>
        <v>-71.516666666666353</v>
      </c>
      <c r="C1502">
        <f>IF(C1501+E1502&gt;ambient,C1501+E1502,ambient)</f>
        <v>26</v>
      </c>
      <c r="D1502">
        <f>IF(F1502&lt;-max_cool,-max_cool,IF(F1502&gt;max_warm,max_warm,F1502))</f>
        <v>0.2</v>
      </c>
      <c r="E1502">
        <f>IF(G1502&gt;max_heat,max_heat,IF(G1502&lt;-max_down,-max_down,G1502))</f>
        <v>-2.1983333333333439</v>
      </c>
      <c r="F1502">
        <f>IF(B1501&lt;=ambient,D1501+H1502,0)</f>
        <v>0.20166666666666669</v>
      </c>
      <c r="G1502">
        <f>IF(C1501&gt;=ambient,E1501+I1502,0)</f>
        <v>-2.1983333333333439</v>
      </c>
      <c r="H1502">
        <f>IF($J1502&gt;0,-cool_accel,warm_accel)</f>
        <v>1.6666666666666668E-3</v>
      </c>
      <c r="I1502">
        <f>IF($J1502&gt;0,heat_accel,-down_accel)</f>
        <v>-1.6666666666666668E-3</v>
      </c>
      <c r="J1502">
        <f>IF(B1501&gt;cutoff_high,user_rpm,IF(B1501&lt;cutoff_low,0,J1501))</f>
        <v>0</v>
      </c>
    </row>
    <row r="1503" spans="1:10" x14ac:dyDescent="0.25">
      <c r="A1503">
        <f>A1502+interval</f>
        <v>1472</v>
      </c>
      <c r="B1503">
        <f>IF(B1502+D1503&gt;ambient,ambient,B1502+D1503)</f>
        <v>-71.31666666666635</v>
      </c>
      <c r="C1503">
        <f>IF(C1502+E1503&gt;ambient,C1502+E1503,ambient)</f>
        <v>26</v>
      </c>
      <c r="D1503">
        <f>IF(F1503&lt;-max_cool,-max_cool,IF(F1503&gt;max_warm,max_warm,F1503))</f>
        <v>0.2</v>
      </c>
      <c r="E1503">
        <f>IF(G1503&gt;max_heat,max_heat,IF(G1503&lt;-max_down,-max_down,G1503))</f>
        <v>-2.2000000000000104</v>
      </c>
      <c r="F1503">
        <f>IF(B1502&lt;=ambient,D1502+H1503,0)</f>
        <v>0.20166666666666669</v>
      </c>
      <c r="G1503">
        <f>IF(C1502&gt;=ambient,E1502+I1503,0)</f>
        <v>-2.2000000000000104</v>
      </c>
      <c r="H1503">
        <f>IF($J1503&gt;0,-cool_accel,warm_accel)</f>
        <v>1.6666666666666668E-3</v>
      </c>
      <c r="I1503">
        <f>IF($J1503&gt;0,heat_accel,-down_accel)</f>
        <v>-1.6666666666666668E-3</v>
      </c>
      <c r="J1503">
        <f>IF(B1502&gt;cutoff_high,user_rpm,IF(B1502&lt;cutoff_low,0,J1502))</f>
        <v>0</v>
      </c>
    </row>
    <row r="1504" spans="1:10" x14ac:dyDescent="0.25">
      <c r="A1504">
        <f>A1503+interval</f>
        <v>1473</v>
      </c>
      <c r="B1504">
        <f>IF(B1503+D1504&gt;ambient,ambient,B1503+D1504)</f>
        <v>-71.116666666666347</v>
      </c>
      <c r="C1504">
        <f>IF(C1503+E1504&gt;ambient,C1503+E1504,ambient)</f>
        <v>26</v>
      </c>
      <c r="D1504">
        <f>IF(F1504&lt;-max_cool,-max_cool,IF(F1504&gt;max_warm,max_warm,F1504))</f>
        <v>0.2</v>
      </c>
      <c r="E1504">
        <f>IF(G1504&gt;max_heat,max_heat,IF(G1504&lt;-max_down,-max_down,G1504))</f>
        <v>-2.2016666666666769</v>
      </c>
      <c r="F1504">
        <f>IF(B1503&lt;=ambient,D1503+H1504,0)</f>
        <v>0.20166666666666669</v>
      </c>
      <c r="G1504">
        <f>IF(C1503&gt;=ambient,E1503+I1504,0)</f>
        <v>-2.2016666666666769</v>
      </c>
      <c r="H1504">
        <f>IF($J1504&gt;0,-cool_accel,warm_accel)</f>
        <v>1.6666666666666668E-3</v>
      </c>
      <c r="I1504">
        <f>IF($J1504&gt;0,heat_accel,-down_accel)</f>
        <v>-1.6666666666666668E-3</v>
      </c>
      <c r="J1504">
        <f>IF(B1503&gt;cutoff_high,user_rpm,IF(B1503&lt;cutoff_low,0,J1503))</f>
        <v>0</v>
      </c>
    </row>
    <row r="1505" spans="1:10" x14ac:dyDescent="0.25">
      <c r="A1505">
        <f>A1504+interval</f>
        <v>1474</v>
      </c>
      <c r="B1505">
        <f>IF(B1504+D1505&gt;ambient,ambient,B1504+D1505)</f>
        <v>-70.916666666666345</v>
      </c>
      <c r="C1505">
        <f>IF(C1504+E1505&gt;ambient,C1504+E1505,ambient)</f>
        <v>26</v>
      </c>
      <c r="D1505">
        <f>IF(F1505&lt;-max_cool,-max_cool,IF(F1505&gt;max_warm,max_warm,F1505))</f>
        <v>0.2</v>
      </c>
      <c r="E1505">
        <f>IF(G1505&gt;max_heat,max_heat,IF(G1505&lt;-max_down,-max_down,G1505))</f>
        <v>-2.2033333333333434</v>
      </c>
      <c r="F1505">
        <f>IF(B1504&lt;=ambient,D1504+H1505,0)</f>
        <v>0.20166666666666669</v>
      </c>
      <c r="G1505">
        <f>IF(C1504&gt;=ambient,E1504+I1505,0)</f>
        <v>-2.2033333333333434</v>
      </c>
      <c r="H1505">
        <f>IF($J1505&gt;0,-cool_accel,warm_accel)</f>
        <v>1.6666666666666668E-3</v>
      </c>
      <c r="I1505">
        <f>IF($J1505&gt;0,heat_accel,-down_accel)</f>
        <v>-1.6666666666666668E-3</v>
      </c>
      <c r="J1505">
        <f>IF(B1504&gt;cutoff_high,user_rpm,IF(B1504&lt;cutoff_low,0,J1504))</f>
        <v>0</v>
      </c>
    </row>
    <row r="1506" spans="1:10" x14ac:dyDescent="0.25">
      <c r="A1506">
        <f>A1505+interval</f>
        <v>1475</v>
      </c>
      <c r="B1506">
        <f>IF(B1505+D1506&gt;ambient,ambient,B1505+D1506)</f>
        <v>-70.716666666666342</v>
      </c>
      <c r="C1506">
        <f>IF(C1505+E1506&gt;ambient,C1505+E1506,ambient)</f>
        <v>26</v>
      </c>
      <c r="D1506">
        <f>IF(F1506&lt;-max_cool,-max_cool,IF(F1506&gt;max_warm,max_warm,F1506))</f>
        <v>0.2</v>
      </c>
      <c r="E1506">
        <f>IF(G1506&gt;max_heat,max_heat,IF(G1506&lt;-max_down,-max_down,G1506))</f>
        <v>-2.2050000000000098</v>
      </c>
      <c r="F1506">
        <f>IF(B1505&lt;=ambient,D1505+H1506,0)</f>
        <v>0.20166666666666669</v>
      </c>
      <c r="G1506">
        <f>IF(C1505&gt;=ambient,E1505+I1506,0)</f>
        <v>-2.2050000000000098</v>
      </c>
      <c r="H1506">
        <f>IF($J1506&gt;0,-cool_accel,warm_accel)</f>
        <v>1.6666666666666668E-3</v>
      </c>
      <c r="I1506">
        <f>IF($J1506&gt;0,heat_accel,-down_accel)</f>
        <v>-1.6666666666666668E-3</v>
      </c>
      <c r="J1506">
        <f>IF(B1505&gt;cutoff_high,user_rpm,IF(B1505&lt;cutoff_low,0,J1505))</f>
        <v>0</v>
      </c>
    </row>
    <row r="1507" spans="1:10" x14ac:dyDescent="0.25">
      <c r="A1507">
        <f>A1506+interval</f>
        <v>1476</v>
      </c>
      <c r="B1507">
        <f>IF(B1506+D1507&gt;ambient,ambient,B1506+D1507)</f>
        <v>-70.516666666666339</v>
      </c>
      <c r="C1507">
        <f>IF(C1506+E1507&gt;ambient,C1506+E1507,ambient)</f>
        <v>26</v>
      </c>
      <c r="D1507">
        <f>IF(F1507&lt;-max_cool,-max_cool,IF(F1507&gt;max_warm,max_warm,F1507))</f>
        <v>0.2</v>
      </c>
      <c r="E1507">
        <f>IF(G1507&gt;max_heat,max_heat,IF(G1507&lt;-max_down,-max_down,G1507))</f>
        <v>-2.2066666666666763</v>
      </c>
      <c r="F1507">
        <f>IF(B1506&lt;=ambient,D1506+H1507,0)</f>
        <v>0.20166666666666669</v>
      </c>
      <c r="G1507">
        <f>IF(C1506&gt;=ambient,E1506+I1507,0)</f>
        <v>-2.2066666666666763</v>
      </c>
      <c r="H1507">
        <f>IF($J1507&gt;0,-cool_accel,warm_accel)</f>
        <v>1.6666666666666668E-3</v>
      </c>
      <c r="I1507">
        <f>IF($J1507&gt;0,heat_accel,-down_accel)</f>
        <v>-1.6666666666666668E-3</v>
      </c>
      <c r="J1507">
        <f>IF(B1506&gt;cutoff_high,user_rpm,IF(B1506&lt;cutoff_low,0,J1506))</f>
        <v>0</v>
      </c>
    </row>
    <row r="1508" spans="1:10" x14ac:dyDescent="0.25">
      <c r="A1508">
        <f>A1507+interval</f>
        <v>1477</v>
      </c>
      <c r="B1508">
        <f>IF(B1507+D1508&gt;ambient,ambient,B1507+D1508)</f>
        <v>-70.316666666666336</v>
      </c>
      <c r="C1508">
        <f>IF(C1507+E1508&gt;ambient,C1507+E1508,ambient)</f>
        <v>26</v>
      </c>
      <c r="D1508">
        <f>IF(F1508&lt;-max_cool,-max_cool,IF(F1508&gt;max_warm,max_warm,F1508))</f>
        <v>0.2</v>
      </c>
      <c r="E1508">
        <f>IF(G1508&gt;max_heat,max_heat,IF(G1508&lt;-max_down,-max_down,G1508))</f>
        <v>-2.2083333333333428</v>
      </c>
      <c r="F1508">
        <f>IF(B1507&lt;=ambient,D1507+H1508,0)</f>
        <v>0.20166666666666669</v>
      </c>
      <c r="G1508">
        <f>IF(C1507&gt;=ambient,E1507+I1508,0)</f>
        <v>-2.2083333333333428</v>
      </c>
      <c r="H1508">
        <f>IF($J1508&gt;0,-cool_accel,warm_accel)</f>
        <v>1.6666666666666668E-3</v>
      </c>
      <c r="I1508">
        <f>IF($J1508&gt;0,heat_accel,-down_accel)</f>
        <v>-1.6666666666666668E-3</v>
      </c>
      <c r="J1508">
        <f>IF(B1507&gt;cutoff_high,user_rpm,IF(B1507&lt;cutoff_low,0,J1507))</f>
        <v>0</v>
      </c>
    </row>
    <row r="1509" spans="1:10" x14ac:dyDescent="0.25">
      <c r="A1509">
        <f>A1508+interval</f>
        <v>1478</v>
      </c>
      <c r="B1509">
        <f>IF(B1508+D1509&gt;ambient,ambient,B1508+D1509)</f>
        <v>-70.116666666666333</v>
      </c>
      <c r="C1509">
        <f>IF(C1508+E1509&gt;ambient,C1508+E1509,ambient)</f>
        <v>26</v>
      </c>
      <c r="D1509">
        <f>IF(F1509&lt;-max_cool,-max_cool,IF(F1509&gt;max_warm,max_warm,F1509))</f>
        <v>0.2</v>
      </c>
      <c r="E1509">
        <f>IF(G1509&gt;max_heat,max_heat,IF(G1509&lt;-max_down,-max_down,G1509))</f>
        <v>-2.2100000000000093</v>
      </c>
      <c r="F1509">
        <f>IF(B1508&lt;=ambient,D1508+H1509,0)</f>
        <v>0.20166666666666669</v>
      </c>
      <c r="G1509">
        <f>IF(C1508&gt;=ambient,E1508+I1509,0)</f>
        <v>-2.2100000000000093</v>
      </c>
      <c r="H1509">
        <f>IF($J1509&gt;0,-cool_accel,warm_accel)</f>
        <v>1.6666666666666668E-3</v>
      </c>
      <c r="I1509">
        <f>IF($J1509&gt;0,heat_accel,-down_accel)</f>
        <v>-1.6666666666666668E-3</v>
      </c>
      <c r="J1509">
        <f>IF(B1508&gt;cutoff_high,user_rpm,IF(B1508&lt;cutoff_low,0,J1508))</f>
        <v>0</v>
      </c>
    </row>
    <row r="1510" spans="1:10" x14ac:dyDescent="0.25">
      <c r="A1510">
        <f>A1509+interval</f>
        <v>1479</v>
      </c>
      <c r="B1510">
        <f>IF(B1509+D1510&gt;ambient,ambient,B1509+D1510)</f>
        <v>-69.91666666666633</v>
      </c>
      <c r="C1510">
        <f>IF(C1509+E1510&gt;ambient,C1509+E1510,ambient)</f>
        <v>26</v>
      </c>
      <c r="D1510">
        <f>IF(F1510&lt;-max_cool,-max_cool,IF(F1510&gt;max_warm,max_warm,F1510))</f>
        <v>0.2</v>
      </c>
      <c r="E1510">
        <f>IF(G1510&gt;max_heat,max_heat,IF(G1510&lt;-max_down,-max_down,G1510))</f>
        <v>-2.2116666666666758</v>
      </c>
      <c r="F1510">
        <f>IF(B1509&lt;=ambient,D1509+H1510,0)</f>
        <v>0.20166666666666669</v>
      </c>
      <c r="G1510">
        <f>IF(C1509&gt;=ambient,E1509+I1510,0)</f>
        <v>-2.2116666666666758</v>
      </c>
      <c r="H1510">
        <f>IF($J1510&gt;0,-cool_accel,warm_accel)</f>
        <v>1.6666666666666668E-3</v>
      </c>
      <c r="I1510">
        <f>IF($J1510&gt;0,heat_accel,-down_accel)</f>
        <v>-1.6666666666666668E-3</v>
      </c>
      <c r="J1510">
        <f>IF(B1509&gt;cutoff_high,user_rpm,IF(B1509&lt;cutoff_low,0,J1509))</f>
        <v>0</v>
      </c>
    </row>
    <row r="1511" spans="1:10" x14ac:dyDescent="0.25">
      <c r="A1511">
        <f>A1510+interval</f>
        <v>1480</v>
      </c>
      <c r="B1511">
        <f>IF(B1510+D1511&gt;ambient,ambient,B1510+D1511)</f>
        <v>-69.716666666666328</v>
      </c>
      <c r="C1511">
        <f>IF(C1510+E1511&gt;ambient,C1510+E1511,ambient)</f>
        <v>26</v>
      </c>
      <c r="D1511">
        <f>IF(F1511&lt;-max_cool,-max_cool,IF(F1511&gt;max_warm,max_warm,F1511))</f>
        <v>0.2</v>
      </c>
      <c r="E1511">
        <f>IF(G1511&gt;max_heat,max_heat,IF(G1511&lt;-max_down,-max_down,G1511))</f>
        <v>-2.2133333333333423</v>
      </c>
      <c r="F1511">
        <f>IF(B1510&lt;=ambient,D1510+H1511,0)</f>
        <v>0.20166666666666669</v>
      </c>
      <c r="G1511">
        <f>IF(C1510&gt;=ambient,E1510+I1511,0)</f>
        <v>-2.2133333333333423</v>
      </c>
      <c r="H1511">
        <f>IF($J1511&gt;0,-cool_accel,warm_accel)</f>
        <v>1.6666666666666668E-3</v>
      </c>
      <c r="I1511">
        <f>IF($J1511&gt;0,heat_accel,-down_accel)</f>
        <v>-1.6666666666666668E-3</v>
      </c>
      <c r="J1511">
        <f>IF(B1510&gt;cutoff_high,user_rpm,IF(B1510&lt;cutoff_low,0,J1510))</f>
        <v>0</v>
      </c>
    </row>
    <row r="1512" spans="1:10" x14ac:dyDescent="0.25">
      <c r="A1512">
        <f>A1511+interval</f>
        <v>1481</v>
      </c>
      <c r="B1512">
        <f>IF(B1511+D1512&gt;ambient,ambient,B1511+D1512)</f>
        <v>-69.516666666666325</v>
      </c>
      <c r="C1512">
        <f>IF(C1511+E1512&gt;ambient,C1511+E1512,ambient)</f>
        <v>26</v>
      </c>
      <c r="D1512">
        <f>IF(F1512&lt;-max_cool,-max_cool,IF(F1512&gt;max_warm,max_warm,F1512))</f>
        <v>0.2</v>
      </c>
      <c r="E1512">
        <f>IF(G1512&gt;max_heat,max_heat,IF(G1512&lt;-max_down,-max_down,G1512))</f>
        <v>-2.2150000000000087</v>
      </c>
      <c r="F1512">
        <f>IF(B1511&lt;=ambient,D1511+H1512,0)</f>
        <v>0.20166666666666669</v>
      </c>
      <c r="G1512">
        <f>IF(C1511&gt;=ambient,E1511+I1512,0)</f>
        <v>-2.2150000000000087</v>
      </c>
      <c r="H1512">
        <f>IF($J1512&gt;0,-cool_accel,warm_accel)</f>
        <v>1.6666666666666668E-3</v>
      </c>
      <c r="I1512">
        <f>IF($J1512&gt;0,heat_accel,-down_accel)</f>
        <v>-1.6666666666666668E-3</v>
      </c>
      <c r="J1512">
        <f>IF(B1511&gt;cutoff_high,user_rpm,IF(B1511&lt;cutoff_low,0,J1511))</f>
        <v>0</v>
      </c>
    </row>
    <row r="1513" spans="1:10" x14ac:dyDescent="0.25">
      <c r="A1513">
        <f>A1512+interval</f>
        <v>1482</v>
      </c>
      <c r="B1513">
        <f>IF(B1512+D1513&gt;ambient,ambient,B1512+D1513)</f>
        <v>-69.316666666666322</v>
      </c>
      <c r="C1513">
        <f>IF(C1512+E1513&gt;ambient,C1512+E1513,ambient)</f>
        <v>26</v>
      </c>
      <c r="D1513">
        <f>IF(F1513&lt;-max_cool,-max_cool,IF(F1513&gt;max_warm,max_warm,F1513))</f>
        <v>0.2</v>
      </c>
      <c r="E1513">
        <f>IF(G1513&gt;max_heat,max_heat,IF(G1513&lt;-max_down,-max_down,G1513))</f>
        <v>-2.2166666666666752</v>
      </c>
      <c r="F1513">
        <f>IF(B1512&lt;=ambient,D1512+H1513,0)</f>
        <v>0.20166666666666669</v>
      </c>
      <c r="G1513">
        <f>IF(C1512&gt;=ambient,E1512+I1513,0)</f>
        <v>-2.2166666666666752</v>
      </c>
      <c r="H1513">
        <f>IF($J1513&gt;0,-cool_accel,warm_accel)</f>
        <v>1.6666666666666668E-3</v>
      </c>
      <c r="I1513">
        <f>IF($J1513&gt;0,heat_accel,-down_accel)</f>
        <v>-1.6666666666666668E-3</v>
      </c>
      <c r="J1513">
        <f>IF(B1512&gt;cutoff_high,user_rpm,IF(B1512&lt;cutoff_low,0,J1512))</f>
        <v>0</v>
      </c>
    </row>
    <row r="1514" spans="1:10" x14ac:dyDescent="0.25">
      <c r="A1514">
        <f>A1513+interval</f>
        <v>1483</v>
      </c>
      <c r="B1514">
        <f>IF(B1513+D1514&gt;ambient,ambient,B1513+D1514)</f>
        <v>-69.116666666666319</v>
      </c>
      <c r="C1514">
        <f>IF(C1513+E1514&gt;ambient,C1513+E1514,ambient)</f>
        <v>26</v>
      </c>
      <c r="D1514">
        <f>IF(F1514&lt;-max_cool,-max_cool,IF(F1514&gt;max_warm,max_warm,F1514))</f>
        <v>0.2</v>
      </c>
      <c r="E1514">
        <f>IF(G1514&gt;max_heat,max_heat,IF(G1514&lt;-max_down,-max_down,G1514))</f>
        <v>-2.2183333333333417</v>
      </c>
      <c r="F1514">
        <f>IF(B1513&lt;=ambient,D1513+H1514,0)</f>
        <v>0.20166666666666669</v>
      </c>
      <c r="G1514">
        <f>IF(C1513&gt;=ambient,E1513+I1514,0)</f>
        <v>-2.2183333333333417</v>
      </c>
      <c r="H1514">
        <f>IF($J1514&gt;0,-cool_accel,warm_accel)</f>
        <v>1.6666666666666668E-3</v>
      </c>
      <c r="I1514">
        <f>IF($J1514&gt;0,heat_accel,-down_accel)</f>
        <v>-1.6666666666666668E-3</v>
      </c>
      <c r="J1514">
        <f>IF(B1513&gt;cutoff_high,user_rpm,IF(B1513&lt;cutoff_low,0,J1513))</f>
        <v>0</v>
      </c>
    </row>
    <row r="1515" spans="1:10" x14ac:dyDescent="0.25">
      <c r="A1515">
        <f>A1514+interval</f>
        <v>1484</v>
      </c>
      <c r="B1515">
        <f>IF(B1514+D1515&gt;ambient,ambient,B1514+D1515)</f>
        <v>-68.916666666666316</v>
      </c>
      <c r="C1515">
        <f>IF(C1514+E1515&gt;ambient,C1514+E1515,ambient)</f>
        <v>26</v>
      </c>
      <c r="D1515">
        <f>IF(F1515&lt;-max_cool,-max_cool,IF(F1515&gt;max_warm,max_warm,F1515))</f>
        <v>0.2</v>
      </c>
      <c r="E1515">
        <f>IF(G1515&gt;max_heat,max_heat,IF(G1515&lt;-max_down,-max_down,G1515))</f>
        <v>-2.2200000000000082</v>
      </c>
      <c r="F1515">
        <f>IF(B1514&lt;=ambient,D1514+H1515,0)</f>
        <v>0.20166666666666669</v>
      </c>
      <c r="G1515">
        <f>IF(C1514&gt;=ambient,E1514+I1515,0)</f>
        <v>-2.2200000000000082</v>
      </c>
      <c r="H1515">
        <f>IF($J1515&gt;0,-cool_accel,warm_accel)</f>
        <v>1.6666666666666668E-3</v>
      </c>
      <c r="I1515">
        <f>IF($J1515&gt;0,heat_accel,-down_accel)</f>
        <v>-1.6666666666666668E-3</v>
      </c>
      <c r="J1515">
        <f>IF(B1514&gt;cutoff_high,user_rpm,IF(B1514&lt;cutoff_low,0,J1514))</f>
        <v>0</v>
      </c>
    </row>
    <row r="1516" spans="1:10" x14ac:dyDescent="0.25">
      <c r="A1516">
        <f>A1515+interval</f>
        <v>1485</v>
      </c>
      <c r="B1516">
        <f>IF(B1515+D1516&gt;ambient,ambient,B1515+D1516)</f>
        <v>-68.716666666666313</v>
      </c>
      <c r="C1516">
        <f>IF(C1515+E1516&gt;ambient,C1515+E1516,ambient)</f>
        <v>26</v>
      </c>
      <c r="D1516">
        <f>IF(F1516&lt;-max_cool,-max_cool,IF(F1516&gt;max_warm,max_warm,F1516))</f>
        <v>0.2</v>
      </c>
      <c r="E1516">
        <f>IF(G1516&gt;max_heat,max_heat,IF(G1516&lt;-max_down,-max_down,G1516))</f>
        <v>-2.2216666666666747</v>
      </c>
      <c r="F1516">
        <f>IF(B1515&lt;=ambient,D1515+H1516,0)</f>
        <v>0.20166666666666669</v>
      </c>
      <c r="G1516">
        <f>IF(C1515&gt;=ambient,E1515+I1516,0)</f>
        <v>-2.2216666666666747</v>
      </c>
      <c r="H1516">
        <f>IF($J1516&gt;0,-cool_accel,warm_accel)</f>
        <v>1.6666666666666668E-3</v>
      </c>
      <c r="I1516">
        <f>IF($J1516&gt;0,heat_accel,-down_accel)</f>
        <v>-1.6666666666666668E-3</v>
      </c>
      <c r="J1516">
        <f>IF(B1515&gt;cutoff_high,user_rpm,IF(B1515&lt;cutoff_low,0,J1515))</f>
        <v>0</v>
      </c>
    </row>
    <row r="1517" spans="1:10" x14ac:dyDescent="0.25">
      <c r="A1517">
        <f>A1516+interval</f>
        <v>1486</v>
      </c>
      <c r="B1517">
        <f>IF(B1516+D1517&gt;ambient,ambient,B1516+D1517)</f>
        <v>-68.51666666666631</v>
      </c>
      <c r="C1517">
        <f>IF(C1516+E1517&gt;ambient,C1516+E1517,ambient)</f>
        <v>26</v>
      </c>
      <c r="D1517">
        <f>IF(F1517&lt;-max_cool,-max_cool,IF(F1517&gt;max_warm,max_warm,F1517))</f>
        <v>0.2</v>
      </c>
      <c r="E1517">
        <f>IF(G1517&gt;max_heat,max_heat,IF(G1517&lt;-max_down,-max_down,G1517))</f>
        <v>-2.2233333333333412</v>
      </c>
      <c r="F1517">
        <f>IF(B1516&lt;=ambient,D1516+H1517,0)</f>
        <v>0.20166666666666669</v>
      </c>
      <c r="G1517">
        <f>IF(C1516&gt;=ambient,E1516+I1517,0)</f>
        <v>-2.2233333333333412</v>
      </c>
      <c r="H1517">
        <f>IF($J1517&gt;0,-cool_accel,warm_accel)</f>
        <v>1.6666666666666668E-3</v>
      </c>
      <c r="I1517">
        <f>IF($J1517&gt;0,heat_accel,-down_accel)</f>
        <v>-1.6666666666666668E-3</v>
      </c>
      <c r="J1517">
        <f>IF(B1516&gt;cutoff_high,user_rpm,IF(B1516&lt;cutoff_low,0,J1516))</f>
        <v>0</v>
      </c>
    </row>
    <row r="1518" spans="1:10" x14ac:dyDescent="0.25">
      <c r="A1518">
        <f>A1517+interval</f>
        <v>1487</v>
      </c>
      <c r="B1518">
        <f>IF(B1517+D1518&gt;ambient,ambient,B1517+D1518)</f>
        <v>-68.316666666666308</v>
      </c>
      <c r="C1518">
        <f>IF(C1517+E1518&gt;ambient,C1517+E1518,ambient)</f>
        <v>26</v>
      </c>
      <c r="D1518">
        <f>IF(F1518&lt;-max_cool,-max_cool,IF(F1518&gt;max_warm,max_warm,F1518))</f>
        <v>0.2</v>
      </c>
      <c r="E1518">
        <f>IF(G1518&gt;max_heat,max_heat,IF(G1518&lt;-max_down,-max_down,G1518))</f>
        <v>-2.2250000000000076</v>
      </c>
      <c r="F1518">
        <f>IF(B1517&lt;=ambient,D1517+H1518,0)</f>
        <v>0.20166666666666669</v>
      </c>
      <c r="G1518">
        <f>IF(C1517&gt;=ambient,E1517+I1518,0)</f>
        <v>-2.2250000000000076</v>
      </c>
      <c r="H1518">
        <f>IF($J1518&gt;0,-cool_accel,warm_accel)</f>
        <v>1.6666666666666668E-3</v>
      </c>
      <c r="I1518">
        <f>IF($J1518&gt;0,heat_accel,-down_accel)</f>
        <v>-1.6666666666666668E-3</v>
      </c>
      <c r="J1518">
        <f>IF(B1517&gt;cutoff_high,user_rpm,IF(B1517&lt;cutoff_low,0,J1517))</f>
        <v>0</v>
      </c>
    </row>
    <row r="1519" spans="1:10" x14ac:dyDescent="0.25">
      <c r="A1519">
        <f>A1518+interval</f>
        <v>1488</v>
      </c>
      <c r="B1519">
        <f>IF(B1518+D1519&gt;ambient,ambient,B1518+D1519)</f>
        <v>-68.116666666666305</v>
      </c>
      <c r="C1519">
        <f>IF(C1518+E1519&gt;ambient,C1518+E1519,ambient)</f>
        <v>26</v>
      </c>
      <c r="D1519">
        <f>IF(F1519&lt;-max_cool,-max_cool,IF(F1519&gt;max_warm,max_warm,F1519))</f>
        <v>0.2</v>
      </c>
      <c r="E1519">
        <f>IF(G1519&gt;max_heat,max_heat,IF(G1519&lt;-max_down,-max_down,G1519))</f>
        <v>-2.2266666666666741</v>
      </c>
      <c r="F1519">
        <f>IF(B1518&lt;=ambient,D1518+H1519,0)</f>
        <v>0.20166666666666669</v>
      </c>
      <c r="G1519">
        <f>IF(C1518&gt;=ambient,E1518+I1519,0)</f>
        <v>-2.2266666666666741</v>
      </c>
      <c r="H1519">
        <f>IF($J1519&gt;0,-cool_accel,warm_accel)</f>
        <v>1.6666666666666668E-3</v>
      </c>
      <c r="I1519">
        <f>IF($J1519&gt;0,heat_accel,-down_accel)</f>
        <v>-1.6666666666666668E-3</v>
      </c>
      <c r="J1519">
        <f>IF(B1518&gt;cutoff_high,user_rpm,IF(B1518&lt;cutoff_low,0,J1518))</f>
        <v>0</v>
      </c>
    </row>
    <row r="1520" spans="1:10" x14ac:dyDescent="0.25">
      <c r="A1520">
        <f>A1519+interval</f>
        <v>1489</v>
      </c>
      <c r="B1520">
        <f>IF(B1519+D1520&gt;ambient,ambient,B1519+D1520)</f>
        <v>-67.916666666666302</v>
      </c>
      <c r="C1520">
        <f>IF(C1519+E1520&gt;ambient,C1519+E1520,ambient)</f>
        <v>26</v>
      </c>
      <c r="D1520">
        <f>IF(F1520&lt;-max_cool,-max_cool,IF(F1520&gt;max_warm,max_warm,F1520))</f>
        <v>0.2</v>
      </c>
      <c r="E1520">
        <f>IF(G1520&gt;max_heat,max_heat,IF(G1520&lt;-max_down,-max_down,G1520))</f>
        <v>-2.2283333333333406</v>
      </c>
      <c r="F1520">
        <f>IF(B1519&lt;=ambient,D1519+H1520,0)</f>
        <v>0.20166666666666669</v>
      </c>
      <c r="G1520">
        <f>IF(C1519&gt;=ambient,E1519+I1520,0)</f>
        <v>-2.2283333333333406</v>
      </c>
      <c r="H1520">
        <f>IF($J1520&gt;0,-cool_accel,warm_accel)</f>
        <v>1.6666666666666668E-3</v>
      </c>
      <c r="I1520">
        <f>IF($J1520&gt;0,heat_accel,-down_accel)</f>
        <v>-1.6666666666666668E-3</v>
      </c>
      <c r="J1520">
        <f>IF(B1519&gt;cutoff_high,user_rpm,IF(B1519&lt;cutoff_low,0,J1519))</f>
        <v>0</v>
      </c>
    </row>
    <row r="1521" spans="1:10" x14ac:dyDescent="0.25">
      <c r="A1521">
        <f>A1520+interval</f>
        <v>1490</v>
      </c>
      <c r="B1521">
        <f>IF(B1520+D1521&gt;ambient,ambient,B1520+D1521)</f>
        <v>-67.716666666666299</v>
      </c>
      <c r="C1521">
        <f>IF(C1520+E1521&gt;ambient,C1520+E1521,ambient)</f>
        <v>26</v>
      </c>
      <c r="D1521">
        <f>IF(F1521&lt;-max_cool,-max_cool,IF(F1521&gt;max_warm,max_warm,F1521))</f>
        <v>0.2</v>
      </c>
      <c r="E1521">
        <f>IF(G1521&gt;max_heat,max_heat,IF(G1521&lt;-max_down,-max_down,G1521))</f>
        <v>-2.2300000000000071</v>
      </c>
      <c r="F1521">
        <f>IF(B1520&lt;=ambient,D1520+H1521,0)</f>
        <v>0.20166666666666669</v>
      </c>
      <c r="G1521">
        <f>IF(C1520&gt;=ambient,E1520+I1521,0)</f>
        <v>-2.2300000000000071</v>
      </c>
      <c r="H1521">
        <f>IF($J1521&gt;0,-cool_accel,warm_accel)</f>
        <v>1.6666666666666668E-3</v>
      </c>
      <c r="I1521">
        <f>IF($J1521&gt;0,heat_accel,-down_accel)</f>
        <v>-1.6666666666666668E-3</v>
      </c>
      <c r="J1521">
        <f>IF(B1520&gt;cutoff_high,user_rpm,IF(B1520&lt;cutoff_low,0,J1520))</f>
        <v>0</v>
      </c>
    </row>
    <row r="1522" spans="1:10" x14ac:dyDescent="0.25">
      <c r="A1522">
        <f>A1521+interval</f>
        <v>1491</v>
      </c>
      <c r="B1522">
        <f>IF(B1521+D1522&gt;ambient,ambient,B1521+D1522)</f>
        <v>-67.516666666666296</v>
      </c>
      <c r="C1522">
        <f>IF(C1521+E1522&gt;ambient,C1521+E1522,ambient)</f>
        <v>26</v>
      </c>
      <c r="D1522">
        <f>IF(F1522&lt;-max_cool,-max_cool,IF(F1522&gt;max_warm,max_warm,F1522))</f>
        <v>0.2</v>
      </c>
      <c r="E1522">
        <f>IF(G1522&gt;max_heat,max_heat,IF(G1522&lt;-max_down,-max_down,G1522))</f>
        <v>-2.2316666666666736</v>
      </c>
      <c r="F1522">
        <f>IF(B1521&lt;=ambient,D1521+H1522,0)</f>
        <v>0.20166666666666669</v>
      </c>
      <c r="G1522">
        <f>IF(C1521&gt;=ambient,E1521+I1522,0)</f>
        <v>-2.2316666666666736</v>
      </c>
      <c r="H1522">
        <f>IF($J1522&gt;0,-cool_accel,warm_accel)</f>
        <v>1.6666666666666668E-3</v>
      </c>
      <c r="I1522">
        <f>IF($J1522&gt;0,heat_accel,-down_accel)</f>
        <v>-1.6666666666666668E-3</v>
      </c>
      <c r="J1522">
        <f>IF(B1521&gt;cutoff_high,user_rpm,IF(B1521&lt;cutoff_low,0,J1521))</f>
        <v>0</v>
      </c>
    </row>
    <row r="1523" spans="1:10" x14ac:dyDescent="0.25">
      <c r="A1523">
        <f>A1522+interval</f>
        <v>1492</v>
      </c>
      <c r="B1523">
        <f>IF(B1522+D1523&gt;ambient,ambient,B1522+D1523)</f>
        <v>-67.316666666666293</v>
      </c>
      <c r="C1523">
        <f>IF(C1522+E1523&gt;ambient,C1522+E1523,ambient)</f>
        <v>26</v>
      </c>
      <c r="D1523">
        <f>IF(F1523&lt;-max_cool,-max_cool,IF(F1523&gt;max_warm,max_warm,F1523))</f>
        <v>0.2</v>
      </c>
      <c r="E1523">
        <f>IF(G1523&gt;max_heat,max_heat,IF(G1523&lt;-max_down,-max_down,G1523))</f>
        <v>-2.2333333333333401</v>
      </c>
      <c r="F1523">
        <f>IF(B1522&lt;=ambient,D1522+H1523,0)</f>
        <v>0.20166666666666669</v>
      </c>
      <c r="G1523">
        <f>IF(C1522&gt;=ambient,E1522+I1523,0)</f>
        <v>-2.2333333333333401</v>
      </c>
      <c r="H1523">
        <f>IF($J1523&gt;0,-cool_accel,warm_accel)</f>
        <v>1.6666666666666668E-3</v>
      </c>
      <c r="I1523">
        <f>IF($J1523&gt;0,heat_accel,-down_accel)</f>
        <v>-1.6666666666666668E-3</v>
      </c>
      <c r="J1523">
        <f>IF(B1522&gt;cutoff_high,user_rpm,IF(B1522&lt;cutoff_low,0,J1522))</f>
        <v>0</v>
      </c>
    </row>
    <row r="1524" spans="1:10" x14ac:dyDescent="0.25">
      <c r="A1524">
        <f>A1523+interval</f>
        <v>1493</v>
      </c>
      <c r="B1524">
        <f>IF(B1523+D1524&gt;ambient,ambient,B1523+D1524)</f>
        <v>-67.116666666666291</v>
      </c>
      <c r="C1524">
        <f>IF(C1523+E1524&gt;ambient,C1523+E1524,ambient)</f>
        <v>26</v>
      </c>
      <c r="D1524">
        <f>IF(F1524&lt;-max_cool,-max_cool,IF(F1524&gt;max_warm,max_warm,F1524))</f>
        <v>0.2</v>
      </c>
      <c r="E1524">
        <f>IF(G1524&gt;max_heat,max_heat,IF(G1524&lt;-max_down,-max_down,G1524))</f>
        <v>-2.2350000000000065</v>
      </c>
      <c r="F1524">
        <f>IF(B1523&lt;=ambient,D1523+H1524,0)</f>
        <v>0.20166666666666669</v>
      </c>
      <c r="G1524">
        <f>IF(C1523&gt;=ambient,E1523+I1524,0)</f>
        <v>-2.2350000000000065</v>
      </c>
      <c r="H1524">
        <f>IF($J1524&gt;0,-cool_accel,warm_accel)</f>
        <v>1.6666666666666668E-3</v>
      </c>
      <c r="I1524">
        <f>IF($J1524&gt;0,heat_accel,-down_accel)</f>
        <v>-1.6666666666666668E-3</v>
      </c>
      <c r="J1524">
        <f>IF(B1523&gt;cutoff_high,user_rpm,IF(B1523&lt;cutoff_low,0,J1523))</f>
        <v>0</v>
      </c>
    </row>
    <row r="1525" spans="1:10" x14ac:dyDescent="0.25">
      <c r="A1525">
        <f>A1524+interval</f>
        <v>1494</v>
      </c>
      <c r="B1525">
        <f>IF(B1524+D1525&gt;ambient,ambient,B1524+D1525)</f>
        <v>-66.916666666666288</v>
      </c>
      <c r="C1525">
        <f>IF(C1524+E1525&gt;ambient,C1524+E1525,ambient)</f>
        <v>26</v>
      </c>
      <c r="D1525">
        <f>IF(F1525&lt;-max_cool,-max_cool,IF(F1525&gt;max_warm,max_warm,F1525))</f>
        <v>0.2</v>
      </c>
      <c r="E1525">
        <f>IF(G1525&gt;max_heat,max_heat,IF(G1525&lt;-max_down,-max_down,G1525))</f>
        <v>-2.236666666666673</v>
      </c>
      <c r="F1525">
        <f>IF(B1524&lt;=ambient,D1524+H1525,0)</f>
        <v>0.20166666666666669</v>
      </c>
      <c r="G1525">
        <f>IF(C1524&gt;=ambient,E1524+I1525,0)</f>
        <v>-2.236666666666673</v>
      </c>
      <c r="H1525">
        <f>IF($J1525&gt;0,-cool_accel,warm_accel)</f>
        <v>1.6666666666666668E-3</v>
      </c>
      <c r="I1525">
        <f>IF($J1525&gt;0,heat_accel,-down_accel)</f>
        <v>-1.6666666666666668E-3</v>
      </c>
      <c r="J1525">
        <f>IF(B1524&gt;cutoff_high,user_rpm,IF(B1524&lt;cutoff_low,0,J1524))</f>
        <v>0</v>
      </c>
    </row>
    <row r="1526" spans="1:10" x14ac:dyDescent="0.25">
      <c r="A1526">
        <f>A1525+interval</f>
        <v>1495</v>
      </c>
      <c r="B1526">
        <f>IF(B1525+D1526&gt;ambient,ambient,B1525+D1526)</f>
        <v>-66.716666666666285</v>
      </c>
      <c r="C1526">
        <f>IF(C1525+E1526&gt;ambient,C1525+E1526,ambient)</f>
        <v>26</v>
      </c>
      <c r="D1526">
        <f>IF(F1526&lt;-max_cool,-max_cool,IF(F1526&gt;max_warm,max_warm,F1526))</f>
        <v>0.2</v>
      </c>
      <c r="E1526">
        <f>IF(G1526&gt;max_heat,max_heat,IF(G1526&lt;-max_down,-max_down,G1526))</f>
        <v>-2.2383333333333395</v>
      </c>
      <c r="F1526">
        <f>IF(B1525&lt;=ambient,D1525+H1526,0)</f>
        <v>0.20166666666666669</v>
      </c>
      <c r="G1526">
        <f>IF(C1525&gt;=ambient,E1525+I1526,0)</f>
        <v>-2.2383333333333395</v>
      </c>
      <c r="H1526">
        <f>IF($J1526&gt;0,-cool_accel,warm_accel)</f>
        <v>1.6666666666666668E-3</v>
      </c>
      <c r="I1526">
        <f>IF($J1526&gt;0,heat_accel,-down_accel)</f>
        <v>-1.6666666666666668E-3</v>
      </c>
      <c r="J1526">
        <f>IF(B1525&gt;cutoff_high,user_rpm,IF(B1525&lt;cutoff_low,0,J1525))</f>
        <v>0</v>
      </c>
    </row>
    <row r="1527" spans="1:10" x14ac:dyDescent="0.25">
      <c r="A1527">
        <f>A1526+interval</f>
        <v>1496</v>
      </c>
      <c r="B1527">
        <f>IF(B1526+D1527&gt;ambient,ambient,B1526+D1527)</f>
        <v>-66.516666666666282</v>
      </c>
      <c r="C1527">
        <f>IF(C1526+E1527&gt;ambient,C1526+E1527,ambient)</f>
        <v>26</v>
      </c>
      <c r="D1527">
        <f>IF(F1527&lt;-max_cool,-max_cool,IF(F1527&gt;max_warm,max_warm,F1527))</f>
        <v>0.2</v>
      </c>
      <c r="E1527">
        <f>IF(G1527&gt;max_heat,max_heat,IF(G1527&lt;-max_down,-max_down,G1527))</f>
        <v>-2.240000000000006</v>
      </c>
      <c r="F1527">
        <f>IF(B1526&lt;=ambient,D1526+H1527,0)</f>
        <v>0.20166666666666669</v>
      </c>
      <c r="G1527">
        <f>IF(C1526&gt;=ambient,E1526+I1527,0)</f>
        <v>-2.240000000000006</v>
      </c>
      <c r="H1527">
        <f>IF($J1527&gt;0,-cool_accel,warm_accel)</f>
        <v>1.6666666666666668E-3</v>
      </c>
      <c r="I1527">
        <f>IF($J1527&gt;0,heat_accel,-down_accel)</f>
        <v>-1.6666666666666668E-3</v>
      </c>
      <c r="J1527">
        <f>IF(B1526&gt;cutoff_high,user_rpm,IF(B1526&lt;cutoff_low,0,J1526))</f>
        <v>0</v>
      </c>
    </row>
    <row r="1528" spans="1:10" x14ac:dyDescent="0.25">
      <c r="A1528">
        <f>A1527+interval</f>
        <v>1497</v>
      </c>
      <c r="B1528">
        <f>IF(B1527+D1528&gt;ambient,ambient,B1527+D1528)</f>
        <v>-66.316666666666279</v>
      </c>
      <c r="C1528">
        <f>IF(C1527+E1528&gt;ambient,C1527+E1528,ambient)</f>
        <v>26</v>
      </c>
      <c r="D1528">
        <f>IF(F1528&lt;-max_cool,-max_cool,IF(F1528&gt;max_warm,max_warm,F1528))</f>
        <v>0.2</v>
      </c>
      <c r="E1528">
        <f>IF(G1528&gt;max_heat,max_heat,IF(G1528&lt;-max_down,-max_down,G1528))</f>
        <v>-2.2416666666666725</v>
      </c>
      <c r="F1528">
        <f>IF(B1527&lt;=ambient,D1527+H1528,0)</f>
        <v>0.20166666666666669</v>
      </c>
      <c r="G1528">
        <f>IF(C1527&gt;=ambient,E1527+I1528,0)</f>
        <v>-2.2416666666666725</v>
      </c>
      <c r="H1528">
        <f>IF($J1528&gt;0,-cool_accel,warm_accel)</f>
        <v>1.6666666666666668E-3</v>
      </c>
      <c r="I1528">
        <f>IF($J1528&gt;0,heat_accel,-down_accel)</f>
        <v>-1.6666666666666668E-3</v>
      </c>
      <c r="J1528">
        <f>IF(B1527&gt;cutoff_high,user_rpm,IF(B1527&lt;cutoff_low,0,J1527))</f>
        <v>0</v>
      </c>
    </row>
    <row r="1529" spans="1:10" x14ac:dyDescent="0.25">
      <c r="A1529">
        <f>A1528+interval</f>
        <v>1498</v>
      </c>
      <c r="B1529">
        <f>IF(B1528+D1529&gt;ambient,ambient,B1528+D1529)</f>
        <v>-66.116666666666276</v>
      </c>
      <c r="C1529">
        <f>IF(C1528+E1529&gt;ambient,C1528+E1529,ambient)</f>
        <v>26</v>
      </c>
      <c r="D1529">
        <f>IF(F1529&lt;-max_cool,-max_cool,IF(F1529&gt;max_warm,max_warm,F1529))</f>
        <v>0.2</v>
      </c>
      <c r="E1529">
        <f>IF(G1529&gt;max_heat,max_heat,IF(G1529&lt;-max_down,-max_down,G1529))</f>
        <v>-2.243333333333339</v>
      </c>
      <c r="F1529">
        <f>IF(B1528&lt;=ambient,D1528+H1529,0)</f>
        <v>0.20166666666666669</v>
      </c>
      <c r="G1529">
        <f>IF(C1528&gt;=ambient,E1528+I1529,0)</f>
        <v>-2.243333333333339</v>
      </c>
      <c r="H1529">
        <f>IF($J1529&gt;0,-cool_accel,warm_accel)</f>
        <v>1.6666666666666668E-3</v>
      </c>
      <c r="I1529">
        <f>IF($J1529&gt;0,heat_accel,-down_accel)</f>
        <v>-1.6666666666666668E-3</v>
      </c>
      <c r="J1529">
        <f>IF(B1528&gt;cutoff_high,user_rpm,IF(B1528&lt;cutoff_low,0,J1528))</f>
        <v>0</v>
      </c>
    </row>
    <row r="1530" spans="1:10" x14ac:dyDescent="0.25">
      <c r="A1530">
        <f>A1529+interval</f>
        <v>1499</v>
      </c>
      <c r="B1530">
        <f>IF(B1529+D1530&gt;ambient,ambient,B1529+D1530)</f>
        <v>-65.916666666666273</v>
      </c>
      <c r="C1530">
        <f>IF(C1529+E1530&gt;ambient,C1529+E1530,ambient)</f>
        <v>26</v>
      </c>
      <c r="D1530">
        <f>IF(F1530&lt;-max_cool,-max_cool,IF(F1530&gt;max_warm,max_warm,F1530))</f>
        <v>0.2</v>
      </c>
      <c r="E1530">
        <f>IF(G1530&gt;max_heat,max_heat,IF(G1530&lt;-max_down,-max_down,G1530))</f>
        <v>-2.2450000000000054</v>
      </c>
      <c r="F1530">
        <f>IF(B1529&lt;=ambient,D1529+H1530,0)</f>
        <v>0.20166666666666669</v>
      </c>
      <c r="G1530">
        <f>IF(C1529&gt;=ambient,E1529+I1530,0)</f>
        <v>-2.2450000000000054</v>
      </c>
      <c r="H1530">
        <f>IF($J1530&gt;0,-cool_accel,warm_accel)</f>
        <v>1.6666666666666668E-3</v>
      </c>
      <c r="I1530">
        <f>IF($J1530&gt;0,heat_accel,-down_accel)</f>
        <v>-1.6666666666666668E-3</v>
      </c>
      <c r="J1530">
        <f>IF(B1529&gt;cutoff_high,user_rpm,IF(B1529&lt;cutoff_low,0,J1529))</f>
        <v>0</v>
      </c>
    </row>
    <row r="1531" spans="1:10" x14ac:dyDescent="0.25">
      <c r="A1531">
        <f>A1530+interval</f>
        <v>1500</v>
      </c>
      <c r="B1531">
        <f>IF(B1530+D1531&gt;ambient,ambient,B1530+D1531)</f>
        <v>-65.716666666666271</v>
      </c>
      <c r="C1531">
        <f>IF(C1530+E1531&gt;ambient,C1530+E1531,ambient)</f>
        <v>26</v>
      </c>
      <c r="D1531">
        <f>IF(F1531&lt;-max_cool,-max_cool,IF(F1531&gt;max_warm,max_warm,F1531))</f>
        <v>0.2</v>
      </c>
      <c r="E1531">
        <f>IF(G1531&gt;max_heat,max_heat,IF(G1531&lt;-max_down,-max_down,G1531))</f>
        <v>-2.2466666666666719</v>
      </c>
      <c r="F1531">
        <f>IF(B1530&lt;=ambient,D1530+H1531,0)</f>
        <v>0.20166666666666669</v>
      </c>
      <c r="G1531">
        <f>IF(C1530&gt;=ambient,E1530+I1531,0)</f>
        <v>-2.2466666666666719</v>
      </c>
      <c r="H1531">
        <f>IF($J1531&gt;0,-cool_accel,warm_accel)</f>
        <v>1.6666666666666668E-3</v>
      </c>
      <c r="I1531">
        <f>IF($J1531&gt;0,heat_accel,-down_accel)</f>
        <v>-1.6666666666666668E-3</v>
      </c>
      <c r="J1531">
        <f>IF(B1530&gt;cutoff_high,user_rpm,IF(B1530&lt;cutoff_low,0,J1530))</f>
        <v>0</v>
      </c>
    </row>
    <row r="1532" spans="1:10" x14ac:dyDescent="0.25">
      <c r="A1532">
        <f>A1531+interval</f>
        <v>1501</v>
      </c>
      <c r="B1532">
        <f>IF(B1531+D1532&gt;ambient,ambient,B1531+D1532)</f>
        <v>-65.516666666666268</v>
      </c>
      <c r="C1532">
        <f>IF(C1531+E1532&gt;ambient,C1531+E1532,ambient)</f>
        <v>26</v>
      </c>
      <c r="D1532">
        <f>IF(F1532&lt;-max_cool,-max_cool,IF(F1532&gt;max_warm,max_warm,F1532))</f>
        <v>0.2</v>
      </c>
      <c r="E1532">
        <f>IF(G1532&gt;max_heat,max_heat,IF(G1532&lt;-max_down,-max_down,G1532))</f>
        <v>-2.2483333333333384</v>
      </c>
      <c r="F1532">
        <f>IF(B1531&lt;=ambient,D1531+H1532,0)</f>
        <v>0.20166666666666669</v>
      </c>
      <c r="G1532">
        <f>IF(C1531&gt;=ambient,E1531+I1532,0)</f>
        <v>-2.2483333333333384</v>
      </c>
      <c r="H1532">
        <f>IF($J1532&gt;0,-cool_accel,warm_accel)</f>
        <v>1.6666666666666668E-3</v>
      </c>
      <c r="I1532">
        <f>IF($J1532&gt;0,heat_accel,-down_accel)</f>
        <v>-1.6666666666666668E-3</v>
      </c>
      <c r="J1532">
        <f>IF(B1531&gt;cutoff_high,user_rpm,IF(B1531&lt;cutoff_low,0,J1531))</f>
        <v>0</v>
      </c>
    </row>
    <row r="1533" spans="1:10" x14ac:dyDescent="0.25">
      <c r="A1533">
        <f>A1532+interval</f>
        <v>1502</v>
      </c>
      <c r="B1533">
        <f>IF(B1532+D1533&gt;ambient,ambient,B1532+D1533)</f>
        <v>-65.316666666666265</v>
      </c>
      <c r="C1533">
        <f>IF(C1532+E1533&gt;ambient,C1532+E1533,ambient)</f>
        <v>26</v>
      </c>
      <c r="D1533">
        <f>IF(F1533&lt;-max_cool,-max_cool,IF(F1533&gt;max_warm,max_warm,F1533))</f>
        <v>0.2</v>
      </c>
      <c r="E1533">
        <f>IF(G1533&gt;max_heat,max_heat,IF(G1533&lt;-max_down,-max_down,G1533))</f>
        <v>-2.2500000000000049</v>
      </c>
      <c r="F1533">
        <f>IF(B1532&lt;=ambient,D1532+H1533,0)</f>
        <v>0.20166666666666669</v>
      </c>
      <c r="G1533">
        <f>IF(C1532&gt;=ambient,E1532+I1533,0)</f>
        <v>-2.2500000000000049</v>
      </c>
      <c r="H1533">
        <f>IF($J1533&gt;0,-cool_accel,warm_accel)</f>
        <v>1.6666666666666668E-3</v>
      </c>
      <c r="I1533">
        <f>IF($J1533&gt;0,heat_accel,-down_accel)</f>
        <v>-1.6666666666666668E-3</v>
      </c>
      <c r="J1533">
        <f>IF(B1532&gt;cutoff_high,user_rpm,IF(B1532&lt;cutoff_low,0,J1532))</f>
        <v>0</v>
      </c>
    </row>
    <row r="1534" spans="1:10" x14ac:dyDescent="0.25">
      <c r="A1534">
        <f>A1533+interval</f>
        <v>1503</v>
      </c>
      <c r="B1534">
        <f>IF(B1533+D1534&gt;ambient,ambient,B1533+D1534)</f>
        <v>-65.116666666666262</v>
      </c>
      <c r="C1534">
        <f>IF(C1533+E1534&gt;ambient,C1533+E1534,ambient)</f>
        <v>26</v>
      </c>
      <c r="D1534">
        <f>IF(F1534&lt;-max_cool,-max_cool,IF(F1534&gt;max_warm,max_warm,F1534))</f>
        <v>0.2</v>
      </c>
      <c r="E1534">
        <f>IF(G1534&gt;max_heat,max_heat,IF(G1534&lt;-max_down,-max_down,G1534))</f>
        <v>-2.2516666666666714</v>
      </c>
      <c r="F1534">
        <f>IF(B1533&lt;=ambient,D1533+H1534,0)</f>
        <v>0.20166666666666669</v>
      </c>
      <c r="G1534">
        <f>IF(C1533&gt;=ambient,E1533+I1534,0)</f>
        <v>-2.2516666666666714</v>
      </c>
      <c r="H1534">
        <f>IF($J1534&gt;0,-cool_accel,warm_accel)</f>
        <v>1.6666666666666668E-3</v>
      </c>
      <c r="I1534">
        <f>IF($J1534&gt;0,heat_accel,-down_accel)</f>
        <v>-1.6666666666666668E-3</v>
      </c>
      <c r="J1534">
        <f>IF(B1533&gt;cutoff_high,user_rpm,IF(B1533&lt;cutoff_low,0,J1533))</f>
        <v>0</v>
      </c>
    </row>
    <row r="1535" spans="1:10" x14ac:dyDescent="0.25">
      <c r="A1535">
        <f>A1534+interval</f>
        <v>1504</v>
      </c>
      <c r="B1535">
        <f>IF(B1534+D1535&gt;ambient,ambient,B1534+D1535)</f>
        <v>-64.916666666666259</v>
      </c>
      <c r="C1535">
        <f>IF(C1534+E1535&gt;ambient,C1534+E1535,ambient)</f>
        <v>26</v>
      </c>
      <c r="D1535">
        <f>IF(F1535&lt;-max_cool,-max_cool,IF(F1535&gt;max_warm,max_warm,F1535))</f>
        <v>0.2</v>
      </c>
      <c r="E1535">
        <f>IF(G1535&gt;max_heat,max_heat,IF(G1535&lt;-max_down,-max_down,G1535))</f>
        <v>-2.2533333333333379</v>
      </c>
      <c r="F1535">
        <f>IF(B1534&lt;=ambient,D1534+H1535,0)</f>
        <v>0.20166666666666669</v>
      </c>
      <c r="G1535">
        <f>IF(C1534&gt;=ambient,E1534+I1535,0)</f>
        <v>-2.2533333333333379</v>
      </c>
      <c r="H1535">
        <f>IF($J1535&gt;0,-cool_accel,warm_accel)</f>
        <v>1.6666666666666668E-3</v>
      </c>
      <c r="I1535">
        <f>IF($J1535&gt;0,heat_accel,-down_accel)</f>
        <v>-1.6666666666666668E-3</v>
      </c>
      <c r="J1535">
        <f>IF(B1534&gt;cutoff_high,user_rpm,IF(B1534&lt;cutoff_low,0,J1534))</f>
        <v>0</v>
      </c>
    </row>
    <row r="1536" spans="1:10" x14ac:dyDescent="0.25">
      <c r="A1536">
        <f>A1535+interval</f>
        <v>1505</v>
      </c>
      <c r="B1536">
        <f>IF(B1535+D1536&gt;ambient,ambient,B1535+D1536)</f>
        <v>-64.716666666666256</v>
      </c>
      <c r="C1536">
        <f>IF(C1535+E1536&gt;ambient,C1535+E1536,ambient)</f>
        <v>26</v>
      </c>
      <c r="D1536">
        <f>IF(F1536&lt;-max_cool,-max_cool,IF(F1536&gt;max_warm,max_warm,F1536))</f>
        <v>0.2</v>
      </c>
      <c r="E1536">
        <f>IF(G1536&gt;max_heat,max_heat,IF(G1536&lt;-max_down,-max_down,G1536))</f>
        <v>-2.2550000000000043</v>
      </c>
      <c r="F1536">
        <f>IF(B1535&lt;=ambient,D1535+H1536,0)</f>
        <v>0.20166666666666669</v>
      </c>
      <c r="G1536">
        <f>IF(C1535&gt;=ambient,E1535+I1536,0)</f>
        <v>-2.2550000000000043</v>
      </c>
      <c r="H1536">
        <f>IF($J1536&gt;0,-cool_accel,warm_accel)</f>
        <v>1.6666666666666668E-3</v>
      </c>
      <c r="I1536">
        <f>IF($J1536&gt;0,heat_accel,-down_accel)</f>
        <v>-1.6666666666666668E-3</v>
      </c>
      <c r="J1536">
        <f>IF(B1535&gt;cutoff_high,user_rpm,IF(B1535&lt;cutoff_low,0,J1535))</f>
        <v>0</v>
      </c>
    </row>
    <row r="1537" spans="1:10" x14ac:dyDescent="0.25">
      <c r="A1537">
        <f>A1536+interval</f>
        <v>1506</v>
      </c>
      <c r="B1537">
        <f>IF(B1536+D1537&gt;ambient,ambient,B1536+D1537)</f>
        <v>-64.516666666666254</v>
      </c>
      <c r="C1537">
        <f>IF(C1536+E1537&gt;ambient,C1536+E1537,ambient)</f>
        <v>26</v>
      </c>
      <c r="D1537">
        <f>IF(F1537&lt;-max_cool,-max_cool,IF(F1537&gt;max_warm,max_warm,F1537))</f>
        <v>0.2</v>
      </c>
      <c r="E1537">
        <f>IF(G1537&gt;max_heat,max_heat,IF(G1537&lt;-max_down,-max_down,G1537))</f>
        <v>-2.2566666666666708</v>
      </c>
      <c r="F1537">
        <f>IF(B1536&lt;=ambient,D1536+H1537,0)</f>
        <v>0.20166666666666669</v>
      </c>
      <c r="G1537">
        <f>IF(C1536&gt;=ambient,E1536+I1537,0)</f>
        <v>-2.2566666666666708</v>
      </c>
      <c r="H1537">
        <f>IF($J1537&gt;0,-cool_accel,warm_accel)</f>
        <v>1.6666666666666668E-3</v>
      </c>
      <c r="I1537">
        <f>IF($J1537&gt;0,heat_accel,-down_accel)</f>
        <v>-1.6666666666666668E-3</v>
      </c>
      <c r="J1537">
        <f>IF(B1536&gt;cutoff_high,user_rpm,IF(B1536&lt;cutoff_low,0,J1536))</f>
        <v>0</v>
      </c>
    </row>
    <row r="1538" spans="1:10" x14ac:dyDescent="0.25">
      <c r="A1538">
        <f>A1537+interval</f>
        <v>1507</v>
      </c>
      <c r="B1538">
        <f>IF(B1537+D1538&gt;ambient,ambient,B1537+D1538)</f>
        <v>-64.316666666666251</v>
      </c>
      <c r="C1538">
        <f>IF(C1537+E1538&gt;ambient,C1537+E1538,ambient)</f>
        <v>26</v>
      </c>
      <c r="D1538">
        <f>IF(F1538&lt;-max_cool,-max_cool,IF(F1538&gt;max_warm,max_warm,F1538))</f>
        <v>0.2</v>
      </c>
      <c r="E1538">
        <f>IF(G1538&gt;max_heat,max_heat,IF(G1538&lt;-max_down,-max_down,G1538))</f>
        <v>-2.2583333333333373</v>
      </c>
      <c r="F1538">
        <f>IF(B1537&lt;=ambient,D1537+H1538,0)</f>
        <v>0.20166666666666669</v>
      </c>
      <c r="G1538">
        <f>IF(C1537&gt;=ambient,E1537+I1538,0)</f>
        <v>-2.2583333333333373</v>
      </c>
      <c r="H1538">
        <f>IF($J1538&gt;0,-cool_accel,warm_accel)</f>
        <v>1.6666666666666668E-3</v>
      </c>
      <c r="I1538">
        <f>IF($J1538&gt;0,heat_accel,-down_accel)</f>
        <v>-1.6666666666666668E-3</v>
      </c>
      <c r="J1538">
        <f>IF(B1537&gt;cutoff_high,user_rpm,IF(B1537&lt;cutoff_low,0,J1537))</f>
        <v>0</v>
      </c>
    </row>
    <row r="1539" spans="1:10" x14ac:dyDescent="0.25">
      <c r="A1539">
        <f>A1538+interval</f>
        <v>1508</v>
      </c>
      <c r="B1539">
        <f>IF(B1538+D1539&gt;ambient,ambient,B1538+D1539)</f>
        <v>-64.116666666666248</v>
      </c>
      <c r="C1539">
        <f>IF(C1538+E1539&gt;ambient,C1538+E1539,ambient)</f>
        <v>26</v>
      </c>
      <c r="D1539">
        <f>IF(F1539&lt;-max_cool,-max_cool,IF(F1539&gt;max_warm,max_warm,F1539))</f>
        <v>0.2</v>
      </c>
      <c r="E1539">
        <f>IF(G1539&gt;max_heat,max_heat,IF(G1539&lt;-max_down,-max_down,G1539))</f>
        <v>-2.2600000000000038</v>
      </c>
      <c r="F1539">
        <f>IF(B1538&lt;=ambient,D1538+H1539,0)</f>
        <v>0.20166666666666669</v>
      </c>
      <c r="G1539">
        <f>IF(C1538&gt;=ambient,E1538+I1539,0)</f>
        <v>-2.2600000000000038</v>
      </c>
      <c r="H1539">
        <f>IF($J1539&gt;0,-cool_accel,warm_accel)</f>
        <v>1.6666666666666668E-3</v>
      </c>
      <c r="I1539">
        <f>IF($J1539&gt;0,heat_accel,-down_accel)</f>
        <v>-1.6666666666666668E-3</v>
      </c>
      <c r="J1539">
        <f>IF(B1538&gt;cutoff_high,user_rpm,IF(B1538&lt;cutoff_low,0,J1538))</f>
        <v>0</v>
      </c>
    </row>
    <row r="1540" spans="1:10" x14ac:dyDescent="0.25">
      <c r="A1540">
        <f>A1539+interval</f>
        <v>1509</v>
      </c>
      <c r="B1540">
        <f>IF(B1539+D1540&gt;ambient,ambient,B1539+D1540)</f>
        <v>-63.916666666666245</v>
      </c>
      <c r="C1540">
        <f>IF(C1539+E1540&gt;ambient,C1539+E1540,ambient)</f>
        <v>26</v>
      </c>
      <c r="D1540">
        <f>IF(F1540&lt;-max_cool,-max_cool,IF(F1540&gt;max_warm,max_warm,F1540))</f>
        <v>0.2</v>
      </c>
      <c r="E1540">
        <f>IF(G1540&gt;max_heat,max_heat,IF(G1540&lt;-max_down,-max_down,G1540))</f>
        <v>-2.2616666666666703</v>
      </c>
      <c r="F1540">
        <f>IF(B1539&lt;=ambient,D1539+H1540,0)</f>
        <v>0.20166666666666669</v>
      </c>
      <c r="G1540">
        <f>IF(C1539&gt;=ambient,E1539+I1540,0)</f>
        <v>-2.2616666666666703</v>
      </c>
      <c r="H1540">
        <f>IF($J1540&gt;0,-cool_accel,warm_accel)</f>
        <v>1.6666666666666668E-3</v>
      </c>
      <c r="I1540">
        <f>IF($J1540&gt;0,heat_accel,-down_accel)</f>
        <v>-1.6666666666666668E-3</v>
      </c>
      <c r="J1540">
        <f>IF(B1539&gt;cutoff_high,user_rpm,IF(B1539&lt;cutoff_low,0,J1539))</f>
        <v>0</v>
      </c>
    </row>
    <row r="1541" spans="1:10" x14ac:dyDescent="0.25">
      <c r="A1541">
        <f>A1540+interval</f>
        <v>1510</v>
      </c>
      <c r="B1541">
        <f>IF(B1540+D1541&gt;ambient,ambient,B1540+D1541)</f>
        <v>-63.716666666666242</v>
      </c>
      <c r="C1541">
        <f>IF(C1540+E1541&gt;ambient,C1540+E1541,ambient)</f>
        <v>26</v>
      </c>
      <c r="D1541">
        <f>IF(F1541&lt;-max_cool,-max_cool,IF(F1541&gt;max_warm,max_warm,F1541))</f>
        <v>0.2</v>
      </c>
      <c r="E1541">
        <f>IF(G1541&gt;max_heat,max_heat,IF(G1541&lt;-max_down,-max_down,G1541))</f>
        <v>-2.2633333333333367</v>
      </c>
      <c r="F1541">
        <f>IF(B1540&lt;=ambient,D1540+H1541,0)</f>
        <v>0.20166666666666669</v>
      </c>
      <c r="G1541">
        <f>IF(C1540&gt;=ambient,E1540+I1541,0)</f>
        <v>-2.2633333333333367</v>
      </c>
      <c r="H1541">
        <f>IF($J1541&gt;0,-cool_accel,warm_accel)</f>
        <v>1.6666666666666668E-3</v>
      </c>
      <c r="I1541">
        <f>IF($J1541&gt;0,heat_accel,-down_accel)</f>
        <v>-1.6666666666666668E-3</v>
      </c>
      <c r="J1541">
        <f>IF(B1540&gt;cutoff_high,user_rpm,IF(B1540&lt;cutoff_low,0,J1540))</f>
        <v>0</v>
      </c>
    </row>
    <row r="1542" spans="1:10" x14ac:dyDescent="0.25">
      <c r="A1542">
        <f>A1541+interval</f>
        <v>1511</v>
      </c>
      <c r="B1542">
        <f>IF(B1541+D1542&gt;ambient,ambient,B1541+D1542)</f>
        <v>-63.516666666666239</v>
      </c>
      <c r="C1542">
        <f>IF(C1541+E1542&gt;ambient,C1541+E1542,ambient)</f>
        <v>26</v>
      </c>
      <c r="D1542">
        <f>IF(F1542&lt;-max_cool,-max_cool,IF(F1542&gt;max_warm,max_warm,F1542))</f>
        <v>0.2</v>
      </c>
      <c r="E1542">
        <f>IF(G1542&gt;max_heat,max_heat,IF(G1542&lt;-max_down,-max_down,G1542))</f>
        <v>-2.2650000000000032</v>
      </c>
      <c r="F1542">
        <f>IF(B1541&lt;=ambient,D1541+H1542,0)</f>
        <v>0.20166666666666669</v>
      </c>
      <c r="G1542">
        <f>IF(C1541&gt;=ambient,E1541+I1542,0)</f>
        <v>-2.2650000000000032</v>
      </c>
      <c r="H1542">
        <f>IF($J1542&gt;0,-cool_accel,warm_accel)</f>
        <v>1.6666666666666668E-3</v>
      </c>
      <c r="I1542">
        <f>IF($J1542&gt;0,heat_accel,-down_accel)</f>
        <v>-1.6666666666666668E-3</v>
      </c>
      <c r="J1542">
        <f>IF(B1541&gt;cutoff_high,user_rpm,IF(B1541&lt;cutoff_low,0,J1541))</f>
        <v>0</v>
      </c>
    </row>
    <row r="1543" spans="1:10" x14ac:dyDescent="0.25">
      <c r="A1543">
        <f>A1542+interval</f>
        <v>1512</v>
      </c>
      <c r="B1543">
        <f>IF(B1542+D1543&gt;ambient,ambient,B1542+D1543)</f>
        <v>-63.316666666666237</v>
      </c>
      <c r="C1543">
        <f>IF(C1542+E1543&gt;ambient,C1542+E1543,ambient)</f>
        <v>26</v>
      </c>
      <c r="D1543">
        <f>IF(F1543&lt;-max_cool,-max_cool,IF(F1543&gt;max_warm,max_warm,F1543))</f>
        <v>0.2</v>
      </c>
      <c r="E1543">
        <f>IF(G1543&gt;max_heat,max_heat,IF(G1543&lt;-max_down,-max_down,G1543))</f>
        <v>-2.2666666666666697</v>
      </c>
      <c r="F1543">
        <f>IF(B1542&lt;=ambient,D1542+H1543,0)</f>
        <v>0.20166666666666669</v>
      </c>
      <c r="G1543">
        <f>IF(C1542&gt;=ambient,E1542+I1543,0)</f>
        <v>-2.2666666666666697</v>
      </c>
      <c r="H1543">
        <f>IF($J1543&gt;0,-cool_accel,warm_accel)</f>
        <v>1.6666666666666668E-3</v>
      </c>
      <c r="I1543">
        <f>IF($J1543&gt;0,heat_accel,-down_accel)</f>
        <v>-1.6666666666666668E-3</v>
      </c>
      <c r="J1543">
        <f>IF(B1542&gt;cutoff_high,user_rpm,IF(B1542&lt;cutoff_low,0,J1542))</f>
        <v>0</v>
      </c>
    </row>
    <row r="1544" spans="1:10" x14ac:dyDescent="0.25">
      <c r="A1544">
        <f>A1543+interval</f>
        <v>1513</v>
      </c>
      <c r="B1544">
        <f>IF(B1543+D1544&gt;ambient,ambient,B1543+D1544)</f>
        <v>-63.116666666666234</v>
      </c>
      <c r="C1544">
        <f>IF(C1543+E1544&gt;ambient,C1543+E1544,ambient)</f>
        <v>26</v>
      </c>
      <c r="D1544">
        <f>IF(F1544&lt;-max_cool,-max_cool,IF(F1544&gt;max_warm,max_warm,F1544))</f>
        <v>0.2</v>
      </c>
      <c r="E1544">
        <f>IF(G1544&gt;max_heat,max_heat,IF(G1544&lt;-max_down,-max_down,G1544))</f>
        <v>-2.2683333333333362</v>
      </c>
      <c r="F1544">
        <f>IF(B1543&lt;=ambient,D1543+H1544,0)</f>
        <v>0.20166666666666669</v>
      </c>
      <c r="G1544">
        <f>IF(C1543&gt;=ambient,E1543+I1544,0)</f>
        <v>-2.2683333333333362</v>
      </c>
      <c r="H1544">
        <f>IF($J1544&gt;0,-cool_accel,warm_accel)</f>
        <v>1.6666666666666668E-3</v>
      </c>
      <c r="I1544">
        <f>IF($J1544&gt;0,heat_accel,-down_accel)</f>
        <v>-1.6666666666666668E-3</v>
      </c>
      <c r="J1544">
        <f>IF(B1543&gt;cutoff_high,user_rpm,IF(B1543&lt;cutoff_low,0,J1543))</f>
        <v>0</v>
      </c>
    </row>
    <row r="1545" spans="1:10" x14ac:dyDescent="0.25">
      <c r="A1545">
        <f>A1544+interval</f>
        <v>1514</v>
      </c>
      <c r="B1545">
        <f>IF(B1544+D1545&gt;ambient,ambient,B1544+D1545)</f>
        <v>-62.916666666666231</v>
      </c>
      <c r="C1545">
        <f>IF(C1544+E1545&gt;ambient,C1544+E1545,ambient)</f>
        <v>26</v>
      </c>
      <c r="D1545">
        <f>IF(F1545&lt;-max_cool,-max_cool,IF(F1545&gt;max_warm,max_warm,F1545))</f>
        <v>0.2</v>
      </c>
      <c r="E1545">
        <f>IF(G1545&gt;max_heat,max_heat,IF(G1545&lt;-max_down,-max_down,G1545))</f>
        <v>-2.2700000000000027</v>
      </c>
      <c r="F1545">
        <f>IF(B1544&lt;=ambient,D1544+H1545,0)</f>
        <v>0.20166666666666669</v>
      </c>
      <c r="G1545">
        <f>IF(C1544&gt;=ambient,E1544+I1545,0)</f>
        <v>-2.2700000000000027</v>
      </c>
      <c r="H1545">
        <f>IF($J1545&gt;0,-cool_accel,warm_accel)</f>
        <v>1.6666666666666668E-3</v>
      </c>
      <c r="I1545">
        <f>IF($J1545&gt;0,heat_accel,-down_accel)</f>
        <v>-1.6666666666666668E-3</v>
      </c>
      <c r="J1545">
        <f>IF(B1544&gt;cutoff_high,user_rpm,IF(B1544&lt;cutoff_low,0,J1544))</f>
        <v>0</v>
      </c>
    </row>
    <row r="1546" spans="1:10" x14ac:dyDescent="0.25">
      <c r="A1546">
        <f>A1545+interval</f>
        <v>1515</v>
      </c>
      <c r="B1546">
        <f>IF(B1545+D1546&gt;ambient,ambient,B1545+D1546)</f>
        <v>-62.716666666666228</v>
      </c>
      <c r="C1546">
        <f>IF(C1545+E1546&gt;ambient,C1545+E1546,ambient)</f>
        <v>26</v>
      </c>
      <c r="D1546">
        <f>IF(F1546&lt;-max_cool,-max_cool,IF(F1546&gt;max_warm,max_warm,F1546))</f>
        <v>0.2</v>
      </c>
      <c r="E1546">
        <f>IF(G1546&gt;max_heat,max_heat,IF(G1546&lt;-max_down,-max_down,G1546))</f>
        <v>-2.2716666666666692</v>
      </c>
      <c r="F1546">
        <f>IF(B1545&lt;=ambient,D1545+H1546,0)</f>
        <v>0.20166666666666669</v>
      </c>
      <c r="G1546">
        <f>IF(C1545&gt;=ambient,E1545+I1546,0)</f>
        <v>-2.2716666666666692</v>
      </c>
      <c r="H1546">
        <f>IF($J1546&gt;0,-cool_accel,warm_accel)</f>
        <v>1.6666666666666668E-3</v>
      </c>
      <c r="I1546">
        <f>IF($J1546&gt;0,heat_accel,-down_accel)</f>
        <v>-1.6666666666666668E-3</v>
      </c>
      <c r="J1546">
        <f>IF(B1545&gt;cutoff_high,user_rpm,IF(B1545&lt;cutoff_low,0,J1545))</f>
        <v>0</v>
      </c>
    </row>
    <row r="1547" spans="1:10" x14ac:dyDescent="0.25">
      <c r="A1547">
        <f>A1546+interval</f>
        <v>1516</v>
      </c>
      <c r="B1547">
        <f>IF(B1546+D1547&gt;ambient,ambient,B1546+D1547)</f>
        <v>-62.516666666666225</v>
      </c>
      <c r="C1547">
        <f>IF(C1546+E1547&gt;ambient,C1546+E1547,ambient)</f>
        <v>26</v>
      </c>
      <c r="D1547">
        <f>IF(F1547&lt;-max_cool,-max_cool,IF(F1547&gt;max_warm,max_warm,F1547))</f>
        <v>0.2</v>
      </c>
      <c r="E1547">
        <f>IF(G1547&gt;max_heat,max_heat,IF(G1547&lt;-max_down,-max_down,G1547))</f>
        <v>-2.2733333333333356</v>
      </c>
      <c r="F1547">
        <f>IF(B1546&lt;=ambient,D1546+H1547,0)</f>
        <v>0.20166666666666669</v>
      </c>
      <c r="G1547">
        <f>IF(C1546&gt;=ambient,E1546+I1547,0)</f>
        <v>-2.2733333333333356</v>
      </c>
      <c r="H1547">
        <f>IF($J1547&gt;0,-cool_accel,warm_accel)</f>
        <v>1.6666666666666668E-3</v>
      </c>
      <c r="I1547">
        <f>IF($J1547&gt;0,heat_accel,-down_accel)</f>
        <v>-1.6666666666666668E-3</v>
      </c>
      <c r="J1547">
        <f>IF(B1546&gt;cutoff_high,user_rpm,IF(B1546&lt;cutoff_low,0,J1546))</f>
        <v>0</v>
      </c>
    </row>
    <row r="1548" spans="1:10" x14ac:dyDescent="0.25">
      <c r="A1548">
        <f>A1547+interval</f>
        <v>1517</v>
      </c>
      <c r="B1548">
        <f>IF(B1547+D1548&gt;ambient,ambient,B1547+D1548)</f>
        <v>-62.316666666666222</v>
      </c>
      <c r="C1548">
        <f>IF(C1547+E1548&gt;ambient,C1547+E1548,ambient)</f>
        <v>26</v>
      </c>
      <c r="D1548">
        <f>IF(F1548&lt;-max_cool,-max_cool,IF(F1548&gt;max_warm,max_warm,F1548))</f>
        <v>0.2</v>
      </c>
      <c r="E1548">
        <f>IF(G1548&gt;max_heat,max_heat,IF(G1548&lt;-max_down,-max_down,G1548))</f>
        <v>-2.2750000000000021</v>
      </c>
      <c r="F1548">
        <f>IF(B1547&lt;=ambient,D1547+H1548,0)</f>
        <v>0.20166666666666669</v>
      </c>
      <c r="G1548">
        <f>IF(C1547&gt;=ambient,E1547+I1548,0)</f>
        <v>-2.2750000000000021</v>
      </c>
      <c r="H1548">
        <f>IF($J1548&gt;0,-cool_accel,warm_accel)</f>
        <v>1.6666666666666668E-3</v>
      </c>
      <c r="I1548">
        <f>IF($J1548&gt;0,heat_accel,-down_accel)</f>
        <v>-1.6666666666666668E-3</v>
      </c>
      <c r="J1548">
        <f>IF(B1547&gt;cutoff_high,user_rpm,IF(B1547&lt;cutoff_low,0,J1547))</f>
        <v>0</v>
      </c>
    </row>
    <row r="1549" spans="1:10" x14ac:dyDescent="0.25">
      <c r="A1549">
        <f>A1548+interval</f>
        <v>1518</v>
      </c>
      <c r="B1549">
        <f>IF(B1548+D1549&gt;ambient,ambient,B1548+D1549)</f>
        <v>-62.116666666666219</v>
      </c>
      <c r="C1549">
        <f>IF(C1548+E1549&gt;ambient,C1548+E1549,ambient)</f>
        <v>26</v>
      </c>
      <c r="D1549">
        <f>IF(F1549&lt;-max_cool,-max_cool,IF(F1549&gt;max_warm,max_warm,F1549))</f>
        <v>0.2</v>
      </c>
      <c r="E1549">
        <f>IF(G1549&gt;max_heat,max_heat,IF(G1549&lt;-max_down,-max_down,G1549))</f>
        <v>-2.2766666666666686</v>
      </c>
      <c r="F1549">
        <f>IF(B1548&lt;=ambient,D1548+H1549,0)</f>
        <v>0.20166666666666669</v>
      </c>
      <c r="G1549">
        <f>IF(C1548&gt;=ambient,E1548+I1549,0)</f>
        <v>-2.2766666666666686</v>
      </c>
      <c r="H1549">
        <f>IF($J1549&gt;0,-cool_accel,warm_accel)</f>
        <v>1.6666666666666668E-3</v>
      </c>
      <c r="I1549">
        <f>IF($J1549&gt;0,heat_accel,-down_accel)</f>
        <v>-1.6666666666666668E-3</v>
      </c>
      <c r="J1549">
        <f>IF(B1548&gt;cutoff_high,user_rpm,IF(B1548&lt;cutoff_low,0,J1548))</f>
        <v>0</v>
      </c>
    </row>
    <row r="1550" spans="1:10" x14ac:dyDescent="0.25">
      <c r="A1550">
        <f>A1549+interval</f>
        <v>1519</v>
      </c>
      <c r="B1550">
        <f>IF(B1549+D1550&gt;ambient,ambient,B1549+D1550)</f>
        <v>-61.916666666666217</v>
      </c>
      <c r="C1550">
        <f>IF(C1549+E1550&gt;ambient,C1549+E1550,ambient)</f>
        <v>26</v>
      </c>
      <c r="D1550">
        <f>IF(F1550&lt;-max_cool,-max_cool,IF(F1550&gt;max_warm,max_warm,F1550))</f>
        <v>0.2</v>
      </c>
      <c r="E1550">
        <f>IF(G1550&gt;max_heat,max_heat,IF(G1550&lt;-max_down,-max_down,G1550))</f>
        <v>-2.2783333333333351</v>
      </c>
      <c r="F1550">
        <f>IF(B1549&lt;=ambient,D1549+H1550,0)</f>
        <v>0.20166666666666669</v>
      </c>
      <c r="G1550">
        <f>IF(C1549&gt;=ambient,E1549+I1550,0)</f>
        <v>-2.2783333333333351</v>
      </c>
      <c r="H1550">
        <f>IF($J1550&gt;0,-cool_accel,warm_accel)</f>
        <v>1.6666666666666668E-3</v>
      </c>
      <c r="I1550">
        <f>IF($J1550&gt;0,heat_accel,-down_accel)</f>
        <v>-1.6666666666666668E-3</v>
      </c>
      <c r="J1550">
        <f>IF(B1549&gt;cutoff_high,user_rpm,IF(B1549&lt;cutoff_low,0,J1549))</f>
        <v>0</v>
      </c>
    </row>
    <row r="1551" spans="1:10" x14ac:dyDescent="0.25">
      <c r="A1551">
        <f>A1550+interval</f>
        <v>1520</v>
      </c>
      <c r="B1551">
        <f>IF(B1550+D1551&gt;ambient,ambient,B1550+D1551)</f>
        <v>-61.716666666666214</v>
      </c>
      <c r="C1551">
        <f>IF(C1550+E1551&gt;ambient,C1550+E1551,ambient)</f>
        <v>26</v>
      </c>
      <c r="D1551">
        <f>IF(F1551&lt;-max_cool,-max_cool,IF(F1551&gt;max_warm,max_warm,F1551))</f>
        <v>0.2</v>
      </c>
      <c r="E1551">
        <f>IF(G1551&gt;max_heat,max_heat,IF(G1551&lt;-max_down,-max_down,G1551))</f>
        <v>-2.2800000000000016</v>
      </c>
      <c r="F1551">
        <f>IF(B1550&lt;=ambient,D1550+H1551,0)</f>
        <v>0.20166666666666669</v>
      </c>
      <c r="G1551">
        <f>IF(C1550&gt;=ambient,E1550+I1551,0)</f>
        <v>-2.2800000000000016</v>
      </c>
      <c r="H1551">
        <f>IF($J1551&gt;0,-cool_accel,warm_accel)</f>
        <v>1.6666666666666668E-3</v>
      </c>
      <c r="I1551">
        <f>IF($J1551&gt;0,heat_accel,-down_accel)</f>
        <v>-1.6666666666666668E-3</v>
      </c>
      <c r="J1551">
        <f>IF(B1550&gt;cutoff_high,user_rpm,IF(B1550&lt;cutoff_low,0,J1550))</f>
        <v>0</v>
      </c>
    </row>
    <row r="1552" spans="1:10" x14ac:dyDescent="0.25">
      <c r="A1552">
        <f>A1551+interval</f>
        <v>1521</v>
      </c>
      <c r="B1552">
        <f>IF(B1551+D1552&gt;ambient,ambient,B1551+D1552)</f>
        <v>-61.516666666666211</v>
      </c>
      <c r="C1552">
        <f>IF(C1551+E1552&gt;ambient,C1551+E1552,ambient)</f>
        <v>26</v>
      </c>
      <c r="D1552">
        <f>IF(F1552&lt;-max_cool,-max_cool,IF(F1552&gt;max_warm,max_warm,F1552))</f>
        <v>0.2</v>
      </c>
      <c r="E1552">
        <f>IF(G1552&gt;max_heat,max_heat,IF(G1552&lt;-max_down,-max_down,G1552))</f>
        <v>-2.2816666666666681</v>
      </c>
      <c r="F1552">
        <f>IF(B1551&lt;=ambient,D1551+H1552,0)</f>
        <v>0.20166666666666669</v>
      </c>
      <c r="G1552">
        <f>IF(C1551&gt;=ambient,E1551+I1552,0)</f>
        <v>-2.2816666666666681</v>
      </c>
      <c r="H1552">
        <f>IF($J1552&gt;0,-cool_accel,warm_accel)</f>
        <v>1.6666666666666668E-3</v>
      </c>
      <c r="I1552">
        <f>IF($J1552&gt;0,heat_accel,-down_accel)</f>
        <v>-1.6666666666666668E-3</v>
      </c>
      <c r="J1552">
        <f>IF(B1551&gt;cutoff_high,user_rpm,IF(B1551&lt;cutoff_low,0,J1551))</f>
        <v>0</v>
      </c>
    </row>
    <row r="1553" spans="1:10" x14ac:dyDescent="0.25">
      <c r="A1553">
        <f>A1552+interval</f>
        <v>1522</v>
      </c>
      <c r="B1553">
        <f>IF(B1552+D1553&gt;ambient,ambient,B1552+D1553)</f>
        <v>-61.316666666666208</v>
      </c>
      <c r="C1553">
        <f>IF(C1552+E1553&gt;ambient,C1552+E1553,ambient)</f>
        <v>26</v>
      </c>
      <c r="D1553">
        <f>IF(F1553&lt;-max_cool,-max_cool,IF(F1553&gt;max_warm,max_warm,F1553))</f>
        <v>0.2</v>
      </c>
      <c r="E1553">
        <f>IF(G1553&gt;max_heat,max_heat,IF(G1553&lt;-max_down,-max_down,G1553))</f>
        <v>-2.2833333333333345</v>
      </c>
      <c r="F1553">
        <f>IF(B1552&lt;=ambient,D1552+H1553,0)</f>
        <v>0.20166666666666669</v>
      </c>
      <c r="G1553">
        <f>IF(C1552&gt;=ambient,E1552+I1553,0)</f>
        <v>-2.2833333333333345</v>
      </c>
      <c r="H1553">
        <f>IF($J1553&gt;0,-cool_accel,warm_accel)</f>
        <v>1.6666666666666668E-3</v>
      </c>
      <c r="I1553">
        <f>IF($J1553&gt;0,heat_accel,-down_accel)</f>
        <v>-1.6666666666666668E-3</v>
      </c>
      <c r="J1553">
        <f>IF(B1552&gt;cutoff_high,user_rpm,IF(B1552&lt;cutoff_low,0,J1552))</f>
        <v>0</v>
      </c>
    </row>
    <row r="1554" spans="1:10" x14ac:dyDescent="0.25">
      <c r="A1554">
        <f>A1553+interval</f>
        <v>1523</v>
      </c>
      <c r="B1554">
        <f>IF(B1553+D1554&gt;ambient,ambient,B1553+D1554)</f>
        <v>-61.116666666666205</v>
      </c>
      <c r="C1554">
        <f>IF(C1553+E1554&gt;ambient,C1553+E1554,ambient)</f>
        <v>26</v>
      </c>
      <c r="D1554">
        <f>IF(F1554&lt;-max_cool,-max_cool,IF(F1554&gt;max_warm,max_warm,F1554))</f>
        <v>0.2</v>
      </c>
      <c r="E1554">
        <f>IF(G1554&gt;max_heat,max_heat,IF(G1554&lt;-max_down,-max_down,G1554))</f>
        <v>-2.285000000000001</v>
      </c>
      <c r="F1554">
        <f>IF(B1553&lt;=ambient,D1553+H1554,0)</f>
        <v>0.20166666666666669</v>
      </c>
      <c r="G1554">
        <f>IF(C1553&gt;=ambient,E1553+I1554,0)</f>
        <v>-2.285000000000001</v>
      </c>
      <c r="H1554">
        <f>IF($J1554&gt;0,-cool_accel,warm_accel)</f>
        <v>1.6666666666666668E-3</v>
      </c>
      <c r="I1554">
        <f>IF($J1554&gt;0,heat_accel,-down_accel)</f>
        <v>-1.6666666666666668E-3</v>
      </c>
      <c r="J1554">
        <f>IF(B1553&gt;cutoff_high,user_rpm,IF(B1553&lt;cutoff_low,0,J1553))</f>
        <v>0</v>
      </c>
    </row>
    <row r="1555" spans="1:10" x14ac:dyDescent="0.25">
      <c r="A1555">
        <f>A1554+interval</f>
        <v>1524</v>
      </c>
      <c r="B1555">
        <f>IF(B1554+D1555&gt;ambient,ambient,B1554+D1555)</f>
        <v>-60.916666666666202</v>
      </c>
      <c r="C1555">
        <f>IF(C1554+E1555&gt;ambient,C1554+E1555,ambient)</f>
        <v>26</v>
      </c>
      <c r="D1555">
        <f>IF(F1555&lt;-max_cool,-max_cool,IF(F1555&gt;max_warm,max_warm,F1555))</f>
        <v>0.2</v>
      </c>
      <c r="E1555">
        <f>IF(G1555&gt;max_heat,max_heat,IF(G1555&lt;-max_down,-max_down,G1555))</f>
        <v>-2.2866666666666675</v>
      </c>
      <c r="F1555">
        <f>IF(B1554&lt;=ambient,D1554+H1555,0)</f>
        <v>0.20166666666666669</v>
      </c>
      <c r="G1555">
        <f>IF(C1554&gt;=ambient,E1554+I1555,0)</f>
        <v>-2.2866666666666675</v>
      </c>
      <c r="H1555">
        <f>IF($J1555&gt;0,-cool_accel,warm_accel)</f>
        <v>1.6666666666666668E-3</v>
      </c>
      <c r="I1555">
        <f>IF($J1555&gt;0,heat_accel,-down_accel)</f>
        <v>-1.6666666666666668E-3</v>
      </c>
      <c r="J1555">
        <f>IF(B1554&gt;cutoff_high,user_rpm,IF(B1554&lt;cutoff_low,0,J1554))</f>
        <v>0</v>
      </c>
    </row>
    <row r="1556" spans="1:10" x14ac:dyDescent="0.25">
      <c r="A1556">
        <f>A1555+interval</f>
        <v>1525</v>
      </c>
      <c r="B1556">
        <f>IF(B1555+D1556&gt;ambient,ambient,B1555+D1556)</f>
        <v>-60.7166666666662</v>
      </c>
      <c r="C1556">
        <f>IF(C1555+E1556&gt;ambient,C1555+E1556,ambient)</f>
        <v>26</v>
      </c>
      <c r="D1556">
        <f>IF(F1556&lt;-max_cool,-max_cool,IF(F1556&gt;max_warm,max_warm,F1556))</f>
        <v>0.2</v>
      </c>
      <c r="E1556">
        <f>IF(G1556&gt;max_heat,max_heat,IF(G1556&lt;-max_down,-max_down,G1556))</f>
        <v>-2.288333333333334</v>
      </c>
      <c r="F1556">
        <f>IF(B1555&lt;=ambient,D1555+H1556,0)</f>
        <v>0.20166666666666669</v>
      </c>
      <c r="G1556">
        <f>IF(C1555&gt;=ambient,E1555+I1556,0)</f>
        <v>-2.288333333333334</v>
      </c>
      <c r="H1556">
        <f>IF($J1556&gt;0,-cool_accel,warm_accel)</f>
        <v>1.6666666666666668E-3</v>
      </c>
      <c r="I1556">
        <f>IF($J1556&gt;0,heat_accel,-down_accel)</f>
        <v>-1.6666666666666668E-3</v>
      </c>
      <c r="J1556">
        <f>IF(B1555&gt;cutoff_high,user_rpm,IF(B1555&lt;cutoff_low,0,J1555))</f>
        <v>0</v>
      </c>
    </row>
    <row r="1557" spans="1:10" x14ac:dyDescent="0.25">
      <c r="A1557">
        <f>A1556+interval</f>
        <v>1526</v>
      </c>
      <c r="B1557">
        <f>IF(B1556+D1557&gt;ambient,ambient,B1556+D1557)</f>
        <v>-60.516666666666197</v>
      </c>
      <c r="C1557">
        <f>IF(C1556+E1557&gt;ambient,C1556+E1557,ambient)</f>
        <v>26</v>
      </c>
      <c r="D1557">
        <f>IF(F1557&lt;-max_cool,-max_cool,IF(F1557&gt;max_warm,max_warm,F1557))</f>
        <v>0.2</v>
      </c>
      <c r="E1557">
        <f>IF(G1557&gt;max_heat,max_heat,IF(G1557&lt;-max_down,-max_down,G1557))</f>
        <v>-2.2900000000000005</v>
      </c>
      <c r="F1557">
        <f>IF(B1556&lt;=ambient,D1556+H1557,0)</f>
        <v>0.20166666666666669</v>
      </c>
      <c r="G1557">
        <f>IF(C1556&gt;=ambient,E1556+I1557,0)</f>
        <v>-2.2900000000000005</v>
      </c>
      <c r="H1557">
        <f>IF($J1557&gt;0,-cool_accel,warm_accel)</f>
        <v>1.6666666666666668E-3</v>
      </c>
      <c r="I1557">
        <f>IF($J1557&gt;0,heat_accel,-down_accel)</f>
        <v>-1.6666666666666668E-3</v>
      </c>
      <c r="J1557">
        <f>IF(B1556&gt;cutoff_high,user_rpm,IF(B1556&lt;cutoff_low,0,J1556))</f>
        <v>0</v>
      </c>
    </row>
    <row r="1558" spans="1:10" x14ac:dyDescent="0.25">
      <c r="A1558">
        <f>A1557+interval</f>
        <v>1527</v>
      </c>
      <c r="B1558">
        <f>IF(B1557+D1558&gt;ambient,ambient,B1557+D1558)</f>
        <v>-60.316666666666194</v>
      </c>
      <c r="C1558">
        <f>IF(C1557+E1558&gt;ambient,C1557+E1558,ambient)</f>
        <v>26</v>
      </c>
      <c r="D1558">
        <f>IF(F1558&lt;-max_cool,-max_cool,IF(F1558&gt;max_warm,max_warm,F1558))</f>
        <v>0.2</v>
      </c>
      <c r="E1558">
        <f>IF(G1558&gt;max_heat,max_heat,IF(G1558&lt;-max_down,-max_down,G1558))</f>
        <v>-2.291666666666667</v>
      </c>
      <c r="F1558">
        <f>IF(B1557&lt;=ambient,D1557+H1558,0)</f>
        <v>0.20166666666666669</v>
      </c>
      <c r="G1558">
        <f>IF(C1557&gt;=ambient,E1557+I1558,0)</f>
        <v>-2.291666666666667</v>
      </c>
      <c r="H1558">
        <f>IF($J1558&gt;0,-cool_accel,warm_accel)</f>
        <v>1.6666666666666668E-3</v>
      </c>
      <c r="I1558">
        <f>IF($J1558&gt;0,heat_accel,-down_accel)</f>
        <v>-1.6666666666666668E-3</v>
      </c>
      <c r="J1558">
        <f>IF(B1557&gt;cutoff_high,user_rpm,IF(B1557&lt;cutoff_low,0,J1557))</f>
        <v>0</v>
      </c>
    </row>
    <row r="1559" spans="1:10" x14ac:dyDescent="0.25">
      <c r="A1559">
        <f>A1558+interval</f>
        <v>1528</v>
      </c>
      <c r="B1559">
        <f>IF(B1558+D1559&gt;ambient,ambient,B1558+D1559)</f>
        <v>-60.116666666666191</v>
      </c>
      <c r="C1559">
        <f>IF(C1558+E1559&gt;ambient,C1558+E1559,ambient)</f>
        <v>26</v>
      </c>
      <c r="D1559">
        <f>IF(F1559&lt;-max_cool,-max_cool,IF(F1559&gt;max_warm,max_warm,F1559))</f>
        <v>0.2</v>
      </c>
      <c r="E1559">
        <f>IF(G1559&gt;max_heat,max_heat,IF(G1559&lt;-max_down,-max_down,G1559))</f>
        <v>-2.2933333333333334</v>
      </c>
      <c r="F1559">
        <f>IF(B1558&lt;=ambient,D1558+H1559,0)</f>
        <v>0.20166666666666669</v>
      </c>
      <c r="G1559">
        <f>IF(C1558&gt;=ambient,E1558+I1559,0)</f>
        <v>-2.2933333333333334</v>
      </c>
      <c r="H1559">
        <f>IF($J1559&gt;0,-cool_accel,warm_accel)</f>
        <v>1.6666666666666668E-3</v>
      </c>
      <c r="I1559">
        <f>IF($J1559&gt;0,heat_accel,-down_accel)</f>
        <v>-1.6666666666666668E-3</v>
      </c>
      <c r="J1559">
        <f>IF(B1558&gt;cutoff_high,user_rpm,IF(B1558&lt;cutoff_low,0,J1558))</f>
        <v>0</v>
      </c>
    </row>
    <row r="1560" spans="1:10" x14ac:dyDescent="0.25">
      <c r="A1560">
        <f>A1559+interval</f>
        <v>1529</v>
      </c>
      <c r="B1560">
        <f>IF(B1559+D1560&gt;ambient,ambient,B1559+D1560)</f>
        <v>-59.916666666666188</v>
      </c>
      <c r="C1560">
        <f>IF(C1559+E1560&gt;ambient,C1559+E1560,ambient)</f>
        <v>26</v>
      </c>
      <c r="D1560">
        <f>IF(F1560&lt;-max_cool,-max_cool,IF(F1560&gt;max_warm,max_warm,F1560))</f>
        <v>0.2</v>
      </c>
      <c r="E1560">
        <f>IF(G1560&gt;max_heat,max_heat,IF(G1560&lt;-max_down,-max_down,G1560))</f>
        <v>-2.2949999999999999</v>
      </c>
      <c r="F1560">
        <f>IF(B1559&lt;=ambient,D1559+H1560,0)</f>
        <v>0.20166666666666669</v>
      </c>
      <c r="G1560">
        <f>IF(C1559&gt;=ambient,E1559+I1560,0)</f>
        <v>-2.2949999999999999</v>
      </c>
      <c r="H1560">
        <f>IF($J1560&gt;0,-cool_accel,warm_accel)</f>
        <v>1.6666666666666668E-3</v>
      </c>
      <c r="I1560">
        <f>IF($J1560&gt;0,heat_accel,-down_accel)</f>
        <v>-1.6666666666666668E-3</v>
      </c>
      <c r="J1560">
        <f>IF(B1559&gt;cutoff_high,user_rpm,IF(B1559&lt;cutoff_low,0,J1559))</f>
        <v>0</v>
      </c>
    </row>
    <row r="1561" spans="1:10" x14ac:dyDescent="0.25">
      <c r="A1561">
        <f>A1560+interval</f>
        <v>1530</v>
      </c>
      <c r="B1561">
        <f>IF(B1560+D1561&gt;ambient,ambient,B1560+D1561)</f>
        <v>-59.716666666666185</v>
      </c>
      <c r="C1561">
        <f>IF(C1560+E1561&gt;ambient,C1560+E1561,ambient)</f>
        <v>26</v>
      </c>
      <c r="D1561">
        <f>IF(F1561&lt;-max_cool,-max_cool,IF(F1561&gt;max_warm,max_warm,F1561))</f>
        <v>0.2</v>
      </c>
      <c r="E1561">
        <f>IF(G1561&gt;max_heat,max_heat,IF(G1561&lt;-max_down,-max_down,G1561))</f>
        <v>-2.2966666666666664</v>
      </c>
      <c r="F1561">
        <f>IF(B1560&lt;=ambient,D1560+H1561,0)</f>
        <v>0.20166666666666669</v>
      </c>
      <c r="G1561">
        <f>IF(C1560&gt;=ambient,E1560+I1561,0)</f>
        <v>-2.2966666666666664</v>
      </c>
      <c r="H1561">
        <f>IF($J1561&gt;0,-cool_accel,warm_accel)</f>
        <v>1.6666666666666668E-3</v>
      </c>
      <c r="I1561">
        <f>IF($J1561&gt;0,heat_accel,-down_accel)</f>
        <v>-1.6666666666666668E-3</v>
      </c>
      <c r="J1561">
        <f>IF(B1560&gt;cutoff_high,user_rpm,IF(B1560&lt;cutoff_low,0,J1560))</f>
        <v>0</v>
      </c>
    </row>
    <row r="1562" spans="1:10" x14ac:dyDescent="0.25">
      <c r="A1562">
        <f>A1561+interval</f>
        <v>1531</v>
      </c>
      <c r="B1562">
        <f>IF(B1561+D1562&gt;ambient,ambient,B1561+D1562)</f>
        <v>-59.516666666666183</v>
      </c>
      <c r="C1562">
        <f>IF(C1561+E1562&gt;ambient,C1561+E1562,ambient)</f>
        <v>26</v>
      </c>
      <c r="D1562">
        <f>IF(F1562&lt;-max_cool,-max_cool,IF(F1562&gt;max_warm,max_warm,F1562))</f>
        <v>0.2</v>
      </c>
      <c r="E1562">
        <f>IF(G1562&gt;max_heat,max_heat,IF(G1562&lt;-max_down,-max_down,G1562))</f>
        <v>-2.2983333333333329</v>
      </c>
      <c r="F1562">
        <f>IF(B1561&lt;=ambient,D1561+H1562,0)</f>
        <v>0.20166666666666669</v>
      </c>
      <c r="G1562">
        <f>IF(C1561&gt;=ambient,E1561+I1562,0)</f>
        <v>-2.2983333333333329</v>
      </c>
      <c r="H1562">
        <f>IF($J1562&gt;0,-cool_accel,warm_accel)</f>
        <v>1.6666666666666668E-3</v>
      </c>
      <c r="I1562">
        <f>IF($J1562&gt;0,heat_accel,-down_accel)</f>
        <v>-1.6666666666666668E-3</v>
      </c>
      <c r="J1562">
        <f>IF(B1561&gt;cutoff_high,user_rpm,IF(B1561&lt;cutoff_low,0,J1561))</f>
        <v>0</v>
      </c>
    </row>
    <row r="1563" spans="1:10" x14ac:dyDescent="0.25">
      <c r="A1563">
        <f>A1562+interval</f>
        <v>1532</v>
      </c>
      <c r="B1563">
        <f>IF(B1562+D1563&gt;ambient,ambient,B1562+D1563)</f>
        <v>-59.31666666666618</v>
      </c>
      <c r="C1563">
        <f>IF(C1562+E1563&gt;ambient,C1562+E1563,ambient)</f>
        <v>26</v>
      </c>
      <c r="D1563">
        <f>IF(F1563&lt;-max_cool,-max_cool,IF(F1563&gt;max_warm,max_warm,F1563))</f>
        <v>0.2</v>
      </c>
      <c r="E1563">
        <f>IF(G1563&gt;max_heat,max_heat,IF(G1563&lt;-max_down,-max_down,G1563))</f>
        <v>-2.2999999999999994</v>
      </c>
      <c r="F1563">
        <f>IF(B1562&lt;=ambient,D1562+H1563,0)</f>
        <v>0.20166666666666669</v>
      </c>
      <c r="G1563">
        <f>IF(C1562&gt;=ambient,E1562+I1563,0)</f>
        <v>-2.2999999999999994</v>
      </c>
      <c r="H1563">
        <f>IF($J1563&gt;0,-cool_accel,warm_accel)</f>
        <v>1.6666666666666668E-3</v>
      </c>
      <c r="I1563">
        <f>IF($J1563&gt;0,heat_accel,-down_accel)</f>
        <v>-1.6666666666666668E-3</v>
      </c>
      <c r="J1563">
        <f>IF(B1562&gt;cutoff_high,user_rpm,IF(B1562&lt;cutoff_low,0,J1562))</f>
        <v>0</v>
      </c>
    </row>
    <row r="1564" spans="1:10" x14ac:dyDescent="0.25">
      <c r="A1564">
        <f>A1563+interval</f>
        <v>1533</v>
      </c>
      <c r="B1564">
        <f>IF(B1563+D1564&gt;ambient,ambient,B1563+D1564)</f>
        <v>-59.116666666666177</v>
      </c>
      <c r="C1564">
        <f>IF(C1563+E1564&gt;ambient,C1563+E1564,ambient)</f>
        <v>26</v>
      </c>
      <c r="D1564">
        <f>IF(F1564&lt;-max_cool,-max_cool,IF(F1564&gt;max_warm,max_warm,F1564))</f>
        <v>0.2</v>
      </c>
      <c r="E1564">
        <f>IF(G1564&gt;max_heat,max_heat,IF(G1564&lt;-max_down,-max_down,G1564))</f>
        <v>-2.3016666666666659</v>
      </c>
      <c r="F1564">
        <f>IF(B1563&lt;=ambient,D1563+H1564,0)</f>
        <v>0.20166666666666669</v>
      </c>
      <c r="G1564">
        <f>IF(C1563&gt;=ambient,E1563+I1564,0)</f>
        <v>-2.3016666666666659</v>
      </c>
      <c r="H1564">
        <f>IF($J1564&gt;0,-cool_accel,warm_accel)</f>
        <v>1.6666666666666668E-3</v>
      </c>
      <c r="I1564">
        <f>IF($J1564&gt;0,heat_accel,-down_accel)</f>
        <v>-1.6666666666666668E-3</v>
      </c>
      <c r="J1564">
        <f>IF(B1563&gt;cutoff_high,user_rpm,IF(B1563&lt;cutoff_low,0,J1563))</f>
        <v>0</v>
      </c>
    </row>
    <row r="1565" spans="1:10" x14ac:dyDescent="0.25">
      <c r="A1565">
        <f>A1564+interval</f>
        <v>1534</v>
      </c>
      <c r="B1565">
        <f>IF(B1564+D1565&gt;ambient,ambient,B1564+D1565)</f>
        <v>-58.916666666666174</v>
      </c>
      <c r="C1565">
        <f>IF(C1564+E1565&gt;ambient,C1564+E1565,ambient)</f>
        <v>26</v>
      </c>
      <c r="D1565">
        <f>IF(F1565&lt;-max_cool,-max_cool,IF(F1565&gt;max_warm,max_warm,F1565))</f>
        <v>0.2</v>
      </c>
      <c r="E1565">
        <f>IF(G1565&gt;max_heat,max_heat,IF(G1565&lt;-max_down,-max_down,G1565))</f>
        <v>-2.3033333333333323</v>
      </c>
      <c r="F1565">
        <f>IF(B1564&lt;=ambient,D1564+H1565,0)</f>
        <v>0.20166666666666669</v>
      </c>
      <c r="G1565">
        <f>IF(C1564&gt;=ambient,E1564+I1565,0)</f>
        <v>-2.3033333333333323</v>
      </c>
      <c r="H1565">
        <f>IF($J1565&gt;0,-cool_accel,warm_accel)</f>
        <v>1.6666666666666668E-3</v>
      </c>
      <c r="I1565">
        <f>IF($J1565&gt;0,heat_accel,-down_accel)</f>
        <v>-1.6666666666666668E-3</v>
      </c>
      <c r="J1565">
        <f>IF(B1564&gt;cutoff_high,user_rpm,IF(B1564&lt;cutoff_low,0,J1564))</f>
        <v>0</v>
      </c>
    </row>
    <row r="1566" spans="1:10" x14ac:dyDescent="0.25">
      <c r="A1566">
        <f>A1565+interval</f>
        <v>1535</v>
      </c>
      <c r="B1566">
        <f>IF(B1565+D1566&gt;ambient,ambient,B1565+D1566)</f>
        <v>-58.716666666666171</v>
      </c>
      <c r="C1566">
        <f>IF(C1565+E1566&gt;ambient,C1565+E1566,ambient)</f>
        <v>26</v>
      </c>
      <c r="D1566">
        <f>IF(F1566&lt;-max_cool,-max_cool,IF(F1566&gt;max_warm,max_warm,F1566))</f>
        <v>0.2</v>
      </c>
      <c r="E1566">
        <f>IF(G1566&gt;max_heat,max_heat,IF(G1566&lt;-max_down,-max_down,G1566))</f>
        <v>-2.3049999999999988</v>
      </c>
      <c r="F1566">
        <f>IF(B1565&lt;=ambient,D1565+H1566,0)</f>
        <v>0.20166666666666669</v>
      </c>
      <c r="G1566">
        <f>IF(C1565&gt;=ambient,E1565+I1566,0)</f>
        <v>-2.3049999999999988</v>
      </c>
      <c r="H1566">
        <f>IF($J1566&gt;0,-cool_accel,warm_accel)</f>
        <v>1.6666666666666668E-3</v>
      </c>
      <c r="I1566">
        <f>IF($J1566&gt;0,heat_accel,-down_accel)</f>
        <v>-1.6666666666666668E-3</v>
      </c>
      <c r="J1566">
        <f>IF(B1565&gt;cutoff_high,user_rpm,IF(B1565&lt;cutoff_low,0,J1565))</f>
        <v>0</v>
      </c>
    </row>
    <row r="1567" spans="1:10" x14ac:dyDescent="0.25">
      <c r="A1567">
        <f>A1566+interval</f>
        <v>1536</v>
      </c>
      <c r="B1567">
        <f>IF(B1566+D1567&gt;ambient,ambient,B1566+D1567)</f>
        <v>-58.516666666666168</v>
      </c>
      <c r="C1567">
        <f>IF(C1566+E1567&gt;ambient,C1566+E1567,ambient)</f>
        <v>26</v>
      </c>
      <c r="D1567">
        <f>IF(F1567&lt;-max_cool,-max_cool,IF(F1567&gt;max_warm,max_warm,F1567))</f>
        <v>0.2</v>
      </c>
      <c r="E1567">
        <f>IF(G1567&gt;max_heat,max_heat,IF(G1567&lt;-max_down,-max_down,G1567))</f>
        <v>-2.3066666666666653</v>
      </c>
      <c r="F1567">
        <f>IF(B1566&lt;=ambient,D1566+H1567,0)</f>
        <v>0.20166666666666669</v>
      </c>
      <c r="G1567">
        <f>IF(C1566&gt;=ambient,E1566+I1567,0)</f>
        <v>-2.3066666666666653</v>
      </c>
      <c r="H1567">
        <f>IF($J1567&gt;0,-cool_accel,warm_accel)</f>
        <v>1.6666666666666668E-3</v>
      </c>
      <c r="I1567">
        <f>IF($J1567&gt;0,heat_accel,-down_accel)</f>
        <v>-1.6666666666666668E-3</v>
      </c>
      <c r="J1567">
        <f>IF(B1566&gt;cutoff_high,user_rpm,IF(B1566&lt;cutoff_low,0,J1566))</f>
        <v>0</v>
      </c>
    </row>
    <row r="1568" spans="1:10" x14ac:dyDescent="0.25">
      <c r="A1568">
        <f>A1567+interval</f>
        <v>1537</v>
      </c>
      <c r="B1568">
        <f>IF(B1567+D1568&gt;ambient,ambient,B1567+D1568)</f>
        <v>-58.316666666666165</v>
      </c>
      <c r="C1568">
        <f>IF(C1567+E1568&gt;ambient,C1567+E1568,ambient)</f>
        <v>26</v>
      </c>
      <c r="D1568">
        <f>IF(F1568&lt;-max_cool,-max_cool,IF(F1568&gt;max_warm,max_warm,F1568))</f>
        <v>0.2</v>
      </c>
      <c r="E1568">
        <f>IF(G1568&gt;max_heat,max_heat,IF(G1568&lt;-max_down,-max_down,G1568))</f>
        <v>-2.3083333333333318</v>
      </c>
      <c r="F1568">
        <f>IF(B1567&lt;=ambient,D1567+H1568,0)</f>
        <v>0.20166666666666669</v>
      </c>
      <c r="G1568">
        <f>IF(C1567&gt;=ambient,E1567+I1568,0)</f>
        <v>-2.3083333333333318</v>
      </c>
      <c r="H1568">
        <f>IF($J1568&gt;0,-cool_accel,warm_accel)</f>
        <v>1.6666666666666668E-3</v>
      </c>
      <c r="I1568">
        <f>IF($J1568&gt;0,heat_accel,-down_accel)</f>
        <v>-1.6666666666666668E-3</v>
      </c>
      <c r="J1568">
        <f>IF(B1567&gt;cutoff_high,user_rpm,IF(B1567&lt;cutoff_low,0,J1567))</f>
        <v>0</v>
      </c>
    </row>
    <row r="1569" spans="1:10" x14ac:dyDescent="0.25">
      <c r="A1569">
        <f>A1568+interval</f>
        <v>1538</v>
      </c>
      <c r="B1569">
        <f>IF(B1568+D1569&gt;ambient,ambient,B1568+D1569)</f>
        <v>-58.116666666666163</v>
      </c>
      <c r="C1569">
        <f>IF(C1568+E1569&gt;ambient,C1568+E1569,ambient)</f>
        <v>26</v>
      </c>
      <c r="D1569">
        <f>IF(F1569&lt;-max_cool,-max_cool,IF(F1569&gt;max_warm,max_warm,F1569))</f>
        <v>0.2</v>
      </c>
      <c r="E1569">
        <f>IF(G1569&gt;max_heat,max_heat,IF(G1569&lt;-max_down,-max_down,G1569))</f>
        <v>-2.3099999999999983</v>
      </c>
      <c r="F1569">
        <f>IF(B1568&lt;=ambient,D1568+H1569,0)</f>
        <v>0.20166666666666669</v>
      </c>
      <c r="G1569">
        <f>IF(C1568&gt;=ambient,E1568+I1569,0)</f>
        <v>-2.3099999999999983</v>
      </c>
      <c r="H1569">
        <f>IF($J1569&gt;0,-cool_accel,warm_accel)</f>
        <v>1.6666666666666668E-3</v>
      </c>
      <c r="I1569">
        <f>IF($J1569&gt;0,heat_accel,-down_accel)</f>
        <v>-1.6666666666666668E-3</v>
      </c>
      <c r="J1569">
        <f>IF(B1568&gt;cutoff_high,user_rpm,IF(B1568&lt;cutoff_low,0,J1568))</f>
        <v>0</v>
      </c>
    </row>
    <row r="1570" spans="1:10" x14ac:dyDescent="0.25">
      <c r="A1570">
        <f>A1569+interval</f>
        <v>1539</v>
      </c>
      <c r="B1570">
        <f>IF(B1569+D1570&gt;ambient,ambient,B1569+D1570)</f>
        <v>-57.91666666666616</v>
      </c>
      <c r="C1570">
        <f>IF(C1569+E1570&gt;ambient,C1569+E1570,ambient)</f>
        <v>26</v>
      </c>
      <c r="D1570">
        <f>IF(F1570&lt;-max_cool,-max_cool,IF(F1570&gt;max_warm,max_warm,F1570))</f>
        <v>0.2</v>
      </c>
      <c r="E1570">
        <f>IF(G1570&gt;max_heat,max_heat,IF(G1570&lt;-max_down,-max_down,G1570))</f>
        <v>-2.3116666666666648</v>
      </c>
      <c r="F1570">
        <f>IF(B1569&lt;=ambient,D1569+H1570,0)</f>
        <v>0.20166666666666669</v>
      </c>
      <c r="G1570">
        <f>IF(C1569&gt;=ambient,E1569+I1570,0)</f>
        <v>-2.3116666666666648</v>
      </c>
      <c r="H1570">
        <f>IF($J1570&gt;0,-cool_accel,warm_accel)</f>
        <v>1.6666666666666668E-3</v>
      </c>
      <c r="I1570">
        <f>IF($J1570&gt;0,heat_accel,-down_accel)</f>
        <v>-1.6666666666666668E-3</v>
      </c>
      <c r="J1570">
        <f>IF(B1569&gt;cutoff_high,user_rpm,IF(B1569&lt;cutoff_low,0,J1569))</f>
        <v>0</v>
      </c>
    </row>
    <row r="1571" spans="1:10" x14ac:dyDescent="0.25">
      <c r="A1571">
        <f>A1570+interval</f>
        <v>1540</v>
      </c>
      <c r="B1571">
        <f>IF(B1570+D1571&gt;ambient,ambient,B1570+D1571)</f>
        <v>-57.716666666666157</v>
      </c>
      <c r="C1571">
        <f>IF(C1570+E1571&gt;ambient,C1570+E1571,ambient)</f>
        <v>26</v>
      </c>
      <c r="D1571">
        <f>IF(F1571&lt;-max_cool,-max_cool,IF(F1571&gt;max_warm,max_warm,F1571))</f>
        <v>0.2</v>
      </c>
      <c r="E1571">
        <f>IF(G1571&gt;max_heat,max_heat,IF(G1571&lt;-max_down,-max_down,G1571))</f>
        <v>-2.3133333333333312</v>
      </c>
      <c r="F1571">
        <f>IF(B1570&lt;=ambient,D1570+H1571,0)</f>
        <v>0.20166666666666669</v>
      </c>
      <c r="G1571">
        <f>IF(C1570&gt;=ambient,E1570+I1571,0)</f>
        <v>-2.3133333333333312</v>
      </c>
      <c r="H1571">
        <f>IF($J1571&gt;0,-cool_accel,warm_accel)</f>
        <v>1.6666666666666668E-3</v>
      </c>
      <c r="I1571">
        <f>IF($J1571&gt;0,heat_accel,-down_accel)</f>
        <v>-1.6666666666666668E-3</v>
      </c>
      <c r="J1571">
        <f>IF(B1570&gt;cutoff_high,user_rpm,IF(B1570&lt;cutoff_low,0,J1570))</f>
        <v>0</v>
      </c>
    </row>
    <row r="1572" spans="1:10" x14ac:dyDescent="0.25">
      <c r="A1572">
        <f>A1571+interval</f>
        <v>1541</v>
      </c>
      <c r="B1572">
        <f>IF(B1571+D1572&gt;ambient,ambient,B1571+D1572)</f>
        <v>-57.516666666666154</v>
      </c>
      <c r="C1572">
        <f>IF(C1571+E1572&gt;ambient,C1571+E1572,ambient)</f>
        <v>26</v>
      </c>
      <c r="D1572">
        <f>IF(F1572&lt;-max_cool,-max_cool,IF(F1572&gt;max_warm,max_warm,F1572))</f>
        <v>0.2</v>
      </c>
      <c r="E1572">
        <f>IF(G1572&gt;max_heat,max_heat,IF(G1572&lt;-max_down,-max_down,G1572))</f>
        <v>-2.3149999999999977</v>
      </c>
      <c r="F1572">
        <f>IF(B1571&lt;=ambient,D1571+H1572,0)</f>
        <v>0.20166666666666669</v>
      </c>
      <c r="G1572">
        <f>IF(C1571&gt;=ambient,E1571+I1572,0)</f>
        <v>-2.3149999999999977</v>
      </c>
      <c r="H1572">
        <f>IF($J1572&gt;0,-cool_accel,warm_accel)</f>
        <v>1.6666666666666668E-3</v>
      </c>
      <c r="I1572">
        <f>IF($J1572&gt;0,heat_accel,-down_accel)</f>
        <v>-1.6666666666666668E-3</v>
      </c>
      <c r="J1572">
        <f>IF(B1571&gt;cutoff_high,user_rpm,IF(B1571&lt;cutoff_low,0,J1571))</f>
        <v>0</v>
      </c>
    </row>
    <row r="1573" spans="1:10" x14ac:dyDescent="0.25">
      <c r="A1573">
        <f>A1572+interval</f>
        <v>1542</v>
      </c>
      <c r="B1573">
        <f>IF(B1572+D1573&gt;ambient,ambient,B1572+D1573)</f>
        <v>-57.316666666666151</v>
      </c>
      <c r="C1573">
        <f>IF(C1572+E1573&gt;ambient,C1572+E1573,ambient)</f>
        <v>26</v>
      </c>
      <c r="D1573">
        <f>IF(F1573&lt;-max_cool,-max_cool,IF(F1573&gt;max_warm,max_warm,F1573))</f>
        <v>0.2</v>
      </c>
      <c r="E1573">
        <f>IF(G1573&gt;max_heat,max_heat,IF(G1573&lt;-max_down,-max_down,G1573))</f>
        <v>-2.3166666666666642</v>
      </c>
      <c r="F1573">
        <f>IF(B1572&lt;=ambient,D1572+H1573,0)</f>
        <v>0.20166666666666669</v>
      </c>
      <c r="G1573">
        <f>IF(C1572&gt;=ambient,E1572+I1573,0)</f>
        <v>-2.3166666666666642</v>
      </c>
      <c r="H1573">
        <f>IF($J1573&gt;0,-cool_accel,warm_accel)</f>
        <v>1.6666666666666668E-3</v>
      </c>
      <c r="I1573">
        <f>IF($J1573&gt;0,heat_accel,-down_accel)</f>
        <v>-1.6666666666666668E-3</v>
      </c>
      <c r="J1573">
        <f>IF(B1572&gt;cutoff_high,user_rpm,IF(B1572&lt;cutoff_low,0,J1572))</f>
        <v>0</v>
      </c>
    </row>
    <row r="1574" spans="1:10" x14ac:dyDescent="0.25">
      <c r="A1574">
        <f>A1573+interval</f>
        <v>1543</v>
      </c>
      <c r="B1574">
        <f>IF(B1573+D1574&gt;ambient,ambient,B1573+D1574)</f>
        <v>-57.116666666666148</v>
      </c>
      <c r="C1574">
        <f>IF(C1573+E1574&gt;ambient,C1573+E1574,ambient)</f>
        <v>26</v>
      </c>
      <c r="D1574">
        <f>IF(F1574&lt;-max_cool,-max_cool,IF(F1574&gt;max_warm,max_warm,F1574))</f>
        <v>0.2</v>
      </c>
      <c r="E1574">
        <f>IF(G1574&gt;max_heat,max_heat,IF(G1574&lt;-max_down,-max_down,G1574))</f>
        <v>-2.3183333333333307</v>
      </c>
      <c r="F1574">
        <f>IF(B1573&lt;=ambient,D1573+H1574,0)</f>
        <v>0.20166666666666669</v>
      </c>
      <c r="G1574">
        <f>IF(C1573&gt;=ambient,E1573+I1574,0)</f>
        <v>-2.3183333333333307</v>
      </c>
      <c r="H1574">
        <f>IF($J1574&gt;0,-cool_accel,warm_accel)</f>
        <v>1.6666666666666668E-3</v>
      </c>
      <c r="I1574">
        <f>IF($J1574&gt;0,heat_accel,-down_accel)</f>
        <v>-1.6666666666666668E-3</v>
      </c>
      <c r="J1574">
        <f>IF(B1573&gt;cutoff_high,user_rpm,IF(B1573&lt;cutoff_low,0,J1573))</f>
        <v>0</v>
      </c>
    </row>
    <row r="1575" spans="1:10" x14ac:dyDescent="0.25">
      <c r="A1575">
        <f>A1574+interval</f>
        <v>1544</v>
      </c>
      <c r="B1575">
        <f>IF(B1574+D1575&gt;ambient,ambient,B1574+D1575)</f>
        <v>-56.916666666666146</v>
      </c>
      <c r="C1575">
        <f>IF(C1574+E1575&gt;ambient,C1574+E1575,ambient)</f>
        <v>26</v>
      </c>
      <c r="D1575">
        <f>IF(F1575&lt;-max_cool,-max_cool,IF(F1575&gt;max_warm,max_warm,F1575))</f>
        <v>0.2</v>
      </c>
      <c r="E1575">
        <f>IF(G1575&gt;max_heat,max_heat,IF(G1575&lt;-max_down,-max_down,G1575))</f>
        <v>-2.3199999999999972</v>
      </c>
      <c r="F1575">
        <f>IF(B1574&lt;=ambient,D1574+H1575,0)</f>
        <v>0.20166666666666669</v>
      </c>
      <c r="G1575">
        <f>IF(C1574&gt;=ambient,E1574+I1575,0)</f>
        <v>-2.3199999999999972</v>
      </c>
      <c r="H1575">
        <f>IF($J1575&gt;0,-cool_accel,warm_accel)</f>
        <v>1.6666666666666668E-3</v>
      </c>
      <c r="I1575">
        <f>IF($J1575&gt;0,heat_accel,-down_accel)</f>
        <v>-1.6666666666666668E-3</v>
      </c>
      <c r="J1575">
        <f>IF(B1574&gt;cutoff_high,user_rpm,IF(B1574&lt;cutoff_low,0,J1574))</f>
        <v>0</v>
      </c>
    </row>
    <row r="1576" spans="1:10" x14ac:dyDescent="0.25">
      <c r="A1576">
        <f>A1575+interval</f>
        <v>1545</v>
      </c>
      <c r="B1576">
        <f>IF(B1575+D1576&gt;ambient,ambient,B1575+D1576)</f>
        <v>-56.716666666666143</v>
      </c>
      <c r="C1576">
        <f>IF(C1575+E1576&gt;ambient,C1575+E1576,ambient)</f>
        <v>26</v>
      </c>
      <c r="D1576">
        <f>IF(F1576&lt;-max_cool,-max_cool,IF(F1576&gt;max_warm,max_warm,F1576))</f>
        <v>0.2</v>
      </c>
      <c r="E1576">
        <f>IF(G1576&gt;max_heat,max_heat,IF(G1576&lt;-max_down,-max_down,G1576))</f>
        <v>-2.3216666666666637</v>
      </c>
      <c r="F1576">
        <f>IF(B1575&lt;=ambient,D1575+H1576,0)</f>
        <v>0.20166666666666669</v>
      </c>
      <c r="G1576">
        <f>IF(C1575&gt;=ambient,E1575+I1576,0)</f>
        <v>-2.3216666666666637</v>
      </c>
      <c r="H1576">
        <f>IF($J1576&gt;0,-cool_accel,warm_accel)</f>
        <v>1.6666666666666668E-3</v>
      </c>
      <c r="I1576">
        <f>IF($J1576&gt;0,heat_accel,-down_accel)</f>
        <v>-1.6666666666666668E-3</v>
      </c>
      <c r="J1576">
        <f>IF(B1575&gt;cutoff_high,user_rpm,IF(B1575&lt;cutoff_low,0,J1575))</f>
        <v>0</v>
      </c>
    </row>
    <row r="1577" spans="1:10" x14ac:dyDescent="0.25">
      <c r="A1577">
        <f>A1576+interval</f>
        <v>1546</v>
      </c>
      <c r="B1577">
        <f>IF(B1576+D1577&gt;ambient,ambient,B1576+D1577)</f>
        <v>-56.51666666666614</v>
      </c>
      <c r="C1577">
        <f>IF(C1576+E1577&gt;ambient,C1576+E1577,ambient)</f>
        <v>26</v>
      </c>
      <c r="D1577">
        <f>IF(F1577&lt;-max_cool,-max_cool,IF(F1577&gt;max_warm,max_warm,F1577))</f>
        <v>0.2</v>
      </c>
      <c r="E1577">
        <f>IF(G1577&gt;max_heat,max_heat,IF(G1577&lt;-max_down,-max_down,G1577))</f>
        <v>-2.3233333333333301</v>
      </c>
      <c r="F1577">
        <f>IF(B1576&lt;=ambient,D1576+H1577,0)</f>
        <v>0.20166666666666669</v>
      </c>
      <c r="G1577">
        <f>IF(C1576&gt;=ambient,E1576+I1577,0)</f>
        <v>-2.3233333333333301</v>
      </c>
      <c r="H1577">
        <f>IF($J1577&gt;0,-cool_accel,warm_accel)</f>
        <v>1.6666666666666668E-3</v>
      </c>
      <c r="I1577">
        <f>IF($J1577&gt;0,heat_accel,-down_accel)</f>
        <v>-1.6666666666666668E-3</v>
      </c>
      <c r="J1577">
        <f>IF(B1576&gt;cutoff_high,user_rpm,IF(B1576&lt;cutoff_low,0,J1576))</f>
        <v>0</v>
      </c>
    </row>
    <row r="1578" spans="1:10" x14ac:dyDescent="0.25">
      <c r="A1578">
        <f>A1577+interval</f>
        <v>1547</v>
      </c>
      <c r="B1578">
        <f>IF(B1577+D1578&gt;ambient,ambient,B1577+D1578)</f>
        <v>-56.316666666666137</v>
      </c>
      <c r="C1578">
        <f>IF(C1577+E1578&gt;ambient,C1577+E1578,ambient)</f>
        <v>26</v>
      </c>
      <c r="D1578">
        <f>IF(F1578&lt;-max_cool,-max_cool,IF(F1578&gt;max_warm,max_warm,F1578))</f>
        <v>0.2</v>
      </c>
      <c r="E1578">
        <f>IF(G1578&gt;max_heat,max_heat,IF(G1578&lt;-max_down,-max_down,G1578))</f>
        <v>-2.3249999999999966</v>
      </c>
      <c r="F1578">
        <f>IF(B1577&lt;=ambient,D1577+H1578,0)</f>
        <v>0.20166666666666669</v>
      </c>
      <c r="G1578">
        <f>IF(C1577&gt;=ambient,E1577+I1578,0)</f>
        <v>-2.3249999999999966</v>
      </c>
      <c r="H1578">
        <f>IF($J1578&gt;0,-cool_accel,warm_accel)</f>
        <v>1.6666666666666668E-3</v>
      </c>
      <c r="I1578">
        <f>IF($J1578&gt;0,heat_accel,-down_accel)</f>
        <v>-1.6666666666666668E-3</v>
      </c>
      <c r="J1578">
        <f>IF(B1577&gt;cutoff_high,user_rpm,IF(B1577&lt;cutoff_low,0,J1577))</f>
        <v>0</v>
      </c>
    </row>
    <row r="1579" spans="1:10" x14ac:dyDescent="0.25">
      <c r="A1579">
        <f>A1578+interval</f>
        <v>1548</v>
      </c>
      <c r="B1579">
        <f>IF(B1578+D1579&gt;ambient,ambient,B1578+D1579)</f>
        <v>-56.116666666666134</v>
      </c>
      <c r="C1579">
        <f>IF(C1578+E1579&gt;ambient,C1578+E1579,ambient)</f>
        <v>26</v>
      </c>
      <c r="D1579">
        <f>IF(F1579&lt;-max_cool,-max_cool,IF(F1579&gt;max_warm,max_warm,F1579))</f>
        <v>0.2</v>
      </c>
      <c r="E1579">
        <f>IF(G1579&gt;max_heat,max_heat,IF(G1579&lt;-max_down,-max_down,G1579))</f>
        <v>-2.3266666666666631</v>
      </c>
      <c r="F1579">
        <f>IF(B1578&lt;=ambient,D1578+H1579,0)</f>
        <v>0.20166666666666669</v>
      </c>
      <c r="G1579">
        <f>IF(C1578&gt;=ambient,E1578+I1579,0)</f>
        <v>-2.3266666666666631</v>
      </c>
      <c r="H1579">
        <f>IF($J1579&gt;0,-cool_accel,warm_accel)</f>
        <v>1.6666666666666668E-3</v>
      </c>
      <c r="I1579">
        <f>IF($J1579&gt;0,heat_accel,-down_accel)</f>
        <v>-1.6666666666666668E-3</v>
      </c>
      <c r="J1579">
        <f>IF(B1578&gt;cutoff_high,user_rpm,IF(B1578&lt;cutoff_low,0,J1578))</f>
        <v>0</v>
      </c>
    </row>
    <row r="1580" spans="1:10" x14ac:dyDescent="0.25">
      <c r="A1580">
        <f>A1579+interval</f>
        <v>1549</v>
      </c>
      <c r="B1580">
        <f>IF(B1579+D1580&gt;ambient,ambient,B1579+D1580)</f>
        <v>-55.916666666666131</v>
      </c>
      <c r="C1580">
        <f>IF(C1579+E1580&gt;ambient,C1579+E1580,ambient)</f>
        <v>26</v>
      </c>
      <c r="D1580">
        <f>IF(F1580&lt;-max_cool,-max_cool,IF(F1580&gt;max_warm,max_warm,F1580))</f>
        <v>0.2</v>
      </c>
      <c r="E1580">
        <f>IF(G1580&gt;max_heat,max_heat,IF(G1580&lt;-max_down,-max_down,G1580))</f>
        <v>-2.3283333333333296</v>
      </c>
      <c r="F1580">
        <f>IF(B1579&lt;=ambient,D1579+H1580,0)</f>
        <v>0.20166666666666669</v>
      </c>
      <c r="G1580">
        <f>IF(C1579&gt;=ambient,E1579+I1580,0)</f>
        <v>-2.3283333333333296</v>
      </c>
      <c r="H1580">
        <f>IF($J1580&gt;0,-cool_accel,warm_accel)</f>
        <v>1.6666666666666668E-3</v>
      </c>
      <c r="I1580">
        <f>IF($J1580&gt;0,heat_accel,-down_accel)</f>
        <v>-1.6666666666666668E-3</v>
      </c>
      <c r="J1580">
        <f>IF(B1579&gt;cutoff_high,user_rpm,IF(B1579&lt;cutoff_low,0,J1579))</f>
        <v>0</v>
      </c>
    </row>
    <row r="1581" spans="1:10" x14ac:dyDescent="0.25">
      <c r="A1581">
        <f>A1580+interval</f>
        <v>1550</v>
      </c>
      <c r="B1581">
        <f>IF(B1580+D1581&gt;ambient,ambient,B1580+D1581)</f>
        <v>-55.716666666666129</v>
      </c>
      <c r="C1581">
        <f>IF(C1580+E1581&gt;ambient,C1580+E1581,ambient)</f>
        <v>26</v>
      </c>
      <c r="D1581">
        <f>IF(F1581&lt;-max_cool,-max_cool,IF(F1581&gt;max_warm,max_warm,F1581))</f>
        <v>0.2</v>
      </c>
      <c r="E1581">
        <f>IF(G1581&gt;max_heat,max_heat,IF(G1581&lt;-max_down,-max_down,G1581))</f>
        <v>-2.3299999999999961</v>
      </c>
      <c r="F1581">
        <f>IF(B1580&lt;=ambient,D1580+H1581,0)</f>
        <v>0.20166666666666669</v>
      </c>
      <c r="G1581">
        <f>IF(C1580&gt;=ambient,E1580+I1581,0)</f>
        <v>-2.3299999999999961</v>
      </c>
      <c r="H1581">
        <f>IF($J1581&gt;0,-cool_accel,warm_accel)</f>
        <v>1.6666666666666668E-3</v>
      </c>
      <c r="I1581">
        <f>IF($J1581&gt;0,heat_accel,-down_accel)</f>
        <v>-1.6666666666666668E-3</v>
      </c>
      <c r="J1581">
        <f>IF(B1580&gt;cutoff_high,user_rpm,IF(B1580&lt;cutoff_low,0,J1580))</f>
        <v>0</v>
      </c>
    </row>
    <row r="1582" spans="1:10" x14ac:dyDescent="0.25">
      <c r="A1582">
        <f>A1581+interval</f>
        <v>1551</v>
      </c>
      <c r="B1582">
        <f>IF(B1581+D1582&gt;ambient,ambient,B1581+D1582)</f>
        <v>-55.516666666666126</v>
      </c>
      <c r="C1582">
        <f>IF(C1581+E1582&gt;ambient,C1581+E1582,ambient)</f>
        <v>26</v>
      </c>
      <c r="D1582">
        <f>IF(F1582&lt;-max_cool,-max_cool,IF(F1582&gt;max_warm,max_warm,F1582))</f>
        <v>0.2</v>
      </c>
      <c r="E1582">
        <f>IF(G1582&gt;max_heat,max_heat,IF(G1582&lt;-max_down,-max_down,G1582))</f>
        <v>-2.3316666666666626</v>
      </c>
      <c r="F1582">
        <f>IF(B1581&lt;=ambient,D1581+H1582,0)</f>
        <v>0.20166666666666669</v>
      </c>
      <c r="G1582">
        <f>IF(C1581&gt;=ambient,E1581+I1582,0)</f>
        <v>-2.3316666666666626</v>
      </c>
      <c r="H1582">
        <f>IF($J1582&gt;0,-cool_accel,warm_accel)</f>
        <v>1.6666666666666668E-3</v>
      </c>
      <c r="I1582">
        <f>IF($J1582&gt;0,heat_accel,-down_accel)</f>
        <v>-1.6666666666666668E-3</v>
      </c>
      <c r="J1582">
        <f>IF(B1581&gt;cutoff_high,user_rpm,IF(B1581&lt;cutoff_low,0,J1581))</f>
        <v>0</v>
      </c>
    </row>
    <row r="1583" spans="1:10" x14ac:dyDescent="0.25">
      <c r="A1583">
        <f>A1582+interval</f>
        <v>1552</v>
      </c>
      <c r="B1583">
        <f>IF(B1582+D1583&gt;ambient,ambient,B1582+D1583)</f>
        <v>-55.316666666666123</v>
      </c>
      <c r="C1583">
        <f>IF(C1582+E1583&gt;ambient,C1582+E1583,ambient)</f>
        <v>26</v>
      </c>
      <c r="D1583">
        <f>IF(F1583&lt;-max_cool,-max_cool,IF(F1583&gt;max_warm,max_warm,F1583))</f>
        <v>0.2</v>
      </c>
      <c r="E1583">
        <f>IF(G1583&gt;max_heat,max_heat,IF(G1583&lt;-max_down,-max_down,G1583))</f>
        <v>-2.333333333333329</v>
      </c>
      <c r="F1583">
        <f>IF(B1582&lt;=ambient,D1582+H1583,0)</f>
        <v>0.20166666666666669</v>
      </c>
      <c r="G1583">
        <f>IF(C1582&gt;=ambient,E1582+I1583,0)</f>
        <v>-2.333333333333329</v>
      </c>
      <c r="H1583">
        <f>IF($J1583&gt;0,-cool_accel,warm_accel)</f>
        <v>1.6666666666666668E-3</v>
      </c>
      <c r="I1583">
        <f>IF($J1583&gt;0,heat_accel,-down_accel)</f>
        <v>-1.6666666666666668E-3</v>
      </c>
      <c r="J1583">
        <f>IF(B1582&gt;cutoff_high,user_rpm,IF(B1582&lt;cutoff_low,0,J1582))</f>
        <v>0</v>
      </c>
    </row>
    <row r="1584" spans="1:10" x14ac:dyDescent="0.25">
      <c r="A1584">
        <f>A1583+interval</f>
        <v>1553</v>
      </c>
      <c r="B1584">
        <f>IF(B1583+D1584&gt;ambient,ambient,B1583+D1584)</f>
        <v>-55.11666666666612</v>
      </c>
      <c r="C1584">
        <f>IF(C1583+E1584&gt;ambient,C1583+E1584,ambient)</f>
        <v>26</v>
      </c>
      <c r="D1584">
        <f>IF(F1584&lt;-max_cool,-max_cool,IF(F1584&gt;max_warm,max_warm,F1584))</f>
        <v>0.2</v>
      </c>
      <c r="E1584">
        <f>IF(G1584&gt;max_heat,max_heat,IF(G1584&lt;-max_down,-max_down,G1584))</f>
        <v>-2.3349999999999955</v>
      </c>
      <c r="F1584">
        <f>IF(B1583&lt;=ambient,D1583+H1584,0)</f>
        <v>0.20166666666666669</v>
      </c>
      <c r="G1584">
        <f>IF(C1583&gt;=ambient,E1583+I1584,0)</f>
        <v>-2.3349999999999955</v>
      </c>
      <c r="H1584">
        <f>IF($J1584&gt;0,-cool_accel,warm_accel)</f>
        <v>1.6666666666666668E-3</v>
      </c>
      <c r="I1584">
        <f>IF($J1584&gt;0,heat_accel,-down_accel)</f>
        <v>-1.6666666666666668E-3</v>
      </c>
      <c r="J1584">
        <f>IF(B1583&gt;cutoff_high,user_rpm,IF(B1583&lt;cutoff_low,0,J1583))</f>
        <v>0</v>
      </c>
    </row>
    <row r="1585" spans="1:10" x14ac:dyDescent="0.25">
      <c r="A1585">
        <f>A1584+interval</f>
        <v>1554</v>
      </c>
      <c r="B1585">
        <f>IF(B1584+D1585&gt;ambient,ambient,B1584+D1585)</f>
        <v>-54.916666666666117</v>
      </c>
      <c r="C1585">
        <f>IF(C1584+E1585&gt;ambient,C1584+E1585,ambient)</f>
        <v>26</v>
      </c>
      <c r="D1585">
        <f>IF(F1585&lt;-max_cool,-max_cool,IF(F1585&gt;max_warm,max_warm,F1585))</f>
        <v>0.2</v>
      </c>
      <c r="E1585">
        <f>IF(G1585&gt;max_heat,max_heat,IF(G1585&lt;-max_down,-max_down,G1585))</f>
        <v>-2.336666666666662</v>
      </c>
      <c r="F1585">
        <f>IF(B1584&lt;=ambient,D1584+H1585,0)</f>
        <v>0.20166666666666669</v>
      </c>
      <c r="G1585">
        <f>IF(C1584&gt;=ambient,E1584+I1585,0)</f>
        <v>-2.336666666666662</v>
      </c>
      <c r="H1585">
        <f>IF($J1585&gt;0,-cool_accel,warm_accel)</f>
        <v>1.6666666666666668E-3</v>
      </c>
      <c r="I1585">
        <f>IF($J1585&gt;0,heat_accel,-down_accel)</f>
        <v>-1.6666666666666668E-3</v>
      </c>
      <c r="J1585">
        <f>IF(B1584&gt;cutoff_high,user_rpm,IF(B1584&lt;cutoff_low,0,J1584))</f>
        <v>0</v>
      </c>
    </row>
    <row r="1586" spans="1:10" x14ac:dyDescent="0.25">
      <c r="A1586">
        <f>A1585+interval</f>
        <v>1555</v>
      </c>
      <c r="B1586">
        <f>IF(B1585+D1586&gt;ambient,ambient,B1585+D1586)</f>
        <v>-54.716666666666114</v>
      </c>
      <c r="C1586">
        <f>IF(C1585+E1586&gt;ambient,C1585+E1586,ambient)</f>
        <v>26</v>
      </c>
      <c r="D1586">
        <f>IF(F1586&lt;-max_cool,-max_cool,IF(F1586&gt;max_warm,max_warm,F1586))</f>
        <v>0.2</v>
      </c>
      <c r="E1586">
        <f>IF(G1586&gt;max_heat,max_heat,IF(G1586&lt;-max_down,-max_down,G1586))</f>
        <v>-2.3383333333333285</v>
      </c>
      <c r="F1586">
        <f>IF(B1585&lt;=ambient,D1585+H1586,0)</f>
        <v>0.20166666666666669</v>
      </c>
      <c r="G1586">
        <f>IF(C1585&gt;=ambient,E1585+I1586,0)</f>
        <v>-2.3383333333333285</v>
      </c>
      <c r="H1586">
        <f>IF($J1586&gt;0,-cool_accel,warm_accel)</f>
        <v>1.6666666666666668E-3</v>
      </c>
      <c r="I1586">
        <f>IF($J1586&gt;0,heat_accel,-down_accel)</f>
        <v>-1.6666666666666668E-3</v>
      </c>
      <c r="J1586">
        <f>IF(B1585&gt;cutoff_high,user_rpm,IF(B1585&lt;cutoff_low,0,J1585))</f>
        <v>0</v>
      </c>
    </row>
    <row r="1587" spans="1:10" x14ac:dyDescent="0.25">
      <c r="A1587">
        <f>A1586+interval</f>
        <v>1556</v>
      </c>
      <c r="B1587">
        <f>IF(B1586+D1587&gt;ambient,ambient,B1586+D1587)</f>
        <v>-54.516666666666111</v>
      </c>
      <c r="C1587">
        <f>IF(C1586+E1587&gt;ambient,C1586+E1587,ambient)</f>
        <v>26</v>
      </c>
      <c r="D1587">
        <f>IF(F1587&lt;-max_cool,-max_cool,IF(F1587&gt;max_warm,max_warm,F1587))</f>
        <v>0.2</v>
      </c>
      <c r="E1587">
        <f>IF(G1587&gt;max_heat,max_heat,IF(G1587&lt;-max_down,-max_down,G1587))</f>
        <v>-2.339999999999995</v>
      </c>
      <c r="F1587">
        <f>IF(B1586&lt;=ambient,D1586+H1587,0)</f>
        <v>0.20166666666666669</v>
      </c>
      <c r="G1587">
        <f>IF(C1586&gt;=ambient,E1586+I1587,0)</f>
        <v>-2.339999999999995</v>
      </c>
      <c r="H1587">
        <f>IF($J1587&gt;0,-cool_accel,warm_accel)</f>
        <v>1.6666666666666668E-3</v>
      </c>
      <c r="I1587">
        <f>IF($J1587&gt;0,heat_accel,-down_accel)</f>
        <v>-1.6666666666666668E-3</v>
      </c>
      <c r="J1587">
        <f>IF(B1586&gt;cutoff_high,user_rpm,IF(B1586&lt;cutoff_low,0,J1586))</f>
        <v>0</v>
      </c>
    </row>
    <row r="1588" spans="1:10" x14ac:dyDescent="0.25">
      <c r="A1588">
        <f>A1587+interval</f>
        <v>1557</v>
      </c>
      <c r="B1588">
        <f>IF(B1587+D1588&gt;ambient,ambient,B1587+D1588)</f>
        <v>-54.316666666666109</v>
      </c>
      <c r="C1588">
        <f>IF(C1587+E1588&gt;ambient,C1587+E1588,ambient)</f>
        <v>26</v>
      </c>
      <c r="D1588">
        <f>IF(F1588&lt;-max_cool,-max_cool,IF(F1588&gt;max_warm,max_warm,F1588))</f>
        <v>0.2</v>
      </c>
      <c r="E1588">
        <f>IF(G1588&gt;max_heat,max_heat,IF(G1588&lt;-max_down,-max_down,G1588))</f>
        <v>-2.3416666666666615</v>
      </c>
      <c r="F1588">
        <f>IF(B1587&lt;=ambient,D1587+H1588,0)</f>
        <v>0.20166666666666669</v>
      </c>
      <c r="G1588">
        <f>IF(C1587&gt;=ambient,E1587+I1588,0)</f>
        <v>-2.3416666666666615</v>
      </c>
      <c r="H1588">
        <f>IF($J1588&gt;0,-cool_accel,warm_accel)</f>
        <v>1.6666666666666668E-3</v>
      </c>
      <c r="I1588">
        <f>IF($J1588&gt;0,heat_accel,-down_accel)</f>
        <v>-1.6666666666666668E-3</v>
      </c>
      <c r="J1588">
        <f>IF(B1587&gt;cutoff_high,user_rpm,IF(B1587&lt;cutoff_low,0,J1587))</f>
        <v>0</v>
      </c>
    </row>
    <row r="1589" spans="1:10" x14ac:dyDescent="0.25">
      <c r="A1589">
        <f>A1588+interval</f>
        <v>1558</v>
      </c>
      <c r="B1589">
        <f>IF(B1588+D1589&gt;ambient,ambient,B1588+D1589)</f>
        <v>-54.116666666666106</v>
      </c>
      <c r="C1589">
        <f>IF(C1588+E1589&gt;ambient,C1588+E1589,ambient)</f>
        <v>26</v>
      </c>
      <c r="D1589">
        <f>IF(F1589&lt;-max_cool,-max_cool,IF(F1589&gt;max_warm,max_warm,F1589))</f>
        <v>0.2</v>
      </c>
      <c r="E1589">
        <f>IF(G1589&gt;max_heat,max_heat,IF(G1589&lt;-max_down,-max_down,G1589))</f>
        <v>-2.3433333333333279</v>
      </c>
      <c r="F1589">
        <f>IF(B1588&lt;=ambient,D1588+H1589,0)</f>
        <v>0.20166666666666669</v>
      </c>
      <c r="G1589">
        <f>IF(C1588&gt;=ambient,E1588+I1589,0)</f>
        <v>-2.3433333333333279</v>
      </c>
      <c r="H1589">
        <f>IF($J1589&gt;0,-cool_accel,warm_accel)</f>
        <v>1.6666666666666668E-3</v>
      </c>
      <c r="I1589">
        <f>IF($J1589&gt;0,heat_accel,-down_accel)</f>
        <v>-1.6666666666666668E-3</v>
      </c>
      <c r="J1589">
        <f>IF(B1588&gt;cutoff_high,user_rpm,IF(B1588&lt;cutoff_low,0,J1588))</f>
        <v>0</v>
      </c>
    </row>
    <row r="1590" spans="1:10" x14ac:dyDescent="0.25">
      <c r="A1590">
        <f>A1589+interval</f>
        <v>1559</v>
      </c>
      <c r="B1590">
        <f>IF(B1589+D1590&gt;ambient,ambient,B1589+D1590)</f>
        <v>-53.916666666666103</v>
      </c>
      <c r="C1590">
        <f>IF(C1589+E1590&gt;ambient,C1589+E1590,ambient)</f>
        <v>26</v>
      </c>
      <c r="D1590">
        <f>IF(F1590&lt;-max_cool,-max_cool,IF(F1590&gt;max_warm,max_warm,F1590))</f>
        <v>0.2</v>
      </c>
      <c r="E1590">
        <f>IF(G1590&gt;max_heat,max_heat,IF(G1590&lt;-max_down,-max_down,G1590))</f>
        <v>-2.3449999999999944</v>
      </c>
      <c r="F1590">
        <f>IF(B1589&lt;=ambient,D1589+H1590,0)</f>
        <v>0.20166666666666669</v>
      </c>
      <c r="G1590">
        <f>IF(C1589&gt;=ambient,E1589+I1590,0)</f>
        <v>-2.3449999999999944</v>
      </c>
      <c r="H1590">
        <f>IF($J1590&gt;0,-cool_accel,warm_accel)</f>
        <v>1.6666666666666668E-3</v>
      </c>
      <c r="I1590">
        <f>IF($J1590&gt;0,heat_accel,-down_accel)</f>
        <v>-1.6666666666666668E-3</v>
      </c>
      <c r="J1590">
        <f>IF(B1589&gt;cutoff_high,user_rpm,IF(B1589&lt;cutoff_low,0,J1589))</f>
        <v>0</v>
      </c>
    </row>
    <row r="1591" spans="1:10" x14ac:dyDescent="0.25">
      <c r="A1591">
        <f>A1590+interval</f>
        <v>1560</v>
      </c>
      <c r="B1591">
        <f>IF(B1590+D1591&gt;ambient,ambient,B1590+D1591)</f>
        <v>-53.7166666666661</v>
      </c>
      <c r="C1591">
        <f>IF(C1590+E1591&gt;ambient,C1590+E1591,ambient)</f>
        <v>26</v>
      </c>
      <c r="D1591">
        <f>IF(F1591&lt;-max_cool,-max_cool,IF(F1591&gt;max_warm,max_warm,F1591))</f>
        <v>0.2</v>
      </c>
      <c r="E1591">
        <f>IF(G1591&gt;max_heat,max_heat,IF(G1591&lt;-max_down,-max_down,G1591))</f>
        <v>-2.3466666666666609</v>
      </c>
      <c r="F1591">
        <f>IF(B1590&lt;=ambient,D1590+H1591,0)</f>
        <v>0.20166666666666669</v>
      </c>
      <c r="G1591">
        <f>IF(C1590&gt;=ambient,E1590+I1591,0)</f>
        <v>-2.3466666666666609</v>
      </c>
      <c r="H1591">
        <f>IF($J1591&gt;0,-cool_accel,warm_accel)</f>
        <v>1.6666666666666668E-3</v>
      </c>
      <c r="I1591">
        <f>IF($J1591&gt;0,heat_accel,-down_accel)</f>
        <v>-1.6666666666666668E-3</v>
      </c>
      <c r="J1591">
        <f>IF(B1590&gt;cutoff_high,user_rpm,IF(B1590&lt;cutoff_low,0,J1590))</f>
        <v>0</v>
      </c>
    </row>
    <row r="1592" spans="1:10" x14ac:dyDescent="0.25">
      <c r="A1592">
        <f>A1591+interval</f>
        <v>1561</v>
      </c>
      <c r="B1592">
        <f>IF(B1591+D1592&gt;ambient,ambient,B1591+D1592)</f>
        <v>-53.516666666666097</v>
      </c>
      <c r="C1592">
        <f>IF(C1591+E1592&gt;ambient,C1591+E1592,ambient)</f>
        <v>26</v>
      </c>
      <c r="D1592">
        <f>IF(F1592&lt;-max_cool,-max_cool,IF(F1592&gt;max_warm,max_warm,F1592))</f>
        <v>0.2</v>
      </c>
      <c r="E1592">
        <f>IF(G1592&gt;max_heat,max_heat,IF(G1592&lt;-max_down,-max_down,G1592))</f>
        <v>-2.3483333333333274</v>
      </c>
      <c r="F1592">
        <f>IF(B1591&lt;=ambient,D1591+H1592,0)</f>
        <v>0.20166666666666669</v>
      </c>
      <c r="G1592">
        <f>IF(C1591&gt;=ambient,E1591+I1592,0)</f>
        <v>-2.3483333333333274</v>
      </c>
      <c r="H1592">
        <f>IF($J1592&gt;0,-cool_accel,warm_accel)</f>
        <v>1.6666666666666668E-3</v>
      </c>
      <c r="I1592">
        <f>IF($J1592&gt;0,heat_accel,-down_accel)</f>
        <v>-1.6666666666666668E-3</v>
      </c>
      <c r="J1592">
        <f>IF(B1591&gt;cutoff_high,user_rpm,IF(B1591&lt;cutoff_low,0,J1591))</f>
        <v>0</v>
      </c>
    </row>
    <row r="1593" spans="1:10" x14ac:dyDescent="0.25">
      <c r="A1593">
        <f>A1592+interval</f>
        <v>1562</v>
      </c>
      <c r="B1593">
        <f>IF(B1592+D1593&gt;ambient,ambient,B1592+D1593)</f>
        <v>-53.316666666666094</v>
      </c>
      <c r="C1593">
        <f>IF(C1592+E1593&gt;ambient,C1592+E1593,ambient)</f>
        <v>26</v>
      </c>
      <c r="D1593">
        <f>IF(F1593&lt;-max_cool,-max_cool,IF(F1593&gt;max_warm,max_warm,F1593))</f>
        <v>0.2</v>
      </c>
      <c r="E1593">
        <f>IF(G1593&gt;max_heat,max_heat,IF(G1593&lt;-max_down,-max_down,G1593))</f>
        <v>-2.3499999999999939</v>
      </c>
      <c r="F1593">
        <f>IF(B1592&lt;=ambient,D1592+H1593,0)</f>
        <v>0.20166666666666669</v>
      </c>
      <c r="G1593">
        <f>IF(C1592&gt;=ambient,E1592+I1593,0)</f>
        <v>-2.3499999999999939</v>
      </c>
      <c r="H1593">
        <f>IF($J1593&gt;0,-cool_accel,warm_accel)</f>
        <v>1.6666666666666668E-3</v>
      </c>
      <c r="I1593">
        <f>IF($J1593&gt;0,heat_accel,-down_accel)</f>
        <v>-1.6666666666666668E-3</v>
      </c>
      <c r="J1593">
        <f>IF(B1592&gt;cutoff_high,user_rpm,IF(B1592&lt;cutoff_low,0,J1592))</f>
        <v>0</v>
      </c>
    </row>
    <row r="1594" spans="1:10" x14ac:dyDescent="0.25">
      <c r="A1594">
        <f>A1593+interval</f>
        <v>1563</v>
      </c>
      <c r="B1594">
        <f>IF(B1593+D1594&gt;ambient,ambient,B1593+D1594)</f>
        <v>-53.116666666666092</v>
      </c>
      <c r="C1594">
        <f>IF(C1593+E1594&gt;ambient,C1593+E1594,ambient)</f>
        <v>26</v>
      </c>
      <c r="D1594">
        <f>IF(F1594&lt;-max_cool,-max_cool,IF(F1594&gt;max_warm,max_warm,F1594))</f>
        <v>0.2</v>
      </c>
      <c r="E1594">
        <f>IF(G1594&gt;max_heat,max_heat,IF(G1594&lt;-max_down,-max_down,G1594))</f>
        <v>-2.3516666666666604</v>
      </c>
      <c r="F1594">
        <f>IF(B1593&lt;=ambient,D1593+H1594,0)</f>
        <v>0.20166666666666669</v>
      </c>
      <c r="G1594">
        <f>IF(C1593&gt;=ambient,E1593+I1594,0)</f>
        <v>-2.3516666666666604</v>
      </c>
      <c r="H1594">
        <f>IF($J1594&gt;0,-cool_accel,warm_accel)</f>
        <v>1.6666666666666668E-3</v>
      </c>
      <c r="I1594">
        <f>IF($J1594&gt;0,heat_accel,-down_accel)</f>
        <v>-1.6666666666666668E-3</v>
      </c>
      <c r="J1594">
        <f>IF(B1593&gt;cutoff_high,user_rpm,IF(B1593&lt;cutoff_low,0,J1593))</f>
        <v>0</v>
      </c>
    </row>
    <row r="1595" spans="1:10" x14ac:dyDescent="0.25">
      <c r="A1595">
        <f>A1594+interval</f>
        <v>1564</v>
      </c>
      <c r="B1595">
        <f>IF(B1594+D1595&gt;ambient,ambient,B1594+D1595)</f>
        <v>-52.916666666666089</v>
      </c>
      <c r="C1595">
        <f>IF(C1594+E1595&gt;ambient,C1594+E1595,ambient)</f>
        <v>26</v>
      </c>
      <c r="D1595">
        <f>IF(F1595&lt;-max_cool,-max_cool,IF(F1595&gt;max_warm,max_warm,F1595))</f>
        <v>0.2</v>
      </c>
      <c r="E1595">
        <f>IF(G1595&gt;max_heat,max_heat,IF(G1595&lt;-max_down,-max_down,G1595))</f>
        <v>-2.3533333333333268</v>
      </c>
      <c r="F1595">
        <f>IF(B1594&lt;=ambient,D1594+H1595,0)</f>
        <v>0.20166666666666669</v>
      </c>
      <c r="G1595">
        <f>IF(C1594&gt;=ambient,E1594+I1595,0)</f>
        <v>-2.3533333333333268</v>
      </c>
      <c r="H1595">
        <f>IF($J1595&gt;0,-cool_accel,warm_accel)</f>
        <v>1.6666666666666668E-3</v>
      </c>
      <c r="I1595">
        <f>IF($J1595&gt;0,heat_accel,-down_accel)</f>
        <v>-1.6666666666666668E-3</v>
      </c>
      <c r="J1595">
        <f>IF(B1594&gt;cutoff_high,user_rpm,IF(B1594&lt;cutoff_low,0,J1594))</f>
        <v>0</v>
      </c>
    </row>
    <row r="1596" spans="1:10" x14ac:dyDescent="0.25">
      <c r="A1596">
        <f>A1595+interval</f>
        <v>1565</v>
      </c>
      <c r="B1596">
        <f>IF(B1595+D1596&gt;ambient,ambient,B1595+D1596)</f>
        <v>-52.716666666666086</v>
      </c>
      <c r="C1596">
        <f>IF(C1595+E1596&gt;ambient,C1595+E1596,ambient)</f>
        <v>26</v>
      </c>
      <c r="D1596">
        <f>IF(F1596&lt;-max_cool,-max_cool,IF(F1596&gt;max_warm,max_warm,F1596))</f>
        <v>0.2</v>
      </c>
      <c r="E1596">
        <f>IF(G1596&gt;max_heat,max_heat,IF(G1596&lt;-max_down,-max_down,G1596))</f>
        <v>-2.3549999999999933</v>
      </c>
      <c r="F1596">
        <f>IF(B1595&lt;=ambient,D1595+H1596,0)</f>
        <v>0.20166666666666669</v>
      </c>
      <c r="G1596">
        <f>IF(C1595&gt;=ambient,E1595+I1596,0)</f>
        <v>-2.3549999999999933</v>
      </c>
      <c r="H1596">
        <f>IF($J1596&gt;0,-cool_accel,warm_accel)</f>
        <v>1.6666666666666668E-3</v>
      </c>
      <c r="I1596">
        <f>IF($J1596&gt;0,heat_accel,-down_accel)</f>
        <v>-1.6666666666666668E-3</v>
      </c>
      <c r="J1596">
        <f>IF(B1595&gt;cutoff_high,user_rpm,IF(B1595&lt;cutoff_low,0,J1595))</f>
        <v>0</v>
      </c>
    </row>
    <row r="1597" spans="1:10" x14ac:dyDescent="0.25">
      <c r="A1597">
        <f>A1596+interval</f>
        <v>1566</v>
      </c>
      <c r="B1597">
        <f>IF(B1596+D1597&gt;ambient,ambient,B1596+D1597)</f>
        <v>-52.516666666666083</v>
      </c>
      <c r="C1597">
        <f>IF(C1596+E1597&gt;ambient,C1596+E1597,ambient)</f>
        <v>26</v>
      </c>
      <c r="D1597">
        <f>IF(F1597&lt;-max_cool,-max_cool,IF(F1597&gt;max_warm,max_warm,F1597))</f>
        <v>0.2</v>
      </c>
      <c r="E1597">
        <f>IF(G1597&gt;max_heat,max_heat,IF(G1597&lt;-max_down,-max_down,G1597))</f>
        <v>-2.3566666666666598</v>
      </c>
      <c r="F1597">
        <f>IF(B1596&lt;=ambient,D1596+H1597,0)</f>
        <v>0.20166666666666669</v>
      </c>
      <c r="G1597">
        <f>IF(C1596&gt;=ambient,E1596+I1597,0)</f>
        <v>-2.3566666666666598</v>
      </c>
      <c r="H1597">
        <f>IF($J1597&gt;0,-cool_accel,warm_accel)</f>
        <v>1.6666666666666668E-3</v>
      </c>
      <c r="I1597">
        <f>IF($J1597&gt;0,heat_accel,-down_accel)</f>
        <v>-1.6666666666666668E-3</v>
      </c>
      <c r="J1597">
        <f>IF(B1596&gt;cutoff_high,user_rpm,IF(B1596&lt;cutoff_low,0,J1596))</f>
        <v>0</v>
      </c>
    </row>
    <row r="1598" spans="1:10" x14ac:dyDescent="0.25">
      <c r="A1598">
        <f>A1597+interval</f>
        <v>1567</v>
      </c>
      <c r="B1598">
        <f>IF(B1597+D1598&gt;ambient,ambient,B1597+D1598)</f>
        <v>-52.31666666666608</v>
      </c>
      <c r="C1598">
        <f>IF(C1597+E1598&gt;ambient,C1597+E1598,ambient)</f>
        <v>26</v>
      </c>
      <c r="D1598">
        <f>IF(F1598&lt;-max_cool,-max_cool,IF(F1598&gt;max_warm,max_warm,F1598))</f>
        <v>0.2</v>
      </c>
      <c r="E1598">
        <f>IF(G1598&gt;max_heat,max_heat,IF(G1598&lt;-max_down,-max_down,G1598))</f>
        <v>-2.3583333333333263</v>
      </c>
      <c r="F1598">
        <f>IF(B1597&lt;=ambient,D1597+H1598,0)</f>
        <v>0.20166666666666669</v>
      </c>
      <c r="G1598">
        <f>IF(C1597&gt;=ambient,E1597+I1598,0)</f>
        <v>-2.3583333333333263</v>
      </c>
      <c r="H1598">
        <f>IF($J1598&gt;0,-cool_accel,warm_accel)</f>
        <v>1.6666666666666668E-3</v>
      </c>
      <c r="I1598">
        <f>IF($J1598&gt;0,heat_accel,-down_accel)</f>
        <v>-1.6666666666666668E-3</v>
      </c>
      <c r="J1598">
        <f>IF(B1597&gt;cutoff_high,user_rpm,IF(B1597&lt;cutoff_low,0,J1597))</f>
        <v>0</v>
      </c>
    </row>
    <row r="1599" spans="1:10" x14ac:dyDescent="0.25">
      <c r="A1599">
        <f>A1598+interval</f>
        <v>1568</v>
      </c>
      <c r="B1599">
        <f>IF(B1598+D1599&gt;ambient,ambient,B1598+D1599)</f>
        <v>-52.116666666666077</v>
      </c>
      <c r="C1599">
        <f>IF(C1598+E1599&gt;ambient,C1598+E1599,ambient)</f>
        <v>26</v>
      </c>
      <c r="D1599">
        <f>IF(F1599&lt;-max_cool,-max_cool,IF(F1599&gt;max_warm,max_warm,F1599))</f>
        <v>0.2</v>
      </c>
      <c r="E1599">
        <f>IF(G1599&gt;max_heat,max_heat,IF(G1599&lt;-max_down,-max_down,G1599))</f>
        <v>-2.3599999999999928</v>
      </c>
      <c r="F1599">
        <f>IF(B1598&lt;=ambient,D1598+H1599,0)</f>
        <v>0.20166666666666669</v>
      </c>
      <c r="G1599">
        <f>IF(C1598&gt;=ambient,E1598+I1599,0)</f>
        <v>-2.3599999999999928</v>
      </c>
      <c r="H1599">
        <f>IF($J1599&gt;0,-cool_accel,warm_accel)</f>
        <v>1.6666666666666668E-3</v>
      </c>
      <c r="I1599">
        <f>IF($J1599&gt;0,heat_accel,-down_accel)</f>
        <v>-1.6666666666666668E-3</v>
      </c>
      <c r="J1599">
        <f>IF(B1598&gt;cutoff_high,user_rpm,IF(B1598&lt;cutoff_low,0,J1598))</f>
        <v>0</v>
      </c>
    </row>
    <row r="1600" spans="1:10" x14ac:dyDescent="0.25">
      <c r="A1600">
        <f>A1599+interval</f>
        <v>1569</v>
      </c>
      <c r="B1600">
        <f>IF(B1599+D1600&gt;ambient,ambient,B1599+D1600)</f>
        <v>-51.916666666666075</v>
      </c>
      <c r="C1600">
        <f>IF(C1599+E1600&gt;ambient,C1599+E1600,ambient)</f>
        <v>26</v>
      </c>
      <c r="D1600">
        <f>IF(F1600&lt;-max_cool,-max_cool,IF(F1600&gt;max_warm,max_warm,F1600))</f>
        <v>0.2</v>
      </c>
      <c r="E1600">
        <f>IF(G1600&gt;max_heat,max_heat,IF(G1600&lt;-max_down,-max_down,G1600))</f>
        <v>-2.3616666666666593</v>
      </c>
      <c r="F1600">
        <f>IF(B1599&lt;=ambient,D1599+H1600,0)</f>
        <v>0.20166666666666669</v>
      </c>
      <c r="G1600">
        <f>IF(C1599&gt;=ambient,E1599+I1600,0)</f>
        <v>-2.3616666666666593</v>
      </c>
      <c r="H1600">
        <f>IF($J1600&gt;0,-cool_accel,warm_accel)</f>
        <v>1.6666666666666668E-3</v>
      </c>
      <c r="I1600">
        <f>IF($J1600&gt;0,heat_accel,-down_accel)</f>
        <v>-1.6666666666666668E-3</v>
      </c>
      <c r="J1600">
        <f>IF(B1599&gt;cutoff_high,user_rpm,IF(B1599&lt;cutoff_low,0,J1599))</f>
        <v>0</v>
      </c>
    </row>
    <row r="1601" spans="1:10" x14ac:dyDescent="0.25">
      <c r="A1601">
        <f>A1600+interval</f>
        <v>1570</v>
      </c>
      <c r="B1601">
        <f>IF(B1600+D1601&gt;ambient,ambient,B1600+D1601)</f>
        <v>-51.716666666666072</v>
      </c>
      <c r="C1601">
        <f>IF(C1600+E1601&gt;ambient,C1600+E1601,ambient)</f>
        <v>26</v>
      </c>
      <c r="D1601">
        <f>IF(F1601&lt;-max_cool,-max_cool,IF(F1601&gt;max_warm,max_warm,F1601))</f>
        <v>0.2</v>
      </c>
      <c r="E1601">
        <f>IF(G1601&gt;max_heat,max_heat,IF(G1601&lt;-max_down,-max_down,G1601))</f>
        <v>-2.3633333333333257</v>
      </c>
      <c r="F1601">
        <f>IF(B1600&lt;=ambient,D1600+H1601,0)</f>
        <v>0.20166666666666669</v>
      </c>
      <c r="G1601">
        <f>IF(C1600&gt;=ambient,E1600+I1601,0)</f>
        <v>-2.3633333333333257</v>
      </c>
      <c r="H1601">
        <f>IF($J1601&gt;0,-cool_accel,warm_accel)</f>
        <v>1.6666666666666668E-3</v>
      </c>
      <c r="I1601">
        <f>IF($J1601&gt;0,heat_accel,-down_accel)</f>
        <v>-1.6666666666666668E-3</v>
      </c>
      <c r="J1601">
        <f>IF(B1600&gt;cutoff_high,user_rpm,IF(B1600&lt;cutoff_low,0,J1600))</f>
        <v>0</v>
      </c>
    </row>
    <row r="1602" spans="1:10" x14ac:dyDescent="0.25">
      <c r="A1602">
        <f>A1601+interval</f>
        <v>1571</v>
      </c>
      <c r="B1602">
        <f>IF(B1601+D1602&gt;ambient,ambient,B1601+D1602)</f>
        <v>-51.516666666666069</v>
      </c>
      <c r="C1602">
        <f>IF(C1601+E1602&gt;ambient,C1601+E1602,ambient)</f>
        <v>26</v>
      </c>
      <c r="D1602">
        <f>IF(F1602&lt;-max_cool,-max_cool,IF(F1602&gt;max_warm,max_warm,F1602))</f>
        <v>0.2</v>
      </c>
      <c r="E1602">
        <f>IF(G1602&gt;max_heat,max_heat,IF(G1602&lt;-max_down,-max_down,G1602))</f>
        <v>-2.3649999999999922</v>
      </c>
      <c r="F1602">
        <f>IF(B1601&lt;=ambient,D1601+H1602,0)</f>
        <v>0.20166666666666669</v>
      </c>
      <c r="G1602">
        <f>IF(C1601&gt;=ambient,E1601+I1602,0)</f>
        <v>-2.3649999999999922</v>
      </c>
      <c r="H1602">
        <f>IF($J1602&gt;0,-cool_accel,warm_accel)</f>
        <v>1.6666666666666668E-3</v>
      </c>
      <c r="I1602">
        <f>IF($J1602&gt;0,heat_accel,-down_accel)</f>
        <v>-1.6666666666666668E-3</v>
      </c>
      <c r="J1602">
        <f>IF(B1601&gt;cutoff_high,user_rpm,IF(B1601&lt;cutoff_low,0,J1601))</f>
        <v>0</v>
      </c>
    </row>
    <row r="1603" spans="1:10" x14ac:dyDescent="0.25">
      <c r="A1603">
        <f>A1602+interval</f>
        <v>1572</v>
      </c>
      <c r="B1603">
        <f>IF(B1602+D1603&gt;ambient,ambient,B1602+D1603)</f>
        <v>-51.316666666666066</v>
      </c>
      <c r="C1603">
        <f>IF(C1602+E1603&gt;ambient,C1602+E1603,ambient)</f>
        <v>26</v>
      </c>
      <c r="D1603">
        <f>IF(F1603&lt;-max_cool,-max_cool,IF(F1603&gt;max_warm,max_warm,F1603))</f>
        <v>0.2</v>
      </c>
      <c r="E1603">
        <f>IF(G1603&gt;max_heat,max_heat,IF(G1603&lt;-max_down,-max_down,G1603))</f>
        <v>-2.3666666666666587</v>
      </c>
      <c r="F1603">
        <f>IF(B1602&lt;=ambient,D1602+H1603,0)</f>
        <v>0.20166666666666669</v>
      </c>
      <c r="G1603">
        <f>IF(C1602&gt;=ambient,E1602+I1603,0)</f>
        <v>-2.3666666666666587</v>
      </c>
      <c r="H1603">
        <f>IF($J1603&gt;0,-cool_accel,warm_accel)</f>
        <v>1.6666666666666668E-3</v>
      </c>
      <c r="I1603">
        <f>IF($J1603&gt;0,heat_accel,-down_accel)</f>
        <v>-1.6666666666666668E-3</v>
      </c>
      <c r="J1603">
        <f>IF(B1602&gt;cutoff_high,user_rpm,IF(B1602&lt;cutoff_low,0,J1602))</f>
        <v>0</v>
      </c>
    </row>
    <row r="1604" spans="1:10" x14ac:dyDescent="0.25">
      <c r="A1604">
        <f>A1603+interval</f>
        <v>1573</v>
      </c>
      <c r="B1604">
        <f>IF(B1603+D1604&gt;ambient,ambient,B1603+D1604)</f>
        <v>-51.116666666666063</v>
      </c>
      <c r="C1604">
        <f>IF(C1603+E1604&gt;ambient,C1603+E1604,ambient)</f>
        <v>26</v>
      </c>
      <c r="D1604">
        <f>IF(F1604&lt;-max_cool,-max_cool,IF(F1604&gt;max_warm,max_warm,F1604))</f>
        <v>0.2</v>
      </c>
      <c r="E1604">
        <f>IF(G1604&gt;max_heat,max_heat,IF(G1604&lt;-max_down,-max_down,G1604))</f>
        <v>-2.3683333333333252</v>
      </c>
      <c r="F1604">
        <f>IF(B1603&lt;=ambient,D1603+H1604,0)</f>
        <v>0.20166666666666669</v>
      </c>
      <c r="G1604">
        <f>IF(C1603&gt;=ambient,E1603+I1604,0)</f>
        <v>-2.3683333333333252</v>
      </c>
      <c r="H1604">
        <f>IF($J1604&gt;0,-cool_accel,warm_accel)</f>
        <v>1.6666666666666668E-3</v>
      </c>
      <c r="I1604">
        <f>IF($J1604&gt;0,heat_accel,-down_accel)</f>
        <v>-1.6666666666666668E-3</v>
      </c>
      <c r="J1604">
        <f>IF(B1603&gt;cutoff_high,user_rpm,IF(B1603&lt;cutoff_low,0,J1603))</f>
        <v>0</v>
      </c>
    </row>
    <row r="1605" spans="1:10" x14ac:dyDescent="0.25">
      <c r="A1605">
        <f>A1604+interval</f>
        <v>1574</v>
      </c>
      <c r="B1605">
        <f>IF(B1604+D1605&gt;ambient,ambient,B1604+D1605)</f>
        <v>-50.91666666666606</v>
      </c>
      <c r="C1605">
        <f>IF(C1604+E1605&gt;ambient,C1604+E1605,ambient)</f>
        <v>26</v>
      </c>
      <c r="D1605">
        <f>IF(F1605&lt;-max_cool,-max_cool,IF(F1605&gt;max_warm,max_warm,F1605))</f>
        <v>0.2</v>
      </c>
      <c r="E1605">
        <f>IF(G1605&gt;max_heat,max_heat,IF(G1605&lt;-max_down,-max_down,G1605))</f>
        <v>-2.3699999999999917</v>
      </c>
      <c r="F1605">
        <f>IF(B1604&lt;=ambient,D1604+H1605,0)</f>
        <v>0.20166666666666669</v>
      </c>
      <c r="G1605">
        <f>IF(C1604&gt;=ambient,E1604+I1605,0)</f>
        <v>-2.3699999999999917</v>
      </c>
      <c r="H1605">
        <f>IF($J1605&gt;0,-cool_accel,warm_accel)</f>
        <v>1.6666666666666668E-3</v>
      </c>
      <c r="I1605">
        <f>IF($J1605&gt;0,heat_accel,-down_accel)</f>
        <v>-1.6666666666666668E-3</v>
      </c>
      <c r="J1605">
        <f>IF(B1604&gt;cutoff_high,user_rpm,IF(B1604&lt;cutoff_low,0,J1604))</f>
        <v>0</v>
      </c>
    </row>
    <row r="1606" spans="1:10" x14ac:dyDescent="0.25">
      <c r="A1606">
        <f>A1605+interval</f>
        <v>1575</v>
      </c>
      <c r="B1606">
        <f>IF(B1605+D1606&gt;ambient,ambient,B1605+D1606)</f>
        <v>-50.716666666666057</v>
      </c>
      <c r="C1606">
        <f>IF(C1605+E1606&gt;ambient,C1605+E1606,ambient)</f>
        <v>26</v>
      </c>
      <c r="D1606">
        <f>IF(F1606&lt;-max_cool,-max_cool,IF(F1606&gt;max_warm,max_warm,F1606))</f>
        <v>0.2</v>
      </c>
      <c r="E1606">
        <f>IF(G1606&gt;max_heat,max_heat,IF(G1606&lt;-max_down,-max_down,G1606))</f>
        <v>-2.3716666666666582</v>
      </c>
      <c r="F1606">
        <f>IF(B1605&lt;=ambient,D1605+H1606,0)</f>
        <v>0.20166666666666669</v>
      </c>
      <c r="G1606">
        <f>IF(C1605&gt;=ambient,E1605+I1606,0)</f>
        <v>-2.3716666666666582</v>
      </c>
      <c r="H1606">
        <f>IF($J1606&gt;0,-cool_accel,warm_accel)</f>
        <v>1.6666666666666668E-3</v>
      </c>
      <c r="I1606">
        <f>IF($J1606&gt;0,heat_accel,-down_accel)</f>
        <v>-1.6666666666666668E-3</v>
      </c>
      <c r="J1606">
        <f>IF(B1605&gt;cutoff_high,user_rpm,IF(B1605&lt;cutoff_low,0,J1605))</f>
        <v>0</v>
      </c>
    </row>
    <row r="1607" spans="1:10" x14ac:dyDescent="0.25">
      <c r="A1607">
        <f>A1606+interval</f>
        <v>1576</v>
      </c>
      <c r="B1607">
        <f>IF(B1606+D1607&gt;ambient,ambient,B1606+D1607)</f>
        <v>-50.516666666666055</v>
      </c>
      <c r="C1607">
        <f>IF(C1606+E1607&gt;ambient,C1606+E1607,ambient)</f>
        <v>26</v>
      </c>
      <c r="D1607">
        <f>IF(F1607&lt;-max_cool,-max_cool,IF(F1607&gt;max_warm,max_warm,F1607))</f>
        <v>0.2</v>
      </c>
      <c r="E1607">
        <f>IF(G1607&gt;max_heat,max_heat,IF(G1607&lt;-max_down,-max_down,G1607))</f>
        <v>-2.3733333333333246</v>
      </c>
      <c r="F1607">
        <f>IF(B1606&lt;=ambient,D1606+H1607,0)</f>
        <v>0.20166666666666669</v>
      </c>
      <c r="G1607">
        <f>IF(C1606&gt;=ambient,E1606+I1607,0)</f>
        <v>-2.3733333333333246</v>
      </c>
      <c r="H1607">
        <f>IF($J1607&gt;0,-cool_accel,warm_accel)</f>
        <v>1.6666666666666668E-3</v>
      </c>
      <c r="I1607">
        <f>IF($J1607&gt;0,heat_accel,-down_accel)</f>
        <v>-1.6666666666666668E-3</v>
      </c>
      <c r="J1607">
        <f>IF(B1606&gt;cutoff_high,user_rpm,IF(B1606&lt;cutoff_low,0,J1606))</f>
        <v>0</v>
      </c>
    </row>
    <row r="1608" spans="1:10" x14ac:dyDescent="0.25">
      <c r="A1608">
        <f>A1607+interval</f>
        <v>1577</v>
      </c>
      <c r="B1608">
        <f>IF(B1607+D1608&gt;ambient,ambient,B1607+D1608)</f>
        <v>-50.316666666666052</v>
      </c>
      <c r="C1608">
        <f>IF(C1607+E1608&gt;ambient,C1607+E1608,ambient)</f>
        <v>26</v>
      </c>
      <c r="D1608">
        <f>IF(F1608&lt;-max_cool,-max_cool,IF(F1608&gt;max_warm,max_warm,F1608))</f>
        <v>0.2</v>
      </c>
      <c r="E1608">
        <f>IF(G1608&gt;max_heat,max_heat,IF(G1608&lt;-max_down,-max_down,G1608))</f>
        <v>-2.3749999999999911</v>
      </c>
      <c r="F1608">
        <f>IF(B1607&lt;=ambient,D1607+H1608,0)</f>
        <v>0.20166666666666669</v>
      </c>
      <c r="G1608">
        <f>IF(C1607&gt;=ambient,E1607+I1608,0)</f>
        <v>-2.3749999999999911</v>
      </c>
      <c r="H1608">
        <f>IF($J1608&gt;0,-cool_accel,warm_accel)</f>
        <v>1.6666666666666668E-3</v>
      </c>
      <c r="I1608">
        <f>IF($J1608&gt;0,heat_accel,-down_accel)</f>
        <v>-1.6666666666666668E-3</v>
      </c>
      <c r="J1608">
        <f>IF(B1607&gt;cutoff_high,user_rpm,IF(B1607&lt;cutoff_low,0,J1607))</f>
        <v>0</v>
      </c>
    </row>
    <row r="1609" spans="1:10" x14ac:dyDescent="0.25">
      <c r="A1609">
        <f>A1608+interval</f>
        <v>1578</v>
      </c>
      <c r="B1609">
        <f>IF(B1608+D1609&gt;ambient,ambient,B1608+D1609)</f>
        <v>-50.116666666666049</v>
      </c>
      <c r="C1609">
        <f>IF(C1608+E1609&gt;ambient,C1608+E1609,ambient)</f>
        <v>26</v>
      </c>
      <c r="D1609">
        <f>IF(F1609&lt;-max_cool,-max_cool,IF(F1609&gt;max_warm,max_warm,F1609))</f>
        <v>0.2</v>
      </c>
      <c r="E1609">
        <f>IF(G1609&gt;max_heat,max_heat,IF(G1609&lt;-max_down,-max_down,G1609))</f>
        <v>-2.3766666666666576</v>
      </c>
      <c r="F1609">
        <f>IF(B1608&lt;=ambient,D1608+H1609,0)</f>
        <v>0.20166666666666669</v>
      </c>
      <c r="G1609">
        <f>IF(C1608&gt;=ambient,E1608+I1609,0)</f>
        <v>-2.3766666666666576</v>
      </c>
      <c r="H1609">
        <f>IF($J1609&gt;0,-cool_accel,warm_accel)</f>
        <v>1.6666666666666668E-3</v>
      </c>
      <c r="I1609">
        <f>IF($J1609&gt;0,heat_accel,-down_accel)</f>
        <v>-1.6666666666666668E-3</v>
      </c>
      <c r="J1609">
        <f>IF(B1608&gt;cutoff_high,user_rpm,IF(B1608&lt;cutoff_low,0,J1608))</f>
        <v>0</v>
      </c>
    </row>
    <row r="1610" spans="1:10" x14ac:dyDescent="0.25">
      <c r="A1610">
        <f>A1609+interval</f>
        <v>1579</v>
      </c>
      <c r="B1610">
        <f>IF(B1609+D1610&gt;ambient,ambient,B1609+D1610)</f>
        <v>-49.916666666666046</v>
      </c>
      <c r="C1610">
        <f>IF(C1609+E1610&gt;ambient,C1609+E1610,ambient)</f>
        <v>26</v>
      </c>
      <c r="D1610">
        <f>IF(F1610&lt;-max_cool,-max_cool,IF(F1610&gt;max_warm,max_warm,F1610))</f>
        <v>0.2</v>
      </c>
      <c r="E1610">
        <f>IF(G1610&gt;max_heat,max_heat,IF(G1610&lt;-max_down,-max_down,G1610))</f>
        <v>-2.3783333333333241</v>
      </c>
      <c r="F1610">
        <f>IF(B1609&lt;=ambient,D1609+H1610,0)</f>
        <v>0.20166666666666669</v>
      </c>
      <c r="G1610">
        <f>IF(C1609&gt;=ambient,E1609+I1610,0)</f>
        <v>-2.3783333333333241</v>
      </c>
      <c r="H1610">
        <f>IF($J1610&gt;0,-cool_accel,warm_accel)</f>
        <v>1.6666666666666668E-3</v>
      </c>
      <c r="I1610">
        <f>IF($J1610&gt;0,heat_accel,-down_accel)</f>
        <v>-1.6666666666666668E-3</v>
      </c>
      <c r="J1610">
        <f>IF(B1609&gt;cutoff_high,user_rpm,IF(B1609&lt;cutoff_low,0,J1609))</f>
        <v>0</v>
      </c>
    </row>
    <row r="1611" spans="1:10" x14ac:dyDescent="0.25">
      <c r="A1611">
        <f>A1610+interval</f>
        <v>1580</v>
      </c>
      <c r="B1611">
        <f>IF(B1610+D1611&gt;ambient,ambient,B1610+D1611)</f>
        <v>-49.716666666666043</v>
      </c>
      <c r="C1611">
        <f>IF(C1610+E1611&gt;ambient,C1610+E1611,ambient)</f>
        <v>26</v>
      </c>
      <c r="D1611">
        <f>IF(F1611&lt;-max_cool,-max_cool,IF(F1611&gt;max_warm,max_warm,F1611))</f>
        <v>0.2</v>
      </c>
      <c r="E1611">
        <f>IF(G1611&gt;max_heat,max_heat,IF(G1611&lt;-max_down,-max_down,G1611))</f>
        <v>-2.3799999999999906</v>
      </c>
      <c r="F1611">
        <f>IF(B1610&lt;=ambient,D1610+H1611,0)</f>
        <v>0.20166666666666669</v>
      </c>
      <c r="G1611">
        <f>IF(C1610&gt;=ambient,E1610+I1611,0)</f>
        <v>-2.3799999999999906</v>
      </c>
      <c r="H1611">
        <f>IF($J1611&gt;0,-cool_accel,warm_accel)</f>
        <v>1.6666666666666668E-3</v>
      </c>
      <c r="I1611">
        <f>IF($J1611&gt;0,heat_accel,-down_accel)</f>
        <v>-1.6666666666666668E-3</v>
      </c>
      <c r="J1611">
        <f>IF(B1610&gt;cutoff_high,user_rpm,IF(B1610&lt;cutoff_low,0,J1610))</f>
        <v>0</v>
      </c>
    </row>
    <row r="1612" spans="1:10" x14ac:dyDescent="0.25">
      <c r="A1612">
        <f>A1611+interval</f>
        <v>1581</v>
      </c>
      <c r="B1612">
        <f>IF(B1611+D1612&gt;ambient,ambient,B1611+D1612)</f>
        <v>-49.51666666666604</v>
      </c>
      <c r="C1612">
        <f>IF(C1611+E1612&gt;ambient,C1611+E1612,ambient)</f>
        <v>26</v>
      </c>
      <c r="D1612">
        <f>IF(F1612&lt;-max_cool,-max_cool,IF(F1612&gt;max_warm,max_warm,F1612))</f>
        <v>0.2</v>
      </c>
      <c r="E1612">
        <f>IF(G1612&gt;max_heat,max_heat,IF(G1612&lt;-max_down,-max_down,G1612))</f>
        <v>-2.3816666666666571</v>
      </c>
      <c r="F1612">
        <f>IF(B1611&lt;=ambient,D1611+H1612,0)</f>
        <v>0.20166666666666669</v>
      </c>
      <c r="G1612">
        <f>IF(C1611&gt;=ambient,E1611+I1612,0)</f>
        <v>-2.3816666666666571</v>
      </c>
      <c r="H1612">
        <f>IF($J1612&gt;0,-cool_accel,warm_accel)</f>
        <v>1.6666666666666668E-3</v>
      </c>
      <c r="I1612">
        <f>IF($J1612&gt;0,heat_accel,-down_accel)</f>
        <v>-1.6666666666666668E-3</v>
      </c>
      <c r="J1612">
        <f>IF(B1611&gt;cutoff_high,user_rpm,IF(B1611&lt;cutoff_low,0,J1611))</f>
        <v>0</v>
      </c>
    </row>
    <row r="1613" spans="1:10" x14ac:dyDescent="0.25">
      <c r="A1613">
        <f>A1612+interval</f>
        <v>1582</v>
      </c>
      <c r="B1613">
        <f>IF(B1612+D1613&gt;ambient,ambient,B1612+D1613)</f>
        <v>-49.316666666666038</v>
      </c>
      <c r="C1613">
        <f>IF(C1612+E1613&gt;ambient,C1612+E1613,ambient)</f>
        <v>26</v>
      </c>
      <c r="D1613">
        <f>IF(F1613&lt;-max_cool,-max_cool,IF(F1613&gt;max_warm,max_warm,F1613))</f>
        <v>0.2</v>
      </c>
      <c r="E1613">
        <f>IF(G1613&gt;max_heat,max_heat,IF(G1613&lt;-max_down,-max_down,G1613))</f>
        <v>-2.3833333333333235</v>
      </c>
      <c r="F1613">
        <f>IF(B1612&lt;=ambient,D1612+H1613,0)</f>
        <v>0.20166666666666669</v>
      </c>
      <c r="G1613">
        <f>IF(C1612&gt;=ambient,E1612+I1613,0)</f>
        <v>-2.3833333333333235</v>
      </c>
      <c r="H1613">
        <f>IF($J1613&gt;0,-cool_accel,warm_accel)</f>
        <v>1.6666666666666668E-3</v>
      </c>
      <c r="I1613">
        <f>IF($J1613&gt;0,heat_accel,-down_accel)</f>
        <v>-1.6666666666666668E-3</v>
      </c>
      <c r="J1613">
        <f>IF(B1612&gt;cutoff_high,user_rpm,IF(B1612&lt;cutoff_low,0,J1612))</f>
        <v>0</v>
      </c>
    </row>
    <row r="1614" spans="1:10" x14ac:dyDescent="0.25">
      <c r="A1614">
        <f>A1613+interval</f>
        <v>1583</v>
      </c>
      <c r="B1614">
        <f>IF(B1613+D1614&gt;ambient,ambient,B1613+D1614)</f>
        <v>-49.116666666666035</v>
      </c>
      <c r="C1614">
        <f>IF(C1613+E1614&gt;ambient,C1613+E1614,ambient)</f>
        <v>26</v>
      </c>
      <c r="D1614">
        <f>IF(F1614&lt;-max_cool,-max_cool,IF(F1614&gt;max_warm,max_warm,F1614))</f>
        <v>0.2</v>
      </c>
      <c r="E1614">
        <f>IF(G1614&gt;max_heat,max_heat,IF(G1614&lt;-max_down,-max_down,G1614))</f>
        <v>-2.38499999999999</v>
      </c>
      <c r="F1614">
        <f>IF(B1613&lt;=ambient,D1613+H1614,0)</f>
        <v>0.20166666666666669</v>
      </c>
      <c r="G1614">
        <f>IF(C1613&gt;=ambient,E1613+I1614,0)</f>
        <v>-2.38499999999999</v>
      </c>
      <c r="H1614">
        <f>IF($J1614&gt;0,-cool_accel,warm_accel)</f>
        <v>1.6666666666666668E-3</v>
      </c>
      <c r="I1614">
        <f>IF($J1614&gt;0,heat_accel,-down_accel)</f>
        <v>-1.6666666666666668E-3</v>
      </c>
      <c r="J1614">
        <f>IF(B1613&gt;cutoff_high,user_rpm,IF(B1613&lt;cutoff_low,0,J1613))</f>
        <v>0</v>
      </c>
    </row>
    <row r="1615" spans="1:10" x14ac:dyDescent="0.25">
      <c r="A1615">
        <f>A1614+interval</f>
        <v>1584</v>
      </c>
      <c r="B1615">
        <f>IF(B1614+D1615&gt;ambient,ambient,B1614+D1615)</f>
        <v>-48.916666666666032</v>
      </c>
      <c r="C1615">
        <f>IF(C1614+E1615&gt;ambient,C1614+E1615,ambient)</f>
        <v>26</v>
      </c>
      <c r="D1615">
        <f>IF(F1615&lt;-max_cool,-max_cool,IF(F1615&gt;max_warm,max_warm,F1615))</f>
        <v>0.2</v>
      </c>
      <c r="E1615">
        <f>IF(G1615&gt;max_heat,max_heat,IF(G1615&lt;-max_down,-max_down,G1615))</f>
        <v>-2.3866666666666565</v>
      </c>
      <c r="F1615">
        <f>IF(B1614&lt;=ambient,D1614+H1615,0)</f>
        <v>0.20166666666666669</v>
      </c>
      <c r="G1615">
        <f>IF(C1614&gt;=ambient,E1614+I1615,0)</f>
        <v>-2.3866666666666565</v>
      </c>
      <c r="H1615">
        <f>IF($J1615&gt;0,-cool_accel,warm_accel)</f>
        <v>1.6666666666666668E-3</v>
      </c>
      <c r="I1615">
        <f>IF($J1615&gt;0,heat_accel,-down_accel)</f>
        <v>-1.6666666666666668E-3</v>
      </c>
      <c r="J1615">
        <f>IF(B1614&gt;cutoff_high,user_rpm,IF(B1614&lt;cutoff_low,0,J1614))</f>
        <v>0</v>
      </c>
    </row>
    <row r="1616" spans="1:10" x14ac:dyDescent="0.25">
      <c r="A1616">
        <f>A1615+interval</f>
        <v>1585</v>
      </c>
      <c r="B1616">
        <f>IF(B1615+D1616&gt;ambient,ambient,B1615+D1616)</f>
        <v>-48.716666666666029</v>
      </c>
      <c r="C1616">
        <f>IF(C1615+E1616&gt;ambient,C1615+E1616,ambient)</f>
        <v>26</v>
      </c>
      <c r="D1616">
        <f>IF(F1616&lt;-max_cool,-max_cool,IF(F1616&gt;max_warm,max_warm,F1616))</f>
        <v>0.2</v>
      </c>
      <c r="E1616">
        <f>IF(G1616&gt;max_heat,max_heat,IF(G1616&lt;-max_down,-max_down,G1616))</f>
        <v>-2.388333333333323</v>
      </c>
      <c r="F1616">
        <f>IF(B1615&lt;=ambient,D1615+H1616,0)</f>
        <v>0.20166666666666669</v>
      </c>
      <c r="G1616">
        <f>IF(C1615&gt;=ambient,E1615+I1616,0)</f>
        <v>-2.388333333333323</v>
      </c>
      <c r="H1616">
        <f>IF($J1616&gt;0,-cool_accel,warm_accel)</f>
        <v>1.6666666666666668E-3</v>
      </c>
      <c r="I1616">
        <f>IF($J1616&gt;0,heat_accel,-down_accel)</f>
        <v>-1.6666666666666668E-3</v>
      </c>
      <c r="J1616">
        <f>IF(B1615&gt;cutoff_high,user_rpm,IF(B1615&lt;cutoff_low,0,J1615))</f>
        <v>0</v>
      </c>
    </row>
    <row r="1617" spans="1:10" x14ac:dyDescent="0.25">
      <c r="A1617">
        <f>A1616+interval</f>
        <v>1586</v>
      </c>
      <c r="B1617">
        <f>IF(B1616+D1617&gt;ambient,ambient,B1616+D1617)</f>
        <v>-48.516666666666026</v>
      </c>
      <c r="C1617">
        <f>IF(C1616+E1617&gt;ambient,C1616+E1617,ambient)</f>
        <v>26</v>
      </c>
      <c r="D1617">
        <f>IF(F1617&lt;-max_cool,-max_cool,IF(F1617&gt;max_warm,max_warm,F1617))</f>
        <v>0.2</v>
      </c>
      <c r="E1617">
        <f>IF(G1617&gt;max_heat,max_heat,IF(G1617&lt;-max_down,-max_down,G1617))</f>
        <v>-2.3899999999999895</v>
      </c>
      <c r="F1617">
        <f>IF(B1616&lt;=ambient,D1616+H1617,0)</f>
        <v>0.20166666666666669</v>
      </c>
      <c r="G1617">
        <f>IF(C1616&gt;=ambient,E1616+I1617,0)</f>
        <v>-2.3899999999999895</v>
      </c>
      <c r="H1617">
        <f>IF($J1617&gt;0,-cool_accel,warm_accel)</f>
        <v>1.6666666666666668E-3</v>
      </c>
      <c r="I1617">
        <f>IF($J1617&gt;0,heat_accel,-down_accel)</f>
        <v>-1.6666666666666668E-3</v>
      </c>
      <c r="J1617">
        <f>IF(B1616&gt;cutoff_high,user_rpm,IF(B1616&lt;cutoff_low,0,J1616))</f>
        <v>0</v>
      </c>
    </row>
    <row r="1618" spans="1:10" x14ac:dyDescent="0.25">
      <c r="A1618">
        <f>A1617+interval</f>
        <v>1587</v>
      </c>
      <c r="B1618">
        <f>IF(B1617+D1618&gt;ambient,ambient,B1617+D1618)</f>
        <v>-48.316666666666023</v>
      </c>
      <c r="C1618">
        <f>IF(C1617+E1618&gt;ambient,C1617+E1618,ambient)</f>
        <v>26</v>
      </c>
      <c r="D1618">
        <f>IF(F1618&lt;-max_cool,-max_cool,IF(F1618&gt;max_warm,max_warm,F1618))</f>
        <v>0.2</v>
      </c>
      <c r="E1618">
        <f>IF(G1618&gt;max_heat,max_heat,IF(G1618&lt;-max_down,-max_down,G1618))</f>
        <v>-2.3916666666666559</v>
      </c>
      <c r="F1618">
        <f>IF(B1617&lt;=ambient,D1617+H1618,0)</f>
        <v>0.20166666666666669</v>
      </c>
      <c r="G1618">
        <f>IF(C1617&gt;=ambient,E1617+I1618,0)</f>
        <v>-2.3916666666666559</v>
      </c>
      <c r="H1618">
        <f>IF($J1618&gt;0,-cool_accel,warm_accel)</f>
        <v>1.6666666666666668E-3</v>
      </c>
      <c r="I1618">
        <f>IF($J1618&gt;0,heat_accel,-down_accel)</f>
        <v>-1.6666666666666668E-3</v>
      </c>
      <c r="J1618">
        <f>IF(B1617&gt;cutoff_high,user_rpm,IF(B1617&lt;cutoff_low,0,J1617))</f>
        <v>0</v>
      </c>
    </row>
    <row r="1619" spans="1:10" x14ac:dyDescent="0.25">
      <c r="A1619">
        <f>A1618+interval</f>
        <v>1588</v>
      </c>
      <c r="B1619">
        <f>IF(B1618+D1619&gt;ambient,ambient,B1618+D1619)</f>
        <v>-48.116666666666021</v>
      </c>
      <c r="C1619">
        <f>IF(C1618+E1619&gt;ambient,C1618+E1619,ambient)</f>
        <v>26</v>
      </c>
      <c r="D1619">
        <f>IF(F1619&lt;-max_cool,-max_cool,IF(F1619&gt;max_warm,max_warm,F1619))</f>
        <v>0.2</v>
      </c>
      <c r="E1619">
        <f>IF(G1619&gt;max_heat,max_heat,IF(G1619&lt;-max_down,-max_down,G1619))</f>
        <v>-2.3933333333333224</v>
      </c>
      <c r="F1619">
        <f>IF(B1618&lt;=ambient,D1618+H1619,0)</f>
        <v>0.20166666666666669</v>
      </c>
      <c r="G1619">
        <f>IF(C1618&gt;=ambient,E1618+I1619,0)</f>
        <v>-2.3933333333333224</v>
      </c>
      <c r="H1619">
        <f>IF($J1619&gt;0,-cool_accel,warm_accel)</f>
        <v>1.6666666666666668E-3</v>
      </c>
      <c r="I1619">
        <f>IF($J1619&gt;0,heat_accel,-down_accel)</f>
        <v>-1.6666666666666668E-3</v>
      </c>
      <c r="J1619">
        <f>IF(B1618&gt;cutoff_high,user_rpm,IF(B1618&lt;cutoff_low,0,J1618))</f>
        <v>0</v>
      </c>
    </row>
    <row r="1620" spans="1:10" x14ac:dyDescent="0.25">
      <c r="A1620">
        <f>A1619+interval</f>
        <v>1589</v>
      </c>
      <c r="B1620">
        <f>IF(B1619+D1620&gt;ambient,ambient,B1619+D1620)</f>
        <v>-47.916666666666018</v>
      </c>
      <c r="C1620">
        <f>IF(C1619+E1620&gt;ambient,C1619+E1620,ambient)</f>
        <v>26</v>
      </c>
      <c r="D1620">
        <f>IF(F1620&lt;-max_cool,-max_cool,IF(F1620&gt;max_warm,max_warm,F1620))</f>
        <v>0.2</v>
      </c>
      <c r="E1620">
        <f>IF(G1620&gt;max_heat,max_heat,IF(G1620&lt;-max_down,-max_down,G1620))</f>
        <v>-2.3949999999999889</v>
      </c>
      <c r="F1620">
        <f>IF(B1619&lt;=ambient,D1619+H1620,0)</f>
        <v>0.20166666666666669</v>
      </c>
      <c r="G1620">
        <f>IF(C1619&gt;=ambient,E1619+I1620,0)</f>
        <v>-2.3949999999999889</v>
      </c>
      <c r="H1620">
        <f>IF($J1620&gt;0,-cool_accel,warm_accel)</f>
        <v>1.6666666666666668E-3</v>
      </c>
      <c r="I1620">
        <f>IF($J1620&gt;0,heat_accel,-down_accel)</f>
        <v>-1.6666666666666668E-3</v>
      </c>
      <c r="J1620">
        <f>IF(B1619&gt;cutoff_high,user_rpm,IF(B1619&lt;cutoff_low,0,J1619))</f>
        <v>0</v>
      </c>
    </row>
    <row r="1621" spans="1:10" x14ac:dyDescent="0.25">
      <c r="A1621">
        <f>A1620+interval</f>
        <v>1590</v>
      </c>
      <c r="B1621">
        <f>IF(B1620+D1621&gt;ambient,ambient,B1620+D1621)</f>
        <v>-47.716666666666015</v>
      </c>
      <c r="C1621">
        <f>IF(C1620+E1621&gt;ambient,C1620+E1621,ambient)</f>
        <v>26</v>
      </c>
      <c r="D1621">
        <f>IF(F1621&lt;-max_cool,-max_cool,IF(F1621&gt;max_warm,max_warm,F1621))</f>
        <v>0.2</v>
      </c>
      <c r="E1621">
        <f>IF(G1621&gt;max_heat,max_heat,IF(G1621&lt;-max_down,-max_down,G1621))</f>
        <v>-2.3966666666666554</v>
      </c>
      <c r="F1621">
        <f>IF(B1620&lt;=ambient,D1620+H1621,0)</f>
        <v>0.20166666666666669</v>
      </c>
      <c r="G1621">
        <f>IF(C1620&gt;=ambient,E1620+I1621,0)</f>
        <v>-2.3966666666666554</v>
      </c>
      <c r="H1621">
        <f>IF($J1621&gt;0,-cool_accel,warm_accel)</f>
        <v>1.6666666666666668E-3</v>
      </c>
      <c r="I1621">
        <f>IF($J1621&gt;0,heat_accel,-down_accel)</f>
        <v>-1.6666666666666668E-3</v>
      </c>
      <c r="J1621">
        <f>IF(B1620&gt;cutoff_high,user_rpm,IF(B1620&lt;cutoff_low,0,J1620))</f>
        <v>0</v>
      </c>
    </row>
    <row r="1622" spans="1:10" x14ac:dyDescent="0.25">
      <c r="A1622">
        <f>A1621+interval</f>
        <v>1591</v>
      </c>
      <c r="B1622">
        <f>IF(B1621+D1622&gt;ambient,ambient,B1621+D1622)</f>
        <v>-47.516666666666012</v>
      </c>
      <c r="C1622">
        <f>IF(C1621+E1622&gt;ambient,C1621+E1622,ambient)</f>
        <v>26</v>
      </c>
      <c r="D1622">
        <f>IF(F1622&lt;-max_cool,-max_cool,IF(F1622&gt;max_warm,max_warm,F1622))</f>
        <v>0.2</v>
      </c>
      <c r="E1622">
        <f>IF(G1622&gt;max_heat,max_heat,IF(G1622&lt;-max_down,-max_down,G1622))</f>
        <v>-2.3983333333333219</v>
      </c>
      <c r="F1622">
        <f>IF(B1621&lt;=ambient,D1621+H1622,0)</f>
        <v>0.20166666666666669</v>
      </c>
      <c r="G1622">
        <f>IF(C1621&gt;=ambient,E1621+I1622,0)</f>
        <v>-2.3983333333333219</v>
      </c>
      <c r="H1622">
        <f>IF($J1622&gt;0,-cool_accel,warm_accel)</f>
        <v>1.6666666666666668E-3</v>
      </c>
      <c r="I1622">
        <f>IF($J1622&gt;0,heat_accel,-down_accel)</f>
        <v>-1.6666666666666668E-3</v>
      </c>
      <c r="J1622">
        <f>IF(B1621&gt;cutoff_high,user_rpm,IF(B1621&lt;cutoff_low,0,J1621))</f>
        <v>0</v>
      </c>
    </row>
    <row r="1623" spans="1:10" x14ac:dyDescent="0.25">
      <c r="A1623">
        <f>A1622+interval</f>
        <v>1592</v>
      </c>
      <c r="B1623">
        <f>IF(B1622+D1623&gt;ambient,ambient,B1622+D1623)</f>
        <v>-47.316666666666009</v>
      </c>
      <c r="C1623">
        <f>IF(C1622+E1623&gt;ambient,C1622+E1623,ambient)</f>
        <v>26</v>
      </c>
      <c r="D1623">
        <f>IF(F1623&lt;-max_cool,-max_cool,IF(F1623&gt;max_warm,max_warm,F1623))</f>
        <v>0.2</v>
      </c>
      <c r="E1623">
        <f>IF(G1623&gt;max_heat,max_heat,IF(G1623&lt;-max_down,-max_down,G1623))</f>
        <v>-2.3999999999999884</v>
      </c>
      <c r="F1623">
        <f>IF(B1622&lt;=ambient,D1622+H1623,0)</f>
        <v>0.20166666666666669</v>
      </c>
      <c r="G1623">
        <f>IF(C1622&gt;=ambient,E1622+I1623,0)</f>
        <v>-2.3999999999999884</v>
      </c>
      <c r="H1623">
        <f>IF($J1623&gt;0,-cool_accel,warm_accel)</f>
        <v>1.6666666666666668E-3</v>
      </c>
      <c r="I1623">
        <f>IF($J1623&gt;0,heat_accel,-down_accel)</f>
        <v>-1.6666666666666668E-3</v>
      </c>
      <c r="J1623">
        <f>IF(B1622&gt;cutoff_high,user_rpm,IF(B1622&lt;cutoff_low,0,J1622))</f>
        <v>0</v>
      </c>
    </row>
    <row r="1624" spans="1:10" x14ac:dyDescent="0.25">
      <c r="A1624">
        <f>A1623+interval</f>
        <v>1593</v>
      </c>
      <c r="B1624">
        <f>IF(B1623+D1624&gt;ambient,ambient,B1623+D1624)</f>
        <v>-47.116666666666006</v>
      </c>
      <c r="C1624">
        <f>IF(C1623+E1624&gt;ambient,C1623+E1624,ambient)</f>
        <v>26</v>
      </c>
      <c r="D1624">
        <f>IF(F1624&lt;-max_cool,-max_cool,IF(F1624&gt;max_warm,max_warm,F1624))</f>
        <v>0.2</v>
      </c>
      <c r="E1624">
        <f>IF(G1624&gt;max_heat,max_heat,IF(G1624&lt;-max_down,-max_down,G1624))</f>
        <v>-2.4016666666666548</v>
      </c>
      <c r="F1624">
        <f>IF(B1623&lt;=ambient,D1623+H1624,0)</f>
        <v>0.20166666666666669</v>
      </c>
      <c r="G1624">
        <f>IF(C1623&gt;=ambient,E1623+I1624,0)</f>
        <v>-2.4016666666666548</v>
      </c>
      <c r="H1624">
        <f>IF($J1624&gt;0,-cool_accel,warm_accel)</f>
        <v>1.6666666666666668E-3</v>
      </c>
      <c r="I1624">
        <f>IF($J1624&gt;0,heat_accel,-down_accel)</f>
        <v>-1.6666666666666668E-3</v>
      </c>
      <c r="J1624">
        <f>IF(B1623&gt;cutoff_high,user_rpm,IF(B1623&lt;cutoff_low,0,J1623))</f>
        <v>0</v>
      </c>
    </row>
    <row r="1625" spans="1:10" x14ac:dyDescent="0.25">
      <c r="A1625">
        <f>A1624+interval</f>
        <v>1594</v>
      </c>
      <c r="B1625">
        <f>IF(B1624+D1625&gt;ambient,ambient,B1624+D1625)</f>
        <v>-46.916666666666003</v>
      </c>
      <c r="C1625">
        <f>IF(C1624+E1625&gt;ambient,C1624+E1625,ambient)</f>
        <v>26</v>
      </c>
      <c r="D1625">
        <f>IF(F1625&lt;-max_cool,-max_cool,IF(F1625&gt;max_warm,max_warm,F1625))</f>
        <v>0.2</v>
      </c>
      <c r="E1625">
        <f>IF(G1625&gt;max_heat,max_heat,IF(G1625&lt;-max_down,-max_down,G1625))</f>
        <v>-2.4033333333333213</v>
      </c>
      <c r="F1625">
        <f>IF(B1624&lt;=ambient,D1624+H1625,0)</f>
        <v>0.20166666666666669</v>
      </c>
      <c r="G1625">
        <f>IF(C1624&gt;=ambient,E1624+I1625,0)</f>
        <v>-2.4033333333333213</v>
      </c>
      <c r="H1625">
        <f>IF($J1625&gt;0,-cool_accel,warm_accel)</f>
        <v>1.6666666666666668E-3</v>
      </c>
      <c r="I1625">
        <f>IF($J1625&gt;0,heat_accel,-down_accel)</f>
        <v>-1.6666666666666668E-3</v>
      </c>
      <c r="J1625">
        <f>IF(B1624&gt;cutoff_high,user_rpm,IF(B1624&lt;cutoff_low,0,J1624))</f>
        <v>0</v>
      </c>
    </row>
    <row r="1626" spans="1:10" x14ac:dyDescent="0.25">
      <c r="A1626">
        <f>A1625+interval</f>
        <v>1595</v>
      </c>
      <c r="B1626">
        <f>IF(B1625+D1626&gt;ambient,ambient,B1625+D1626)</f>
        <v>-46.716666666666001</v>
      </c>
      <c r="C1626">
        <f>IF(C1625+E1626&gt;ambient,C1625+E1626,ambient)</f>
        <v>26</v>
      </c>
      <c r="D1626">
        <f>IF(F1626&lt;-max_cool,-max_cool,IF(F1626&gt;max_warm,max_warm,F1626))</f>
        <v>0.2</v>
      </c>
      <c r="E1626">
        <f>IF(G1626&gt;max_heat,max_heat,IF(G1626&lt;-max_down,-max_down,G1626))</f>
        <v>-2.4049999999999878</v>
      </c>
      <c r="F1626">
        <f>IF(B1625&lt;=ambient,D1625+H1626,0)</f>
        <v>0.20166666666666669</v>
      </c>
      <c r="G1626">
        <f>IF(C1625&gt;=ambient,E1625+I1626,0)</f>
        <v>-2.4049999999999878</v>
      </c>
      <c r="H1626">
        <f>IF($J1626&gt;0,-cool_accel,warm_accel)</f>
        <v>1.6666666666666668E-3</v>
      </c>
      <c r="I1626">
        <f>IF($J1626&gt;0,heat_accel,-down_accel)</f>
        <v>-1.6666666666666668E-3</v>
      </c>
      <c r="J1626">
        <f>IF(B1625&gt;cutoff_high,user_rpm,IF(B1625&lt;cutoff_low,0,J1625))</f>
        <v>0</v>
      </c>
    </row>
    <row r="1627" spans="1:10" x14ac:dyDescent="0.25">
      <c r="A1627">
        <f>A1626+interval</f>
        <v>1596</v>
      </c>
      <c r="B1627">
        <f>IF(B1626+D1627&gt;ambient,ambient,B1626+D1627)</f>
        <v>-46.516666666665998</v>
      </c>
      <c r="C1627">
        <f>IF(C1626+E1627&gt;ambient,C1626+E1627,ambient)</f>
        <v>26</v>
      </c>
      <c r="D1627">
        <f>IF(F1627&lt;-max_cool,-max_cool,IF(F1627&gt;max_warm,max_warm,F1627))</f>
        <v>0.2</v>
      </c>
      <c r="E1627">
        <f>IF(G1627&gt;max_heat,max_heat,IF(G1627&lt;-max_down,-max_down,G1627))</f>
        <v>-2.4066666666666543</v>
      </c>
      <c r="F1627">
        <f>IF(B1626&lt;=ambient,D1626+H1627,0)</f>
        <v>0.20166666666666669</v>
      </c>
      <c r="G1627">
        <f>IF(C1626&gt;=ambient,E1626+I1627,0)</f>
        <v>-2.4066666666666543</v>
      </c>
      <c r="H1627">
        <f>IF($J1627&gt;0,-cool_accel,warm_accel)</f>
        <v>1.6666666666666668E-3</v>
      </c>
      <c r="I1627">
        <f>IF($J1627&gt;0,heat_accel,-down_accel)</f>
        <v>-1.6666666666666668E-3</v>
      </c>
      <c r="J1627">
        <f>IF(B1626&gt;cutoff_high,user_rpm,IF(B1626&lt;cutoff_low,0,J1626))</f>
        <v>0</v>
      </c>
    </row>
    <row r="1628" spans="1:10" x14ac:dyDescent="0.25">
      <c r="A1628">
        <f>A1627+interval</f>
        <v>1597</v>
      </c>
      <c r="B1628">
        <f>IF(B1627+D1628&gt;ambient,ambient,B1627+D1628)</f>
        <v>-46.316666666665995</v>
      </c>
      <c r="C1628">
        <f>IF(C1627+E1628&gt;ambient,C1627+E1628,ambient)</f>
        <v>26</v>
      </c>
      <c r="D1628">
        <f>IF(F1628&lt;-max_cool,-max_cool,IF(F1628&gt;max_warm,max_warm,F1628))</f>
        <v>0.2</v>
      </c>
      <c r="E1628">
        <f>IF(G1628&gt;max_heat,max_heat,IF(G1628&lt;-max_down,-max_down,G1628))</f>
        <v>-2.4083333333333208</v>
      </c>
      <c r="F1628">
        <f>IF(B1627&lt;=ambient,D1627+H1628,0)</f>
        <v>0.20166666666666669</v>
      </c>
      <c r="G1628">
        <f>IF(C1627&gt;=ambient,E1627+I1628,0)</f>
        <v>-2.4083333333333208</v>
      </c>
      <c r="H1628">
        <f>IF($J1628&gt;0,-cool_accel,warm_accel)</f>
        <v>1.6666666666666668E-3</v>
      </c>
      <c r="I1628">
        <f>IF($J1628&gt;0,heat_accel,-down_accel)</f>
        <v>-1.6666666666666668E-3</v>
      </c>
      <c r="J1628">
        <f>IF(B1627&gt;cutoff_high,user_rpm,IF(B1627&lt;cutoff_low,0,J1627))</f>
        <v>0</v>
      </c>
    </row>
    <row r="1629" spans="1:10" x14ac:dyDescent="0.25">
      <c r="A1629">
        <f>A1628+interval</f>
        <v>1598</v>
      </c>
      <c r="B1629">
        <f>IF(B1628+D1629&gt;ambient,ambient,B1628+D1629)</f>
        <v>-46.116666666665992</v>
      </c>
      <c r="C1629">
        <f>IF(C1628+E1629&gt;ambient,C1628+E1629,ambient)</f>
        <v>26</v>
      </c>
      <c r="D1629">
        <f>IF(F1629&lt;-max_cool,-max_cool,IF(F1629&gt;max_warm,max_warm,F1629))</f>
        <v>0.2</v>
      </c>
      <c r="E1629">
        <f>IF(G1629&gt;max_heat,max_heat,IF(G1629&lt;-max_down,-max_down,G1629))</f>
        <v>-2.4099999999999873</v>
      </c>
      <c r="F1629">
        <f>IF(B1628&lt;=ambient,D1628+H1629,0)</f>
        <v>0.20166666666666669</v>
      </c>
      <c r="G1629">
        <f>IF(C1628&gt;=ambient,E1628+I1629,0)</f>
        <v>-2.4099999999999873</v>
      </c>
      <c r="H1629">
        <f>IF($J1629&gt;0,-cool_accel,warm_accel)</f>
        <v>1.6666666666666668E-3</v>
      </c>
      <c r="I1629">
        <f>IF($J1629&gt;0,heat_accel,-down_accel)</f>
        <v>-1.6666666666666668E-3</v>
      </c>
      <c r="J1629">
        <f>IF(B1628&gt;cutoff_high,user_rpm,IF(B1628&lt;cutoff_low,0,J1628))</f>
        <v>0</v>
      </c>
    </row>
    <row r="1630" spans="1:10" x14ac:dyDescent="0.25">
      <c r="A1630">
        <f>A1629+interval</f>
        <v>1599</v>
      </c>
      <c r="B1630">
        <f>IF(B1629+D1630&gt;ambient,ambient,B1629+D1630)</f>
        <v>-45.916666666665989</v>
      </c>
      <c r="C1630">
        <f>IF(C1629+E1630&gt;ambient,C1629+E1630,ambient)</f>
        <v>26</v>
      </c>
      <c r="D1630">
        <f>IF(F1630&lt;-max_cool,-max_cool,IF(F1630&gt;max_warm,max_warm,F1630))</f>
        <v>0.2</v>
      </c>
      <c r="E1630">
        <f>IF(G1630&gt;max_heat,max_heat,IF(G1630&lt;-max_down,-max_down,G1630))</f>
        <v>-2.4116666666666537</v>
      </c>
      <c r="F1630">
        <f>IF(B1629&lt;=ambient,D1629+H1630,0)</f>
        <v>0.20166666666666669</v>
      </c>
      <c r="G1630">
        <f>IF(C1629&gt;=ambient,E1629+I1630,0)</f>
        <v>-2.4116666666666537</v>
      </c>
      <c r="H1630">
        <f>IF($J1630&gt;0,-cool_accel,warm_accel)</f>
        <v>1.6666666666666668E-3</v>
      </c>
      <c r="I1630">
        <f>IF($J1630&gt;0,heat_accel,-down_accel)</f>
        <v>-1.6666666666666668E-3</v>
      </c>
      <c r="J1630">
        <f>IF(B1629&gt;cutoff_high,user_rpm,IF(B1629&lt;cutoff_low,0,J1629))</f>
        <v>0</v>
      </c>
    </row>
    <row r="1631" spans="1:10" x14ac:dyDescent="0.25">
      <c r="A1631">
        <f>A1630+interval</f>
        <v>1600</v>
      </c>
      <c r="B1631">
        <f>IF(B1630+D1631&gt;ambient,ambient,B1630+D1631)</f>
        <v>-45.716666666665986</v>
      </c>
      <c r="C1631">
        <f>IF(C1630+E1631&gt;ambient,C1630+E1631,ambient)</f>
        <v>26</v>
      </c>
      <c r="D1631">
        <f>IF(F1631&lt;-max_cool,-max_cool,IF(F1631&gt;max_warm,max_warm,F1631))</f>
        <v>0.2</v>
      </c>
      <c r="E1631">
        <f>IF(G1631&gt;max_heat,max_heat,IF(G1631&lt;-max_down,-max_down,G1631))</f>
        <v>-2.4133333333333202</v>
      </c>
      <c r="F1631">
        <f>IF(B1630&lt;=ambient,D1630+H1631,0)</f>
        <v>0.20166666666666669</v>
      </c>
      <c r="G1631">
        <f>IF(C1630&gt;=ambient,E1630+I1631,0)</f>
        <v>-2.4133333333333202</v>
      </c>
      <c r="H1631">
        <f>IF($J1631&gt;0,-cool_accel,warm_accel)</f>
        <v>1.6666666666666668E-3</v>
      </c>
      <c r="I1631">
        <f>IF($J1631&gt;0,heat_accel,-down_accel)</f>
        <v>-1.6666666666666668E-3</v>
      </c>
      <c r="J1631">
        <f>IF(B1630&gt;cutoff_high,user_rpm,IF(B1630&lt;cutoff_low,0,J1630))</f>
        <v>0</v>
      </c>
    </row>
    <row r="1632" spans="1:10" x14ac:dyDescent="0.25">
      <c r="A1632">
        <f>A1631+interval</f>
        <v>1601</v>
      </c>
      <c r="B1632">
        <f>IF(B1631+D1632&gt;ambient,ambient,B1631+D1632)</f>
        <v>-45.516666666665984</v>
      </c>
      <c r="C1632">
        <f>IF(C1631+E1632&gt;ambient,C1631+E1632,ambient)</f>
        <v>26</v>
      </c>
      <c r="D1632">
        <f>IF(F1632&lt;-max_cool,-max_cool,IF(F1632&gt;max_warm,max_warm,F1632))</f>
        <v>0.2</v>
      </c>
      <c r="E1632">
        <f>IF(G1632&gt;max_heat,max_heat,IF(G1632&lt;-max_down,-max_down,G1632))</f>
        <v>-2.4149999999999867</v>
      </c>
      <c r="F1632">
        <f>IF(B1631&lt;=ambient,D1631+H1632,0)</f>
        <v>0.20166666666666669</v>
      </c>
      <c r="G1632">
        <f>IF(C1631&gt;=ambient,E1631+I1632,0)</f>
        <v>-2.4149999999999867</v>
      </c>
      <c r="H1632">
        <f>IF($J1632&gt;0,-cool_accel,warm_accel)</f>
        <v>1.6666666666666668E-3</v>
      </c>
      <c r="I1632">
        <f>IF($J1632&gt;0,heat_accel,-down_accel)</f>
        <v>-1.6666666666666668E-3</v>
      </c>
      <c r="J1632">
        <f>IF(B1631&gt;cutoff_high,user_rpm,IF(B1631&lt;cutoff_low,0,J1631))</f>
        <v>0</v>
      </c>
    </row>
    <row r="1633" spans="1:10" x14ac:dyDescent="0.25">
      <c r="A1633">
        <f>A1632+interval</f>
        <v>1602</v>
      </c>
      <c r="B1633">
        <f>IF(B1632+D1633&gt;ambient,ambient,B1632+D1633)</f>
        <v>-45.316666666665981</v>
      </c>
      <c r="C1633">
        <f>IF(C1632+E1633&gt;ambient,C1632+E1633,ambient)</f>
        <v>26</v>
      </c>
      <c r="D1633">
        <f>IF(F1633&lt;-max_cool,-max_cool,IF(F1633&gt;max_warm,max_warm,F1633))</f>
        <v>0.2</v>
      </c>
      <c r="E1633">
        <f>IF(G1633&gt;max_heat,max_heat,IF(G1633&lt;-max_down,-max_down,G1633))</f>
        <v>-2.4166666666666532</v>
      </c>
      <c r="F1633">
        <f>IF(B1632&lt;=ambient,D1632+H1633,0)</f>
        <v>0.20166666666666669</v>
      </c>
      <c r="G1633">
        <f>IF(C1632&gt;=ambient,E1632+I1633,0)</f>
        <v>-2.4166666666666532</v>
      </c>
      <c r="H1633">
        <f>IF($J1633&gt;0,-cool_accel,warm_accel)</f>
        <v>1.6666666666666668E-3</v>
      </c>
      <c r="I1633">
        <f>IF($J1633&gt;0,heat_accel,-down_accel)</f>
        <v>-1.6666666666666668E-3</v>
      </c>
      <c r="J1633">
        <f>IF(B1632&gt;cutoff_high,user_rpm,IF(B1632&lt;cutoff_low,0,J1632))</f>
        <v>0</v>
      </c>
    </row>
    <row r="1634" spans="1:10" x14ac:dyDescent="0.25">
      <c r="A1634">
        <f>A1633+interval</f>
        <v>1603</v>
      </c>
      <c r="B1634">
        <f>IF(B1633+D1634&gt;ambient,ambient,B1633+D1634)</f>
        <v>-45.116666666665978</v>
      </c>
      <c r="C1634">
        <f>IF(C1633+E1634&gt;ambient,C1633+E1634,ambient)</f>
        <v>26</v>
      </c>
      <c r="D1634">
        <f>IF(F1634&lt;-max_cool,-max_cool,IF(F1634&gt;max_warm,max_warm,F1634))</f>
        <v>0.2</v>
      </c>
      <c r="E1634">
        <f>IF(G1634&gt;max_heat,max_heat,IF(G1634&lt;-max_down,-max_down,G1634))</f>
        <v>-2.4183333333333197</v>
      </c>
      <c r="F1634">
        <f>IF(B1633&lt;=ambient,D1633+H1634,0)</f>
        <v>0.20166666666666669</v>
      </c>
      <c r="G1634">
        <f>IF(C1633&gt;=ambient,E1633+I1634,0)</f>
        <v>-2.4183333333333197</v>
      </c>
      <c r="H1634">
        <f>IF($J1634&gt;0,-cool_accel,warm_accel)</f>
        <v>1.6666666666666668E-3</v>
      </c>
      <c r="I1634">
        <f>IF($J1634&gt;0,heat_accel,-down_accel)</f>
        <v>-1.6666666666666668E-3</v>
      </c>
      <c r="J1634">
        <f>IF(B1633&gt;cutoff_high,user_rpm,IF(B1633&lt;cutoff_low,0,J1633))</f>
        <v>0</v>
      </c>
    </row>
    <row r="1635" spans="1:10" x14ac:dyDescent="0.25">
      <c r="A1635">
        <f>A1634+interval</f>
        <v>1604</v>
      </c>
      <c r="B1635">
        <f>IF(B1634+D1635&gt;ambient,ambient,B1634+D1635)</f>
        <v>-44.916666666665975</v>
      </c>
      <c r="C1635">
        <f>IF(C1634+E1635&gt;ambient,C1634+E1635,ambient)</f>
        <v>26</v>
      </c>
      <c r="D1635">
        <f>IF(F1635&lt;-max_cool,-max_cool,IF(F1635&gt;max_warm,max_warm,F1635))</f>
        <v>0.2</v>
      </c>
      <c r="E1635">
        <f>IF(G1635&gt;max_heat,max_heat,IF(G1635&lt;-max_down,-max_down,G1635))</f>
        <v>-2.4199999999999862</v>
      </c>
      <c r="F1635">
        <f>IF(B1634&lt;=ambient,D1634+H1635,0)</f>
        <v>0.20166666666666669</v>
      </c>
      <c r="G1635">
        <f>IF(C1634&gt;=ambient,E1634+I1635,0)</f>
        <v>-2.4199999999999862</v>
      </c>
      <c r="H1635">
        <f>IF($J1635&gt;0,-cool_accel,warm_accel)</f>
        <v>1.6666666666666668E-3</v>
      </c>
      <c r="I1635">
        <f>IF($J1635&gt;0,heat_accel,-down_accel)</f>
        <v>-1.6666666666666668E-3</v>
      </c>
      <c r="J1635">
        <f>IF(B1634&gt;cutoff_high,user_rpm,IF(B1634&lt;cutoff_low,0,J1634))</f>
        <v>0</v>
      </c>
    </row>
    <row r="1636" spans="1:10" x14ac:dyDescent="0.25">
      <c r="A1636">
        <f>A1635+interval</f>
        <v>1605</v>
      </c>
      <c r="B1636">
        <f>IF(B1635+D1636&gt;ambient,ambient,B1635+D1636)</f>
        <v>-44.716666666665972</v>
      </c>
      <c r="C1636">
        <f>IF(C1635+E1636&gt;ambient,C1635+E1636,ambient)</f>
        <v>26</v>
      </c>
      <c r="D1636">
        <f>IF(F1636&lt;-max_cool,-max_cool,IF(F1636&gt;max_warm,max_warm,F1636))</f>
        <v>0.2</v>
      </c>
      <c r="E1636">
        <f>IF(G1636&gt;max_heat,max_heat,IF(G1636&lt;-max_down,-max_down,G1636))</f>
        <v>-2.4216666666666526</v>
      </c>
      <c r="F1636">
        <f>IF(B1635&lt;=ambient,D1635+H1636,0)</f>
        <v>0.20166666666666669</v>
      </c>
      <c r="G1636">
        <f>IF(C1635&gt;=ambient,E1635+I1636,0)</f>
        <v>-2.4216666666666526</v>
      </c>
      <c r="H1636">
        <f>IF($J1636&gt;0,-cool_accel,warm_accel)</f>
        <v>1.6666666666666668E-3</v>
      </c>
      <c r="I1636">
        <f>IF($J1636&gt;0,heat_accel,-down_accel)</f>
        <v>-1.6666666666666668E-3</v>
      </c>
      <c r="J1636">
        <f>IF(B1635&gt;cutoff_high,user_rpm,IF(B1635&lt;cutoff_low,0,J1635))</f>
        <v>0</v>
      </c>
    </row>
    <row r="1637" spans="1:10" x14ac:dyDescent="0.25">
      <c r="A1637">
        <f>A1636+interval</f>
        <v>1606</v>
      </c>
      <c r="B1637">
        <f>IF(B1636+D1637&gt;ambient,ambient,B1636+D1637)</f>
        <v>-44.516666666665969</v>
      </c>
      <c r="C1637">
        <f>IF(C1636+E1637&gt;ambient,C1636+E1637,ambient)</f>
        <v>26</v>
      </c>
      <c r="D1637">
        <f>IF(F1637&lt;-max_cool,-max_cool,IF(F1637&gt;max_warm,max_warm,F1637))</f>
        <v>0.2</v>
      </c>
      <c r="E1637">
        <f>IF(G1637&gt;max_heat,max_heat,IF(G1637&lt;-max_down,-max_down,G1637))</f>
        <v>-2.4233333333333191</v>
      </c>
      <c r="F1637">
        <f>IF(B1636&lt;=ambient,D1636+H1637,0)</f>
        <v>0.20166666666666669</v>
      </c>
      <c r="G1637">
        <f>IF(C1636&gt;=ambient,E1636+I1637,0)</f>
        <v>-2.4233333333333191</v>
      </c>
      <c r="H1637">
        <f>IF($J1637&gt;0,-cool_accel,warm_accel)</f>
        <v>1.6666666666666668E-3</v>
      </c>
      <c r="I1637">
        <f>IF($J1637&gt;0,heat_accel,-down_accel)</f>
        <v>-1.6666666666666668E-3</v>
      </c>
      <c r="J1637">
        <f>IF(B1636&gt;cutoff_high,user_rpm,IF(B1636&lt;cutoff_low,0,J1636))</f>
        <v>0</v>
      </c>
    </row>
    <row r="1638" spans="1:10" x14ac:dyDescent="0.25">
      <c r="A1638">
        <f>A1637+interval</f>
        <v>1607</v>
      </c>
      <c r="B1638">
        <f>IF(B1637+D1638&gt;ambient,ambient,B1637+D1638)</f>
        <v>-44.316666666665967</v>
      </c>
      <c r="C1638">
        <f>IF(C1637+E1638&gt;ambient,C1637+E1638,ambient)</f>
        <v>26</v>
      </c>
      <c r="D1638">
        <f>IF(F1638&lt;-max_cool,-max_cool,IF(F1638&gt;max_warm,max_warm,F1638))</f>
        <v>0.2</v>
      </c>
      <c r="E1638">
        <f>IF(G1638&gt;max_heat,max_heat,IF(G1638&lt;-max_down,-max_down,G1638))</f>
        <v>-2.4249999999999856</v>
      </c>
      <c r="F1638">
        <f>IF(B1637&lt;=ambient,D1637+H1638,0)</f>
        <v>0.20166666666666669</v>
      </c>
      <c r="G1638">
        <f>IF(C1637&gt;=ambient,E1637+I1638,0)</f>
        <v>-2.4249999999999856</v>
      </c>
      <c r="H1638">
        <f>IF($J1638&gt;0,-cool_accel,warm_accel)</f>
        <v>1.6666666666666668E-3</v>
      </c>
      <c r="I1638">
        <f>IF($J1638&gt;0,heat_accel,-down_accel)</f>
        <v>-1.6666666666666668E-3</v>
      </c>
      <c r="J1638">
        <f>IF(B1637&gt;cutoff_high,user_rpm,IF(B1637&lt;cutoff_low,0,J1637))</f>
        <v>0</v>
      </c>
    </row>
    <row r="1639" spans="1:10" x14ac:dyDescent="0.25">
      <c r="A1639">
        <f>A1638+interval</f>
        <v>1608</v>
      </c>
      <c r="B1639">
        <f>IF(B1638+D1639&gt;ambient,ambient,B1638+D1639)</f>
        <v>-44.116666666665964</v>
      </c>
      <c r="C1639">
        <f>IF(C1638+E1639&gt;ambient,C1638+E1639,ambient)</f>
        <v>26</v>
      </c>
      <c r="D1639">
        <f>IF(F1639&lt;-max_cool,-max_cool,IF(F1639&gt;max_warm,max_warm,F1639))</f>
        <v>0.2</v>
      </c>
      <c r="E1639">
        <f>IF(G1639&gt;max_heat,max_heat,IF(G1639&lt;-max_down,-max_down,G1639))</f>
        <v>-2.4266666666666521</v>
      </c>
      <c r="F1639">
        <f>IF(B1638&lt;=ambient,D1638+H1639,0)</f>
        <v>0.20166666666666669</v>
      </c>
      <c r="G1639">
        <f>IF(C1638&gt;=ambient,E1638+I1639,0)</f>
        <v>-2.4266666666666521</v>
      </c>
      <c r="H1639">
        <f>IF($J1639&gt;0,-cool_accel,warm_accel)</f>
        <v>1.6666666666666668E-3</v>
      </c>
      <c r="I1639">
        <f>IF($J1639&gt;0,heat_accel,-down_accel)</f>
        <v>-1.6666666666666668E-3</v>
      </c>
      <c r="J1639">
        <f>IF(B1638&gt;cutoff_high,user_rpm,IF(B1638&lt;cutoff_low,0,J1638))</f>
        <v>0</v>
      </c>
    </row>
    <row r="1640" spans="1:10" x14ac:dyDescent="0.25">
      <c r="A1640">
        <f>A1639+interval</f>
        <v>1609</v>
      </c>
      <c r="B1640">
        <f>IF(B1639+D1640&gt;ambient,ambient,B1639+D1640)</f>
        <v>-43.916666666665961</v>
      </c>
      <c r="C1640">
        <f>IF(C1639+E1640&gt;ambient,C1639+E1640,ambient)</f>
        <v>26</v>
      </c>
      <c r="D1640">
        <f>IF(F1640&lt;-max_cool,-max_cool,IF(F1640&gt;max_warm,max_warm,F1640))</f>
        <v>0.2</v>
      </c>
      <c r="E1640">
        <f>IF(G1640&gt;max_heat,max_heat,IF(G1640&lt;-max_down,-max_down,G1640))</f>
        <v>-2.4283333333333186</v>
      </c>
      <c r="F1640">
        <f>IF(B1639&lt;=ambient,D1639+H1640,0)</f>
        <v>0.20166666666666669</v>
      </c>
      <c r="G1640">
        <f>IF(C1639&gt;=ambient,E1639+I1640,0)</f>
        <v>-2.4283333333333186</v>
      </c>
      <c r="H1640">
        <f>IF($J1640&gt;0,-cool_accel,warm_accel)</f>
        <v>1.6666666666666668E-3</v>
      </c>
      <c r="I1640">
        <f>IF($J1640&gt;0,heat_accel,-down_accel)</f>
        <v>-1.6666666666666668E-3</v>
      </c>
      <c r="J1640">
        <f>IF(B1639&gt;cutoff_high,user_rpm,IF(B1639&lt;cutoff_low,0,J1639))</f>
        <v>0</v>
      </c>
    </row>
    <row r="1641" spans="1:10" x14ac:dyDescent="0.25">
      <c r="A1641">
        <f>A1640+interval</f>
        <v>1610</v>
      </c>
      <c r="B1641">
        <f>IF(B1640+D1641&gt;ambient,ambient,B1640+D1641)</f>
        <v>-43.716666666665958</v>
      </c>
      <c r="C1641">
        <f>IF(C1640+E1641&gt;ambient,C1640+E1641,ambient)</f>
        <v>26</v>
      </c>
      <c r="D1641">
        <f>IF(F1641&lt;-max_cool,-max_cool,IF(F1641&gt;max_warm,max_warm,F1641))</f>
        <v>0.2</v>
      </c>
      <c r="E1641">
        <f>IF(G1641&gt;max_heat,max_heat,IF(G1641&lt;-max_down,-max_down,G1641))</f>
        <v>-2.4299999999999851</v>
      </c>
      <c r="F1641">
        <f>IF(B1640&lt;=ambient,D1640+H1641,0)</f>
        <v>0.20166666666666669</v>
      </c>
      <c r="G1641">
        <f>IF(C1640&gt;=ambient,E1640+I1641,0)</f>
        <v>-2.4299999999999851</v>
      </c>
      <c r="H1641">
        <f>IF($J1641&gt;0,-cool_accel,warm_accel)</f>
        <v>1.6666666666666668E-3</v>
      </c>
      <c r="I1641">
        <f>IF($J1641&gt;0,heat_accel,-down_accel)</f>
        <v>-1.6666666666666668E-3</v>
      </c>
      <c r="J1641">
        <f>IF(B1640&gt;cutoff_high,user_rpm,IF(B1640&lt;cutoff_low,0,J1640))</f>
        <v>0</v>
      </c>
    </row>
    <row r="1642" spans="1:10" x14ac:dyDescent="0.25">
      <c r="A1642">
        <f>A1641+interval</f>
        <v>1611</v>
      </c>
      <c r="B1642">
        <f>IF(B1641+D1642&gt;ambient,ambient,B1641+D1642)</f>
        <v>-43.516666666665955</v>
      </c>
      <c r="C1642">
        <f>IF(C1641+E1642&gt;ambient,C1641+E1642,ambient)</f>
        <v>26</v>
      </c>
      <c r="D1642">
        <f>IF(F1642&lt;-max_cool,-max_cool,IF(F1642&gt;max_warm,max_warm,F1642))</f>
        <v>0.2</v>
      </c>
      <c r="E1642">
        <f>IF(G1642&gt;max_heat,max_heat,IF(G1642&lt;-max_down,-max_down,G1642))</f>
        <v>-2.4316666666666515</v>
      </c>
      <c r="F1642">
        <f>IF(B1641&lt;=ambient,D1641+H1642,0)</f>
        <v>0.20166666666666669</v>
      </c>
      <c r="G1642">
        <f>IF(C1641&gt;=ambient,E1641+I1642,0)</f>
        <v>-2.4316666666666515</v>
      </c>
      <c r="H1642">
        <f>IF($J1642&gt;0,-cool_accel,warm_accel)</f>
        <v>1.6666666666666668E-3</v>
      </c>
      <c r="I1642">
        <f>IF($J1642&gt;0,heat_accel,-down_accel)</f>
        <v>-1.6666666666666668E-3</v>
      </c>
      <c r="J1642">
        <f>IF(B1641&gt;cutoff_high,user_rpm,IF(B1641&lt;cutoff_low,0,J1641))</f>
        <v>0</v>
      </c>
    </row>
    <row r="1643" spans="1:10" x14ac:dyDescent="0.25">
      <c r="A1643">
        <f>A1642+interval</f>
        <v>1612</v>
      </c>
      <c r="B1643">
        <f>IF(B1642+D1643&gt;ambient,ambient,B1642+D1643)</f>
        <v>-43.316666666665952</v>
      </c>
      <c r="C1643">
        <f>IF(C1642+E1643&gt;ambient,C1642+E1643,ambient)</f>
        <v>26</v>
      </c>
      <c r="D1643">
        <f>IF(F1643&lt;-max_cool,-max_cool,IF(F1643&gt;max_warm,max_warm,F1643))</f>
        <v>0.2</v>
      </c>
      <c r="E1643">
        <f>IF(G1643&gt;max_heat,max_heat,IF(G1643&lt;-max_down,-max_down,G1643))</f>
        <v>-2.433333333333318</v>
      </c>
      <c r="F1643">
        <f>IF(B1642&lt;=ambient,D1642+H1643,0)</f>
        <v>0.20166666666666669</v>
      </c>
      <c r="G1643">
        <f>IF(C1642&gt;=ambient,E1642+I1643,0)</f>
        <v>-2.433333333333318</v>
      </c>
      <c r="H1643">
        <f>IF($J1643&gt;0,-cool_accel,warm_accel)</f>
        <v>1.6666666666666668E-3</v>
      </c>
      <c r="I1643">
        <f>IF($J1643&gt;0,heat_accel,-down_accel)</f>
        <v>-1.6666666666666668E-3</v>
      </c>
      <c r="J1643">
        <f>IF(B1642&gt;cutoff_high,user_rpm,IF(B1642&lt;cutoff_low,0,J1642))</f>
        <v>0</v>
      </c>
    </row>
    <row r="1644" spans="1:10" x14ac:dyDescent="0.25">
      <c r="A1644">
        <f>A1643+interval</f>
        <v>1613</v>
      </c>
      <c r="B1644">
        <f>IF(B1643+D1644&gt;ambient,ambient,B1643+D1644)</f>
        <v>-43.116666666665949</v>
      </c>
      <c r="C1644">
        <f>IF(C1643+E1644&gt;ambient,C1643+E1644,ambient)</f>
        <v>26</v>
      </c>
      <c r="D1644">
        <f>IF(F1644&lt;-max_cool,-max_cool,IF(F1644&gt;max_warm,max_warm,F1644))</f>
        <v>0.2</v>
      </c>
      <c r="E1644">
        <f>IF(G1644&gt;max_heat,max_heat,IF(G1644&lt;-max_down,-max_down,G1644))</f>
        <v>-2.4349999999999845</v>
      </c>
      <c r="F1644">
        <f>IF(B1643&lt;=ambient,D1643+H1644,0)</f>
        <v>0.20166666666666669</v>
      </c>
      <c r="G1644">
        <f>IF(C1643&gt;=ambient,E1643+I1644,0)</f>
        <v>-2.4349999999999845</v>
      </c>
      <c r="H1644">
        <f>IF($J1644&gt;0,-cool_accel,warm_accel)</f>
        <v>1.6666666666666668E-3</v>
      </c>
      <c r="I1644">
        <f>IF($J1644&gt;0,heat_accel,-down_accel)</f>
        <v>-1.6666666666666668E-3</v>
      </c>
      <c r="J1644">
        <f>IF(B1643&gt;cutoff_high,user_rpm,IF(B1643&lt;cutoff_low,0,J1643))</f>
        <v>0</v>
      </c>
    </row>
    <row r="1645" spans="1:10" x14ac:dyDescent="0.25">
      <c r="A1645">
        <f>A1644+interval</f>
        <v>1614</v>
      </c>
      <c r="B1645">
        <f>IF(B1644+D1645&gt;ambient,ambient,B1644+D1645)</f>
        <v>-42.916666666665947</v>
      </c>
      <c r="C1645">
        <f>IF(C1644+E1645&gt;ambient,C1644+E1645,ambient)</f>
        <v>26</v>
      </c>
      <c r="D1645">
        <f>IF(F1645&lt;-max_cool,-max_cool,IF(F1645&gt;max_warm,max_warm,F1645))</f>
        <v>0.2</v>
      </c>
      <c r="E1645">
        <f>IF(G1645&gt;max_heat,max_heat,IF(G1645&lt;-max_down,-max_down,G1645))</f>
        <v>-2.436666666666651</v>
      </c>
      <c r="F1645">
        <f>IF(B1644&lt;=ambient,D1644+H1645,0)</f>
        <v>0.20166666666666669</v>
      </c>
      <c r="G1645">
        <f>IF(C1644&gt;=ambient,E1644+I1645,0)</f>
        <v>-2.436666666666651</v>
      </c>
      <c r="H1645">
        <f>IF($J1645&gt;0,-cool_accel,warm_accel)</f>
        <v>1.6666666666666668E-3</v>
      </c>
      <c r="I1645">
        <f>IF($J1645&gt;0,heat_accel,-down_accel)</f>
        <v>-1.6666666666666668E-3</v>
      </c>
      <c r="J1645">
        <f>IF(B1644&gt;cutoff_high,user_rpm,IF(B1644&lt;cutoff_low,0,J1644))</f>
        <v>0</v>
      </c>
    </row>
    <row r="1646" spans="1:10" x14ac:dyDescent="0.25">
      <c r="A1646">
        <f>A1645+interval</f>
        <v>1615</v>
      </c>
      <c r="B1646">
        <f>IF(B1645+D1646&gt;ambient,ambient,B1645+D1646)</f>
        <v>-42.716666666665944</v>
      </c>
      <c r="C1646">
        <f>IF(C1645+E1646&gt;ambient,C1645+E1646,ambient)</f>
        <v>26</v>
      </c>
      <c r="D1646">
        <f>IF(F1646&lt;-max_cool,-max_cool,IF(F1646&gt;max_warm,max_warm,F1646))</f>
        <v>0.2</v>
      </c>
      <c r="E1646">
        <f>IF(G1646&gt;max_heat,max_heat,IF(G1646&lt;-max_down,-max_down,G1646))</f>
        <v>-2.4383333333333175</v>
      </c>
      <c r="F1646">
        <f>IF(B1645&lt;=ambient,D1645+H1646,0)</f>
        <v>0.20166666666666669</v>
      </c>
      <c r="G1646">
        <f>IF(C1645&gt;=ambient,E1645+I1646,0)</f>
        <v>-2.4383333333333175</v>
      </c>
      <c r="H1646">
        <f>IF($J1646&gt;0,-cool_accel,warm_accel)</f>
        <v>1.6666666666666668E-3</v>
      </c>
      <c r="I1646">
        <f>IF($J1646&gt;0,heat_accel,-down_accel)</f>
        <v>-1.6666666666666668E-3</v>
      </c>
      <c r="J1646">
        <f>IF(B1645&gt;cutoff_high,user_rpm,IF(B1645&lt;cutoff_low,0,J1645))</f>
        <v>0</v>
      </c>
    </row>
    <row r="1647" spans="1:10" x14ac:dyDescent="0.25">
      <c r="A1647">
        <f>A1646+interval</f>
        <v>1616</v>
      </c>
      <c r="B1647">
        <f>IF(B1646+D1647&gt;ambient,ambient,B1646+D1647)</f>
        <v>-42.516666666665941</v>
      </c>
      <c r="C1647">
        <f>IF(C1646+E1647&gt;ambient,C1646+E1647,ambient)</f>
        <v>26</v>
      </c>
      <c r="D1647">
        <f>IF(F1647&lt;-max_cool,-max_cool,IF(F1647&gt;max_warm,max_warm,F1647))</f>
        <v>0.2</v>
      </c>
      <c r="E1647">
        <f>IF(G1647&gt;max_heat,max_heat,IF(G1647&lt;-max_down,-max_down,G1647))</f>
        <v>-2.439999999999984</v>
      </c>
      <c r="F1647">
        <f>IF(B1646&lt;=ambient,D1646+H1647,0)</f>
        <v>0.20166666666666669</v>
      </c>
      <c r="G1647">
        <f>IF(C1646&gt;=ambient,E1646+I1647,0)</f>
        <v>-2.439999999999984</v>
      </c>
      <c r="H1647">
        <f>IF($J1647&gt;0,-cool_accel,warm_accel)</f>
        <v>1.6666666666666668E-3</v>
      </c>
      <c r="I1647">
        <f>IF($J1647&gt;0,heat_accel,-down_accel)</f>
        <v>-1.6666666666666668E-3</v>
      </c>
      <c r="J1647">
        <f>IF(B1646&gt;cutoff_high,user_rpm,IF(B1646&lt;cutoff_low,0,J1646))</f>
        <v>0</v>
      </c>
    </row>
    <row r="1648" spans="1:10" x14ac:dyDescent="0.25">
      <c r="A1648">
        <f>A1647+interval</f>
        <v>1617</v>
      </c>
      <c r="B1648">
        <f>IF(B1647+D1648&gt;ambient,ambient,B1647+D1648)</f>
        <v>-42.316666666665938</v>
      </c>
      <c r="C1648">
        <f>IF(C1647+E1648&gt;ambient,C1647+E1648,ambient)</f>
        <v>26</v>
      </c>
      <c r="D1648">
        <f>IF(F1648&lt;-max_cool,-max_cool,IF(F1648&gt;max_warm,max_warm,F1648))</f>
        <v>0.2</v>
      </c>
      <c r="E1648">
        <f>IF(G1648&gt;max_heat,max_heat,IF(G1648&lt;-max_down,-max_down,G1648))</f>
        <v>-2.4416666666666504</v>
      </c>
      <c r="F1648">
        <f>IF(B1647&lt;=ambient,D1647+H1648,0)</f>
        <v>0.20166666666666669</v>
      </c>
      <c r="G1648">
        <f>IF(C1647&gt;=ambient,E1647+I1648,0)</f>
        <v>-2.4416666666666504</v>
      </c>
      <c r="H1648">
        <f>IF($J1648&gt;0,-cool_accel,warm_accel)</f>
        <v>1.6666666666666668E-3</v>
      </c>
      <c r="I1648">
        <f>IF($J1648&gt;0,heat_accel,-down_accel)</f>
        <v>-1.6666666666666668E-3</v>
      </c>
      <c r="J1648">
        <f>IF(B1647&gt;cutoff_high,user_rpm,IF(B1647&lt;cutoff_low,0,J1647))</f>
        <v>0</v>
      </c>
    </row>
    <row r="1649" spans="1:10" x14ac:dyDescent="0.25">
      <c r="A1649">
        <f>A1648+interval</f>
        <v>1618</v>
      </c>
      <c r="B1649">
        <f>IF(B1648+D1649&gt;ambient,ambient,B1648+D1649)</f>
        <v>-42.116666666665935</v>
      </c>
      <c r="C1649">
        <f>IF(C1648+E1649&gt;ambient,C1648+E1649,ambient)</f>
        <v>26</v>
      </c>
      <c r="D1649">
        <f>IF(F1649&lt;-max_cool,-max_cool,IF(F1649&gt;max_warm,max_warm,F1649))</f>
        <v>0.2</v>
      </c>
      <c r="E1649">
        <f>IF(G1649&gt;max_heat,max_heat,IF(G1649&lt;-max_down,-max_down,G1649))</f>
        <v>-2.4433333333333169</v>
      </c>
      <c r="F1649">
        <f>IF(B1648&lt;=ambient,D1648+H1649,0)</f>
        <v>0.20166666666666669</v>
      </c>
      <c r="G1649">
        <f>IF(C1648&gt;=ambient,E1648+I1649,0)</f>
        <v>-2.4433333333333169</v>
      </c>
      <c r="H1649">
        <f>IF($J1649&gt;0,-cool_accel,warm_accel)</f>
        <v>1.6666666666666668E-3</v>
      </c>
      <c r="I1649">
        <f>IF($J1649&gt;0,heat_accel,-down_accel)</f>
        <v>-1.6666666666666668E-3</v>
      </c>
      <c r="J1649">
        <f>IF(B1648&gt;cutoff_high,user_rpm,IF(B1648&lt;cutoff_low,0,J1648))</f>
        <v>0</v>
      </c>
    </row>
    <row r="1650" spans="1:10" x14ac:dyDescent="0.25">
      <c r="A1650">
        <f>A1649+interval</f>
        <v>1619</v>
      </c>
      <c r="B1650">
        <f>IF(B1649+D1650&gt;ambient,ambient,B1649+D1650)</f>
        <v>-41.916666666665932</v>
      </c>
      <c r="C1650">
        <f>IF(C1649+E1650&gt;ambient,C1649+E1650,ambient)</f>
        <v>26</v>
      </c>
      <c r="D1650">
        <f>IF(F1650&lt;-max_cool,-max_cool,IF(F1650&gt;max_warm,max_warm,F1650))</f>
        <v>0.2</v>
      </c>
      <c r="E1650">
        <f>IF(G1650&gt;max_heat,max_heat,IF(G1650&lt;-max_down,-max_down,G1650))</f>
        <v>-2.4449999999999834</v>
      </c>
      <c r="F1650">
        <f>IF(B1649&lt;=ambient,D1649+H1650,0)</f>
        <v>0.20166666666666669</v>
      </c>
      <c r="G1650">
        <f>IF(C1649&gt;=ambient,E1649+I1650,0)</f>
        <v>-2.4449999999999834</v>
      </c>
      <c r="H1650">
        <f>IF($J1650&gt;0,-cool_accel,warm_accel)</f>
        <v>1.6666666666666668E-3</v>
      </c>
      <c r="I1650">
        <f>IF($J1650&gt;0,heat_accel,-down_accel)</f>
        <v>-1.6666666666666668E-3</v>
      </c>
      <c r="J1650">
        <f>IF(B1649&gt;cutoff_high,user_rpm,IF(B1649&lt;cutoff_low,0,J1649))</f>
        <v>0</v>
      </c>
    </row>
    <row r="1651" spans="1:10" x14ac:dyDescent="0.25">
      <c r="A1651">
        <f>A1650+interval</f>
        <v>1620</v>
      </c>
      <c r="B1651">
        <f>IF(B1650+D1651&gt;ambient,ambient,B1650+D1651)</f>
        <v>-41.71666666666593</v>
      </c>
      <c r="C1651">
        <f>IF(C1650+E1651&gt;ambient,C1650+E1651,ambient)</f>
        <v>26</v>
      </c>
      <c r="D1651">
        <f>IF(F1651&lt;-max_cool,-max_cool,IF(F1651&gt;max_warm,max_warm,F1651))</f>
        <v>0.2</v>
      </c>
      <c r="E1651">
        <f>IF(G1651&gt;max_heat,max_heat,IF(G1651&lt;-max_down,-max_down,G1651))</f>
        <v>-2.4466666666666499</v>
      </c>
      <c r="F1651">
        <f>IF(B1650&lt;=ambient,D1650+H1651,0)</f>
        <v>0.20166666666666669</v>
      </c>
      <c r="G1651">
        <f>IF(C1650&gt;=ambient,E1650+I1651,0)</f>
        <v>-2.4466666666666499</v>
      </c>
      <c r="H1651">
        <f>IF($J1651&gt;0,-cool_accel,warm_accel)</f>
        <v>1.6666666666666668E-3</v>
      </c>
      <c r="I1651">
        <f>IF($J1651&gt;0,heat_accel,-down_accel)</f>
        <v>-1.6666666666666668E-3</v>
      </c>
      <c r="J1651">
        <f>IF(B1650&gt;cutoff_high,user_rpm,IF(B1650&lt;cutoff_low,0,J1650))</f>
        <v>0</v>
      </c>
    </row>
    <row r="1652" spans="1:10" x14ac:dyDescent="0.25">
      <c r="A1652">
        <f>A1651+interval</f>
        <v>1621</v>
      </c>
      <c r="B1652">
        <f>IF(B1651+D1652&gt;ambient,ambient,B1651+D1652)</f>
        <v>-41.516666666665927</v>
      </c>
      <c r="C1652">
        <f>IF(C1651+E1652&gt;ambient,C1651+E1652,ambient)</f>
        <v>26</v>
      </c>
      <c r="D1652">
        <f>IF(F1652&lt;-max_cool,-max_cool,IF(F1652&gt;max_warm,max_warm,F1652))</f>
        <v>0.2</v>
      </c>
      <c r="E1652">
        <f>IF(G1652&gt;max_heat,max_heat,IF(G1652&lt;-max_down,-max_down,G1652))</f>
        <v>-2.4483333333333164</v>
      </c>
      <c r="F1652">
        <f>IF(B1651&lt;=ambient,D1651+H1652,0)</f>
        <v>0.20166666666666669</v>
      </c>
      <c r="G1652">
        <f>IF(C1651&gt;=ambient,E1651+I1652,0)</f>
        <v>-2.4483333333333164</v>
      </c>
      <c r="H1652">
        <f>IF($J1652&gt;0,-cool_accel,warm_accel)</f>
        <v>1.6666666666666668E-3</v>
      </c>
      <c r="I1652">
        <f>IF($J1652&gt;0,heat_accel,-down_accel)</f>
        <v>-1.6666666666666668E-3</v>
      </c>
      <c r="J1652">
        <f>IF(B1651&gt;cutoff_high,user_rpm,IF(B1651&lt;cutoff_low,0,J1651))</f>
        <v>0</v>
      </c>
    </row>
    <row r="1653" spans="1:10" x14ac:dyDescent="0.25">
      <c r="A1653">
        <f>A1652+interval</f>
        <v>1622</v>
      </c>
      <c r="B1653">
        <f>IF(B1652+D1653&gt;ambient,ambient,B1652+D1653)</f>
        <v>-41.316666666665924</v>
      </c>
      <c r="C1653">
        <f>IF(C1652+E1653&gt;ambient,C1652+E1653,ambient)</f>
        <v>26</v>
      </c>
      <c r="D1653">
        <f>IF(F1653&lt;-max_cool,-max_cool,IF(F1653&gt;max_warm,max_warm,F1653))</f>
        <v>0.2</v>
      </c>
      <c r="E1653">
        <f>IF(G1653&gt;max_heat,max_heat,IF(G1653&lt;-max_down,-max_down,G1653))</f>
        <v>-2.4499999999999829</v>
      </c>
      <c r="F1653">
        <f>IF(B1652&lt;=ambient,D1652+H1653,0)</f>
        <v>0.20166666666666669</v>
      </c>
      <c r="G1653">
        <f>IF(C1652&gt;=ambient,E1652+I1653,0)</f>
        <v>-2.4499999999999829</v>
      </c>
      <c r="H1653">
        <f>IF($J1653&gt;0,-cool_accel,warm_accel)</f>
        <v>1.6666666666666668E-3</v>
      </c>
      <c r="I1653">
        <f>IF($J1653&gt;0,heat_accel,-down_accel)</f>
        <v>-1.6666666666666668E-3</v>
      </c>
      <c r="J1653">
        <f>IF(B1652&gt;cutoff_high,user_rpm,IF(B1652&lt;cutoff_low,0,J1652))</f>
        <v>0</v>
      </c>
    </row>
    <row r="1654" spans="1:10" x14ac:dyDescent="0.25">
      <c r="A1654">
        <f>A1653+interval</f>
        <v>1623</v>
      </c>
      <c r="B1654">
        <f>IF(B1653+D1654&gt;ambient,ambient,B1653+D1654)</f>
        <v>-41.116666666665921</v>
      </c>
      <c r="C1654">
        <f>IF(C1653+E1654&gt;ambient,C1653+E1654,ambient)</f>
        <v>26</v>
      </c>
      <c r="D1654">
        <f>IF(F1654&lt;-max_cool,-max_cool,IF(F1654&gt;max_warm,max_warm,F1654))</f>
        <v>0.2</v>
      </c>
      <c r="E1654">
        <f>IF(G1654&gt;max_heat,max_heat,IF(G1654&lt;-max_down,-max_down,G1654))</f>
        <v>-2.4516666666666493</v>
      </c>
      <c r="F1654">
        <f>IF(B1653&lt;=ambient,D1653+H1654,0)</f>
        <v>0.20166666666666669</v>
      </c>
      <c r="G1654">
        <f>IF(C1653&gt;=ambient,E1653+I1654,0)</f>
        <v>-2.4516666666666493</v>
      </c>
      <c r="H1654">
        <f>IF($J1654&gt;0,-cool_accel,warm_accel)</f>
        <v>1.6666666666666668E-3</v>
      </c>
      <c r="I1654">
        <f>IF($J1654&gt;0,heat_accel,-down_accel)</f>
        <v>-1.6666666666666668E-3</v>
      </c>
      <c r="J1654">
        <f>IF(B1653&gt;cutoff_high,user_rpm,IF(B1653&lt;cutoff_low,0,J1653))</f>
        <v>0</v>
      </c>
    </row>
    <row r="1655" spans="1:10" x14ac:dyDescent="0.25">
      <c r="A1655">
        <f>A1654+interval</f>
        <v>1624</v>
      </c>
      <c r="B1655">
        <f>IF(B1654+D1655&gt;ambient,ambient,B1654+D1655)</f>
        <v>-40.916666666665918</v>
      </c>
      <c r="C1655">
        <f>IF(C1654+E1655&gt;ambient,C1654+E1655,ambient)</f>
        <v>26</v>
      </c>
      <c r="D1655">
        <f>IF(F1655&lt;-max_cool,-max_cool,IF(F1655&gt;max_warm,max_warm,F1655))</f>
        <v>0.2</v>
      </c>
      <c r="E1655">
        <f>IF(G1655&gt;max_heat,max_heat,IF(G1655&lt;-max_down,-max_down,G1655))</f>
        <v>-2.4533333333333158</v>
      </c>
      <c r="F1655">
        <f>IF(B1654&lt;=ambient,D1654+H1655,0)</f>
        <v>0.20166666666666669</v>
      </c>
      <c r="G1655">
        <f>IF(C1654&gt;=ambient,E1654+I1655,0)</f>
        <v>-2.4533333333333158</v>
      </c>
      <c r="H1655">
        <f>IF($J1655&gt;0,-cool_accel,warm_accel)</f>
        <v>1.6666666666666668E-3</v>
      </c>
      <c r="I1655">
        <f>IF($J1655&gt;0,heat_accel,-down_accel)</f>
        <v>-1.6666666666666668E-3</v>
      </c>
      <c r="J1655">
        <f>IF(B1654&gt;cutoff_high,user_rpm,IF(B1654&lt;cutoff_low,0,J1654))</f>
        <v>0</v>
      </c>
    </row>
    <row r="1656" spans="1:10" x14ac:dyDescent="0.25">
      <c r="A1656">
        <f>A1655+interval</f>
        <v>1625</v>
      </c>
      <c r="B1656">
        <f>IF(B1655+D1656&gt;ambient,ambient,B1655+D1656)</f>
        <v>-40.716666666665915</v>
      </c>
      <c r="C1656">
        <f>IF(C1655+E1656&gt;ambient,C1655+E1656,ambient)</f>
        <v>26</v>
      </c>
      <c r="D1656">
        <f>IF(F1656&lt;-max_cool,-max_cool,IF(F1656&gt;max_warm,max_warm,F1656))</f>
        <v>0.2</v>
      </c>
      <c r="E1656">
        <f>IF(G1656&gt;max_heat,max_heat,IF(G1656&lt;-max_down,-max_down,G1656))</f>
        <v>-2.4549999999999823</v>
      </c>
      <c r="F1656">
        <f>IF(B1655&lt;=ambient,D1655+H1656,0)</f>
        <v>0.20166666666666669</v>
      </c>
      <c r="G1656">
        <f>IF(C1655&gt;=ambient,E1655+I1656,0)</f>
        <v>-2.4549999999999823</v>
      </c>
      <c r="H1656">
        <f>IF($J1656&gt;0,-cool_accel,warm_accel)</f>
        <v>1.6666666666666668E-3</v>
      </c>
      <c r="I1656">
        <f>IF($J1656&gt;0,heat_accel,-down_accel)</f>
        <v>-1.6666666666666668E-3</v>
      </c>
      <c r="J1656">
        <f>IF(B1655&gt;cutoff_high,user_rpm,IF(B1655&lt;cutoff_low,0,J1655))</f>
        <v>0</v>
      </c>
    </row>
    <row r="1657" spans="1:10" x14ac:dyDescent="0.25">
      <c r="A1657">
        <f>A1656+interval</f>
        <v>1626</v>
      </c>
      <c r="B1657">
        <f>IF(B1656+D1657&gt;ambient,ambient,B1656+D1657)</f>
        <v>-40.516666666665913</v>
      </c>
      <c r="C1657">
        <f>IF(C1656+E1657&gt;ambient,C1656+E1657,ambient)</f>
        <v>26</v>
      </c>
      <c r="D1657">
        <f>IF(F1657&lt;-max_cool,-max_cool,IF(F1657&gt;max_warm,max_warm,F1657))</f>
        <v>0.2</v>
      </c>
      <c r="E1657">
        <f>IF(G1657&gt;max_heat,max_heat,IF(G1657&lt;-max_down,-max_down,G1657))</f>
        <v>-2.4566666666666488</v>
      </c>
      <c r="F1657">
        <f>IF(B1656&lt;=ambient,D1656+H1657,0)</f>
        <v>0.20166666666666669</v>
      </c>
      <c r="G1657">
        <f>IF(C1656&gt;=ambient,E1656+I1657,0)</f>
        <v>-2.4566666666666488</v>
      </c>
      <c r="H1657">
        <f>IF($J1657&gt;0,-cool_accel,warm_accel)</f>
        <v>1.6666666666666668E-3</v>
      </c>
      <c r="I1657">
        <f>IF($J1657&gt;0,heat_accel,-down_accel)</f>
        <v>-1.6666666666666668E-3</v>
      </c>
      <c r="J1657">
        <f>IF(B1656&gt;cutoff_high,user_rpm,IF(B1656&lt;cutoff_low,0,J1656))</f>
        <v>0</v>
      </c>
    </row>
    <row r="1658" spans="1:10" x14ac:dyDescent="0.25">
      <c r="A1658">
        <f>A1657+interval</f>
        <v>1627</v>
      </c>
      <c r="B1658">
        <f>IF(B1657+D1658&gt;ambient,ambient,B1657+D1658)</f>
        <v>-40.31666666666591</v>
      </c>
      <c r="C1658">
        <f>IF(C1657+E1658&gt;ambient,C1657+E1658,ambient)</f>
        <v>26</v>
      </c>
      <c r="D1658">
        <f>IF(F1658&lt;-max_cool,-max_cool,IF(F1658&gt;max_warm,max_warm,F1658))</f>
        <v>0.2</v>
      </c>
      <c r="E1658">
        <f>IF(G1658&gt;max_heat,max_heat,IF(G1658&lt;-max_down,-max_down,G1658))</f>
        <v>-2.4583333333333153</v>
      </c>
      <c r="F1658">
        <f>IF(B1657&lt;=ambient,D1657+H1658,0)</f>
        <v>0.20166666666666669</v>
      </c>
      <c r="G1658">
        <f>IF(C1657&gt;=ambient,E1657+I1658,0)</f>
        <v>-2.4583333333333153</v>
      </c>
      <c r="H1658">
        <f>IF($J1658&gt;0,-cool_accel,warm_accel)</f>
        <v>1.6666666666666668E-3</v>
      </c>
      <c r="I1658">
        <f>IF($J1658&gt;0,heat_accel,-down_accel)</f>
        <v>-1.6666666666666668E-3</v>
      </c>
      <c r="J1658">
        <f>IF(B1657&gt;cutoff_high,user_rpm,IF(B1657&lt;cutoff_low,0,J1657))</f>
        <v>0</v>
      </c>
    </row>
    <row r="1659" spans="1:10" x14ac:dyDescent="0.25">
      <c r="A1659">
        <f>A1658+interval</f>
        <v>1628</v>
      </c>
      <c r="B1659">
        <f>IF(B1658+D1659&gt;ambient,ambient,B1658+D1659)</f>
        <v>-40.116666666665907</v>
      </c>
      <c r="C1659">
        <f>IF(C1658+E1659&gt;ambient,C1658+E1659,ambient)</f>
        <v>26</v>
      </c>
      <c r="D1659">
        <f>IF(F1659&lt;-max_cool,-max_cool,IF(F1659&gt;max_warm,max_warm,F1659))</f>
        <v>0.2</v>
      </c>
      <c r="E1659">
        <f>IF(G1659&gt;max_heat,max_heat,IF(G1659&lt;-max_down,-max_down,G1659))</f>
        <v>-2.4599999999999818</v>
      </c>
      <c r="F1659">
        <f>IF(B1658&lt;=ambient,D1658+H1659,0)</f>
        <v>0.20166666666666669</v>
      </c>
      <c r="G1659">
        <f>IF(C1658&gt;=ambient,E1658+I1659,0)</f>
        <v>-2.4599999999999818</v>
      </c>
      <c r="H1659">
        <f>IF($J1659&gt;0,-cool_accel,warm_accel)</f>
        <v>1.6666666666666668E-3</v>
      </c>
      <c r="I1659">
        <f>IF($J1659&gt;0,heat_accel,-down_accel)</f>
        <v>-1.6666666666666668E-3</v>
      </c>
      <c r="J1659">
        <f>IF(B1658&gt;cutoff_high,user_rpm,IF(B1658&lt;cutoff_low,0,J1658))</f>
        <v>0</v>
      </c>
    </row>
    <row r="1660" spans="1:10" x14ac:dyDescent="0.25">
      <c r="A1660">
        <f>A1659+interval</f>
        <v>1629</v>
      </c>
      <c r="B1660">
        <f>IF(B1659+D1660&gt;ambient,ambient,B1659+D1660)</f>
        <v>-39.916666666665904</v>
      </c>
      <c r="C1660">
        <f>IF(C1659+E1660&gt;ambient,C1659+E1660,ambient)</f>
        <v>26</v>
      </c>
      <c r="D1660">
        <f>IF(F1660&lt;-max_cool,-max_cool,IF(F1660&gt;max_warm,max_warm,F1660))</f>
        <v>0.2</v>
      </c>
      <c r="E1660">
        <f>IF(G1660&gt;max_heat,max_heat,IF(G1660&lt;-max_down,-max_down,G1660))</f>
        <v>-2.4616666666666482</v>
      </c>
      <c r="F1660">
        <f>IF(B1659&lt;=ambient,D1659+H1660,0)</f>
        <v>0.20166666666666669</v>
      </c>
      <c r="G1660">
        <f>IF(C1659&gt;=ambient,E1659+I1660,0)</f>
        <v>-2.4616666666666482</v>
      </c>
      <c r="H1660">
        <f>IF($J1660&gt;0,-cool_accel,warm_accel)</f>
        <v>1.6666666666666668E-3</v>
      </c>
      <c r="I1660">
        <f>IF($J1660&gt;0,heat_accel,-down_accel)</f>
        <v>-1.6666666666666668E-3</v>
      </c>
      <c r="J1660">
        <f>IF(B1659&gt;cutoff_high,user_rpm,IF(B1659&lt;cutoff_low,0,J1659))</f>
        <v>0</v>
      </c>
    </row>
    <row r="1661" spans="1:10" x14ac:dyDescent="0.25">
      <c r="A1661">
        <f>A1660+interval</f>
        <v>1630</v>
      </c>
      <c r="B1661">
        <f>IF(B1660+D1661&gt;ambient,ambient,B1660+D1661)</f>
        <v>-39.716666666665901</v>
      </c>
      <c r="C1661">
        <f>IF(C1660+E1661&gt;ambient,C1660+E1661,ambient)</f>
        <v>26</v>
      </c>
      <c r="D1661">
        <f>IF(F1661&lt;-max_cool,-max_cool,IF(F1661&gt;max_warm,max_warm,F1661))</f>
        <v>0.2</v>
      </c>
      <c r="E1661">
        <f>IF(G1661&gt;max_heat,max_heat,IF(G1661&lt;-max_down,-max_down,G1661))</f>
        <v>-2.4633333333333147</v>
      </c>
      <c r="F1661">
        <f>IF(B1660&lt;=ambient,D1660+H1661,0)</f>
        <v>0.20166666666666669</v>
      </c>
      <c r="G1661">
        <f>IF(C1660&gt;=ambient,E1660+I1661,0)</f>
        <v>-2.4633333333333147</v>
      </c>
      <c r="H1661">
        <f>IF($J1661&gt;0,-cool_accel,warm_accel)</f>
        <v>1.6666666666666668E-3</v>
      </c>
      <c r="I1661">
        <f>IF($J1661&gt;0,heat_accel,-down_accel)</f>
        <v>-1.6666666666666668E-3</v>
      </c>
      <c r="J1661">
        <f>IF(B1660&gt;cutoff_high,user_rpm,IF(B1660&lt;cutoff_low,0,J1660))</f>
        <v>0</v>
      </c>
    </row>
    <row r="1662" spans="1:10" x14ac:dyDescent="0.25">
      <c r="A1662">
        <f>A1661+interval</f>
        <v>1631</v>
      </c>
      <c r="B1662">
        <f>IF(B1661+D1662&gt;ambient,ambient,B1661+D1662)</f>
        <v>-39.516666666665898</v>
      </c>
      <c r="C1662">
        <f>IF(C1661+E1662&gt;ambient,C1661+E1662,ambient)</f>
        <v>26</v>
      </c>
      <c r="D1662">
        <f>IF(F1662&lt;-max_cool,-max_cool,IF(F1662&gt;max_warm,max_warm,F1662))</f>
        <v>0.2</v>
      </c>
      <c r="E1662">
        <f>IF(G1662&gt;max_heat,max_heat,IF(G1662&lt;-max_down,-max_down,G1662))</f>
        <v>-2.4649999999999812</v>
      </c>
      <c r="F1662">
        <f>IF(B1661&lt;=ambient,D1661+H1662,0)</f>
        <v>0.20166666666666669</v>
      </c>
      <c r="G1662">
        <f>IF(C1661&gt;=ambient,E1661+I1662,0)</f>
        <v>-2.4649999999999812</v>
      </c>
      <c r="H1662">
        <f>IF($J1662&gt;0,-cool_accel,warm_accel)</f>
        <v>1.6666666666666668E-3</v>
      </c>
      <c r="I1662">
        <f>IF($J1662&gt;0,heat_accel,-down_accel)</f>
        <v>-1.6666666666666668E-3</v>
      </c>
      <c r="J1662">
        <f>IF(B1661&gt;cutoff_high,user_rpm,IF(B1661&lt;cutoff_low,0,J1661))</f>
        <v>0</v>
      </c>
    </row>
    <row r="1663" spans="1:10" x14ac:dyDescent="0.25">
      <c r="A1663">
        <f>A1662+interval</f>
        <v>1632</v>
      </c>
      <c r="B1663">
        <f>IF(B1662+D1663&gt;ambient,ambient,B1662+D1663)</f>
        <v>-39.316666666665895</v>
      </c>
      <c r="C1663">
        <f>IF(C1662+E1663&gt;ambient,C1662+E1663,ambient)</f>
        <v>26</v>
      </c>
      <c r="D1663">
        <f>IF(F1663&lt;-max_cool,-max_cool,IF(F1663&gt;max_warm,max_warm,F1663))</f>
        <v>0.2</v>
      </c>
      <c r="E1663">
        <f>IF(G1663&gt;max_heat,max_heat,IF(G1663&lt;-max_down,-max_down,G1663))</f>
        <v>-2.4666666666666477</v>
      </c>
      <c r="F1663">
        <f>IF(B1662&lt;=ambient,D1662+H1663,0)</f>
        <v>0.20166666666666669</v>
      </c>
      <c r="G1663">
        <f>IF(C1662&gt;=ambient,E1662+I1663,0)</f>
        <v>-2.4666666666666477</v>
      </c>
      <c r="H1663">
        <f>IF($J1663&gt;0,-cool_accel,warm_accel)</f>
        <v>1.6666666666666668E-3</v>
      </c>
      <c r="I1663">
        <f>IF($J1663&gt;0,heat_accel,-down_accel)</f>
        <v>-1.6666666666666668E-3</v>
      </c>
      <c r="J1663">
        <f>IF(B1662&gt;cutoff_high,user_rpm,IF(B1662&lt;cutoff_low,0,J1662))</f>
        <v>0</v>
      </c>
    </row>
    <row r="1664" spans="1:10" x14ac:dyDescent="0.25">
      <c r="A1664">
        <f>A1663+interval</f>
        <v>1633</v>
      </c>
      <c r="B1664">
        <f>IF(B1663+D1664&gt;ambient,ambient,B1663+D1664)</f>
        <v>-39.116666666665893</v>
      </c>
      <c r="C1664">
        <f>IF(C1663+E1664&gt;ambient,C1663+E1664,ambient)</f>
        <v>26</v>
      </c>
      <c r="D1664">
        <f>IF(F1664&lt;-max_cool,-max_cool,IF(F1664&gt;max_warm,max_warm,F1664))</f>
        <v>0.2</v>
      </c>
      <c r="E1664">
        <f>IF(G1664&gt;max_heat,max_heat,IF(G1664&lt;-max_down,-max_down,G1664))</f>
        <v>-2.4683333333333142</v>
      </c>
      <c r="F1664">
        <f>IF(B1663&lt;=ambient,D1663+H1664,0)</f>
        <v>0.20166666666666669</v>
      </c>
      <c r="G1664">
        <f>IF(C1663&gt;=ambient,E1663+I1664,0)</f>
        <v>-2.4683333333333142</v>
      </c>
      <c r="H1664">
        <f>IF($J1664&gt;0,-cool_accel,warm_accel)</f>
        <v>1.6666666666666668E-3</v>
      </c>
      <c r="I1664">
        <f>IF($J1664&gt;0,heat_accel,-down_accel)</f>
        <v>-1.6666666666666668E-3</v>
      </c>
      <c r="J1664">
        <f>IF(B1663&gt;cutoff_high,user_rpm,IF(B1663&lt;cutoff_low,0,J1663))</f>
        <v>0</v>
      </c>
    </row>
    <row r="1665" spans="1:10" x14ac:dyDescent="0.25">
      <c r="A1665">
        <f>A1664+interval</f>
        <v>1634</v>
      </c>
      <c r="B1665">
        <f>IF(B1664+D1665&gt;ambient,ambient,B1664+D1665)</f>
        <v>-38.91666666666589</v>
      </c>
      <c r="C1665">
        <f>IF(C1664+E1665&gt;ambient,C1664+E1665,ambient)</f>
        <v>26</v>
      </c>
      <c r="D1665">
        <f>IF(F1665&lt;-max_cool,-max_cool,IF(F1665&gt;max_warm,max_warm,F1665))</f>
        <v>0.2</v>
      </c>
      <c r="E1665">
        <f>IF(G1665&gt;max_heat,max_heat,IF(G1665&lt;-max_down,-max_down,G1665))</f>
        <v>-2.4699999999999807</v>
      </c>
      <c r="F1665">
        <f>IF(B1664&lt;=ambient,D1664+H1665,0)</f>
        <v>0.20166666666666669</v>
      </c>
      <c r="G1665">
        <f>IF(C1664&gt;=ambient,E1664+I1665,0)</f>
        <v>-2.4699999999999807</v>
      </c>
      <c r="H1665">
        <f>IF($J1665&gt;0,-cool_accel,warm_accel)</f>
        <v>1.6666666666666668E-3</v>
      </c>
      <c r="I1665">
        <f>IF($J1665&gt;0,heat_accel,-down_accel)</f>
        <v>-1.6666666666666668E-3</v>
      </c>
      <c r="J1665">
        <f>IF(B1664&gt;cutoff_high,user_rpm,IF(B1664&lt;cutoff_low,0,J1664))</f>
        <v>0</v>
      </c>
    </row>
    <row r="1666" spans="1:10" x14ac:dyDescent="0.25">
      <c r="A1666">
        <f>A1665+interval</f>
        <v>1635</v>
      </c>
      <c r="B1666">
        <f>IF(B1665+D1666&gt;ambient,ambient,B1665+D1666)</f>
        <v>-38.716666666665887</v>
      </c>
      <c r="C1666">
        <f>IF(C1665+E1666&gt;ambient,C1665+E1666,ambient)</f>
        <v>26</v>
      </c>
      <c r="D1666">
        <f>IF(F1666&lt;-max_cool,-max_cool,IF(F1666&gt;max_warm,max_warm,F1666))</f>
        <v>0.2</v>
      </c>
      <c r="E1666">
        <f>IF(G1666&gt;max_heat,max_heat,IF(G1666&lt;-max_down,-max_down,G1666))</f>
        <v>-2.4716666666666471</v>
      </c>
      <c r="F1666">
        <f>IF(B1665&lt;=ambient,D1665+H1666,0)</f>
        <v>0.20166666666666669</v>
      </c>
      <c r="G1666">
        <f>IF(C1665&gt;=ambient,E1665+I1666,0)</f>
        <v>-2.4716666666666471</v>
      </c>
      <c r="H1666">
        <f>IF($J1666&gt;0,-cool_accel,warm_accel)</f>
        <v>1.6666666666666668E-3</v>
      </c>
      <c r="I1666">
        <f>IF($J1666&gt;0,heat_accel,-down_accel)</f>
        <v>-1.6666666666666668E-3</v>
      </c>
      <c r="J1666">
        <f>IF(B1665&gt;cutoff_high,user_rpm,IF(B1665&lt;cutoff_low,0,J1665))</f>
        <v>0</v>
      </c>
    </row>
    <row r="1667" spans="1:10" x14ac:dyDescent="0.25">
      <c r="A1667">
        <f>A1666+interval</f>
        <v>1636</v>
      </c>
      <c r="B1667">
        <f>IF(B1666+D1667&gt;ambient,ambient,B1666+D1667)</f>
        <v>-38.516666666665884</v>
      </c>
      <c r="C1667">
        <f>IF(C1666+E1667&gt;ambient,C1666+E1667,ambient)</f>
        <v>26</v>
      </c>
      <c r="D1667">
        <f>IF(F1667&lt;-max_cool,-max_cool,IF(F1667&gt;max_warm,max_warm,F1667))</f>
        <v>0.2</v>
      </c>
      <c r="E1667">
        <f>IF(G1667&gt;max_heat,max_heat,IF(G1667&lt;-max_down,-max_down,G1667))</f>
        <v>-2.4733333333333136</v>
      </c>
      <c r="F1667">
        <f>IF(B1666&lt;=ambient,D1666+H1667,0)</f>
        <v>0.20166666666666669</v>
      </c>
      <c r="G1667">
        <f>IF(C1666&gt;=ambient,E1666+I1667,0)</f>
        <v>-2.4733333333333136</v>
      </c>
      <c r="H1667">
        <f>IF($J1667&gt;0,-cool_accel,warm_accel)</f>
        <v>1.6666666666666668E-3</v>
      </c>
      <c r="I1667">
        <f>IF($J1667&gt;0,heat_accel,-down_accel)</f>
        <v>-1.6666666666666668E-3</v>
      </c>
      <c r="J1667">
        <f>IF(B1666&gt;cutoff_high,user_rpm,IF(B1666&lt;cutoff_low,0,J1666))</f>
        <v>0</v>
      </c>
    </row>
    <row r="1668" spans="1:10" x14ac:dyDescent="0.25">
      <c r="A1668">
        <f>A1667+interval</f>
        <v>1637</v>
      </c>
      <c r="B1668">
        <f>IF(B1667+D1668&gt;ambient,ambient,B1667+D1668)</f>
        <v>-38.316666666665881</v>
      </c>
      <c r="C1668">
        <f>IF(C1667+E1668&gt;ambient,C1667+E1668,ambient)</f>
        <v>26</v>
      </c>
      <c r="D1668">
        <f>IF(F1668&lt;-max_cool,-max_cool,IF(F1668&gt;max_warm,max_warm,F1668))</f>
        <v>0.2</v>
      </c>
      <c r="E1668">
        <f>IF(G1668&gt;max_heat,max_heat,IF(G1668&lt;-max_down,-max_down,G1668))</f>
        <v>-2.4749999999999801</v>
      </c>
      <c r="F1668">
        <f>IF(B1667&lt;=ambient,D1667+H1668,0)</f>
        <v>0.20166666666666669</v>
      </c>
      <c r="G1668">
        <f>IF(C1667&gt;=ambient,E1667+I1668,0)</f>
        <v>-2.4749999999999801</v>
      </c>
      <c r="H1668">
        <f>IF($J1668&gt;0,-cool_accel,warm_accel)</f>
        <v>1.6666666666666668E-3</v>
      </c>
      <c r="I1668">
        <f>IF($J1668&gt;0,heat_accel,-down_accel)</f>
        <v>-1.6666666666666668E-3</v>
      </c>
      <c r="J1668">
        <f>IF(B1667&gt;cutoff_high,user_rpm,IF(B1667&lt;cutoff_low,0,J1667))</f>
        <v>0</v>
      </c>
    </row>
    <row r="1669" spans="1:10" x14ac:dyDescent="0.25">
      <c r="A1669">
        <f>A1668+interval</f>
        <v>1638</v>
      </c>
      <c r="B1669">
        <f>IF(B1668+D1669&gt;ambient,ambient,B1668+D1669)</f>
        <v>-38.116666666665878</v>
      </c>
      <c r="C1669">
        <f>IF(C1668+E1669&gt;ambient,C1668+E1669,ambient)</f>
        <v>26</v>
      </c>
      <c r="D1669">
        <f>IF(F1669&lt;-max_cool,-max_cool,IF(F1669&gt;max_warm,max_warm,F1669))</f>
        <v>0.2</v>
      </c>
      <c r="E1669">
        <f>IF(G1669&gt;max_heat,max_heat,IF(G1669&lt;-max_down,-max_down,G1669))</f>
        <v>-2.4766666666666466</v>
      </c>
      <c r="F1669">
        <f>IF(B1668&lt;=ambient,D1668+H1669,0)</f>
        <v>0.20166666666666669</v>
      </c>
      <c r="G1669">
        <f>IF(C1668&gt;=ambient,E1668+I1669,0)</f>
        <v>-2.4766666666666466</v>
      </c>
      <c r="H1669">
        <f>IF($J1669&gt;0,-cool_accel,warm_accel)</f>
        <v>1.6666666666666668E-3</v>
      </c>
      <c r="I1669">
        <f>IF($J1669&gt;0,heat_accel,-down_accel)</f>
        <v>-1.6666666666666668E-3</v>
      </c>
      <c r="J1669">
        <f>IF(B1668&gt;cutoff_high,user_rpm,IF(B1668&lt;cutoff_low,0,J1668))</f>
        <v>0</v>
      </c>
    </row>
    <row r="1670" spans="1:10" x14ac:dyDescent="0.25">
      <c r="A1670">
        <f>A1669+interval</f>
        <v>1639</v>
      </c>
      <c r="B1670">
        <f>IF(B1669+D1670&gt;ambient,ambient,B1669+D1670)</f>
        <v>-37.916666666665876</v>
      </c>
      <c r="C1670">
        <f>IF(C1669+E1670&gt;ambient,C1669+E1670,ambient)</f>
        <v>26</v>
      </c>
      <c r="D1670">
        <f>IF(F1670&lt;-max_cool,-max_cool,IF(F1670&gt;max_warm,max_warm,F1670))</f>
        <v>0.2</v>
      </c>
      <c r="E1670">
        <f>IF(G1670&gt;max_heat,max_heat,IF(G1670&lt;-max_down,-max_down,G1670))</f>
        <v>-2.4783333333333131</v>
      </c>
      <c r="F1670">
        <f>IF(B1669&lt;=ambient,D1669+H1670,0)</f>
        <v>0.20166666666666669</v>
      </c>
      <c r="G1670">
        <f>IF(C1669&gt;=ambient,E1669+I1670,0)</f>
        <v>-2.4783333333333131</v>
      </c>
      <c r="H1670">
        <f>IF($J1670&gt;0,-cool_accel,warm_accel)</f>
        <v>1.6666666666666668E-3</v>
      </c>
      <c r="I1670">
        <f>IF($J1670&gt;0,heat_accel,-down_accel)</f>
        <v>-1.6666666666666668E-3</v>
      </c>
      <c r="J1670">
        <f>IF(B1669&gt;cutoff_high,user_rpm,IF(B1669&lt;cutoff_low,0,J1669))</f>
        <v>0</v>
      </c>
    </row>
    <row r="1671" spans="1:10" x14ac:dyDescent="0.25">
      <c r="A1671">
        <f>A1670+interval</f>
        <v>1640</v>
      </c>
      <c r="B1671">
        <f>IF(B1670+D1671&gt;ambient,ambient,B1670+D1671)</f>
        <v>-37.716666666665873</v>
      </c>
      <c r="C1671">
        <f>IF(C1670+E1671&gt;ambient,C1670+E1671,ambient)</f>
        <v>26</v>
      </c>
      <c r="D1671">
        <f>IF(F1671&lt;-max_cool,-max_cool,IF(F1671&gt;max_warm,max_warm,F1671))</f>
        <v>0.2</v>
      </c>
      <c r="E1671">
        <f>IF(G1671&gt;max_heat,max_heat,IF(G1671&lt;-max_down,-max_down,G1671))</f>
        <v>-2.4799999999999796</v>
      </c>
      <c r="F1671">
        <f>IF(B1670&lt;=ambient,D1670+H1671,0)</f>
        <v>0.20166666666666669</v>
      </c>
      <c r="G1671">
        <f>IF(C1670&gt;=ambient,E1670+I1671,0)</f>
        <v>-2.4799999999999796</v>
      </c>
      <c r="H1671">
        <f>IF($J1671&gt;0,-cool_accel,warm_accel)</f>
        <v>1.6666666666666668E-3</v>
      </c>
      <c r="I1671">
        <f>IF($J1671&gt;0,heat_accel,-down_accel)</f>
        <v>-1.6666666666666668E-3</v>
      </c>
      <c r="J1671">
        <f>IF(B1670&gt;cutoff_high,user_rpm,IF(B1670&lt;cutoff_low,0,J1670))</f>
        <v>0</v>
      </c>
    </row>
    <row r="1672" spans="1:10" x14ac:dyDescent="0.25">
      <c r="A1672">
        <f>A1671+interval</f>
        <v>1641</v>
      </c>
      <c r="B1672">
        <f>IF(B1671+D1672&gt;ambient,ambient,B1671+D1672)</f>
        <v>-37.51666666666587</v>
      </c>
      <c r="C1672">
        <f>IF(C1671+E1672&gt;ambient,C1671+E1672,ambient)</f>
        <v>26</v>
      </c>
      <c r="D1672">
        <f>IF(F1672&lt;-max_cool,-max_cool,IF(F1672&gt;max_warm,max_warm,F1672))</f>
        <v>0.2</v>
      </c>
      <c r="E1672">
        <f>IF(G1672&gt;max_heat,max_heat,IF(G1672&lt;-max_down,-max_down,G1672))</f>
        <v>-2.481666666666646</v>
      </c>
      <c r="F1672">
        <f>IF(B1671&lt;=ambient,D1671+H1672,0)</f>
        <v>0.20166666666666669</v>
      </c>
      <c r="G1672">
        <f>IF(C1671&gt;=ambient,E1671+I1672,0)</f>
        <v>-2.481666666666646</v>
      </c>
      <c r="H1672">
        <f>IF($J1672&gt;0,-cool_accel,warm_accel)</f>
        <v>1.6666666666666668E-3</v>
      </c>
      <c r="I1672">
        <f>IF($J1672&gt;0,heat_accel,-down_accel)</f>
        <v>-1.6666666666666668E-3</v>
      </c>
      <c r="J1672">
        <f>IF(B1671&gt;cutoff_high,user_rpm,IF(B1671&lt;cutoff_low,0,J1671))</f>
        <v>0</v>
      </c>
    </row>
    <row r="1673" spans="1:10" x14ac:dyDescent="0.25">
      <c r="A1673">
        <f>A1672+interval</f>
        <v>1642</v>
      </c>
      <c r="B1673">
        <f>IF(B1672+D1673&gt;ambient,ambient,B1672+D1673)</f>
        <v>-37.316666666665867</v>
      </c>
      <c r="C1673">
        <f>IF(C1672+E1673&gt;ambient,C1672+E1673,ambient)</f>
        <v>26</v>
      </c>
      <c r="D1673">
        <f>IF(F1673&lt;-max_cool,-max_cool,IF(F1673&gt;max_warm,max_warm,F1673))</f>
        <v>0.2</v>
      </c>
      <c r="E1673">
        <f>IF(G1673&gt;max_heat,max_heat,IF(G1673&lt;-max_down,-max_down,G1673))</f>
        <v>-2.4833333333333125</v>
      </c>
      <c r="F1673">
        <f>IF(B1672&lt;=ambient,D1672+H1673,0)</f>
        <v>0.20166666666666669</v>
      </c>
      <c r="G1673">
        <f>IF(C1672&gt;=ambient,E1672+I1673,0)</f>
        <v>-2.4833333333333125</v>
      </c>
      <c r="H1673">
        <f>IF($J1673&gt;0,-cool_accel,warm_accel)</f>
        <v>1.6666666666666668E-3</v>
      </c>
      <c r="I1673">
        <f>IF($J1673&gt;0,heat_accel,-down_accel)</f>
        <v>-1.6666666666666668E-3</v>
      </c>
      <c r="J1673">
        <f>IF(B1672&gt;cutoff_high,user_rpm,IF(B1672&lt;cutoff_low,0,J1672))</f>
        <v>0</v>
      </c>
    </row>
    <row r="1674" spans="1:10" x14ac:dyDescent="0.25">
      <c r="A1674">
        <f>A1673+interval</f>
        <v>1643</v>
      </c>
      <c r="B1674">
        <f>IF(B1673+D1674&gt;ambient,ambient,B1673+D1674)</f>
        <v>-37.116666666665864</v>
      </c>
      <c r="C1674">
        <f>IF(C1673+E1674&gt;ambient,C1673+E1674,ambient)</f>
        <v>26</v>
      </c>
      <c r="D1674">
        <f>IF(F1674&lt;-max_cool,-max_cool,IF(F1674&gt;max_warm,max_warm,F1674))</f>
        <v>0.2</v>
      </c>
      <c r="E1674">
        <f>IF(G1674&gt;max_heat,max_heat,IF(G1674&lt;-max_down,-max_down,G1674))</f>
        <v>-2.484999999999979</v>
      </c>
      <c r="F1674">
        <f>IF(B1673&lt;=ambient,D1673+H1674,0)</f>
        <v>0.20166666666666669</v>
      </c>
      <c r="G1674">
        <f>IF(C1673&gt;=ambient,E1673+I1674,0)</f>
        <v>-2.484999999999979</v>
      </c>
      <c r="H1674">
        <f>IF($J1674&gt;0,-cool_accel,warm_accel)</f>
        <v>1.6666666666666668E-3</v>
      </c>
      <c r="I1674">
        <f>IF($J1674&gt;0,heat_accel,-down_accel)</f>
        <v>-1.6666666666666668E-3</v>
      </c>
      <c r="J1674">
        <f>IF(B1673&gt;cutoff_high,user_rpm,IF(B1673&lt;cutoff_low,0,J1673))</f>
        <v>0</v>
      </c>
    </row>
    <row r="1675" spans="1:10" x14ac:dyDescent="0.25">
      <c r="A1675">
        <f>A1674+interval</f>
        <v>1644</v>
      </c>
      <c r="B1675">
        <f>IF(B1674+D1675&gt;ambient,ambient,B1674+D1675)</f>
        <v>-36.916666666665861</v>
      </c>
      <c r="C1675">
        <f>IF(C1674+E1675&gt;ambient,C1674+E1675,ambient)</f>
        <v>26</v>
      </c>
      <c r="D1675">
        <f>IF(F1675&lt;-max_cool,-max_cool,IF(F1675&gt;max_warm,max_warm,F1675))</f>
        <v>0.2</v>
      </c>
      <c r="E1675">
        <f>IF(G1675&gt;max_heat,max_heat,IF(G1675&lt;-max_down,-max_down,G1675))</f>
        <v>-2.4866666666666455</v>
      </c>
      <c r="F1675">
        <f>IF(B1674&lt;=ambient,D1674+H1675,0)</f>
        <v>0.20166666666666669</v>
      </c>
      <c r="G1675">
        <f>IF(C1674&gt;=ambient,E1674+I1675,0)</f>
        <v>-2.4866666666666455</v>
      </c>
      <c r="H1675">
        <f>IF($J1675&gt;0,-cool_accel,warm_accel)</f>
        <v>1.6666666666666668E-3</v>
      </c>
      <c r="I1675">
        <f>IF($J1675&gt;0,heat_accel,-down_accel)</f>
        <v>-1.6666666666666668E-3</v>
      </c>
      <c r="J1675">
        <f>IF(B1674&gt;cutoff_high,user_rpm,IF(B1674&lt;cutoff_low,0,J1674))</f>
        <v>0</v>
      </c>
    </row>
    <row r="1676" spans="1:10" x14ac:dyDescent="0.25">
      <c r="A1676">
        <f>A1675+interval</f>
        <v>1645</v>
      </c>
      <c r="B1676">
        <f>IF(B1675+D1676&gt;ambient,ambient,B1675+D1676)</f>
        <v>-36.716666666665859</v>
      </c>
      <c r="C1676">
        <f>IF(C1675+E1676&gt;ambient,C1675+E1676,ambient)</f>
        <v>26</v>
      </c>
      <c r="D1676">
        <f>IF(F1676&lt;-max_cool,-max_cool,IF(F1676&gt;max_warm,max_warm,F1676))</f>
        <v>0.2</v>
      </c>
      <c r="E1676">
        <f>IF(G1676&gt;max_heat,max_heat,IF(G1676&lt;-max_down,-max_down,G1676))</f>
        <v>-2.488333333333312</v>
      </c>
      <c r="F1676">
        <f>IF(B1675&lt;=ambient,D1675+H1676,0)</f>
        <v>0.20166666666666669</v>
      </c>
      <c r="G1676">
        <f>IF(C1675&gt;=ambient,E1675+I1676,0)</f>
        <v>-2.488333333333312</v>
      </c>
      <c r="H1676">
        <f>IF($J1676&gt;0,-cool_accel,warm_accel)</f>
        <v>1.6666666666666668E-3</v>
      </c>
      <c r="I1676">
        <f>IF($J1676&gt;0,heat_accel,-down_accel)</f>
        <v>-1.6666666666666668E-3</v>
      </c>
      <c r="J1676">
        <f>IF(B1675&gt;cutoff_high,user_rpm,IF(B1675&lt;cutoff_low,0,J1675))</f>
        <v>0</v>
      </c>
    </row>
    <row r="1677" spans="1:10" x14ac:dyDescent="0.25">
      <c r="A1677">
        <f>A1676+interval</f>
        <v>1646</v>
      </c>
      <c r="B1677">
        <f>IF(B1676+D1677&gt;ambient,ambient,B1676+D1677)</f>
        <v>-36.516666666665856</v>
      </c>
      <c r="C1677">
        <f>IF(C1676+E1677&gt;ambient,C1676+E1677,ambient)</f>
        <v>26</v>
      </c>
      <c r="D1677">
        <f>IF(F1677&lt;-max_cool,-max_cool,IF(F1677&gt;max_warm,max_warm,F1677))</f>
        <v>0.2</v>
      </c>
      <c r="E1677">
        <f>IF(G1677&gt;max_heat,max_heat,IF(G1677&lt;-max_down,-max_down,G1677))</f>
        <v>-2.4899999999999785</v>
      </c>
      <c r="F1677">
        <f>IF(B1676&lt;=ambient,D1676+H1677,0)</f>
        <v>0.20166666666666669</v>
      </c>
      <c r="G1677">
        <f>IF(C1676&gt;=ambient,E1676+I1677,0)</f>
        <v>-2.4899999999999785</v>
      </c>
      <c r="H1677">
        <f>IF($J1677&gt;0,-cool_accel,warm_accel)</f>
        <v>1.6666666666666668E-3</v>
      </c>
      <c r="I1677">
        <f>IF($J1677&gt;0,heat_accel,-down_accel)</f>
        <v>-1.6666666666666668E-3</v>
      </c>
      <c r="J1677">
        <f>IF(B1676&gt;cutoff_high,user_rpm,IF(B1676&lt;cutoff_low,0,J1676))</f>
        <v>0</v>
      </c>
    </row>
    <row r="1678" spans="1:10" x14ac:dyDescent="0.25">
      <c r="A1678">
        <f>A1677+interval</f>
        <v>1647</v>
      </c>
      <c r="B1678">
        <f>IF(B1677+D1678&gt;ambient,ambient,B1677+D1678)</f>
        <v>-36.316666666665853</v>
      </c>
      <c r="C1678">
        <f>IF(C1677+E1678&gt;ambient,C1677+E1678,ambient)</f>
        <v>26</v>
      </c>
      <c r="D1678">
        <f>IF(F1678&lt;-max_cool,-max_cool,IF(F1678&gt;max_warm,max_warm,F1678))</f>
        <v>0.2</v>
      </c>
      <c r="E1678">
        <f>IF(G1678&gt;max_heat,max_heat,IF(G1678&lt;-max_down,-max_down,G1678))</f>
        <v>-2.4916666666666449</v>
      </c>
      <c r="F1678">
        <f>IF(B1677&lt;=ambient,D1677+H1678,0)</f>
        <v>0.20166666666666669</v>
      </c>
      <c r="G1678">
        <f>IF(C1677&gt;=ambient,E1677+I1678,0)</f>
        <v>-2.4916666666666449</v>
      </c>
      <c r="H1678">
        <f>IF($J1678&gt;0,-cool_accel,warm_accel)</f>
        <v>1.6666666666666668E-3</v>
      </c>
      <c r="I1678">
        <f>IF($J1678&gt;0,heat_accel,-down_accel)</f>
        <v>-1.6666666666666668E-3</v>
      </c>
      <c r="J1678">
        <f>IF(B1677&gt;cutoff_high,user_rpm,IF(B1677&lt;cutoff_low,0,J1677))</f>
        <v>0</v>
      </c>
    </row>
    <row r="1679" spans="1:10" x14ac:dyDescent="0.25">
      <c r="A1679">
        <f>A1678+interval</f>
        <v>1648</v>
      </c>
      <c r="B1679">
        <f>IF(B1678+D1679&gt;ambient,ambient,B1678+D1679)</f>
        <v>-36.11666666666585</v>
      </c>
      <c r="C1679">
        <f>IF(C1678+E1679&gt;ambient,C1678+E1679,ambient)</f>
        <v>26</v>
      </c>
      <c r="D1679">
        <f>IF(F1679&lt;-max_cool,-max_cool,IF(F1679&gt;max_warm,max_warm,F1679))</f>
        <v>0.2</v>
      </c>
      <c r="E1679">
        <f>IF(G1679&gt;max_heat,max_heat,IF(G1679&lt;-max_down,-max_down,G1679))</f>
        <v>-2.4933333333333114</v>
      </c>
      <c r="F1679">
        <f>IF(B1678&lt;=ambient,D1678+H1679,0)</f>
        <v>0.20166666666666669</v>
      </c>
      <c r="G1679">
        <f>IF(C1678&gt;=ambient,E1678+I1679,0)</f>
        <v>-2.4933333333333114</v>
      </c>
      <c r="H1679">
        <f>IF($J1679&gt;0,-cool_accel,warm_accel)</f>
        <v>1.6666666666666668E-3</v>
      </c>
      <c r="I1679">
        <f>IF($J1679&gt;0,heat_accel,-down_accel)</f>
        <v>-1.6666666666666668E-3</v>
      </c>
      <c r="J1679">
        <f>IF(B1678&gt;cutoff_high,user_rpm,IF(B1678&lt;cutoff_low,0,J1678))</f>
        <v>0</v>
      </c>
    </row>
    <row r="1680" spans="1:10" x14ac:dyDescent="0.25">
      <c r="A1680">
        <f>A1679+interval</f>
        <v>1649</v>
      </c>
      <c r="B1680">
        <f>IF(B1679+D1680&gt;ambient,ambient,B1679+D1680)</f>
        <v>-35.916666666665847</v>
      </c>
      <c r="C1680">
        <f>IF(C1679+E1680&gt;ambient,C1679+E1680,ambient)</f>
        <v>26</v>
      </c>
      <c r="D1680">
        <f>IF(F1680&lt;-max_cool,-max_cool,IF(F1680&gt;max_warm,max_warm,F1680))</f>
        <v>0.2</v>
      </c>
      <c r="E1680">
        <f>IF(G1680&gt;max_heat,max_heat,IF(G1680&lt;-max_down,-max_down,G1680))</f>
        <v>-2.4949999999999779</v>
      </c>
      <c r="F1680">
        <f>IF(B1679&lt;=ambient,D1679+H1680,0)</f>
        <v>0.20166666666666669</v>
      </c>
      <c r="G1680">
        <f>IF(C1679&gt;=ambient,E1679+I1680,0)</f>
        <v>-2.4949999999999779</v>
      </c>
      <c r="H1680">
        <f>IF($J1680&gt;0,-cool_accel,warm_accel)</f>
        <v>1.6666666666666668E-3</v>
      </c>
      <c r="I1680">
        <f>IF($J1680&gt;0,heat_accel,-down_accel)</f>
        <v>-1.6666666666666668E-3</v>
      </c>
      <c r="J1680">
        <f>IF(B1679&gt;cutoff_high,user_rpm,IF(B1679&lt;cutoff_low,0,J1679))</f>
        <v>0</v>
      </c>
    </row>
    <row r="1681" spans="1:10" x14ac:dyDescent="0.25">
      <c r="A1681">
        <f>A1680+interval</f>
        <v>1650</v>
      </c>
      <c r="B1681">
        <f>IF(B1680+D1681&gt;ambient,ambient,B1680+D1681)</f>
        <v>-35.716666666665844</v>
      </c>
      <c r="C1681">
        <f>IF(C1680+E1681&gt;ambient,C1680+E1681,ambient)</f>
        <v>26</v>
      </c>
      <c r="D1681">
        <f>IF(F1681&lt;-max_cool,-max_cool,IF(F1681&gt;max_warm,max_warm,F1681))</f>
        <v>0.2</v>
      </c>
      <c r="E1681">
        <f>IF(G1681&gt;max_heat,max_heat,IF(G1681&lt;-max_down,-max_down,G1681))</f>
        <v>-2.4966666666666444</v>
      </c>
      <c r="F1681">
        <f>IF(B1680&lt;=ambient,D1680+H1681,0)</f>
        <v>0.20166666666666669</v>
      </c>
      <c r="G1681">
        <f>IF(C1680&gt;=ambient,E1680+I1681,0)</f>
        <v>-2.4966666666666444</v>
      </c>
      <c r="H1681">
        <f>IF($J1681&gt;0,-cool_accel,warm_accel)</f>
        <v>1.6666666666666668E-3</v>
      </c>
      <c r="I1681">
        <f>IF($J1681&gt;0,heat_accel,-down_accel)</f>
        <v>-1.6666666666666668E-3</v>
      </c>
      <c r="J1681">
        <f>IF(B1680&gt;cutoff_high,user_rpm,IF(B1680&lt;cutoff_low,0,J1680))</f>
        <v>0</v>
      </c>
    </row>
    <row r="1682" spans="1:10" x14ac:dyDescent="0.25">
      <c r="A1682">
        <f>A1681+interval</f>
        <v>1651</v>
      </c>
      <c r="B1682">
        <f>IF(B1681+D1682&gt;ambient,ambient,B1681+D1682)</f>
        <v>-35.516666666665841</v>
      </c>
      <c r="C1682">
        <f>IF(C1681+E1682&gt;ambient,C1681+E1682,ambient)</f>
        <v>26</v>
      </c>
      <c r="D1682">
        <f>IF(F1682&lt;-max_cool,-max_cool,IF(F1682&gt;max_warm,max_warm,F1682))</f>
        <v>0.2</v>
      </c>
      <c r="E1682">
        <f>IF(G1682&gt;max_heat,max_heat,IF(G1682&lt;-max_down,-max_down,G1682))</f>
        <v>-2.4983333333333109</v>
      </c>
      <c r="F1682">
        <f>IF(B1681&lt;=ambient,D1681+H1682,0)</f>
        <v>0.20166666666666669</v>
      </c>
      <c r="G1682">
        <f>IF(C1681&gt;=ambient,E1681+I1682,0)</f>
        <v>-2.4983333333333109</v>
      </c>
      <c r="H1682">
        <f>IF($J1682&gt;0,-cool_accel,warm_accel)</f>
        <v>1.6666666666666668E-3</v>
      </c>
      <c r="I1682">
        <f>IF($J1682&gt;0,heat_accel,-down_accel)</f>
        <v>-1.6666666666666668E-3</v>
      </c>
      <c r="J1682">
        <f>IF(B1681&gt;cutoff_high,user_rpm,IF(B1681&lt;cutoff_low,0,J1681))</f>
        <v>0</v>
      </c>
    </row>
    <row r="1683" spans="1:10" x14ac:dyDescent="0.25">
      <c r="A1683">
        <f>A1682+interval</f>
        <v>1652</v>
      </c>
      <c r="B1683">
        <f>IF(B1682+D1683&gt;ambient,ambient,B1682+D1683)</f>
        <v>-35.316666666665839</v>
      </c>
      <c r="C1683">
        <f>IF(C1682+E1683&gt;ambient,C1682+E1683,ambient)</f>
        <v>26</v>
      </c>
      <c r="D1683">
        <f>IF(F1683&lt;-max_cool,-max_cool,IF(F1683&gt;max_warm,max_warm,F1683))</f>
        <v>0.2</v>
      </c>
      <c r="E1683">
        <f>IF(G1683&gt;max_heat,max_heat,IF(G1683&lt;-max_down,-max_down,G1683))</f>
        <v>-2.4999999999999774</v>
      </c>
      <c r="F1683">
        <f>IF(B1682&lt;=ambient,D1682+H1683,0)</f>
        <v>0.20166666666666669</v>
      </c>
      <c r="G1683">
        <f>IF(C1682&gt;=ambient,E1682+I1683,0)</f>
        <v>-2.4999999999999774</v>
      </c>
      <c r="H1683">
        <f>IF($J1683&gt;0,-cool_accel,warm_accel)</f>
        <v>1.6666666666666668E-3</v>
      </c>
      <c r="I1683">
        <f>IF($J1683&gt;0,heat_accel,-down_accel)</f>
        <v>-1.6666666666666668E-3</v>
      </c>
      <c r="J1683">
        <f>IF(B1682&gt;cutoff_high,user_rpm,IF(B1682&lt;cutoff_low,0,J1682))</f>
        <v>0</v>
      </c>
    </row>
    <row r="1684" spans="1:10" x14ac:dyDescent="0.25">
      <c r="A1684">
        <f>A1683+interval</f>
        <v>1653</v>
      </c>
      <c r="B1684">
        <f>IF(B1683+D1684&gt;ambient,ambient,B1683+D1684)</f>
        <v>-35.116666666665836</v>
      </c>
      <c r="C1684">
        <f>IF(C1683+E1684&gt;ambient,C1683+E1684,ambient)</f>
        <v>26</v>
      </c>
      <c r="D1684">
        <f>IF(F1684&lt;-max_cool,-max_cool,IF(F1684&gt;max_warm,max_warm,F1684))</f>
        <v>0.2</v>
      </c>
      <c r="E1684">
        <f>IF(G1684&gt;max_heat,max_heat,IF(G1684&lt;-max_down,-max_down,G1684))</f>
        <v>-2.5016666666666438</v>
      </c>
      <c r="F1684">
        <f>IF(B1683&lt;=ambient,D1683+H1684,0)</f>
        <v>0.20166666666666669</v>
      </c>
      <c r="G1684">
        <f>IF(C1683&gt;=ambient,E1683+I1684,0)</f>
        <v>-2.5016666666666438</v>
      </c>
      <c r="H1684">
        <f>IF($J1684&gt;0,-cool_accel,warm_accel)</f>
        <v>1.6666666666666668E-3</v>
      </c>
      <c r="I1684">
        <f>IF($J1684&gt;0,heat_accel,-down_accel)</f>
        <v>-1.6666666666666668E-3</v>
      </c>
      <c r="J1684">
        <f>IF(B1683&gt;cutoff_high,user_rpm,IF(B1683&lt;cutoff_low,0,J1683))</f>
        <v>0</v>
      </c>
    </row>
    <row r="1685" spans="1:10" x14ac:dyDescent="0.25">
      <c r="A1685">
        <f>A1684+interval</f>
        <v>1654</v>
      </c>
      <c r="B1685">
        <f>IF(B1684+D1685&gt;ambient,ambient,B1684+D1685)</f>
        <v>-34.916666666665833</v>
      </c>
      <c r="C1685">
        <f>IF(C1684+E1685&gt;ambient,C1684+E1685,ambient)</f>
        <v>26</v>
      </c>
      <c r="D1685">
        <f>IF(F1685&lt;-max_cool,-max_cool,IF(F1685&gt;max_warm,max_warm,F1685))</f>
        <v>0.2</v>
      </c>
      <c r="E1685">
        <f>IF(G1685&gt;max_heat,max_heat,IF(G1685&lt;-max_down,-max_down,G1685))</f>
        <v>-2.5033333333333103</v>
      </c>
      <c r="F1685">
        <f>IF(B1684&lt;=ambient,D1684+H1685,0)</f>
        <v>0.20166666666666669</v>
      </c>
      <c r="G1685">
        <f>IF(C1684&gt;=ambient,E1684+I1685,0)</f>
        <v>-2.5033333333333103</v>
      </c>
      <c r="H1685">
        <f>IF($J1685&gt;0,-cool_accel,warm_accel)</f>
        <v>1.6666666666666668E-3</v>
      </c>
      <c r="I1685">
        <f>IF($J1685&gt;0,heat_accel,-down_accel)</f>
        <v>-1.6666666666666668E-3</v>
      </c>
      <c r="J1685">
        <f>IF(B1684&gt;cutoff_high,user_rpm,IF(B1684&lt;cutoff_low,0,J1684))</f>
        <v>0</v>
      </c>
    </row>
    <row r="1686" spans="1:10" x14ac:dyDescent="0.25">
      <c r="A1686">
        <f>A1685+interval</f>
        <v>1655</v>
      </c>
      <c r="B1686">
        <f>IF(B1685+D1686&gt;ambient,ambient,B1685+D1686)</f>
        <v>-34.71666666666583</v>
      </c>
      <c r="C1686">
        <f>IF(C1685+E1686&gt;ambient,C1685+E1686,ambient)</f>
        <v>26</v>
      </c>
      <c r="D1686">
        <f>IF(F1686&lt;-max_cool,-max_cool,IF(F1686&gt;max_warm,max_warm,F1686))</f>
        <v>0.2</v>
      </c>
      <c r="E1686">
        <f>IF(G1686&gt;max_heat,max_heat,IF(G1686&lt;-max_down,-max_down,G1686))</f>
        <v>-2.5049999999999768</v>
      </c>
      <c r="F1686">
        <f>IF(B1685&lt;=ambient,D1685+H1686,0)</f>
        <v>0.20166666666666669</v>
      </c>
      <c r="G1686">
        <f>IF(C1685&gt;=ambient,E1685+I1686,0)</f>
        <v>-2.5049999999999768</v>
      </c>
      <c r="H1686">
        <f>IF($J1686&gt;0,-cool_accel,warm_accel)</f>
        <v>1.6666666666666668E-3</v>
      </c>
      <c r="I1686">
        <f>IF($J1686&gt;0,heat_accel,-down_accel)</f>
        <v>-1.6666666666666668E-3</v>
      </c>
      <c r="J1686">
        <f>IF(B1685&gt;cutoff_high,user_rpm,IF(B1685&lt;cutoff_low,0,J1685))</f>
        <v>0</v>
      </c>
    </row>
    <row r="1687" spans="1:10" x14ac:dyDescent="0.25">
      <c r="A1687">
        <f>A1686+interval</f>
        <v>1656</v>
      </c>
      <c r="B1687">
        <f>IF(B1686+D1687&gt;ambient,ambient,B1686+D1687)</f>
        <v>-34.516666666665827</v>
      </c>
      <c r="C1687">
        <f>IF(C1686+E1687&gt;ambient,C1686+E1687,ambient)</f>
        <v>26</v>
      </c>
      <c r="D1687">
        <f>IF(F1687&lt;-max_cool,-max_cool,IF(F1687&gt;max_warm,max_warm,F1687))</f>
        <v>0.2</v>
      </c>
      <c r="E1687">
        <f>IF(G1687&gt;max_heat,max_heat,IF(G1687&lt;-max_down,-max_down,G1687))</f>
        <v>-2.5066666666666433</v>
      </c>
      <c r="F1687">
        <f>IF(B1686&lt;=ambient,D1686+H1687,0)</f>
        <v>0.20166666666666669</v>
      </c>
      <c r="G1687">
        <f>IF(C1686&gt;=ambient,E1686+I1687,0)</f>
        <v>-2.5066666666666433</v>
      </c>
      <c r="H1687">
        <f>IF($J1687&gt;0,-cool_accel,warm_accel)</f>
        <v>1.6666666666666668E-3</v>
      </c>
      <c r="I1687">
        <f>IF($J1687&gt;0,heat_accel,-down_accel)</f>
        <v>-1.6666666666666668E-3</v>
      </c>
      <c r="J1687">
        <f>IF(B1686&gt;cutoff_high,user_rpm,IF(B1686&lt;cutoff_low,0,J1686))</f>
        <v>0</v>
      </c>
    </row>
    <row r="1688" spans="1:10" x14ac:dyDescent="0.25">
      <c r="A1688">
        <f>A1687+interval</f>
        <v>1657</v>
      </c>
      <c r="B1688">
        <f>IF(B1687+D1688&gt;ambient,ambient,B1687+D1688)</f>
        <v>-34.316666666665824</v>
      </c>
      <c r="C1688">
        <f>IF(C1687+E1688&gt;ambient,C1687+E1688,ambient)</f>
        <v>26</v>
      </c>
      <c r="D1688">
        <f>IF(F1688&lt;-max_cool,-max_cool,IF(F1688&gt;max_warm,max_warm,F1688))</f>
        <v>0.2</v>
      </c>
      <c r="E1688">
        <f>IF(G1688&gt;max_heat,max_heat,IF(G1688&lt;-max_down,-max_down,G1688))</f>
        <v>-2.5083333333333098</v>
      </c>
      <c r="F1688">
        <f>IF(B1687&lt;=ambient,D1687+H1688,0)</f>
        <v>0.20166666666666669</v>
      </c>
      <c r="G1688">
        <f>IF(C1687&gt;=ambient,E1687+I1688,0)</f>
        <v>-2.5083333333333098</v>
      </c>
      <c r="H1688">
        <f>IF($J1688&gt;0,-cool_accel,warm_accel)</f>
        <v>1.6666666666666668E-3</v>
      </c>
      <c r="I1688">
        <f>IF($J1688&gt;0,heat_accel,-down_accel)</f>
        <v>-1.6666666666666668E-3</v>
      </c>
      <c r="J1688">
        <f>IF(B1687&gt;cutoff_high,user_rpm,IF(B1687&lt;cutoff_low,0,J1687))</f>
        <v>0</v>
      </c>
    </row>
    <row r="1689" spans="1:10" x14ac:dyDescent="0.25">
      <c r="A1689">
        <f>A1688+interval</f>
        <v>1658</v>
      </c>
      <c r="B1689">
        <f>IF(B1688+D1689&gt;ambient,ambient,B1688+D1689)</f>
        <v>-34.116666666665822</v>
      </c>
      <c r="C1689">
        <f>IF(C1688+E1689&gt;ambient,C1688+E1689,ambient)</f>
        <v>26</v>
      </c>
      <c r="D1689">
        <f>IF(F1689&lt;-max_cool,-max_cool,IF(F1689&gt;max_warm,max_warm,F1689))</f>
        <v>0.2</v>
      </c>
      <c r="E1689">
        <f>IF(G1689&gt;max_heat,max_heat,IF(G1689&lt;-max_down,-max_down,G1689))</f>
        <v>-2.5099999999999763</v>
      </c>
      <c r="F1689">
        <f>IF(B1688&lt;=ambient,D1688+H1689,0)</f>
        <v>0.20166666666666669</v>
      </c>
      <c r="G1689">
        <f>IF(C1688&gt;=ambient,E1688+I1689,0)</f>
        <v>-2.5099999999999763</v>
      </c>
      <c r="H1689">
        <f>IF($J1689&gt;0,-cool_accel,warm_accel)</f>
        <v>1.6666666666666668E-3</v>
      </c>
      <c r="I1689">
        <f>IF($J1689&gt;0,heat_accel,-down_accel)</f>
        <v>-1.6666666666666668E-3</v>
      </c>
      <c r="J1689">
        <f>IF(B1688&gt;cutoff_high,user_rpm,IF(B1688&lt;cutoff_low,0,J1688))</f>
        <v>0</v>
      </c>
    </row>
    <row r="1690" spans="1:10" x14ac:dyDescent="0.25">
      <c r="A1690">
        <f>A1689+interval</f>
        <v>1659</v>
      </c>
      <c r="B1690">
        <f>IF(B1689+D1690&gt;ambient,ambient,B1689+D1690)</f>
        <v>-33.916666666665819</v>
      </c>
      <c r="C1690">
        <f>IF(C1689+E1690&gt;ambient,C1689+E1690,ambient)</f>
        <v>26</v>
      </c>
      <c r="D1690">
        <f>IF(F1690&lt;-max_cool,-max_cool,IF(F1690&gt;max_warm,max_warm,F1690))</f>
        <v>0.2</v>
      </c>
      <c r="E1690">
        <f>IF(G1690&gt;max_heat,max_heat,IF(G1690&lt;-max_down,-max_down,G1690))</f>
        <v>-2.5116666666666427</v>
      </c>
      <c r="F1690">
        <f>IF(B1689&lt;=ambient,D1689+H1690,0)</f>
        <v>0.20166666666666669</v>
      </c>
      <c r="G1690">
        <f>IF(C1689&gt;=ambient,E1689+I1690,0)</f>
        <v>-2.5116666666666427</v>
      </c>
      <c r="H1690">
        <f>IF($J1690&gt;0,-cool_accel,warm_accel)</f>
        <v>1.6666666666666668E-3</v>
      </c>
      <c r="I1690">
        <f>IF($J1690&gt;0,heat_accel,-down_accel)</f>
        <v>-1.6666666666666668E-3</v>
      </c>
      <c r="J1690">
        <f>IF(B1689&gt;cutoff_high,user_rpm,IF(B1689&lt;cutoff_low,0,J1689))</f>
        <v>0</v>
      </c>
    </row>
    <row r="1691" spans="1:10" x14ac:dyDescent="0.25">
      <c r="A1691">
        <f>A1690+interval</f>
        <v>1660</v>
      </c>
      <c r="B1691">
        <f>IF(B1690+D1691&gt;ambient,ambient,B1690+D1691)</f>
        <v>-33.716666666665816</v>
      </c>
      <c r="C1691">
        <f>IF(C1690+E1691&gt;ambient,C1690+E1691,ambient)</f>
        <v>26</v>
      </c>
      <c r="D1691">
        <f>IF(F1691&lt;-max_cool,-max_cool,IF(F1691&gt;max_warm,max_warm,F1691))</f>
        <v>0.2</v>
      </c>
      <c r="E1691">
        <f>IF(G1691&gt;max_heat,max_heat,IF(G1691&lt;-max_down,-max_down,G1691))</f>
        <v>-2.5133333333333092</v>
      </c>
      <c r="F1691">
        <f>IF(B1690&lt;=ambient,D1690+H1691,0)</f>
        <v>0.20166666666666669</v>
      </c>
      <c r="G1691">
        <f>IF(C1690&gt;=ambient,E1690+I1691,0)</f>
        <v>-2.5133333333333092</v>
      </c>
      <c r="H1691">
        <f>IF($J1691&gt;0,-cool_accel,warm_accel)</f>
        <v>1.6666666666666668E-3</v>
      </c>
      <c r="I1691">
        <f>IF($J1691&gt;0,heat_accel,-down_accel)</f>
        <v>-1.6666666666666668E-3</v>
      </c>
      <c r="J1691">
        <f>IF(B1690&gt;cutoff_high,user_rpm,IF(B1690&lt;cutoff_low,0,J1690))</f>
        <v>0</v>
      </c>
    </row>
    <row r="1692" spans="1:10" x14ac:dyDescent="0.25">
      <c r="A1692">
        <f>A1691+interval</f>
        <v>1661</v>
      </c>
      <c r="B1692">
        <f>IF(B1691+D1692&gt;ambient,ambient,B1691+D1692)</f>
        <v>-33.516666666665813</v>
      </c>
      <c r="C1692">
        <f>IF(C1691+E1692&gt;ambient,C1691+E1692,ambient)</f>
        <v>26</v>
      </c>
      <c r="D1692">
        <f>IF(F1692&lt;-max_cool,-max_cool,IF(F1692&gt;max_warm,max_warm,F1692))</f>
        <v>0.2</v>
      </c>
      <c r="E1692">
        <f>IF(G1692&gt;max_heat,max_heat,IF(G1692&lt;-max_down,-max_down,G1692))</f>
        <v>-2.5149999999999757</v>
      </c>
      <c r="F1692">
        <f>IF(B1691&lt;=ambient,D1691+H1692,0)</f>
        <v>0.20166666666666669</v>
      </c>
      <c r="G1692">
        <f>IF(C1691&gt;=ambient,E1691+I1692,0)</f>
        <v>-2.5149999999999757</v>
      </c>
      <c r="H1692">
        <f>IF($J1692&gt;0,-cool_accel,warm_accel)</f>
        <v>1.6666666666666668E-3</v>
      </c>
      <c r="I1692">
        <f>IF($J1692&gt;0,heat_accel,-down_accel)</f>
        <v>-1.6666666666666668E-3</v>
      </c>
      <c r="J1692">
        <f>IF(B1691&gt;cutoff_high,user_rpm,IF(B1691&lt;cutoff_low,0,J1691))</f>
        <v>0</v>
      </c>
    </row>
    <row r="1693" spans="1:10" x14ac:dyDescent="0.25">
      <c r="A1693">
        <f>A1692+interval</f>
        <v>1662</v>
      </c>
      <c r="B1693">
        <f>IF(B1692+D1693&gt;ambient,ambient,B1692+D1693)</f>
        <v>-33.31666666666581</v>
      </c>
      <c r="C1693">
        <f>IF(C1692+E1693&gt;ambient,C1692+E1693,ambient)</f>
        <v>26</v>
      </c>
      <c r="D1693">
        <f>IF(F1693&lt;-max_cool,-max_cool,IF(F1693&gt;max_warm,max_warm,F1693))</f>
        <v>0.2</v>
      </c>
      <c r="E1693">
        <f>IF(G1693&gt;max_heat,max_heat,IF(G1693&lt;-max_down,-max_down,G1693))</f>
        <v>-2.5166666666666422</v>
      </c>
      <c r="F1693">
        <f>IF(B1692&lt;=ambient,D1692+H1693,0)</f>
        <v>0.20166666666666669</v>
      </c>
      <c r="G1693">
        <f>IF(C1692&gt;=ambient,E1692+I1693,0)</f>
        <v>-2.5166666666666422</v>
      </c>
      <c r="H1693">
        <f>IF($J1693&gt;0,-cool_accel,warm_accel)</f>
        <v>1.6666666666666668E-3</v>
      </c>
      <c r="I1693">
        <f>IF($J1693&gt;0,heat_accel,-down_accel)</f>
        <v>-1.6666666666666668E-3</v>
      </c>
      <c r="J1693">
        <f>IF(B1692&gt;cutoff_high,user_rpm,IF(B1692&lt;cutoff_low,0,J1692))</f>
        <v>0</v>
      </c>
    </row>
    <row r="1694" spans="1:10" x14ac:dyDescent="0.25">
      <c r="A1694">
        <f>A1693+interval</f>
        <v>1663</v>
      </c>
      <c r="B1694">
        <f>IF(B1693+D1694&gt;ambient,ambient,B1693+D1694)</f>
        <v>-33.116666666665807</v>
      </c>
      <c r="C1694">
        <f>IF(C1693+E1694&gt;ambient,C1693+E1694,ambient)</f>
        <v>26</v>
      </c>
      <c r="D1694">
        <f>IF(F1694&lt;-max_cool,-max_cool,IF(F1694&gt;max_warm,max_warm,F1694))</f>
        <v>0.2</v>
      </c>
      <c r="E1694">
        <f>IF(G1694&gt;max_heat,max_heat,IF(G1694&lt;-max_down,-max_down,G1694))</f>
        <v>-2.5183333333333087</v>
      </c>
      <c r="F1694">
        <f>IF(B1693&lt;=ambient,D1693+H1694,0)</f>
        <v>0.20166666666666669</v>
      </c>
      <c r="G1694">
        <f>IF(C1693&gt;=ambient,E1693+I1694,0)</f>
        <v>-2.5183333333333087</v>
      </c>
      <c r="H1694">
        <f>IF($J1694&gt;0,-cool_accel,warm_accel)</f>
        <v>1.6666666666666668E-3</v>
      </c>
      <c r="I1694">
        <f>IF($J1694&gt;0,heat_accel,-down_accel)</f>
        <v>-1.6666666666666668E-3</v>
      </c>
      <c r="J1694">
        <f>IF(B1693&gt;cutoff_high,user_rpm,IF(B1693&lt;cutoff_low,0,J1693))</f>
        <v>0</v>
      </c>
    </row>
    <row r="1695" spans="1:10" x14ac:dyDescent="0.25">
      <c r="A1695">
        <f>A1694+interval</f>
        <v>1664</v>
      </c>
      <c r="B1695">
        <f>IF(B1694+D1695&gt;ambient,ambient,B1694+D1695)</f>
        <v>-32.916666666665805</v>
      </c>
      <c r="C1695">
        <f>IF(C1694+E1695&gt;ambient,C1694+E1695,ambient)</f>
        <v>26</v>
      </c>
      <c r="D1695">
        <f>IF(F1695&lt;-max_cool,-max_cool,IF(F1695&gt;max_warm,max_warm,F1695))</f>
        <v>0.2</v>
      </c>
      <c r="E1695">
        <f>IF(G1695&gt;max_heat,max_heat,IF(G1695&lt;-max_down,-max_down,G1695))</f>
        <v>-2.5199999999999751</v>
      </c>
      <c r="F1695">
        <f>IF(B1694&lt;=ambient,D1694+H1695,0)</f>
        <v>0.20166666666666669</v>
      </c>
      <c r="G1695">
        <f>IF(C1694&gt;=ambient,E1694+I1695,0)</f>
        <v>-2.5199999999999751</v>
      </c>
      <c r="H1695">
        <f>IF($J1695&gt;0,-cool_accel,warm_accel)</f>
        <v>1.6666666666666668E-3</v>
      </c>
      <c r="I1695">
        <f>IF($J1695&gt;0,heat_accel,-down_accel)</f>
        <v>-1.6666666666666668E-3</v>
      </c>
      <c r="J1695">
        <f>IF(B1694&gt;cutoff_high,user_rpm,IF(B1694&lt;cutoff_low,0,J1694))</f>
        <v>0</v>
      </c>
    </row>
    <row r="1696" spans="1:10" x14ac:dyDescent="0.25">
      <c r="A1696">
        <f>A1695+interval</f>
        <v>1665</v>
      </c>
      <c r="B1696">
        <f>IF(B1695+D1696&gt;ambient,ambient,B1695+D1696)</f>
        <v>-32.716666666665802</v>
      </c>
      <c r="C1696">
        <f>IF(C1695+E1696&gt;ambient,C1695+E1696,ambient)</f>
        <v>26</v>
      </c>
      <c r="D1696">
        <f>IF(F1696&lt;-max_cool,-max_cool,IF(F1696&gt;max_warm,max_warm,F1696))</f>
        <v>0.2</v>
      </c>
      <c r="E1696">
        <f>IF(G1696&gt;max_heat,max_heat,IF(G1696&lt;-max_down,-max_down,G1696))</f>
        <v>-2.5216666666666416</v>
      </c>
      <c r="F1696">
        <f>IF(B1695&lt;=ambient,D1695+H1696,0)</f>
        <v>0.20166666666666669</v>
      </c>
      <c r="G1696">
        <f>IF(C1695&gt;=ambient,E1695+I1696,0)</f>
        <v>-2.5216666666666416</v>
      </c>
      <c r="H1696">
        <f>IF($J1696&gt;0,-cool_accel,warm_accel)</f>
        <v>1.6666666666666668E-3</v>
      </c>
      <c r="I1696">
        <f>IF($J1696&gt;0,heat_accel,-down_accel)</f>
        <v>-1.6666666666666668E-3</v>
      </c>
      <c r="J1696">
        <f>IF(B1695&gt;cutoff_high,user_rpm,IF(B1695&lt;cutoff_low,0,J1695))</f>
        <v>0</v>
      </c>
    </row>
    <row r="1697" spans="1:10" x14ac:dyDescent="0.25">
      <c r="A1697">
        <f>A1696+interval</f>
        <v>1666</v>
      </c>
      <c r="B1697">
        <f>IF(B1696+D1697&gt;ambient,ambient,B1696+D1697)</f>
        <v>-32.516666666665799</v>
      </c>
      <c r="C1697">
        <f>IF(C1696+E1697&gt;ambient,C1696+E1697,ambient)</f>
        <v>26</v>
      </c>
      <c r="D1697">
        <f>IF(F1697&lt;-max_cool,-max_cool,IF(F1697&gt;max_warm,max_warm,F1697))</f>
        <v>0.2</v>
      </c>
      <c r="E1697">
        <f>IF(G1697&gt;max_heat,max_heat,IF(G1697&lt;-max_down,-max_down,G1697))</f>
        <v>-2.5233333333333081</v>
      </c>
      <c r="F1697">
        <f>IF(B1696&lt;=ambient,D1696+H1697,0)</f>
        <v>0.20166666666666669</v>
      </c>
      <c r="G1697">
        <f>IF(C1696&gt;=ambient,E1696+I1697,0)</f>
        <v>-2.5233333333333081</v>
      </c>
      <c r="H1697">
        <f>IF($J1697&gt;0,-cool_accel,warm_accel)</f>
        <v>1.6666666666666668E-3</v>
      </c>
      <c r="I1697">
        <f>IF($J1697&gt;0,heat_accel,-down_accel)</f>
        <v>-1.6666666666666668E-3</v>
      </c>
      <c r="J1697">
        <f>IF(B1696&gt;cutoff_high,user_rpm,IF(B1696&lt;cutoff_low,0,J1696))</f>
        <v>0</v>
      </c>
    </row>
    <row r="1698" spans="1:10" x14ac:dyDescent="0.25">
      <c r="A1698">
        <f>A1697+interval</f>
        <v>1667</v>
      </c>
      <c r="B1698">
        <f>IF(B1697+D1698&gt;ambient,ambient,B1697+D1698)</f>
        <v>-32.316666666665796</v>
      </c>
      <c r="C1698">
        <f>IF(C1697+E1698&gt;ambient,C1697+E1698,ambient)</f>
        <v>26</v>
      </c>
      <c r="D1698">
        <f>IF(F1698&lt;-max_cool,-max_cool,IF(F1698&gt;max_warm,max_warm,F1698))</f>
        <v>0.2</v>
      </c>
      <c r="E1698">
        <f>IF(G1698&gt;max_heat,max_heat,IF(G1698&lt;-max_down,-max_down,G1698))</f>
        <v>-2.5249999999999746</v>
      </c>
      <c r="F1698">
        <f>IF(B1697&lt;=ambient,D1697+H1698,0)</f>
        <v>0.20166666666666669</v>
      </c>
      <c r="G1698">
        <f>IF(C1697&gt;=ambient,E1697+I1698,0)</f>
        <v>-2.5249999999999746</v>
      </c>
      <c r="H1698">
        <f>IF($J1698&gt;0,-cool_accel,warm_accel)</f>
        <v>1.6666666666666668E-3</v>
      </c>
      <c r="I1698">
        <f>IF($J1698&gt;0,heat_accel,-down_accel)</f>
        <v>-1.6666666666666668E-3</v>
      </c>
      <c r="J1698">
        <f>IF(B1697&gt;cutoff_high,user_rpm,IF(B1697&lt;cutoff_low,0,J1697))</f>
        <v>0</v>
      </c>
    </row>
    <row r="1699" spans="1:10" x14ac:dyDescent="0.25">
      <c r="A1699">
        <f>A1698+interval</f>
        <v>1668</v>
      </c>
      <c r="B1699">
        <f>IF(B1698+D1699&gt;ambient,ambient,B1698+D1699)</f>
        <v>-32.116666666665793</v>
      </c>
      <c r="C1699">
        <f>IF(C1698+E1699&gt;ambient,C1698+E1699,ambient)</f>
        <v>26</v>
      </c>
      <c r="D1699">
        <f>IF(F1699&lt;-max_cool,-max_cool,IF(F1699&gt;max_warm,max_warm,F1699))</f>
        <v>0.2</v>
      </c>
      <c r="E1699">
        <f>IF(G1699&gt;max_heat,max_heat,IF(G1699&lt;-max_down,-max_down,G1699))</f>
        <v>-2.5266666666666411</v>
      </c>
      <c r="F1699">
        <f>IF(B1698&lt;=ambient,D1698+H1699,0)</f>
        <v>0.20166666666666669</v>
      </c>
      <c r="G1699">
        <f>IF(C1698&gt;=ambient,E1698+I1699,0)</f>
        <v>-2.5266666666666411</v>
      </c>
      <c r="H1699">
        <f>IF($J1699&gt;0,-cool_accel,warm_accel)</f>
        <v>1.6666666666666668E-3</v>
      </c>
      <c r="I1699">
        <f>IF($J1699&gt;0,heat_accel,-down_accel)</f>
        <v>-1.6666666666666668E-3</v>
      </c>
      <c r="J1699">
        <f>IF(B1698&gt;cutoff_high,user_rpm,IF(B1698&lt;cutoff_low,0,J1698))</f>
        <v>0</v>
      </c>
    </row>
    <row r="1700" spans="1:10" x14ac:dyDescent="0.25">
      <c r="A1700">
        <f>A1699+interval</f>
        <v>1669</v>
      </c>
      <c r="B1700">
        <f>IF(B1699+D1700&gt;ambient,ambient,B1699+D1700)</f>
        <v>-31.916666666665794</v>
      </c>
      <c r="C1700">
        <f>IF(C1699+E1700&gt;ambient,C1699+E1700,ambient)</f>
        <v>26</v>
      </c>
      <c r="D1700">
        <f>IF(F1700&lt;-max_cool,-max_cool,IF(F1700&gt;max_warm,max_warm,F1700))</f>
        <v>0.2</v>
      </c>
      <c r="E1700">
        <f>IF(G1700&gt;max_heat,max_heat,IF(G1700&lt;-max_down,-max_down,G1700))</f>
        <v>-2.5283333333333076</v>
      </c>
      <c r="F1700">
        <f>IF(B1699&lt;=ambient,D1699+H1700,0)</f>
        <v>0.20166666666666669</v>
      </c>
      <c r="G1700">
        <f>IF(C1699&gt;=ambient,E1699+I1700,0)</f>
        <v>-2.5283333333333076</v>
      </c>
      <c r="H1700">
        <f>IF($J1700&gt;0,-cool_accel,warm_accel)</f>
        <v>1.6666666666666668E-3</v>
      </c>
      <c r="I1700">
        <f>IF($J1700&gt;0,heat_accel,-down_accel)</f>
        <v>-1.6666666666666668E-3</v>
      </c>
      <c r="J1700">
        <f>IF(B1699&gt;cutoff_high,user_rpm,IF(B1699&lt;cutoff_low,0,J1699))</f>
        <v>0</v>
      </c>
    </row>
    <row r="1701" spans="1:10" x14ac:dyDescent="0.25">
      <c r="A1701">
        <f>A1700+interval</f>
        <v>1670</v>
      </c>
      <c r="B1701">
        <f>IF(B1700+D1701&gt;ambient,ambient,B1700+D1701)</f>
        <v>-31.716666666665795</v>
      </c>
      <c r="C1701">
        <f>IF(C1700+E1701&gt;ambient,C1700+E1701,ambient)</f>
        <v>26</v>
      </c>
      <c r="D1701">
        <f>IF(F1701&lt;-max_cool,-max_cool,IF(F1701&gt;max_warm,max_warm,F1701))</f>
        <v>0.2</v>
      </c>
      <c r="E1701">
        <f>IF(G1701&gt;max_heat,max_heat,IF(G1701&lt;-max_down,-max_down,G1701))</f>
        <v>-2.529999999999974</v>
      </c>
      <c r="F1701">
        <f>IF(B1700&lt;=ambient,D1700+H1701,0)</f>
        <v>0.20166666666666669</v>
      </c>
      <c r="G1701">
        <f>IF(C1700&gt;=ambient,E1700+I1701,0)</f>
        <v>-2.529999999999974</v>
      </c>
      <c r="H1701">
        <f>IF($J1701&gt;0,-cool_accel,warm_accel)</f>
        <v>1.6666666666666668E-3</v>
      </c>
      <c r="I1701">
        <f>IF($J1701&gt;0,heat_accel,-down_accel)</f>
        <v>-1.6666666666666668E-3</v>
      </c>
      <c r="J1701">
        <f>IF(B1700&gt;cutoff_high,user_rpm,IF(B1700&lt;cutoff_low,0,J1700))</f>
        <v>0</v>
      </c>
    </row>
    <row r="1702" spans="1:10" x14ac:dyDescent="0.25">
      <c r="A1702">
        <f>A1701+interval</f>
        <v>1671</v>
      </c>
      <c r="B1702">
        <f>IF(B1701+D1702&gt;ambient,ambient,B1701+D1702)</f>
        <v>-31.516666666665795</v>
      </c>
      <c r="C1702">
        <f>IF(C1701+E1702&gt;ambient,C1701+E1702,ambient)</f>
        <v>26</v>
      </c>
      <c r="D1702">
        <f>IF(F1702&lt;-max_cool,-max_cool,IF(F1702&gt;max_warm,max_warm,F1702))</f>
        <v>0.2</v>
      </c>
      <c r="E1702">
        <f>IF(G1702&gt;max_heat,max_heat,IF(G1702&lt;-max_down,-max_down,G1702))</f>
        <v>-2.5316666666666405</v>
      </c>
      <c r="F1702">
        <f>IF(B1701&lt;=ambient,D1701+H1702,0)</f>
        <v>0.20166666666666669</v>
      </c>
      <c r="G1702">
        <f>IF(C1701&gt;=ambient,E1701+I1702,0)</f>
        <v>-2.5316666666666405</v>
      </c>
      <c r="H1702">
        <f>IF($J1702&gt;0,-cool_accel,warm_accel)</f>
        <v>1.6666666666666668E-3</v>
      </c>
      <c r="I1702">
        <f>IF($J1702&gt;0,heat_accel,-down_accel)</f>
        <v>-1.6666666666666668E-3</v>
      </c>
      <c r="J1702">
        <f>IF(B1701&gt;cutoff_high,user_rpm,IF(B1701&lt;cutoff_low,0,J1701))</f>
        <v>0</v>
      </c>
    </row>
    <row r="1703" spans="1:10" x14ac:dyDescent="0.25">
      <c r="A1703">
        <f>A1702+interval</f>
        <v>1672</v>
      </c>
      <c r="B1703">
        <f>IF(B1702+D1703&gt;ambient,ambient,B1702+D1703)</f>
        <v>-31.316666666665796</v>
      </c>
      <c r="C1703">
        <f>IF(C1702+E1703&gt;ambient,C1702+E1703,ambient)</f>
        <v>26</v>
      </c>
      <c r="D1703">
        <f>IF(F1703&lt;-max_cool,-max_cool,IF(F1703&gt;max_warm,max_warm,F1703))</f>
        <v>0.2</v>
      </c>
      <c r="E1703">
        <f>IF(G1703&gt;max_heat,max_heat,IF(G1703&lt;-max_down,-max_down,G1703))</f>
        <v>-2.533333333333307</v>
      </c>
      <c r="F1703">
        <f>IF(B1702&lt;=ambient,D1702+H1703,0)</f>
        <v>0.20166666666666669</v>
      </c>
      <c r="G1703">
        <f>IF(C1702&gt;=ambient,E1702+I1703,0)</f>
        <v>-2.533333333333307</v>
      </c>
      <c r="H1703">
        <f>IF($J1703&gt;0,-cool_accel,warm_accel)</f>
        <v>1.6666666666666668E-3</v>
      </c>
      <c r="I1703">
        <f>IF($J1703&gt;0,heat_accel,-down_accel)</f>
        <v>-1.6666666666666668E-3</v>
      </c>
      <c r="J1703">
        <f>IF(B1702&gt;cutoff_high,user_rpm,IF(B1702&lt;cutoff_low,0,J1702))</f>
        <v>0</v>
      </c>
    </row>
    <row r="1704" spans="1:10" x14ac:dyDescent="0.25">
      <c r="A1704">
        <f>A1703+interval</f>
        <v>1673</v>
      </c>
      <c r="B1704">
        <f>IF(B1703+D1704&gt;ambient,ambient,B1703+D1704)</f>
        <v>-31.116666666665797</v>
      </c>
      <c r="C1704">
        <f>IF(C1703+E1704&gt;ambient,C1703+E1704,ambient)</f>
        <v>26</v>
      </c>
      <c r="D1704">
        <f>IF(F1704&lt;-max_cool,-max_cool,IF(F1704&gt;max_warm,max_warm,F1704))</f>
        <v>0.2</v>
      </c>
      <c r="E1704">
        <f>IF(G1704&gt;max_heat,max_heat,IF(G1704&lt;-max_down,-max_down,G1704))</f>
        <v>-2.5349999999999735</v>
      </c>
      <c r="F1704">
        <f>IF(B1703&lt;=ambient,D1703+H1704,0)</f>
        <v>0.20166666666666669</v>
      </c>
      <c r="G1704">
        <f>IF(C1703&gt;=ambient,E1703+I1704,0)</f>
        <v>-2.5349999999999735</v>
      </c>
      <c r="H1704">
        <f>IF($J1704&gt;0,-cool_accel,warm_accel)</f>
        <v>1.6666666666666668E-3</v>
      </c>
      <c r="I1704">
        <f>IF($J1704&gt;0,heat_accel,-down_accel)</f>
        <v>-1.6666666666666668E-3</v>
      </c>
      <c r="J1704">
        <f>IF(B1703&gt;cutoff_high,user_rpm,IF(B1703&lt;cutoff_low,0,J1703))</f>
        <v>0</v>
      </c>
    </row>
    <row r="1705" spans="1:10" x14ac:dyDescent="0.25">
      <c r="A1705">
        <f>A1704+interval</f>
        <v>1674</v>
      </c>
      <c r="B1705">
        <f>IF(B1704+D1705&gt;ambient,ambient,B1704+D1705)</f>
        <v>-30.916666666665797</v>
      </c>
      <c r="C1705">
        <f>IF(C1704+E1705&gt;ambient,C1704+E1705,ambient)</f>
        <v>26</v>
      </c>
      <c r="D1705">
        <f>IF(F1705&lt;-max_cool,-max_cool,IF(F1705&gt;max_warm,max_warm,F1705))</f>
        <v>0.2</v>
      </c>
      <c r="E1705">
        <f>IF(G1705&gt;max_heat,max_heat,IF(G1705&lt;-max_down,-max_down,G1705))</f>
        <v>-2.53666666666664</v>
      </c>
      <c r="F1705">
        <f>IF(B1704&lt;=ambient,D1704+H1705,0)</f>
        <v>0.20166666666666669</v>
      </c>
      <c r="G1705">
        <f>IF(C1704&gt;=ambient,E1704+I1705,0)</f>
        <v>-2.53666666666664</v>
      </c>
      <c r="H1705">
        <f>IF($J1705&gt;0,-cool_accel,warm_accel)</f>
        <v>1.6666666666666668E-3</v>
      </c>
      <c r="I1705">
        <f>IF($J1705&gt;0,heat_accel,-down_accel)</f>
        <v>-1.6666666666666668E-3</v>
      </c>
      <c r="J1705">
        <f>IF(B1704&gt;cutoff_high,user_rpm,IF(B1704&lt;cutoff_low,0,J1704))</f>
        <v>0</v>
      </c>
    </row>
    <row r="1706" spans="1:10" x14ac:dyDescent="0.25">
      <c r="A1706">
        <f>A1705+interval</f>
        <v>1675</v>
      </c>
      <c r="B1706">
        <f>IF(B1705+D1706&gt;ambient,ambient,B1705+D1706)</f>
        <v>-30.716666666665798</v>
      </c>
      <c r="C1706">
        <f>IF(C1705+E1706&gt;ambient,C1705+E1706,ambient)</f>
        <v>26</v>
      </c>
      <c r="D1706">
        <f>IF(F1706&lt;-max_cool,-max_cool,IF(F1706&gt;max_warm,max_warm,F1706))</f>
        <v>0.2</v>
      </c>
      <c r="E1706">
        <f>IF(G1706&gt;max_heat,max_heat,IF(G1706&lt;-max_down,-max_down,G1706))</f>
        <v>-2.5383333333333065</v>
      </c>
      <c r="F1706">
        <f>IF(B1705&lt;=ambient,D1705+H1706,0)</f>
        <v>0.20166666666666669</v>
      </c>
      <c r="G1706">
        <f>IF(C1705&gt;=ambient,E1705+I1706,0)</f>
        <v>-2.5383333333333065</v>
      </c>
      <c r="H1706">
        <f>IF($J1706&gt;0,-cool_accel,warm_accel)</f>
        <v>1.6666666666666668E-3</v>
      </c>
      <c r="I1706">
        <f>IF($J1706&gt;0,heat_accel,-down_accel)</f>
        <v>-1.6666666666666668E-3</v>
      </c>
      <c r="J1706">
        <f>IF(B1705&gt;cutoff_high,user_rpm,IF(B1705&lt;cutoff_low,0,J1705))</f>
        <v>0</v>
      </c>
    </row>
    <row r="1707" spans="1:10" x14ac:dyDescent="0.25">
      <c r="A1707">
        <f>A1706+interval</f>
        <v>1676</v>
      </c>
      <c r="B1707">
        <f>IF(B1706+D1707&gt;ambient,ambient,B1706+D1707)</f>
        <v>-30.516666666665799</v>
      </c>
      <c r="C1707">
        <f>IF(C1706+E1707&gt;ambient,C1706+E1707,ambient)</f>
        <v>26</v>
      </c>
      <c r="D1707">
        <f>IF(F1707&lt;-max_cool,-max_cool,IF(F1707&gt;max_warm,max_warm,F1707))</f>
        <v>0.2</v>
      </c>
      <c r="E1707">
        <f>IF(G1707&gt;max_heat,max_heat,IF(G1707&lt;-max_down,-max_down,G1707))</f>
        <v>-2.5399999999999729</v>
      </c>
      <c r="F1707">
        <f>IF(B1706&lt;=ambient,D1706+H1707,0)</f>
        <v>0.20166666666666669</v>
      </c>
      <c r="G1707">
        <f>IF(C1706&gt;=ambient,E1706+I1707,0)</f>
        <v>-2.5399999999999729</v>
      </c>
      <c r="H1707">
        <f>IF($J1707&gt;0,-cool_accel,warm_accel)</f>
        <v>1.6666666666666668E-3</v>
      </c>
      <c r="I1707">
        <f>IF($J1707&gt;0,heat_accel,-down_accel)</f>
        <v>-1.6666666666666668E-3</v>
      </c>
      <c r="J1707">
        <f>IF(B1706&gt;cutoff_high,user_rpm,IF(B1706&lt;cutoff_low,0,J1706))</f>
        <v>0</v>
      </c>
    </row>
    <row r="1708" spans="1:10" x14ac:dyDescent="0.25">
      <c r="A1708">
        <f>A1707+interval</f>
        <v>1677</v>
      </c>
      <c r="B1708">
        <f>IF(B1707+D1708&gt;ambient,ambient,B1707+D1708)</f>
        <v>-30.3166666666658</v>
      </c>
      <c r="C1708">
        <f>IF(C1707+E1708&gt;ambient,C1707+E1708,ambient)</f>
        <v>26</v>
      </c>
      <c r="D1708">
        <f>IF(F1708&lt;-max_cool,-max_cool,IF(F1708&gt;max_warm,max_warm,F1708))</f>
        <v>0.2</v>
      </c>
      <c r="E1708">
        <f>IF(G1708&gt;max_heat,max_heat,IF(G1708&lt;-max_down,-max_down,G1708))</f>
        <v>-2.5416666666666394</v>
      </c>
      <c r="F1708">
        <f>IF(B1707&lt;=ambient,D1707+H1708,0)</f>
        <v>0.20166666666666669</v>
      </c>
      <c r="G1708">
        <f>IF(C1707&gt;=ambient,E1707+I1708,0)</f>
        <v>-2.5416666666666394</v>
      </c>
      <c r="H1708">
        <f>IF($J1708&gt;0,-cool_accel,warm_accel)</f>
        <v>1.6666666666666668E-3</v>
      </c>
      <c r="I1708">
        <f>IF($J1708&gt;0,heat_accel,-down_accel)</f>
        <v>-1.6666666666666668E-3</v>
      </c>
      <c r="J1708">
        <f>IF(B1707&gt;cutoff_high,user_rpm,IF(B1707&lt;cutoff_low,0,J1707))</f>
        <v>0</v>
      </c>
    </row>
    <row r="1709" spans="1:10" x14ac:dyDescent="0.25">
      <c r="A1709">
        <f>A1708+interval</f>
        <v>1678</v>
      </c>
      <c r="B1709">
        <f>IF(B1708+D1709&gt;ambient,ambient,B1708+D1709)</f>
        <v>-30.1166666666658</v>
      </c>
      <c r="C1709">
        <f>IF(C1708+E1709&gt;ambient,C1708+E1709,ambient)</f>
        <v>26</v>
      </c>
      <c r="D1709">
        <f>IF(F1709&lt;-max_cool,-max_cool,IF(F1709&gt;max_warm,max_warm,F1709))</f>
        <v>0.2</v>
      </c>
      <c r="E1709">
        <f>IF(G1709&gt;max_heat,max_heat,IF(G1709&lt;-max_down,-max_down,G1709))</f>
        <v>-2.5433333333333059</v>
      </c>
      <c r="F1709">
        <f>IF(B1708&lt;=ambient,D1708+H1709,0)</f>
        <v>0.20166666666666669</v>
      </c>
      <c r="G1709">
        <f>IF(C1708&gt;=ambient,E1708+I1709,0)</f>
        <v>-2.5433333333333059</v>
      </c>
      <c r="H1709">
        <f>IF($J1709&gt;0,-cool_accel,warm_accel)</f>
        <v>1.6666666666666668E-3</v>
      </c>
      <c r="I1709">
        <f>IF($J1709&gt;0,heat_accel,-down_accel)</f>
        <v>-1.6666666666666668E-3</v>
      </c>
      <c r="J1709">
        <f>IF(B1708&gt;cutoff_high,user_rpm,IF(B1708&lt;cutoff_low,0,J1708))</f>
        <v>0</v>
      </c>
    </row>
    <row r="1710" spans="1:10" x14ac:dyDescent="0.25">
      <c r="A1710">
        <f>A1709+interval</f>
        <v>1679</v>
      </c>
      <c r="B1710">
        <f>IF(B1709+D1710&gt;ambient,ambient,B1709+D1710)</f>
        <v>-29.916666666665801</v>
      </c>
      <c r="C1710">
        <f>IF(C1709+E1710&gt;ambient,C1709+E1710,ambient)</f>
        <v>26</v>
      </c>
      <c r="D1710">
        <f>IF(F1710&lt;-max_cool,-max_cool,IF(F1710&gt;max_warm,max_warm,F1710))</f>
        <v>0.2</v>
      </c>
      <c r="E1710">
        <f>IF(G1710&gt;max_heat,max_heat,IF(G1710&lt;-max_down,-max_down,G1710))</f>
        <v>-2.5449999999999724</v>
      </c>
      <c r="F1710">
        <f>IF(B1709&lt;=ambient,D1709+H1710,0)</f>
        <v>0.20166666666666669</v>
      </c>
      <c r="G1710">
        <f>IF(C1709&gt;=ambient,E1709+I1710,0)</f>
        <v>-2.5449999999999724</v>
      </c>
      <c r="H1710">
        <f>IF($J1710&gt;0,-cool_accel,warm_accel)</f>
        <v>1.6666666666666668E-3</v>
      </c>
      <c r="I1710">
        <f>IF($J1710&gt;0,heat_accel,-down_accel)</f>
        <v>-1.6666666666666668E-3</v>
      </c>
      <c r="J1710">
        <f>IF(B1709&gt;cutoff_high,user_rpm,IF(B1709&lt;cutoff_low,0,J1709))</f>
        <v>0</v>
      </c>
    </row>
    <row r="1711" spans="1:10" x14ac:dyDescent="0.25">
      <c r="A1711">
        <f>A1710+interval</f>
        <v>1680</v>
      </c>
      <c r="B1711">
        <f>IF(B1710+D1711&gt;ambient,ambient,B1710+D1711)</f>
        <v>-29.716666666665802</v>
      </c>
      <c r="C1711">
        <f>IF(C1710+E1711&gt;ambient,C1710+E1711,ambient)</f>
        <v>26</v>
      </c>
      <c r="D1711">
        <f>IF(F1711&lt;-max_cool,-max_cool,IF(F1711&gt;max_warm,max_warm,F1711))</f>
        <v>0.2</v>
      </c>
      <c r="E1711">
        <f>IF(G1711&gt;max_heat,max_heat,IF(G1711&lt;-max_down,-max_down,G1711))</f>
        <v>-2.5466666666666389</v>
      </c>
      <c r="F1711">
        <f>IF(B1710&lt;=ambient,D1710+H1711,0)</f>
        <v>0.20166666666666669</v>
      </c>
      <c r="G1711">
        <f>IF(C1710&gt;=ambient,E1710+I1711,0)</f>
        <v>-2.5466666666666389</v>
      </c>
      <c r="H1711">
        <f>IF($J1711&gt;0,-cool_accel,warm_accel)</f>
        <v>1.6666666666666668E-3</v>
      </c>
      <c r="I1711">
        <f>IF($J1711&gt;0,heat_accel,-down_accel)</f>
        <v>-1.6666666666666668E-3</v>
      </c>
      <c r="J1711">
        <f>IF(B1710&gt;cutoff_high,user_rpm,IF(B1710&lt;cutoff_low,0,J1710))</f>
        <v>0</v>
      </c>
    </row>
    <row r="1712" spans="1:10" x14ac:dyDescent="0.25">
      <c r="A1712">
        <f>A1711+interval</f>
        <v>1681</v>
      </c>
      <c r="B1712">
        <f>IF(B1711+D1712&gt;ambient,ambient,B1711+D1712)</f>
        <v>-29.516666666665802</v>
      </c>
      <c r="C1712">
        <f>IF(C1711+E1712&gt;ambient,C1711+E1712,ambient)</f>
        <v>26</v>
      </c>
      <c r="D1712">
        <f>IF(F1712&lt;-max_cool,-max_cool,IF(F1712&gt;max_warm,max_warm,F1712))</f>
        <v>0.2</v>
      </c>
      <c r="E1712">
        <f>IF(G1712&gt;max_heat,max_heat,IF(G1712&lt;-max_down,-max_down,G1712))</f>
        <v>-2.5483333333333054</v>
      </c>
      <c r="F1712">
        <f>IF(B1711&lt;=ambient,D1711+H1712,0)</f>
        <v>0.20166666666666669</v>
      </c>
      <c r="G1712">
        <f>IF(C1711&gt;=ambient,E1711+I1712,0)</f>
        <v>-2.5483333333333054</v>
      </c>
      <c r="H1712">
        <f>IF($J1712&gt;0,-cool_accel,warm_accel)</f>
        <v>1.6666666666666668E-3</v>
      </c>
      <c r="I1712">
        <f>IF($J1712&gt;0,heat_accel,-down_accel)</f>
        <v>-1.6666666666666668E-3</v>
      </c>
      <c r="J1712">
        <f>IF(B1711&gt;cutoff_high,user_rpm,IF(B1711&lt;cutoff_low,0,J1711))</f>
        <v>0</v>
      </c>
    </row>
    <row r="1713" spans="1:10" x14ac:dyDescent="0.25">
      <c r="A1713">
        <f>A1712+interval</f>
        <v>1682</v>
      </c>
      <c r="B1713">
        <f>IF(B1712+D1713&gt;ambient,ambient,B1712+D1713)</f>
        <v>-29.316666666665803</v>
      </c>
      <c r="C1713">
        <f>IF(C1712+E1713&gt;ambient,C1712+E1713,ambient)</f>
        <v>26</v>
      </c>
      <c r="D1713">
        <f>IF(F1713&lt;-max_cool,-max_cool,IF(F1713&gt;max_warm,max_warm,F1713))</f>
        <v>0.2</v>
      </c>
      <c r="E1713">
        <f>IF(G1713&gt;max_heat,max_heat,IF(G1713&lt;-max_down,-max_down,G1713))</f>
        <v>-2.5499999999999718</v>
      </c>
      <c r="F1713">
        <f>IF(B1712&lt;=ambient,D1712+H1713,0)</f>
        <v>0.20166666666666669</v>
      </c>
      <c r="G1713">
        <f>IF(C1712&gt;=ambient,E1712+I1713,0)</f>
        <v>-2.5499999999999718</v>
      </c>
      <c r="H1713">
        <f>IF($J1713&gt;0,-cool_accel,warm_accel)</f>
        <v>1.6666666666666668E-3</v>
      </c>
      <c r="I1713">
        <f>IF($J1713&gt;0,heat_accel,-down_accel)</f>
        <v>-1.6666666666666668E-3</v>
      </c>
      <c r="J1713">
        <f>IF(B1712&gt;cutoff_high,user_rpm,IF(B1712&lt;cutoff_low,0,J1712))</f>
        <v>0</v>
      </c>
    </row>
    <row r="1714" spans="1:10" x14ac:dyDescent="0.25">
      <c r="A1714">
        <f>A1713+interval</f>
        <v>1683</v>
      </c>
      <c r="B1714">
        <f>IF(B1713+D1714&gt;ambient,ambient,B1713+D1714)</f>
        <v>-29.116666666665804</v>
      </c>
      <c r="C1714">
        <f>IF(C1713+E1714&gt;ambient,C1713+E1714,ambient)</f>
        <v>26</v>
      </c>
      <c r="D1714">
        <f>IF(F1714&lt;-max_cool,-max_cool,IF(F1714&gt;max_warm,max_warm,F1714))</f>
        <v>0.2</v>
      </c>
      <c r="E1714">
        <f>IF(G1714&gt;max_heat,max_heat,IF(G1714&lt;-max_down,-max_down,G1714))</f>
        <v>-2.5516666666666383</v>
      </c>
      <c r="F1714">
        <f>IF(B1713&lt;=ambient,D1713+H1714,0)</f>
        <v>0.20166666666666669</v>
      </c>
      <c r="G1714">
        <f>IF(C1713&gt;=ambient,E1713+I1714,0)</f>
        <v>-2.5516666666666383</v>
      </c>
      <c r="H1714">
        <f>IF($J1714&gt;0,-cool_accel,warm_accel)</f>
        <v>1.6666666666666668E-3</v>
      </c>
      <c r="I1714">
        <f>IF($J1714&gt;0,heat_accel,-down_accel)</f>
        <v>-1.6666666666666668E-3</v>
      </c>
      <c r="J1714">
        <f>IF(B1713&gt;cutoff_high,user_rpm,IF(B1713&lt;cutoff_low,0,J1713))</f>
        <v>0</v>
      </c>
    </row>
    <row r="1715" spans="1:10" x14ac:dyDescent="0.25">
      <c r="A1715">
        <f>A1714+interval</f>
        <v>1684</v>
      </c>
      <c r="B1715">
        <f>IF(B1714+D1715&gt;ambient,ambient,B1714+D1715)</f>
        <v>-28.916666666665805</v>
      </c>
      <c r="C1715">
        <f>IF(C1714+E1715&gt;ambient,C1714+E1715,ambient)</f>
        <v>26</v>
      </c>
      <c r="D1715">
        <f>IF(F1715&lt;-max_cool,-max_cool,IF(F1715&gt;max_warm,max_warm,F1715))</f>
        <v>0.2</v>
      </c>
      <c r="E1715">
        <f>IF(G1715&gt;max_heat,max_heat,IF(G1715&lt;-max_down,-max_down,G1715))</f>
        <v>-2.5533333333333048</v>
      </c>
      <c r="F1715">
        <f>IF(B1714&lt;=ambient,D1714+H1715,0)</f>
        <v>0.20166666666666669</v>
      </c>
      <c r="G1715">
        <f>IF(C1714&gt;=ambient,E1714+I1715,0)</f>
        <v>-2.5533333333333048</v>
      </c>
      <c r="H1715">
        <f>IF($J1715&gt;0,-cool_accel,warm_accel)</f>
        <v>1.6666666666666668E-3</v>
      </c>
      <c r="I1715">
        <f>IF($J1715&gt;0,heat_accel,-down_accel)</f>
        <v>-1.6666666666666668E-3</v>
      </c>
      <c r="J1715">
        <f>IF(B1714&gt;cutoff_high,user_rpm,IF(B1714&lt;cutoff_low,0,J1714))</f>
        <v>0</v>
      </c>
    </row>
    <row r="1716" spans="1:10" x14ac:dyDescent="0.25">
      <c r="A1716">
        <f>A1715+interval</f>
        <v>1685</v>
      </c>
      <c r="B1716">
        <f>IF(B1715+D1716&gt;ambient,ambient,B1715+D1716)</f>
        <v>-28.716666666665805</v>
      </c>
      <c r="C1716">
        <f>IF(C1715+E1716&gt;ambient,C1715+E1716,ambient)</f>
        <v>26</v>
      </c>
      <c r="D1716">
        <f>IF(F1716&lt;-max_cool,-max_cool,IF(F1716&gt;max_warm,max_warm,F1716))</f>
        <v>0.2</v>
      </c>
      <c r="E1716">
        <f>IF(G1716&gt;max_heat,max_heat,IF(G1716&lt;-max_down,-max_down,G1716))</f>
        <v>-2.5549999999999713</v>
      </c>
      <c r="F1716">
        <f>IF(B1715&lt;=ambient,D1715+H1716,0)</f>
        <v>0.20166666666666669</v>
      </c>
      <c r="G1716">
        <f>IF(C1715&gt;=ambient,E1715+I1716,0)</f>
        <v>-2.5549999999999713</v>
      </c>
      <c r="H1716">
        <f>IF($J1716&gt;0,-cool_accel,warm_accel)</f>
        <v>1.6666666666666668E-3</v>
      </c>
      <c r="I1716">
        <f>IF($J1716&gt;0,heat_accel,-down_accel)</f>
        <v>-1.6666666666666668E-3</v>
      </c>
      <c r="J1716">
        <f>IF(B1715&gt;cutoff_high,user_rpm,IF(B1715&lt;cutoff_low,0,J1715))</f>
        <v>0</v>
      </c>
    </row>
    <row r="1717" spans="1:10" x14ac:dyDescent="0.25">
      <c r="A1717">
        <f>A1716+interval</f>
        <v>1686</v>
      </c>
      <c r="B1717">
        <f>IF(B1716+D1717&gt;ambient,ambient,B1716+D1717)</f>
        <v>-28.516666666665806</v>
      </c>
      <c r="C1717">
        <f>IF(C1716+E1717&gt;ambient,C1716+E1717,ambient)</f>
        <v>26</v>
      </c>
      <c r="D1717">
        <f>IF(F1717&lt;-max_cool,-max_cool,IF(F1717&gt;max_warm,max_warm,F1717))</f>
        <v>0.2</v>
      </c>
      <c r="E1717">
        <f>IF(G1717&gt;max_heat,max_heat,IF(G1717&lt;-max_down,-max_down,G1717))</f>
        <v>-2.5566666666666378</v>
      </c>
      <c r="F1717">
        <f>IF(B1716&lt;=ambient,D1716+H1717,0)</f>
        <v>0.20166666666666669</v>
      </c>
      <c r="G1717">
        <f>IF(C1716&gt;=ambient,E1716+I1717,0)</f>
        <v>-2.5566666666666378</v>
      </c>
      <c r="H1717">
        <f>IF($J1717&gt;0,-cool_accel,warm_accel)</f>
        <v>1.6666666666666668E-3</v>
      </c>
      <c r="I1717">
        <f>IF($J1717&gt;0,heat_accel,-down_accel)</f>
        <v>-1.6666666666666668E-3</v>
      </c>
      <c r="J1717">
        <f>IF(B1716&gt;cutoff_high,user_rpm,IF(B1716&lt;cutoff_low,0,J1716))</f>
        <v>0</v>
      </c>
    </row>
    <row r="1718" spans="1:10" x14ac:dyDescent="0.25">
      <c r="A1718">
        <f>A1717+interval</f>
        <v>1687</v>
      </c>
      <c r="B1718">
        <f>IF(B1717+D1718&gt;ambient,ambient,B1717+D1718)</f>
        <v>-28.316666666665807</v>
      </c>
      <c r="C1718">
        <f>IF(C1717+E1718&gt;ambient,C1717+E1718,ambient)</f>
        <v>26</v>
      </c>
      <c r="D1718">
        <f>IF(F1718&lt;-max_cool,-max_cool,IF(F1718&gt;max_warm,max_warm,F1718))</f>
        <v>0.2</v>
      </c>
      <c r="E1718">
        <f>IF(G1718&gt;max_heat,max_heat,IF(G1718&lt;-max_down,-max_down,G1718))</f>
        <v>-2.5583333333333043</v>
      </c>
      <c r="F1718">
        <f>IF(B1717&lt;=ambient,D1717+H1718,0)</f>
        <v>0.20166666666666669</v>
      </c>
      <c r="G1718">
        <f>IF(C1717&gt;=ambient,E1717+I1718,0)</f>
        <v>-2.5583333333333043</v>
      </c>
      <c r="H1718">
        <f>IF($J1718&gt;0,-cool_accel,warm_accel)</f>
        <v>1.6666666666666668E-3</v>
      </c>
      <c r="I1718">
        <f>IF($J1718&gt;0,heat_accel,-down_accel)</f>
        <v>-1.6666666666666668E-3</v>
      </c>
      <c r="J1718">
        <f>IF(B1717&gt;cutoff_high,user_rpm,IF(B1717&lt;cutoff_low,0,J1717))</f>
        <v>0</v>
      </c>
    </row>
    <row r="1719" spans="1:10" x14ac:dyDescent="0.25">
      <c r="A1719">
        <f>A1718+interval</f>
        <v>1688</v>
      </c>
      <c r="B1719">
        <f>IF(B1718+D1719&gt;ambient,ambient,B1718+D1719)</f>
        <v>-28.116666666665807</v>
      </c>
      <c r="C1719">
        <f>IF(C1718+E1719&gt;ambient,C1718+E1719,ambient)</f>
        <v>26</v>
      </c>
      <c r="D1719">
        <f>IF(F1719&lt;-max_cool,-max_cool,IF(F1719&gt;max_warm,max_warm,F1719))</f>
        <v>0.2</v>
      </c>
      <c r="E1719">
        <f>IF(G1719&gt;max_heat,max_heat,IF(G1719&lt;-max_down,-max_down,G1719))</f>
        <v>-2.5599999999999707</v>
      </c>
      <c r="F1719">
        <f>IF(B1718&lt;=ambient,D1718+H1719,0)</f>
        <v>0.20166666666666669</v>
      </c>
      <c r="G1719">
        <f>IF(C1718&gt;=ambient,E1718+I1719,0)</f>
        <v>-2.5599999999999707</v>
      </c>
      <c r="H1719">
        <f>IF($J1719&gt;0,-cool_accel,warm_accel)</f>
        <v>1.6666666666666668E-3</v>
      </c>
      <c r="I1719">
        <f>IF($J1719&gt;0,heat_accel,-down_accel)</f>
        <v>-1.6666666666666668E-3</v>
      </c>
      <c r="J1719">
        <f>IF(B1718&gt;cutoff_high,user_rpm,IF(B1718&lt;cutoff_low,0,J1718))</f>
        <v>0</v>
      </c>
    </row>
    <row r="1720" spans="1:10" x14ac:dyDescent="0.25">
      <c r="A1720">
        <f>A1719+interval</f>
        <v>1689</v>
      </c>
      <c r="B1720">
        <f>IF(B1719+D1720&gt;ambient,ambient,B1719+D1720)</f>
        <v>-27.916666666665808</v>
      </c>
      <c r="C1720">
        <f>IF(C1719+E1720&gt;ambient,C1719+E1720,ambient)</f>
        <v>26</v>
      </c>
      <c r="D1720">
        <f>IF(F1720&lt;-max_cool,-max_cool,IF(F1720&gt;max_warm,max_warm,F1720))</f>
        <v>0.2</v>
      </c>
      <c r="E1720">
        <f>IF(G1720&gt;max_heat,max_heat,IF(G1720&lt;-max_down,-max_down,G1720))</f>
        <v>-2.5616666666666372</v>
      </c>
      <c r="F1720">
        <f>IF(B1719&lt;=ambient,D1719+H1720,0)</f>
        <v>0.20166666666666669</v>
      </c>
      <c r="G1720">
        <f>IF(C1719&gt;=ambient,E1719+I1720,0)</f>
        <v>-2.5616666666666372</v>
      </c>
      <c r="H1720">
        <f>IF($J1720&gt;0,-cool_accel,warm_accel)</f>
        <v>1.6666666666666668E-3</v>
      </c>
      <c r="I1720">
        <f>IF($J1720&gt;0,heat_accel,-down_accel)</f>
        <v>-1.6666666666666668E-3</v>
      </c>
      <c r="J1720">
        <f>IF(B1719&gt;cutoff_high,user_rpm,IF(B1719&lt;cutoff_low,0,J1719))</f>
        <v>0</v>
      </c>
    </row>
    <row r="1721" spans="1:10" x14ac:dyDescent="0.25">
      <c r="A1721">
        <f>A1720+interval</f>
        <v>1690</v>
      </c>
      <c r="B1721">
        <f>IF(B1720+D1721&gt;ambient,ambient,B1720+D1721)</f>
        <v>-27.716666666665809</v>
      </c>
      <c r="C1721">
        <f>IF(C1720+E1721&gt;ambient,C1720+E1721,ambient)</f>
        <v>26</v>
      </c>
      <c r="D1721">
        <f>IF(F1721&lt;-max_cool,-max_cool,IF(F1721&gt;max_warm,max_warm,F1721))</f>
        <v>0.2</v>
      </c>
      <c r="E1721">
        <f>IF(G1721&gt;max_heat,max_heat,IF(G1721&lt;-max_down,-max_down,G1721))</f>
        <v>-2.5633333333333037</v>
      </c>
      <c r="F1721">
        <f>IF(B1720&lt;=ambient,D1720+H1721,0)</f>
        <v>0.20166666666666669</v>
      </c>
      <c r="G1721">
        <f>IF(C1720&gt;=ambient,E1720+I1721,0)</f>
        <v>-2.5633333333333037</v>
      </c>
      <c r="H1721">
        <f>IF($J1721&gt;0,-cool_accel,warm_accel)</f>
        <v>1.6666666666666668E-3</v>
      </c>
      <c r="I1721">
        <f>IF($J1721&gt;0,heat_accel,-down_accel)</f>
        <v>-1.6666666666666668E-3</v>
      </c>
      <c r="J1721">
        <f>IF(B1720&gt;cutoff_high,user_rpm,IF(B1720&lt;cutoff_low,0,J1720))</f>
        <v>0</v>
      </c>
    </row>
    <row r="1722" spans="1:10" x14ac:dyDescent="0.25">
      <c r="A1722">
        <f>A1721+interval</f>
        <v>1691</v>
      </c>
      <c r="B1722">
        <f>IF(B1721+D1722&gt;ambient,ambient,B1721+D1722)</f>
        <v>-27.51666666666581</v>
      </c>
      <c r="C1722">
        <f>IF(C1721+E1722&gt;ambient,C1721+E1722,ambient)</f>
        <v>26</v>
      </c>
      <c r="D1722">
        <f>IF(F1722&lt;-max_cool,-max_cool,IF(F1722&gt;max_warm,max_warm,F1722))</f>
        <v>0.2</v>
      </c>
      <c r="E1722">
        <f>IF(G1722&gt;max_heat,max_heat,IF(G1722&lt;-max_down,-max_down,G1722))</f>
        <v>-2.5649999999999702</v>
      </c>
      <c r="F1722">
        <f>IF(B1721&lt;=ambient,D1721+H1722,0)</f>
        <v>0.20166666666666669</v>
      </c>
      <c r="G1722">
        <f>IF(C1721&gt;=ambient,E1721+I1722,0)</f>
        <v>-2.5649999999999702</v>
      </c>
      <c r="H1722">
        <f>IF($J1722&gt;0,-cool_accel,warm_accel)</f>
        <v>1.6666666666666668E-3</v>
      </c>
      <c r="I1722">
        <f>IF($J1722&gt;0,heat_accel,-down_accel)</f>
        <v>-1.6666666666666668E-3</v>
      </c>
      <c r="J1722">
        <f>IF(B1721&gt;cutoff_high,user_rpm,IF(B1721&lt;cutoff_low,0,J1721))</f>
        <v>0</v>
      </c>
    </row>
    <row r="1723" spans="1:10" x14ac:dyDescent="0.25">
      <c r="A1723">
        <f>A1722+interval</f>
        <v>1692</v>
      </c>
      <c r="B1723">
        <f>IF(B1722+D1723&gt;ambient,ambient,B1722+D1723)</f>
        <v>-27.31666666666581</v>
      </c>
      <c r="C1723">
        <f>IF(C1722+E1723&gt;ambient,C1722+E1723,ambient)</f>
        <v>26</v>
      </c>
      <c r="D1723">
        <f>IF(F1723&lt;-max_cool,-max_cool,IF(F1723&gt;max_warm,max_warm,F1723))</f>
        <v>0.2</v>
      </c>
      <c r="E1723">
        <f>IF(G1723&gt;max_heat,max_heat,IF(G1723&lt;-max_down,-max_down,G1723))</f>
        <v>-2.5666666666666367</v>
      </c>
      <c r="F1723">
        <f>IF(B1722&lt;=ambient,D1722+H1723,0)</f>
        <v>0.20166666666666669</v>
      </c>
      <c r="G1723">
        <f>IF(C1722&gt;=ambient,E1722+I1723,0)</f>
        <v>-2.5666666666666367</v>
      </c>
      <c r="H1723">
        <f>IF($J1723&gt;0,-cool_accel,warm_accel)</f>
        <v>1.6666666666666668E-3</v>
      </c>
      <c r="I1723">
        <f>IF($J1723&gt;0,heat_accel,-down_accel)</f>
        <v>-1.6666666666666668E-3</v>
      </c>
      <c r="J1723">
        <f>IF(B1722&gt;cutoff_high,user_rpm,IF(B1722&lt;cutoff_low,0,J1722))</f>
        <v>0</v>
      </c>
    </row>
    <row r="1724" spans="1:10" x14ac:dyDescent="0.25">
      <c r="A1724">
        <f>A1723+interval</f>
        <v>1693</v>
      </c>
      <c r="B1724">
        <f>IF(B1723+D1724&gt;ambient,ambient,B1723+D1724)</f>
        <v>-27.116666666665811</v>
      </c>
      <c r="C1724">
        <f>IF(C1723+E1724&gt;ambient,C1723+E1724,ambient)</f>
        <v>26</v>
      </c>
      <c r="D1724">
        <f>IF(F1724&lt;-max_cool,-max_cool,IF(F1724&gt;max_warm,max_warm,F1724))</f>
        <v>0.2</v>
      </c>
      <c r="E1724">
        <f>IF(G1724&gt;max_heat,max_heat,IF(G1724&lt;-max_down,-max_down,G1724))</f>
        <v>-2.5683333333333032</v>
      </c>
      <c r="F1724">
        <f>IF(B1723&lt;=ambient,D1723+H1724,0)</f>
        <v>0.20166666666666669</v>
      </c>
      <c r="G1724">
        <f>IF(C1723&gt;=ambient,E1723+I1724,0)</f>
        <v>-2.5683333333333032</v>
      </c>
      <c r="H1724">
        <f>IF($J1724&gt;0,-cool_accel,warm_accel)</f>
        <v>1.6666666666666668E-3</v>
      </c>
      <c r="I1724">
        <f>IF($J1724&gt;0,heat_accel,-down_accel)</f>
        <v>-1.6666666666666668E-3</v>
      </c>
      <c r="J1724">
        <f>IF(B1723&gt;cutoff_high,user_rpm,IF(B1723&lt;cutoff_low,0,J1723))</f>
        <v>0</v>
      </c>
    </row>
    <row r="1725" spans="1:10" x14ac:dyDescent="0.25">
      <c r="A1725">
        <f>A1724+interval</f>
        <v>1694</v>
      </c>
      <c r="B1725">
        <f>IF(B1724+D1725&gt;ambient,ambient,B1724+D1725)</f>
        <v>-26.916666666665812</v>
      </c>
      <c r="C1725">
        <f>IF(C1724+E1725&gt;ambient,C1724+E1725,ambient)</f>
        <v>26</v>
      </c>
      <c r="D1725">
        <f>IF(F1725&lt;-max_cool,-max_cool,IF(F1725&gt;max_warm,max_warm,F1725))</f>
        <v>0.2</v>
      </c>
      <c r="E1725">
        <f>IF(G1725&gt;max_heat,max_heat,IF(G1725&lt;-max_down,-max_down,G1725))</f>
        <v>-2.5699999999999696</v>
      </c>
      <c r="F1725">
        <f>IF(B1724&lt;=ambient,D1724+H1725,0)</f>
        <v>0.20166666666666669</v>
      </c>
      <c r="G1725">
        <f>IF(C1724&gt;=ambient,E1724+I1725,0)</f>
        <v>-2.5699999999999696</v>
      </c>
      <c r="H1725">
        <f>IF($J1725&gt;0,-cool_accel,warm_accel)</f>
        <v>1.6666666666666668E-3</v>
      </c>
      <c r="I1725">
        <f>IF($J1725&gt;0,heat_accel,-down_accel)</f>
        <v>-1.6666666666666668E-3</v>
      </c>
      <c r="J1725">
        <f>IF(B1724&gt;cutoff_high,user_rpm,IF(B1724&lt;cutoff_low,0,J1724))</f>
        <v>0</v>
      </c>
    </row>
    <row r="1726" spans="1:10" x14ac:dyDescent="0.25">
      <c r="A1726">
        <f>A1725+interval</f>
        <v>1695</v>
      </c>
      <c r="B1726">
        <f>IF(B1725+D1726&gt;ambient,ambient,B1725+D1726)</f>
        <v>-26.716666666665812</v>
      </c>
      <c r="C1726">
        <f>IF(C1725+E1726&gt;ambient,C1725+E1726,ambient)</f>
        <v>26</v>
      </c>
      <c r="D1726">
        <f>IF(F1726&lt;-max_cool,-max_cool,IF(F1726&gt;max_warm,max_warm,F1726))</f>
        <v>0.2</v>
      </c>
      <c r="E1726">
        <f>IF(G1726&gt;max_heat,max_heat,IF(G1726&lt;-max_down,-max_down,G1726))</f>
        <v>-2.5716666666666361</v>
      </c>
      <c r="F1726">
        <f>IF(B1725&lt;=ambient,D1725+H1726,0)</f>
        <v>0.20166666666666669</v>
      </c>
      <c r="G1726">
        <f>IF(C1725&gt;=ambient,E1725+I1726,0)</f>
        <v>-2.5716666666666361</v>
      </c>
      <c r="H1726">
        <f>IF($J1726&gt;0,-cool_accel,warm_accel)</f>
        <v>1.6666666666666668E-3</v>
      </c>
      <c r="I1726">
        <f>IF($J1726&gt;0,heat_accel,-down_accel)</f>
        <v>-1.6666666666666668E-3</v>
      </c>
      <c r="J1726">
        <f>IF(B1725&gt;cutoff_high,user_rpm,IF(B1725&lt;cutoff_low,0,J1725))</f>
        <v>0</v>
      </c>
    </row>
    <row r="1727" spans="1:10" x14ac:dyDescent="0.25">
      <c r="A1727">
        <f>A1726+interval</f>
        <v>1696</v>
      </c>
      <c r="B1727">
        <f>IF(B1726+D1727&gt;ambient,ambient,B1726+D1727)</f>
        <v>-26.516666666665813</v>
      </c>
      <c r="C1727">
        <f>IF(C1726+E1727&gt;ambient,C1726+E1727,ambient)</f>
        <v>26</v>
      </c>
      <c r="D1727">
        <f>IF(F1727&lt;-max_cool,-max_cool,IF(F1727&gt;max_warm,max_warm,F1727))</f>
        <v>0.2</v>
      </c>
      <c r="E1727">
        <f>IF(G1727&gt;max_heat,max_heat,IF(G1727&lt;-max_down,-max_down,G1727))</f>
        <v>-2.5733333333333026</v>
      </c>
      <c r="F1727">
        <f>IF(B1726&lt;=ambient,D1726+H1727,0)</f>
        <v>0.20166666666666669</v>
      </c>
      <c r="G1727">
        <f>IF(C1726&gt;=ambient,E1726+I1727,0)</f>
        <v>-2.5733333333333026</v>
      </c>
      <c r="H1727">
        <f>IF($J1727&gt;0,-cool_accel,warm_accel)</f>
        <v>1.6666666666666668E-3</v>
      </c>
      <c r="I1727">
        <f>IF($J1727&gt;0,heat_accel,-down_accel)</f>
        <v>-1.6666666666666668E-3</v>
      </c>
      <c r="J1727">
        <f>IF(B1726&gt;cutoff_high,user_rpm,IF(B1726&lt;cutoff_low,0,J1726))</f>
        <v>0</v>
      </c>
    </row>
    <row r="1728" spans="1:10" x14ac:dyDescent="0.25">
      <c r="A1728">
        <f>A1727+interval</f>
        <v>1697</v>
      </c>
      <c r="B1728">
        <f>IF(B1727+D1728&gt;ambient,ambient,B1727+D1728)</f>
        <v>-26.316666666665814</v>
      </c>
      <c r="C1728">
        <f>IF(C1727+E1728&gt;ambient,C1727+E1728,ambient)</f>
        <v>26</v>
      </c>
      <c r="D1728">
        <f>IF(F1728&lt;-max_cool,-max_cool,IF(F1728&gt;max_warm,max_warm,F1728))</f>
        <v>0.2</v>
      </c>
      <c r="E1728">
        <f>IF(G1728&gt;max_heat,max_heat,IF(G1728&lt;-max_down,-max_down,G1728))</f>
        <v>-2.5749999999999691</v>
      </c>
      <c r="F1728">
        <f>IF(B1727&lt;=ambient,D1727+H1728,0)</f>
        <v>0.20166666666666669</v>
      </c>
      <c r="G1728">
        <f>IF(C1727&gt;=ambient,E1727+I1728,0)</f>
        <v>-2.5749999999999691</v>
      </c>
      <c r="H1728">
        <f>IF($J1728&gt;0,-cool_accel,warm_accel)</f>
        <v>1.6666666666666668E-3</v>
      </c>
      <c r="I1728">
        <f>IF($J1728&gt;0,heat_accel,-down_accel)</f>
        <v>-1.6666666666666668E-3</v>
      </c>
      <c r="J1728">
        <f>IF(B1727&gt;cutoff_high,user_rpm,IF(B1727&lt;cutoff_low,0,J1727))</f>
        <v>0</v>
      </c>
    </row>
    <row r="1729" spans="1:10" x14ac:dyDescent="0.25">
      <c r="A1729">
        <f>A1728+interval</f>
        <v>1698</v>
      </c>
      <c r="B1729">
        <f>IF(B1728+D1729&gt;ambient,ambient,B1728+D1729)</f>
        <v>-26.116666666665814</v>
      </c>
      <c r="C1729">
        <f>IF(C1728+E1729&gt;ambient,C1728+E1729,ambient)</f>
        <v>26</v>
      </c>
      <c r="D1729">
        <f>IF(F1729&lt;-max_cool,-max_cool,IF(F1729&gt;max_warm,max_warm,F1729))</f>
        <v>0.2</v>
      </c>
      <c r="E1729">
        <f>IF(G1729&gt;max_heat,max_heat,IF(G1729&lt;-max_down,-max_down,G1729))</f>
        <v>-2.5766666666666356</v>
      </c>
      <c r="F1729">
        <f>IF(B1728&lt;=ambient,D1728+H1729,0)</f>
        <v>0.20166666666666669</v>
      </c>
      <c r="G1729">
        <f>IF(C1728&gt;=ambient,E1728+I1729,0)</f>
        <v>-2.5766666666666356</v>
      </c>
      <c r="H1729">
        <f>IF($J1729&gt;0,-cool_accel,warm_accel)</f>
        <v>1.6666666666666668E-3</v>
      </c>
      <c r="I1729">
        <f>IF($J1729&gt;0,heat_accel,-down_accel)</f>
        <v>-1.6666666666666668E-3</v>
      </c>
      <c r="J1729">
        <f>IF(B1728&gt;cutoff_high,user_rpm,IF(B1728&lt;cutoff_low,0,J1728))</f>
        <v>0</v>
      </c>
    </row>
    <row r="1730" spans="1:10" x14ac:dyDescent="0.25">
      <c r="A1730">
        <f>A1729+interval</f>
        <v>1699</v>
      </c>
      <c r="B1730">
        <f>IF(B1729+D1730&gt;ambient,ambient,B1729+D1730)</f>
        <v>-25.916666666665815</v>
      </c>
      <c r="C1730">
        <f>IF(C1729+E1730&gt;ambient,C1729+E1730,ambient)</f>
        <v>26</v>
      </c>
      <c r="D1730">
        <f>IF(F1730&lt;-max_cool,-max_cool,IF(F1730&gt;max_warm,max_warm,F1730))</f>
        <v>0.2</v>
      </c>
      <c r="E1730">
        <f>IF(G1730&gt;max_heat,max_heat,IF(G1730&lt;-max_down,-max_down,G1730))</f>
        <v>-2.5783333333333021</v>
      </c>
      <c r="F1730">
        <f>IF(B1729&lt;=ambient,D1729+H1730,0)</f>
        <v>0.20166666666666669</v>
      </c>
      <c r="G1730">
        <f>IF(C1729&gt;=ambient,E1729+I1730,0)</f>
        <v>-2.5783333333333021</v>
      </c>
      <c r="H1730">
        <f>IF($J1730&gt;0,-cool_accel,warm_accel)</f>
        <v>1.6666666666666668E-3</v>
      </c>
      <c r="I1730">
        <f>IF($J1730&gt;0,heat_accel,-down_accel)</f>
        <v>-1.6666666666666668E-3</v>
      </c>
      <c r="J1730">
        <f>IF(B1729&gt;cutoff_high,user_rpm,IF(B1729&lt;cutoff_low,0,J1729))</f>
        <v>0</v>
      </c>
    </row>
    <row r="1731" spans="1:10" x14ac:dyDescent="0.25">
      <c r="A1731">
        <f>A1730+interval</f>
        <v>1700</v>
      </c>
      <c r="B1731">
        <f>IF(B1730+D1731&gt;ambient,ambient,B1730+D1731)</f>
        <v>-25.716666666665816</v>
      </c>
      <c r="C1731">
        <f>IF(C1730+E1731&gt;ambient,C1730+E1731,ambient)</f>
        <v>26</v>
      </c>
      <c r="D1731">
        <f>IF(F1731&lt;-max_cool,-max_cool,IF(F1731&gt;max_warm,max_warm,F1731))</f>
        <v>0.2</v>
      </c>
      <c r="E1731">
        <f>IF(G1731&gt;max_heat,max_heat,IF(G1731&lt;-max_down,-max_down,G1731))</f>
        <v>-2.5799999999999685</v>
      </c>
      <c r="F1731">
        <f>IF(B1730&lt;=ambient,D1730+H1731,0)</f>
        <v>0.20166666666666669</v>
      </c>
      <c r="G1731">
        <f>IF(C1730&gt;=ambient,E1730+I1731,0)</f>
        <v>-2.5799999999999685</v>
      </c>
      <c r="H1731">
        <f>IF($J1731&gt;0,-cool_accel,warm_accel)</f>
        <v>1.6666666666666668E-3</v>
      </c>
      <c r="I1731">
        <f>IF($J1731&gt;0,heat_accel,-down_accel)</f>
        <v>-1.6666666666666668E-3</v>
      </c>
      <c r="J1731">
        <f>IF(B1730&gt;cutoff_high,user_rpm,IF(B1730&lt;cutoff_low,0,J1730))</f>
        <v>0</v>
      </c>
    </row>
    <row r="1732" spans="1:10" x14ac:dyDescent="0.25">
      <c r="A1732">
        <f>A1731+interval</f>
        <v>1701</v>
      </c>
      <c r="B1732">
        <f>IF(B1731+D1732&gt;ambient,ambient,B1731+D1732)</f>
        <v>-25.516666666665817</v>
      </c>
      <c r="C1732">
        <f>IF(C1731+E1732&gt;ambient,C1731+E1732,ambient)</f>
        <v>26</v>
      </c>
      <c r="D1732">
        <f>IF(F1732&lt;-max_cool,-max_cool,IF(F1732&gt;max_warm,max_warm,F1732))</f>
        <v>0.2</v>
      </c>
      <c r="E1732">
        <f>IF(G1732&gt;max_heat,max_heat,IF(G1732&lt;-max_down,-max_down,G1732))</f>
        <v>-2.581666666666635</v>
      </c>
      <c r="F1732">
        <f>IF(B1731&lt;=ambient,D1731+H1732,0)</f>
        <v>0.20166666666666669</v>
      </c>
      <c r="G1732">
        <f>IF(C1731&gt;=ambient,E1731+I1732,0)</f>
        <v>-2.581666666666635</v>
      </c>
      <c r="H1732">
        <f>IF($J1732&gt;0,-cool_accel,warm_accel)</f>
        <v>1.6666666666666668E-3</v>
      </c>
      <c r="I1732">
        <f>IF($J1732&gt;0,heat_accel,-down_accel)</f>
        <v>-1.6666666666666668E-3</v>
      </c>
      <c r="J1732">
        <f>IF(B1731&gt;cutoff_high,user_rpm,IF(B1731&lt;cutoff_low,0,J1731))</f>
        <v>0</v>
      </c>
    </row>
    <row r="1733" spans="1:10" x14ac:dyDescent="0.25">
      <c r="A1733">
        <f>A1732+interval</f>
        <v>1702</v>
      </c>
      <c r="B1733">
        <f>IF(B1732+D1733&gt;ambient,ambient,B1732+D1733)</f>
        <v>-25.316666666665817</v>
      </c>
      <c r="C1733">
        <f>IF(C1732+E1733&gt;ambient,C1732+E1733,ambient)</f>
        <v>26</v>
      </c>
      <c r="D1733">
        <f>IF(F1733&lt;-max_cool,-max_cool,IF(F1733&gt;max_warm,max_warm,F1733))</f>
        <v>0.2</v>
      </c>
      <c r="E1733">
        <f>IF(G1733&gt;max_heat,max_heat,IF(G1733&lt;-max_down,-max_down,G1733))</f>
        <v>-2.5833333333333015</v>
      </c>
      <c r="F1733">
        <f>IF(B1732&lt;=ambient,D1732+H1733,0)</f>
        <v>0.20166666666666669</v>
      </c>
      <c r="G1733">
        <f>IF(C1732&gt;=ambient,E1732+I1733,0)</f>
        <v>-2.5833333333333015</v>
      </c>
      <c r="H1733">
        <f>IF($J1733&gt;0,-cool_accel,warm_accel)</f>
        <v>1.6666666666666668E-3</v>
      </c>
      <c r="I1733">
        <f>IF($J1733&gt;0,heat_accel,-down_accel)</f>
        <v>-1.6666666666666668E-3</v>
      </c>
      <c r="J1733">
        <f>IF(B1732&gt;cutoff_high,user_rpm,IF(B1732&lt;cutoff_low,0,J1732))</f>
        <v>0</v>
      </c>
    </row>
    <row r="1734" spans="1:10" x14ac:dyDescent="0.25">
      <c r="A1734">
        <f>A1733+interval</f>
        <v>1703</v>
      </c>
      <c r="B1734">
        <f>IF(B1733+D1734&gt;ambient,ambient,B1733+D1734)</f>
        <v>-25.116666666665818</v>
      </c>
      <c r="C1734">
        <f>IF(C1733+E1734&gt;ambient,C1733+E1734,ambient)</f>
        <v>26</v>
      </c>
      <c r="D1734">
        <f>IF(F1734&lt;-max_cool,-max_cool,IF(F1734&gt;max_warm,max_warm,F1734))</f>
        <v>0.2</v>
      </c>
      <c r="E1734">
        <f>IF(G1734&gt;max_heat,max_heat,IF(G1734&lt;-max_down,-max_down,G1734))</f>
        <v>-2.584999999999968</v>
      </c>
      <c r="F1734">
        <f>IF(B1733&lt;=ambient,D1733+H1734,0)</f>
        <v>0.20166666666666669</v>
      </c>
      <c r="G1734">
        <f>IF(C1733&gt;=ambient,E1733+I1734,0)</f>
        <v>-2.584999999999968</v>
      </c>
      <c r="H1734">
        <f>IF($J1734&gt;0,-cool_accel,warm_accel)</f>
        <v>1.6666666666666668E-3</v>
      </c>
      <c r="I1734">
        <f>IF($J1734&gt;0,heat_accel,-down_accel)</f>
        <v>-1.6666666666666668E-3</v>
      </c>
      <c r="J1734">
        <f>IF(B1733&gt;cutoff_high,user_rpm,IF(B1733&lt;cutoff_low,0,J1733))</f>
        <v>0</v>
      </c>
    </row>
    <row r="1735" spans="1:10" x14ac:dyDescent="0.25">
      <c r="A1735">
        <f>A1734+interval</f>
        <v>1704</v>
      </c>
      <c r="B1735">
        <f>IF(B1734+D1735&gt;ambient,ambient,B1734+D1735)</f>
        <v>-24.916666666665819</v>
      </c>
      <c r="C1735">
        <f>IF(C1734+E1735&gt;ambient,C1734+E1735,ambient)</f>
        <v>26</v>
      </c>
      <c r="D1735">
        <f>IF(F1735&lt;-max_cool,-max_cool,IF(F1735&gt;max_warm,max_warm,F1735))</f>
        <v>0.2</v>
      </c>
      <c r="E1735">
        <f>IF(G1735&gt;max_heat,max_heat,IF(G1735&lt;-max_down,-max_down,G1735))</f>
        <v>-2.5866666666666345</v>
      </c>
      <c r="F1735">
        <f>IF(B1734&lt;=ambient,D1734+H1735,0)</f>
        <v>0.20166666666666669</v>
      </c>
      <c r="G1735">
        <f>IF(C1734&gt;=ambient,E1734+I1735,0)</f>
        <v>-2.5866666666666345</v>
      </c>
      <c r="H1735">
        <f>IF($J1735&gt;0,-cool_accel,warm_accel)</f>
        <v>1.6666666666666668E-3</v>
      </c>
      <c r="I1735">
        <f>IF($J1735&gt;0,heat_accel,-down_accel)</f>
        <v>-1.6666666666666668E-3</v>
      </c>
      <c r="J1735">
        <f>IF(B1734&gt;cutoff_high,user_rpm,IF(B1734&lt;cutoff_low,0,J1734))</f>
        <v>0</v>
      </c>
    </row>
    <row r="1736" spans="1:10" x14ac:dyDescent="0.25">
      <c r="A1736">
        <f>A1735+interval</f>
        <v>1705</v>
      </c>
      <c r="B1736">
        <f>IF(B1735+D1736&gt;ambient,ambient,B1735+D1736)</f>
        <v>-24.716666666665819</v>
      </c>
      <c r="C1736">
        <f>IF(C1735+E1736&gt;ambient,C1735+E1736,ambient)</f>
        <v>26</v>
      </c>
      <c r="D1736">
        <f>IF(F1736&lt;-max_cool,-max_cool,IF(F1736&gt;max_warm,max_warm,F1736))</f>
        <v>0.2</v>
      </c>
      <c r="E1736">
        <f>IF(G1736&gt;max_heat,max_heat,IF(G1736&lt;-max_down,-max_down,G1736))</f>
        <v>-2.588333333333301</v>
      </c>
      <c r="F1736">
        <f>IF(B1735&lt;=ambient,D1735+H1736,0)</f>
        <v>0.20166666666666669</v>
      </c>
      <c r="G1736">
        <f>IF(C1735&gt;=ambient,E1735+I1736,0)</f>
        <v>-2.588333333333301</v>
      </c>
      <c r="H1736">
        <f>IF($J1736&gt;0,-cool_accel,warm_accel)</f>
        <v>1.6666666666666668E-3</v>
      </c>
      <c r="I1736">
        <f>IF($J1736&gt;0,heat_accel,-down_accel)</f>
        <v>-1.6666666666666668E-3</v>
      </c>
      <c r="J1736">
        <f>IF(B1735&gt;cutoff_high,user_rpm,IF(B1735&lt;cutoff_low,0,J1735))</f>
        <v>0</v>
      </c>
    </row>
    <row r="1737" spans="1:10" x14ac:dyDescent="0.25">
      <c r="A1737">
        <f>A1736+interval</f>
        <v>1706</v>
      </c>
      <c r="B1737">
        <f>IF(B1736+D1737&gt;ambient,ambient,B1736+D1737)</f>
        <v>-24.51666666666582</v>
      </c>
      <c r="C1737">
        <f>IF(C1736+E1737&gt;ambient,C1736+E1737,ambient)</f>
        <v>26</v>
      </c>
      <c r="D1737">
        <f>IF(F1737&lt;-max_cool,-max_cool,IF(F1737&gt;max_warm,max_warm,F1737))</f>
        <v>0.2</v>
      </c>
      <c r="E1737">
        <f>IF(G1737&gt;max_heat,max_heat,IF(G1737&lt;-max_down,-max_down,G1737))</f>
        <v>-2.5899999999999674</v>
      </c>
      <c r="F1737">
        <f>IF(B1736&lt;=ambient,D1736+H1737,0)</f>
        <v>0.20166666666666669</v>
      </c>
      <c r="G1737">
        <f>IF(C1736&gt;=ambient,E1736+I1737,0)</f>
        <v>-2.5899999999999674</v>
      </c>
      <c r="H1737">
        <f>IF($J1737&gt;0,-cool_accel,warm_accel)</f>
        <v>1.6666666666666668E-3</v>
      </c>
      <c r="I1737">
        <f>IF($J1737&gt;0,heat_accel,-down_accel)</f>
        <v>-1.6666666666666668E-3</v>
      </c>
      <c r="J1737">
        <f>IF(B1736&gt;cutoff_high,user_rpm,IF(B1736&lt;cutoff_low,0,J1736))</f>
        <v>0</v>
      </c>
    </row>
    <row r="1738" spans="1:10" x14ac:dyDescent="0.25">
      <c r="A1738">
        <f>A1737+interval</f>
        <v>1707</v>
      </c>
      <c r="B1738">
        <f>IF(B1737+D1738&gt;ambient,ambient,B1737+D1738)</f>
        <v>-24.316666666665821</v>
      </c>
      <c r="C1738">
        <f>IF(C1737+E1738&gt;ambient,C1737+E1738,ambient)</f>
        <v>26</v>
      </c>
      <c r="D1738">
        <f>IF(F1738&lt;-max_cool,-max_cool,IF(F1738&gt;max_warm,max_warm,F1738))</f>
        <v>0.2</v>
      </c>
      <c r="E1738">
        <f>IF(G1738&gt;max_heat,max_heat,IF(G1738&lt;-max_down,-max_down,G1738))</f>
        <v>-2.5916666666666339</v>
      </c>
      <c r="F1738">
        <f>IF(B1737&lt;=ambient,D1737+H1738,0)</f>
        <v>0.20166666666666669</v>
      </c>
      <c r="G1738">
        <f>IF(C1737&gt;=ambient,E1737+I1738,0)</f>
        <v>-2.5916666666666339</v>
      </c>
      <c r="H1738">
        <f>IF($J1738&gt;0,-cool_accel,warm_accel)</f>
        <v>1.6666666666666668E-3</v>
      </c>
      <c r="I1738">
        <f>IF($J1738&gt;0,heat_accel,-down_accel)</f>
        <v>-1.6666666666666668E-3</v>
      </c>
      <c r="J1738">
        <f>IF(B1737&gt;cutoff_high,user_rpm,IF(B1737&lt;cutoff_low,0,J1737))</f>
        <v>0</v>
      </c>
    </row>
    <row r="1739" spans="1:10" x14ac:dyDescent="0.25">
      <c r="A1739">
        <f>A1738+interval</f>
        <v>1708</v>
      </c>
      <c r="B1739">
        <f>IF(B1738+D1739&gt;ambient,ambient,B1738+D1739)</f>
        <v>-24.116666666665822</v>
      </c>
      <c r="C1739">
        <f>IF(C1738+E1739&gt;ambient,C1738+E1739,ambient)</f>
        <v>26</v>
      </c>
      <c r="D1739">
        <f>IF(F1739&lt;-max_cool,-max_cool,IF(F1739&gt;max_warm,max_warm,F1739))</f>
        <v>0.2</v>
      </c>
      <c r="E1739">
        <f>IF(G1739&gt;max_heat,max_heat,IF(G1739&lt;-max_down,-max_down,G1739))</f>
        <v>-2.5933333333333004</v>
      </c>
      <c r="F1739">
        <f>IF(B1738&lt;=ambient,D1738+H1739,0)</f>
        <v>0.20166666666666669</v>
      </c>
      <c r="G1739">
        <f>IF(C1738&gt;=ambient,E1738+I1739,0)</f>
        <v>-2.5933333333333004</v>
      </c>
      <c r="H1739">
        <f>IF($J1739&gt;0,-cool_accel,warm_accel)</f>
        <v>1.6666666666666668E-3</v>
      </c>
      <c r="I1739">
        <f>IF($J1739&gt;0,heat_accel,-down_accel)</f>
        <v>-1.6666666666666668E-3</v>
      </c>
      <c r="J1739">
        <f>IF(B1738&gt;cutoff_high,user_rpm,IF(B1738&lt;cutoff_low,0,J1738))</f>
        <v>0</v>
      </c>
    </row>
    <row r="1740" spans="1:10" x14ac:dyDescent="0.25">
      <c r="A1740">
        <f>A1739+interval</f>
        <v>1709</v>
      </c>
      <c r="B1740">
        <f>IF(B1739+D1740&gt;ambient,ambient,B1739+D1740)</f>
        <v>-23.916666666665822</v>
      </c>
      <c r="C1740">
        <f>IF(C1739+E1740&gt;ambient,C1739+E1740,ambient)</f>
        <v>26</v>
      </c>
      <c r="D1740">
        <f>IF(F1740&lt;-max_cool,-max_cool,IF(F1740&gt;max_warm,max_warm,F1740))</f>
        <v>0.2</v>
      </c>
      <c r="E1740">
        <f>IF(G1740&gt;max_heat,max_heat,IF(G1740&lt;-max_down,-max_down,G1740))</f>
        <v>-2.5949999999999669</v>
      </c>
      <c r="F1740">
        <f>IF(B1739&lt;=ambient,D1739+H1740,0)</f>
        <v>0.20166666666666669</v>
      </c>
      <c r="G1740">
        <f>IF(C1739&gt;=ambient,E1739+I1740,0)</f>
        <v>-2.5949999999999669</v>
      </c>
      <c r="H1740">
        <f>IF($J1740&gt;0,-cool_accel,warm_accel)</f>
        <v>1.6666666666666668E-3</v>
      </c>
      <c r="I1740">
        <f>IF($J1740&gt;0,heat_accel,-down_accel)</f>
        <v>-1.6666666666666668E-3</v>
      </c>
      <c r="J1740">
        <f>IF(B1739&gt;cutoff_high,user_rpm,IF(B1739&lt;cutoff_low,0,J1739))</f>
        <v>0</v>
      </c>
    </row>
    <row r="1741" spans="1:10" x14ac:dyDescent="0.25">
      <c r="A1741">
        <f>A1740+interval</f>
        <v>1710</v>
      </c>
      <c r="B1741">
        <f>IF(B1740+D1741&gt;ambient,ambient,B1740+D1741)</f>
        <v>-23.716666666665823</v>
      </c>
      <c r="C1741">
        <f>IF(C1740+E1741&gt;ambient,C1740+E1741,ambient)</f>
        <v>26</v>
      </c>
      <c r="D1741">
        <f>IF(F1741&lt;-max_cool,-max_cool,IF(F1741&gt;max_warm,max_warm,F1741))</f>
        <v>0.2</v>
      </c>
      <c r="E1741">
        <f>IF(G1741&gt;max_heat,max_heat,IF(G1741&lt;-max_down,-max_down,G1741))</f>
        <v>-2.5966666666666334</v>
      </c>
      <c r="F1741">
        <f>IF(B1740&lt;=ambient,D1740+H1741,0)</f>
        <v>0.20166666666666669</v>
      </c>
      <c r="G1741">
        <f>IF(C1740&gt;=ambient,E1740+I1741,0)</f>
        <v>-2.5966666666666334</v>
      </c>
      <c r="H1741">
        <f>IF($J1741&gt;0,-cool_accel,warm_accel)</f>
        <v>1.6666666666666668E-3</v>
      </c>
      <c r="I1741">
        <f>IF($J1741&gt;0,heat_accel,-down_accel)</f>
        <v>-1.6666666666666668E-3</v>
      </c>
      <c r="J1741">
        <f>IF(B1740&gt;cutoff_high,user_rpm,IF(B1740&lt;cutoff_low,0,J1740))</f>
        <v>0</v>
      </c>
    </row>
    <row r="1742" spans="1:10" x14ac:dyDescent="0.25">
      <c r="A1742">
        <f>A1741+interval</f>
        <v>1711</v>
      </c>
      <c r="B1742">
        <f>IF(B1741+D1742&gt;ambient,ambient,B1741+D1742)</f>
        <v>-23.516666666665824</v>
      </c>
      <c r="C1742">
        <f>IF(C1741+E1742&gt;ambient,C1741+E1742,ambient)</f>
        <v>26</v>
      </c>
      <c r="D1742">
        <f>IF(F1742&lt;-max_cool,-max_cool,IF(F1742&gt;max_warm,max_warm,F1742))</f>
        <v>0.2</v>
      </c>
      <c r="E1742">
        <f>IF(G1742&gt;max_heat,max_heat,IF(G1742&lt;-max_down,-max_down,G1742))</f>
        <v>-2.5983333333332999</v>
      </c>
      <c r="F1742">
        <f>IF(B1741&lt;=ambient,D1741+H1742,0)</f>
        <v>0.20166666666666669</v>
      </c>
      <c r="G1742">
        <f>IF(C1741&gt;=ambient,E1741+I1742,0)</f>
        <v>-2.5983333333332999</v>
      </c>
      <c r="H1742">
        <f>IF($J1742&gt;0,-cool_accel,warm_accel)</f>
        <v>1.6666666666666668E-3</v>
      </c>
      <c r="I1742">
        <f>IF($J1742&gt;0,heat_accel,-down_accel)</f>
        <v>-1.6666666666666668E-3</v>
      </c>
      <c r="J1742">
        <f>IF(B1741&gt;cutoff_high,user_rpm,IF(B1741&lt;cutoff_low,0,J1741))</f>
        <v>0</v>
      </c>
    </row>
    <row r="1743" spans="1:10" x14ac:dyDescent="0.25">
      <c r="A1743">
        <f>A1742+interval</f>
        <v>1712</v>
      </c>
      <c r="B1743">
        <f>IF(B1742+D1743&gt;ambient,ambient,B1742+D1743)</f>
        <v>-23.316666666665824</v>
      </c>
      <c r="C1743">
        <f>IF(C1742+E1743&gt;ambient,C1742+E1743,ambient)</f>
        <v>26</v>
      </c>
      <c r="D1743">
        <f>IF(F1743&lt;-max_cool,-max_cool,IF(F1743&gt;max_warm,max_warm,F1743))</f>
        <v>0.2</v>
      </c>
      <c r="E1743">
        <f>IF(G1743&gt;max_heat,max_heat,IF(G1743&lt;-max_down,-max_down,G1743))</f>
        <v>-2.5999999999999663</v>
      </c>
      <c r="F1743">
        <f>IF(B1742&lt;=ambient,D1742+H1743,0)</f>
        <v>0.20166666666666669</v>
      </c>
      <c r="G1743">
        <f>IF(C1742&gt;=ambient,E1742+I1743,0)</f>
        <v>-2.5999999999999663</v>
      </c>
      <c r="H1743">
        <f>IF($J1743&gt;0,-cool_accel,warm_accel)</f>
        <v>1.6666666666666668E-3</v>
      </c>
      <c r="I1743">
        <f>IF($J1743&gt;0,heat_accel,-down_accel)</f>
        <v>-1.6666666666666668E-3</v>
      </c>
      <c r="J1743">
        <f>IF(B1742&gt;cutoff_high,user_rpm,IF(B1742&lt;cutoff_low,0,J1742))</f>
        <v>0</v>
      </c>
    </row>
    <row r="1744" spans="1:10" x14ac:dyDescent="0.25">
      <c r="A1744">
        <f>A1743+interval</f>
        <v>1713</v>
      </c>
      <c r="B1744">
        <f>IF(B1743+D1744&gt;ambient,ambient,B1743+D1744)</f>
        <v>-23.116666666665825</v>
      </c>
      <c r="C1744">
        <f>IF(C1743+E1744&gt;ambient,C1743+E1744,ambient)</f>
        <v>26</v>
      </c>
      <c r="D1744">
        <f>IF(F1744&lt;-max_cool,-max_cool,IF(F1744&gt;max_warm,max_warm,F1744))</f>
        <v>0.2</v>
      </c>
      <c r="E1744">
        <f>IF(G1744&gt;max_heat,max_heat,IF(G1744&lt;-max_down,-max_down,G1744))</f>
        <v>-2.6016666666666328</v>
      </c>
      <c r="F1744">
        <f>IF(B1743&lt;=ambient,D1743+H1744,0)</f>
        <v>0.20166666666666669</v>
      </c>
      <c r="G1744">
        <f>IF(C1743&gt;=ambient,E1743+I1744,0)</f>
        <v>-2.6016666666666328</v>
      </c>
      <c r="H1744">
        <f>IF($J1744&gt;0,-cool_accel,warm_accel)</f>
        <v>1.6666666666666668E-3</v>
      </c>
      <c r="I1744">
        <f>IF($J1744&gt;0,heat_accel,-down_accel)</f>
        <v>-1.6666666666666668E-3</v>
      </c>
      <c r="J1744">
        <f>IF(B1743&gt;cutoff_high,user_rpm,IF(B1743&lt;cutoff_low,0,J1743))</f>
        <v>0</v>
      </c>
    </row>
    <row r="1745" spans="1:10" x14ac:dyDescent="0.25">
      <c r="A1745">
        <f>A1744+interval</f>
        <v>1714</v>
      </c>
      <c r="B1745">
        <f>IF(B1744+D1745&gt;ambient,ambient,B1744+D1745)</f>
        <v>-22.916666666665826</v>
      </c>
      <c r="C1745">
        <f>IF(C1744+E1745&gt;ambient,C1744+E1745,ambient)</f>
        <v>26</v>
      </c>
      <c r="D1745">
        <f>IF(F1745&lt;-max_cool,-max_cool,IF(F1745&gt;max_warm,max_warm,F1745))</f>
        <v>0.2</v>
      </c>
      <c r="E1745">
        <f>IF(G1745&gt;max_heat,max_heat,IF(G1745&lt;-max_down,-max_down,G1745))</f>
        <v>-2.6033333333332993</v>
      </c>
      <c r="F1745">
        <f>IF(B1744&lt;=ambient,D1744+H1745,0)</f>
        <v>0.20166666666666669</v>
      </c>
      <c r="G1745">
        <f>IF(C1744&gt;=ambient,E1744+I1745,0)</f>
        <v>-2.6033333333332993</v>
      </c>
      <c r="H1745">
        <f>IF($J1745&gt;0,-cool_accel,warm_accel)</f>
        <v>1.6666666666666668E-3</v>
      </c>
      <c r="I1745">
        <f>IF($J1745&gt;0,heat_accel,-down_accel)</f>
        <v>-1.6666666666666668E-3</v>
      </c>
      <c r="J1745">
        <f>IF(B1744&gt;cutoff_high,user_rpm,IF(B1744&lt;cutoff_low,0,J1744))</f>
        <v>0</v>
      </c>
    </row>
    <row r="1746" spans="1:10" x14ac:dyDescent="0.25">
      <c r="A1746">
        <f>A1745+interval</f>
        <v>1715</v>
      </c>
      <c r="B1746">
        <f>IF(B1745+D1746&gt;ambient,ambient,B1745+D1746)</f>
        <v>-22.716666666665827</v>
      </c>
      <c r="C1746">
        <f>IF(C1745+E1746&gt;ambient,C1745+E1746,ambient)</f>
        <v>26</v>
      </c>
      <c r="D1746">
        <f>IF(F1746&lt;-max_cool,-max_cool,IF(F1746&gt;max_warm,max_warm,F1746))</f>
        <v>0.2</v>
      </c>
      <c r="E1746">
        <f>IF(G1746&gt;max_heat,max_heat,IF(G1746&lt;-max_down,-max_down,G1746))</f>
        <v>-2.6049999999999658</v>
      </c>
      <c r="F1746">
        <f>IF(B1745&lt;=ambient,D1745+H1746,0)</f>
        <v>0.20166666666666669</v>
      </c>
      <c r="G1746">
        <f>IF(C1745&gt;=ambient,E1745+I1746,0)</f>
        <v>-2.6049999999999658</v>
      </c>
      <c r="H1746">
        <f>IF($J1746&gt;0,-cool_accel,warm_accel)</f>
        <v>1.6666666666666668E-3</v>
      </c>
      <c r="I1746">
        <f>IF($J1746&gt;0,heat_accel,-down_accel)</f>
        <v>-1.6666666666666668E-3</v>
      </c>
      <c r="J1746">
        <f>IF(B1745&gt;cutoff_high,user_rpm,IF(B1745&lt;cutoff_low,0,J1745))</f>
        <v>0</v>
      </c>
    </row>
    <row r="1747" spans="1:10" x14ac:dyDescent="0.25">
      <c r="A1747">
        <f>A1746+interval</f>
        <v>1716</v>
      </c>
      <c r="B1747">
        <f>IF(B1746+D1747&gt;ambient,ambient,B1746+D1747)</f>
        <v>-22.516666666665827</v>
      </c>
      <c r="C1747">
        <f>IF(C1746+E1747&gt;ambient,C1746+E1747,ambient)</f>
        <v>26</v>
      </c>
      <c r="D1747">
        <f>IF(F1747&lt;-max_cool,-max_cool,IF(F1747&gt;max_warm,max_warm,F1747))</f>
        <v>0.2</v>
      </c>
      <c r="E1747">
        <f>IF(G1747&gt;max_heat,max_heat,IF(G1747&lt;-max_down,-max_down,G1747))</f>
        <v>-2.6066666666666323</v>
      </c>
      <c r="F1747">
        <f>IF(B1746&lt;=ambient,D1746+H1747,0)</f>
        <v>0.20166666666666669</v>
      </c>
      <c r="G1747">
        <f>IF(C1746&gt;=ambient,E1746+I1747,0)</f>
        <v>-2.6066666666666323</v>
      </c>
      <c r="H1747">
        <f>IF($J1747&gt;0,-cool_accel,warm_accel)</f>
        <v>1.6666666666666668E-3</v>
      </c>
      <c r="I1747">
        <f>IF($J1747&gt;0,heat_accel,-down_accel)</f>
        <v>-1.6666666666666668E-3</v>
      </c>
      <c r="J1747">
        <f>IF(B1746&gt;cutoff_high,user_rpm,IF(B1746&lt;cutoff_low,0,J1746))</f>
        <v>0</v>
      </c>
    </row>
    <row r="1748" spans="1:10" x14ac:dyDescent="0.25">
      <c r="A1748">
        <f>A1747+interval</f>
        <v>1717</v>
      </c>
      <c r="B1748">
        <f>IF(B1747+D1748&gt;ambient,ambient,B1747+D1748)</f>
        <v>-22.316666666665828</v>
      </c>
      <c r="C1748">
        <f>IF(C1747+E1748&gt;ambient,C1747+E1748,ambient)</f>
        <v>26</v>
      </c>
      <c r="D1748">
        <f>IF(F1748&lt;-max_cool,-max_cool,IF(F1748&gt;max_warm,max_warm,F1748))</f>
        <v>0.2</v>
      </c>
      <c r="E1748">
        <f>IF(G1748&gt;max_heat,max_heat,IF(G1748&lt;-max_down,-max_down,G1748))</f>
        <v>-2.6083333333332988</v>
      </c>
      <c r="F1748">
        <f>IF(B1747&lt;=ambient,D1747+H1748,0)</f>
        <v>0.20166666666666669</v>
      </c>
      <c r="G1748">
        <f>IF(C1747&gt;=ambient,E1747+I1748,0)</f>
        <v>-2.6083333333332988</v>
      </c>
      <c r="H1748">
        <f>IF($J1748&gt;0,-cool_accel,warm_accel)</f>
        <v>1.6666666666666668E-3</v>
      </c>
      <c r="I1748">
        <f>IF($J1748&gt;0,heat_accel,-down_accel)</f>
        <v>-1.6666666666666668E-3</v>
      </c>
      <c r="J1748">
        <f>IF(B1747&gt;cutoff_high,user_rpm,IF(B1747&lt;cutoff_low,0,J1747))</f>
        <v>0</v>
      </c>
    </row>
    <row r="1749" spans="1:10" x14ac:dyDescent="0.25">
      <c r="A1749">
        <f>A1748+interval</f>
        <v>1718</v>
      </c>
      <c r="B1749">
        <f>IF(B1748+D1749&gt;ambient,ambient,B1748+D1749)</f>
        <v>-22.116666666665829</v>
      </c>
      <c r="C1749">
        <f>IF(C1748+E1749&gt;ambient,C1748+E1749,ambient)</f>
        <v>26</v>
      </c>
      <c r="D1749">
        <f>IF(F1749&lt;-max_cool,-max_cool,IF(F1749&gt;max_warm,max_warm,F1749))</f>
        <v>0.2</v>
      </c>
      <c r="E1749">
        <f>IF(G1749&gt;max_heat,max_heat,IF(G1749&lt;-max_down,-max_down,G1749))</f>
        <v>-2.6099999999999652</v>
      </c>
      <c r="F1749">
        <f>IF(B1748&lt;=ambient,D1748+H1749,0)</f>
        <v>0.20166666666666669</v>
      </c>
      <c r="G1749">
        <f>IF(C1748&gt;=ambient,E1748+I1749,0)</f>
        <v>-2.6099999999999652</v>
      </c>
      <c r="H1749">
        <f>IF($J1749&gt;0,-cool_accel,warm_accel)</f>
        <v>1.6666666666666668E-3</v>
      </c>
      <c r="I1749">
        <f>IF($J1749&gt;0,heat_accel,-down_accel)</f>
        <v>-1.6666666666666668E-3</v>
      </c>
      <c r="J1749">
        <f>IF(B1748&gt;cutoff_high,user_rpm,IF(B1748&lt;cutoff_low,0,J1748))</f>
        <v>0</v>
      </c>
    </row>
    <row r="1750" spans="1:10" x14ac:dyDescent="0.25">
      <c r="A1750">
        <f>A1749+interval</f>
        <v>1719</v>
      </c>
      <c r="B1750">
        <f>IF(B1749+D1750&gt;ambient,ambient,B1749+D1750)</f>
        <v>-21.916666666665829</v>
      </c>
      <c r="C1750">
        <f>IF(C1749+E1750&gt;ambient,C1749+E1750,ambient)</f>
        <v>26</v>
      </c>
      <c r="D1750">
        <f>IF(F1750&lt;-max_cool,-max_cool,IF(F1750&gt;max_warm,max_warm,F1750))</f>
        <v>0.2</v>
      </c>
      <c r="E1750">
        <f>IF(G1750&gt;max_heat,max_heat,IF(G1750&lt;-max_down,-max_down,G1750))</f>
        <v>-2.6116666666666317</v>
      </c>
      <c r="F1750">
        <f>IF(B1749&lt;=ambient,D1749+H1750,0)</f>
        <v>0.20166666666666669</v>
      </c>
      <c r="G1750">
        <f>IF(C1749&gt;=ambient,E1749+I1750,0)</f>
        <v>-2.6116666666666317</v>
      </c>
      <c r="H1750">
        <f>IF($J1750&gt;0,-cool_accel,warm_accel)</f>
        <v>1.6666666666666668E-3</v>
      </c>
      <c r="I1750">
        <f>IF($J1750&gt;0,heat_accel,-down_accel)</f>
        <v>-1.6666666666666668E-3</v>
      </c>
      <c r="J1750">
        <f>IF(B1749&gt;cutoff_high,user_rpm,IF(B1749&lt;cutoff_low,0,J1749))</f>
        <v>0</v>
      </c>
    </row>
    <row r="1751" spans="1:10" x14ac:dyDescent="0.25">
      <c r="A1751">
        <f>A1750+interval</f>
        <v>1720</v>
      </c>
      <c r="B1751">
        <f>IF(B1750+D1751&gt;ambient,ambient,B1750+D1751)</f>
        <v>-21.71666666666583</v>
      </c>
      <c r="C1751">
        <f>IF(C1750+E1751&gt;ambient,C1750+E1751,ambient)</f>
        <v>26</v>
      </c>
      <c r="D1751">
        <f>IF(F1751&lt;-max_cool,-max_cool,IF(F1751&gt;max_warm,max_warm,F1751))</f>
        <v>0.2</v>
      </c>
      <c r="E1751">
        <f>IF(G1751&gt;max_heat,max_heat,IF(G1751&lt;-max_down,-max_down,G1751))</f>
        <v>-2.6133333333332982</v>
      </c>
      <c r="F1751">
        <f>IF(B1750&lt;=ambient,D1750+H1751,0)</f>
        <v>0.20166666666666669</v>
      </c>
      <c r="G1751">
        <f>IF(C1750&gt;=ambient,E1750+I1751,0)</f>
        <v>-2.6133333333332982</v>
      </c>
      <c r="H1751">
        <f>IF($J1751&gt;0,-cool_accel,warm_accel)</f>
        <v>1.6666666666666668E-3</v>
      </c>
      <c r="I1751">
        <f>IF($J1751&gt;0,heat_accel,-down_accel)</f>
        <v>-1.6666666666666668E-3</v>
      </c>
      <c r="J1751">
        <f>IF(B1750&gt;cutoff_high,user_rpm,IF(B1750&lt;cutoff_low,0,J1750))</f>
        <v>0</v>
      </c>
    </row>
    <row r="1752" spans="1:10" x14ac:dyDescent="0.25">
      <c r="A1752">
        <f>A1751+interval</f>
        <v>1721</v>
      </c>
      <c r="B1752">
        <f>IF(B1751+D1752&gt;ambient,ambient,B1751+D1752)</f>
        <v>-21.516666666665831</v>
      </c>
      <c r="C1752">
        <f>IF(C1751+E1752&gt;ambient,C1751+E1752,ambient)</f>
        <v>26</v>
      </c>
      <c r="D1752">
        <f>IF(F1752&lt;-max_cool,-max_cool,IF(F1752&gt;max_warm,max_warm,F1752))</f>
        <v>0.2</v>
      </c>
      <c r="E1752">
        <f>IF(G1752&gt;max_heat,max_heat,IF(G1752&lt;-max_down,-max_down,G1752))</f>
        <v>-2.6149999999999647</v>
      </c>
      <c r="F1752">
        <f>IF(B1751&lt;=ambient,D1751+H1752,0)</f>
        <v>0.20166666666666669</v>
      </c>
      <c r="G1752">
        <f>IF(C1751&gt;=ambient,E1751+I1752,0)</f>
        <v>-2.6149999999999647</v>
      </c>
      <c r="H1752">
        <f>IF($J1752&gt;0,-cool_accel,warm_accel)</f>
        <v>1.6666666666666668E-3</v>
      </c>
      <c r="I1752">
        <f>IF($J1752&gt;0,heat_accel,-down_accel)</f>
        <v>-1.6666666666666668E-3</v>
      </c>
      <c r="J1752">
        <f>IF(B1751&gt;cutoff_high,user_rpm,IF(B1751&lt;cutoff_low,0,J1751))</f>
        <v>0</v>
      </c>
    </row>
    <row r="1753" spans="1:10" x14ac:dyDescent="0.25">
      <c r="A1753">
        <f>A1752+interval</f>
        <v>1722</v>
      </c>
      <c r="B1753">
        <f>IF(B1752+D1753&gt;ambient,ambient,B1752+D1753)</f>
        <v>-21.316666666665832</v>
      </c>
      <c r="C1753">
        <f>IF(C1752+E1753&gt;ambient,C1752+E1753,ambient)</f>
        <v>26</v>
      </c>
      <c r="D1753">
        <f>IF(F1753&lt;-max_cool,-max_cool,IF(F1753&gt;max_warm,max_warm,F1753))</f>
        <v>0.2</v>
      </c>
      <c r="E1753">
        <f>IF(G1753&gt;max_heat,max_heat,IF(G1753&lt;-max_down,-max_down,G1753))</f>
        <v>-2.6166666666666312</v>
      </c>
      <c r="F1753">
        <f>IF(B1752&lt;=ambient,D1752+H1753,0)</f>
        <v>0.20166666666666669</v>
      </c>
      <c r="G1753">
        <f>IF(C1752&gt;=ambient,E1752+I1753,0)</f>
        <v>-2.6166666666666312</v>
      </c>
      <c r="H1753">
        <f>IF($J1753&gt;0,-cool_accel,warm_accel)</f>
        <v>1.6666666666666668E-3</v>
      </c>
      <c r="I1753">
        <f>IF($J1753&gt;0,heat_accel,-down_accel)</f>
        <v>-1.6666666666666668E-3</v>
      </c>
      <c r="J1753">
        <f>IF(B1752&gt;cutoff_high,user_rpm,IF(B1752&lt;cutoff_low,0,J1752))</f>
        <v>0</v>
      </c>
    </row>
    <row r="1754" spans="1:10" x14ac:dyDescent="0.25">
      <c r="A1754">
        <f>A1753+interval</f>
        <v>1723</v>
      </c>
      <c r="B1754">
        <f>IF(B1753+D1754&gt;ambient,ambient,B1753+D1754)</f>
        <v>-21.116666666665832</v>
      </c>
      <c r="C1754">
        <f>IF(C1753+E1754&gt;ambient,C1753+E1754,ambient)</f>
        <v>26</v>
      </c>
      <c r="D1754">
        <f>IF(F1754&lt;-max_cool,-max_cool,IF(F1754&gt;max_warm,max_warm,F1754))</f>
        <v>0.2</v>
      </c>
      <c r="E1754">
        <f>IF(G1754&gt;max_heat,max_heat,IF(G1754&lt;-max_down,-max_down,G1754))</f>
        <v>-2.6183333333332977</v>
      </c>
      <c r="F1754">
        <f>IF(B1753&lt;=ambient,D1753+H1754,0)</f>
        <v>0.20166666666666669</v>
      </c>
      <c r="G1754">
        <f>IF(C1753&gt;=ambient,E1753+I1754,0)</f>
        <v>-2.6183333333332977</v>
      </c>
      <c r="H1754">
        <f>IF($J1754&gt;0,-cool_accel,warm_accel)</f>
        <v>1.6666666666666668E-3</v>
      </c>
      <c r="I1754">
        <f>IF($J1754&gt;0,heat_accel,-down_accel)</f>
        <v>-1.6666666666666668E-3</v>
      </c>
      <c r="J1754">
        <f>IF(B1753&gt;cutoff_high,user_rpm,IF(B1753&lt;cutoff_low,0,J1753))</f>
        <v>0</v>
      </c>
    </row>
    <row r="1755" spans="1:10" x14ac:dyDescent="0.25">
      <c r="A1755">
        <f>A1754+interval</f>
        <v>1724</v>
      </c>
      <c r="B1755">
        <f>IF(B1754+D1755&gt;ambient,ambient,B1754+D1755)</f>
        <v>-20.916666666665833</v>
      </c>
      <c r="C1755">
        <f>IF(C1754+E1755&gt;ambient,C1754+E1755,ambient)</f>
        <v>26</v>
      </c>
      <c r="D1755">
        <f>IF(F1755&lt;-max_cool,-max_cool,IF(F1755&gt;max_warm,max_warm,F1755))</f>
        <v>0.2</v>
      </c>
      <c r="E1755">
        <f>IF(G1755&gt;max_heat,max_heat,IF(G1755&lt;-max_down,-max_down,G1755))</f>
        <v>-2.6199999999999641</v>
      </c>
      <c r="F1755">
        <f>IF(B1754&lt;=ambient,D1754+H1755,0)</f>
        <v>0.20166666666666669</v>
      </c>
      <c r="G1755">
        <f>IF(C1754&gt;=ambient,E1754+I1755,0)</f>
        <v>-2.6199999999999641</v>
      </c>
      <c r="H1755">
        <f>IF($J1755&gt;0,-cool_accel,warm_accel)</f>
        <v>1.6666666666666668E-3</v>
      </c>
      <c r="I1755">
        <f>IF($J1755&gt;0,heat_accel,-down_accel)</f>
        <v>-1.6666666666666668E-3</v>
      </c>
      <c r="J1755">
        <f>IF(B1754&gt;cutoff_high,user_rpm,IF(B1754&lt;cutoff_low,0,J1754))</f>
        <v>0</v>
      </c>
    </row>
    <row r="1756" spans="1:10" x14ac:dyDescent="0.25">
      <c r="A1756">
        <f>A1755+interval</f>
        <v>1725</v>
      </c>
      <c r="B1756">
        <f>IF(B1755+D1756&gt;ambient,ambient,B1755+D1756)</f>
        <v>-20.716666666665834</v>
      </c>
      <c r="C1756">
        <f>IF(C1755+E1756&gt;ambient,C1755+E1756,ambient)</f>
        <v>26</v>
      </c>
      <c r="D1756">
        <f>IF(F1756&lt;-max_cool,-max_cool,IF(F1756&gt;max_warm,max_warm,F1756))</f>
        <v>0.2</v>
      </c>
      <c r="E1756">
        <f>IF(G1756&gt;max_heat,max_heat,IF(G1756&lt;-max_down,-max_down,G1756))</f>
        <v>-2.6216666666666306</v>
      </c>
      <c r="F1756">
        <f>IF(B1755&lt;=ambient,D1755+H1756,0)</f>
        <v>0.20166666666666669</v>
      </c>
      <c r="G1756">
        <f>IF(C1755&gt;=ambient,E1755+I1756,0)</f>
        <v>-2.6216666666666306</v>
      </c>
      <c r="H1756">
        <f>IF($J1756&gt;0,-cool_accel,warm_accel)</f>
        <v>1.6666666666666668E-3</v>
      </c>
      <c r="I1756">
        <f>IF($J1756&gt;0,heat_accel,-down_accel)</f>
        <v>-1.6666666666666668E-3</v>
      </c>
      <c r="J1756">
        <f>IF(B1755&gt;cutoff_high,user_rpm,IF(B1755&lt;cutoff_low,0,J1755))</f>
        <v>0</v>
      </c>
    </row>
    <row r="1757" spans="1:10" x14ac:dyDescent="0.25">
      <c r="A1757">
        <f>A1756+interval</f>
        <v>1726</v>
      </c>
      <c r="B1757">
        <f>IF(B1756+D1757&gt;ambient,ambient,B1756+D1757)</f>
        <v>-20.516666666665834</v>
      </c>
      <c r="C1757">
        <f>IF(C1756+E1757&gt;ambient,C1756+E1757,ambient)</f>
        <v>26</v>
      </c>
      <c r="D1757">
        <f>IF(F1757&lt;-max_cool,-max_cool,IF(F1757&gt;max_warm,max_warm,F1757))</f>
        <v>0.2</v>
      </c>
      <c r="E1757">
        <f>IF(G1757&gt;max_heat,max_heat,IF(G1757&lt;-max_down,-max_down,G1757))</f>
        <v>-2.6233333333332971</v>
      </c>
      <c r="F1757">
        <f>IF(B1756&lt;=ambient,D1756+H1757,0)</f>
        <v>0.20166666666666669</v>
      </c>
      <c r="G1757">
        <f>IF(C1756&gt;=ambient,E1756+I1757,0)</f>
        <v>-2.6233333333332971</v>
      </c>
      <c r="H1757">
        <f>IF($J1757&gt;0,-cool_accel,warm_accel)</f>
        <v>1.6666666666666668E-3</v>
      </c>
      <c r="I1757">
        <f>IF($J1757&gt;0,heat_accel,-down_accel)</f>
        <v>-1.6666666666666668E-3</v>
      </c>
      <c r="J1757">
        <f>IF(B1756&gt;cutoff_high,user_rpm,IF(B1756&lt;cutoff_low,0,J1756))</f>
        <v>0</v>
      </c>
    </row>
    <row r="1758" spans="1:10" x14ac:dyDescent="0.25">
      <c r="A1758">
        <f>A1757+interval</f>
        <v>1727</v>
      </c>
      <c r="B1758">
        <f>IF(B1757+D1758&gt;ambient,ambient,B1757+D1758)</f>
        <v>-20.316666666665835</v>
      </c>
      <c r="C1758">
        <f>IF(C1757+E1758&gt;ambient,C1757+E1758,ambient)</f>
        <v>26</v>
      </c>
      <c r="D1758">
        <f>IF(F1758&lt;-max_cool,-max_cool,IF(F1758&gt;max_warm,max_warm,F1758))</f>
        <v>0.2</v>
      </c>
      <c r="E1758">
        <f>IF(G1758&gt;max_heat,max_heat,IF(G1758&lt;-max_down,-max_down,G1758))</f>
        <v>-2.6249999999999636</v>
      </c>
      <c r="F1758">
        <f>IF(B1757&lt;=ambient,D1757+H1758,0)</f>
        <v>0.20166666666666669</v>
      </c>
      <c r="G1758">
        <f>IF(C1757&gt;=ambient,E1757+I1758,0)</f>
        <v>-2.6249999999999636</v>
      </c>
      <c r="H1758">
        <f>IF($J1758&gt;0,-cool_accel,warm_accel)</f>
        <v>1.6666666666666668E-3</v>
      </c>
      <c r="I1758">
        <f>IF($J1758&gt;0,heat_accel,-down_accel)</f>
        <v>-1.6666666666666668E-3</v>
      </c>
      <c r="J1758">
        <f>IF(B1757&gt;cutoff_high,user_rpm,IF(B1757&lt;cutoff_low,0,J1757))</f>
        <v>0</v>
      </c>
    </row>
    <row r="1759" spans="1:10" x14ac:dyDescent="0.25">
      <c r="A1759">
        <f>A1758+interval</f>
        <v>1728</v>
      </c>
      <c r="B1759">
        <f>IF(B1758+D1759&gt;ambient,ambient,B1758+D1759)</f>
        <v>-20.116666666665836</v>
      </c>
      <c r="C1759">
        <f>IF(C1758+E1759&gt;ambient,C1758+E1759,ambient)</f>
        <v>26</v>
      </c>
      <c r="D1759">
        <f>IF(F1759&lt;-max_cool,-max_cool,IF(F1759&gt;max_warm,max_warm,F1759))</f>
        <v>0.2</v>
      </c>
      <c r="E1759">
        <f>IF(G1759&gt;max_heat,max_heat,IF(G1759&lt;-max_down,-max_down,G1759))</f>
        <v>-2.6266666666666301</v>
      </c>
      <c r="F1759">
        <f>IF(B1758&lt;=ambient,D1758+H1759,0)</f>
        <v>0.20166666666666669</v>
      </c>
      <c r="G1759">
        <f>IF(C1758&gt;=ambient,E1758+I1759,0)</f>
        <v>-2.6266666666666301</v>
      </c>
      <c r="H1759">
        <f>IF($J1759&gt;0,-cool_accel,warm_accel)</f>
        <v>1.6666666666666668E-3</v>
      </c>
      <c r="I1759">
        <f>IF($J1759&gt;0,heat_accel,-down_accel)</f>
        <v>-1.6666666666666668E-3</v>
      </c>
      <c r="J1759">
        <f>IF(B1758&gt;cutoff_high,user_rpm,IF(B1758&lt;cutoff_low,0,J1758))</f>
        <v>0</v>
      </c>
    </row>
    <row r="1760" spans="1:10" x14ac:dyDescent="0.25">
      <c r="A1760">
        <f>A1759+interval</f>
        <v>1729</v>
      </c>
      <c r="B1760">
        <f>IF(B1759+D1760&gt;ambient,ambient,B1759+D1760)</f>
        <v>-19.916666666665837</v>
      </c>
      <c r="C1760">
        <f>IF(C1759+E1760&gt;ambient,C1759+E1760,ambient)</f>
        <v>26</v>
      </c>
      <c r="D1760">
        <f>IF(F1760&lt;-max_cool,-max_cool,IF(F1760&gt;max_warm,max_warm,F1760))</f>
        <v>0.2</v>
      </c>
      <c r="E1760">
        <f>IF(G1760&gt;max_heat,max_heat,IF(G1760&lt;-max_down,-max_down,G1760))</f>
        <v>-2.6283333333332966</v>
      </c>
      <c r="F1760">
        <f>IF(B1759&lt;=ambient,D1759+H1760,0)</f>
        <v>0.20166666666666669</v>
      </c>
      <c r="G1760">
        <f>IF(C1759&gt;=ambient,E1759+I1760,0)</f>
        <v>-2.6283333333332966</v>
      </c>
      <c r="H1760">
        <f>IF($J1760&gt;0,-cool_accel,warm_accel)</f>
        <v>1.6666666666666668E-3</v>
      </c>
      <c r="I1760">
        <f>IF($J1760&gt;0,heat_accel,-down_accel)</f>
        <v>-1.6666666666666668E-3</v>
      </c>
      <c r="J1760">
        <f>IF(B1759&gt;cutoff_high,user_rpm,IF(B1759&lt;cutoff_low,0,J1759))</f>
        <v>0</v>
      </c>
    </row>
    <row r="1761" spans="1:10" x14ac:dyDescent="0.25">
      <c r="A1761">
        <f>A1760+interval</f>
        <v>1730</v>
      </c>
      <c r="B1761">
        <f>IF(B1760+D1761&gt;ambient,ambient,B1760+D1761)</f>
        <v>-19.716666666665837</v>
      </c>
      <c r="C1761">
        <f>IF(C1760+E1761&gt;ambient,C1760+E1761,ambient)</f>
        <v>26</v>
      </c>
      <c r="D1761">
        <f>IF(F1761&lt;-max_cool,-max_cool,IF(F1761&gt;max_warm,max_warm,F1761))</f>
        <v>0.2</v>
      </c>
      <c r="E1761">
        <f>IF(G1761&gt;max_heat,max_heat,IF(G1761&lt;-max_down,-max_down,G1761))</f>
        <v>-2.629999999999963</v>
      </c>
      <c r="F1761">
        <f>IF(B1760&lt;=ambient,D1760+H1761,0)</f>
        <v>0.20166666666666669</v>
      </c>
      <c r="G1761">
        <f>IF(C1760&gt;=ambient,E1760+I1761,0)</f>
        <v>-2.629999999999963</v>
      </c>
      <c r="H1761">
        <f>IF($J1761&gt;0,-cool_accel,warm_accel)</f>
        <v>1.6666666666666668E-3</v>
      </c>
      <c r="I1761">
        <f>IF($J1761&gt;0,heat_accel,-down_accel)</f>
        <v>-1.6666666666666668E-3</v>
      </c>
      <c r="J1761">
        <f>IF(B1760&gt;cutoff_high,user_rpm,IF(B1760&lt;cutoff_low,0,J1760))</f>
        <v>0</v>
      </c>
    </row>
    <row r="1762" spans="1:10" x14ac:dyDescent="0.25">
      <c r="A1762">
        <f>A1761+interval</f>
        <v>1731</v>
      </c>
      <c r="B1762">
        <f>IF(B1761+D1762&gt;ambient,ambient,B1761+D1762)</f>
        <v>-19.516666666665838</v>
      </c>
      <c r="C1762">
        <f>IF(C1761+E1762&gt;ambient,C1761+E1762,ambient)</f>
        <v>26</v>
      </c>
      <c r="D1762">
        <f>IF(F1762&lt;-max_cool,-max_cool,IF(F1762&gt;max_warm,max_warm,F1762))</f>
        <v>0.2</v>
      </c>
      <c r="E1762">
        <f>IF(G1762&gt;max_heat,max_heat,IF(G1762&lt;-max_down,-max_down,G1762))</f>
        <v>-2.6316666666666295</v>
      </c>
      <c r="F1762">
        <f>IF(B1761&lt;=ambient,D1761+H1762,0)</f>
        <v>0.20166666666666669</v>
      </c>
      <c r="G1762">
        <f>IF(C1761&gt;=ambient,E1761+I1762,0)</f>
        <v>-2.6316666666666295</v>
      </c>
      <c r="H1762">
        <f>IF($J1762&gt;0,-cool_accel,warm_accel)</f>
        <v>1.6666666666666668E-3</v>
      </c>
      <c r="I1762">
        <f>IF($J1762&gt;0,heat_accel,-down_accel)</f>
        <v>-1.6666666666666668E-3</v>
      </c>
      <c r="J1762">
        <f>IF(B1761&gt;cutoff_high,user_rpm,IF(B1761&lt;cutoff_low,0,J1761))</f>
        <v>0</v>
      </c>
    </row>
    <row r="1763" spans="1:10" x14ac:dyDescent="0.25">
      <c r="A1763">
        <f>A1762+interval</f>
        <v>1732</v>
      </c>
      <c r="B1763">
        <f>IF(B1762+D1763&gt;ambient,ambient,B1762+D1763)</f>
        <v>-19.316666666665839</v>
      </c>
      <c r="C1763">
        <f>IF(C1762+E1763&gt;ambient,C1762+E1763,ambient)</f>
        <v>26</v>
      </c>
      <c r="D1763">
        <f>IF(F1763&lt;-max_cool,-max_cool,IF(F1763&gt;max_warm,max_warm,F1763))</f>
        <v>0.2</v>
      </c>
      <c r="E1763">
        <f>IF(G1763&gt;max_heat,max_heat,IF(G1763&lt;-max_down,-max_down,G1763))</f>
        <v>-2.633333333333296</v>
      </c>
      <c r="F1763">
        <f>IF(B1762&lt;=ambient,D1762+H1763,0)</f>
        <v>0.20166666666666669</v>
      </c>
      <c r="G1763">
        <f>IF(C1762&gt;=ambient,E1762+I1763,0)</f>
        <v>-2.633333333333296</v>
      </c>
      <c r="H1763">
        <f>IF($J1763&gt;0,-cool_accel,warm_accel)</f>
        <v>1.6666666666666668E-3</v>
      </c>
      <c r="I1763">
        <f>IF($J1763&gt;0,heat_accel,-down_accel)</f>
        <v>-1.6666666666666668E-3</v>
      </c>
      <c r="J1763">
        <f>IF(B1762&gt;cutoff_high,user_rpm,IF(B1762&lt;cutoff_low,0,J1762))</f>
        <v>0</v>
      </c>
    </row>
    <row r="1764" spans="1:10" x14ac:dyDescent="0.25">
      <c r="A1764">
        <f>A1763+interval</f>
        <v>1733</v>
      </c>
      <c r="B1764">
        <f>IF(B1763+D1764&gt;ambient,ambient,B1763+D1764)</f>
        <v>-19.116666666665839</v>
      </c>
      <c r="C1764">
        <f>IF(C1763+E1764&gt;ambient,C1763+E1764,ambient)</f>
        <v>26</v>
      </c>
      <c r="D1764">
        <f>IF(F1764&lt;-max_cool,-max_cool,IF(F1764&gt;max_warm,max_warm,F1764))</f>
        <v>0.2</v>
      </c>
      <c r="E1764">
        <f>IF(G1764&gt;max_heat,max_heat,IF(G1764&lt;-max_down,-max_down,G1764))</f>
        <v>-2.6349999999999625</v>
      </c>
      <c r="F1764">
        <f>IF(B1763&lt;=ambient,D1763+H1764,0)</f>
        <v>0.20166666666666669</v>
      </c>
      <c r="G1764">
        <f>IF(C1763&gt;=ambient,E1763+I1764,0)</f>
        <v>-2.6349999999999625</v>
      </c>
      <c r="H1764">
        <f>IF($J1764&gt;0,-cool_accel,warm_accel)</f>
        <v>1.6666666666666668E-3</v>
      </c>
      <c r="I1764">
        <f>IF($J1764&gt;0,heat_accel,-down_accel)</f>
        <v>-1.6666666666666668E-3</v>
      </c>
      <c r="J1764">
        <f>IF(B1763&gt;cutoff_high,user_rpm,IF(B1763&lt;cutoff_low,0,J1763))</f>
        <v>0</v>
      </c>
    </row>
    <row r="1765" spans="1:10" x14ac:dyDescent="0.25">
      <c r="A1765">
        <f>A1764+interval</f>
        <v>1734</v>
      </c>
      <c r="B1765">
        <f>IF(B1764+D1765&gt;ambient,ambient,B1764+D1765)</f>
        <v>-18.91666666666584</v>
      </c>
      <c r="C1765">
        <f>IF(C1764+E1765&gt;ambient,C1764+E1765,ambient)</f>
        <v>26</v>
      </c>
      <c r="D1765">
        <f>IF(F1765&lt;-max_cool,-max_cool,IF(F1765&gt;max_warm,max_warm,F1765))</f>
        <v>0.2</v>
      </c>
      <c r="E1765">
        <f>IF(G1765&gt;max_heat,max_heat,IF(G1765&lt;-max_down,-max_down,G1765))</f>
        <v>-2.636666666666629</v>
      </c>
      <c r="F1765">
        <f>IF(B1764&lt;=ambient,D1764+H1765,0)</f>
        <v>0.20166666666666669</v>
      </c>
      <c r="G1765">
        <f>IF(C1764&gt;=ambient,E1764+I1765,0)</f>
        <v>-2.636666666666629</v>
      </c>
      <c r="H1765">
        <f>IF($J1765&gt;0,-cool_accel,warm_accel)</f>
        <v>1.6666666666666668E-3</v>
      </c>
      <c r="I1765">
        <f>IF($J1765&gt;0,heat_accel,-down_accel)</f>
        <v>-1.6666666666666668E-3</v>
      </c>
      <c r="J1765">
        <f>IF(B1764&gt;cutoff_high,user_rpm,IF(B1764&lt;cutoff_low,0,J1764))</f>
        <v>0</v>
      </c>
    </row>
    <row r="1766" spans="1:10" x14ac:dyDescent="0.25">
      <c r="A1766">
        <f>A1765+interval</f>
        <v>1735</v>
      </c>
      <c r="B1766">
        <f>IF(B1765+D1766&gt;ambient,ambient,B1765+D1766)</f>
        <v>-18.716666666665841</v>
      </c>
      <c r="C1766">
        <f>IF(C1765+E1766&gt;ambient,C1765+E1766,ambient)</f>
        <v>26</v>
      </c>
      <c r="D1766">
        <f>IF(F1766&lt;-max_cool,-max_cool,IF(F1766&gt;max_warm,max_warm,F1766))</f>
        <v>0.2</v>
      </c>
      <c r="E1766">
        <f>IF(G1766&gt;max_heat,max_heat,IF(G1766&lt;-max_down,-max_down,G1766))</f>
        <v>-2.6383333333332954</v>
      </c>
      <c r="F1766">
        <f>IF(B1765&lt;=ambient,D1765+H1766,0)</f>
        <v>0.20166666666666669</v>
      </c>
      <c r="G1766">
        <f>IF(C1765&gt;=ambient,E1765+I1766,0)</f>
        <v>-2.6383333333332954</v>
      </c>
      <c r="H1766">
        <f>IF($J1766&gt;0,-cool_accel,warm_accel)</f>
        <v>1.6666666666666668E-3</v>
      </c>
      <c r="I1766">
        <f>IF($J1766&gt;0,heat_accel,-down_accel)</f>
        <v>-1.6666666666666668E-3</v>
      </c>
      <c r="J1766">
        <f>IF(B1765&gt;cutoff_high,user_rpm,IF(B1765&lt;cutoff_low,0,J1765))</f>
        <v>0</v>
      </c>
    </row>
    <row r="1767" spans="1:10" x14ac:dyDescent="0.25">
      <c r="A1767">
        <f>A1766+interval</f>
        <v>1736</v>
      </c>
      <c r="B1767">
        <f>IF(B1766+D1767&gt;ambient,ambient,B1766+D1767)</f>
        <v>-18.516666666665841</v>
      </c>
      <c r="C1767">
        <f>IF(C1766+E1767&gt;ambient,C1766+E1767,ambient)</f>
        <v>26</v>
      </c>
      <c r="D1767">
        <f>IF(F1767&lt;-max_cool,-max_cool,IF(F1767&gt;max_warm,max_warm,F1767))</f>
        <v>0.2</v>
      </c>
      <c r="E1767">
        <f>IF(G1767&gt;max_heat,max_heat,IF(G1767&lt;-max_down,-max_down,G1767))</f>
        <v>-2.6399999999999619</v>
      </c>
      <c r="F1767">
        <f>IF(B1766&lt;=ambient,D1766+H1767,0)</f>
        <v>0.20166666666666669</v>
      </c>
      <c r="G1767">
        <f>IF(C1766&gt;=ambient,E1766+I1767,0)</f>
        <v>-2.6399999999999619</v>
      </c>
      <c r="H1767">
        <f>IF($J1767&gt;0,-cool_accel,warm_accel)</f>
        <v>1.6666666666666668E-3</v>
      </c>
      <c r="I1767">
        <f>IF($J1767&gt;0,heat_accel,-down_accel)</f>
        <v>-1.6666666666666668E-3</v>
      </c>
      <c r="J1767">
        <f>IF(B1766&gt;cutoff_high,user_rpm,IF(B1766&lt;cutoff_low,0,J1766))</f>
        <v>0</v>
      </c>
    </row>
    <row r="1768" spans="1:10" x14ac:dyDescent="0.25">
      <c r="A1768">
        <f>A1767+interval</f>
        <v>1737</v>
      </c>
      <c r="B1768">
        <f>IF(B1767+D1768&gt;ambient,ambient,B1767+D1768)</f>
        <v>-18.316666666665842</v>
      </c>
      <c r="C1768">
        <f>IF(C1767+E1768&gt;ambient,C1767+E1768,ambient)</f>
        <v>26</v>
      </c>
      <c r="D1768">
        <f>IF(F1768&lt;-max_cool,-max_cool,IF(F1768&gt;max_warm,max_warm,F1768))</f>
        <v>0.2</v>
      </c>
      <c r="E1768">
        <f>IF(G1768&gt;max_heat,max_heat,IF(G1768&lt;-max_down,-max_down,G1768))</f>
        <v>-2.6416666666666284</v>
      </c>
      <c r="F1768">
        <f>IF(B1767&lt;=ambient,D1767+H1768,0)</f>
        <v>0.20166666666666669</v>
      </c>
      <c r="G1768">
        <f>IF(C1767&gt;=ambient,E1767+I1768,0)</f>
        <v>-2.6416666666666284</v>
      </c>
      <c r="H1768">
        <f>IF($J1768&gt;0,-cool_accel,warm_accel)</f>
        <v>1.6666666666666668E-3</v>
      </c>
      <c r="I1768">
        <f>IF($J1768&gt;0,heat_accel,-down_accel)</f>
        <v>-1.6666666666666668E-3</v>
      </c>
      <c r="J1768">
        <f>IF(B1767&gt;cutoff_high,user_rpm,IF(B1767&lt;cutoff_low,0,J1767))</f>
        <v>0</v>
      </c>
    </row>
    <row r="1769" spans="1:10" x14ac:dyDescent="0.25">
      <c r="A1769">
        <f>A1768+interval</f>
        <v>1738</v>
      </c>
      <c r="B1769">
        <f>IF(B1768+D1769&gt;ambient,ambient,B1768+D1769)</f>
        <v>-18.116666666665843</v>
      </c>
      <c r="C1769">
        <f>IF(C1768+E1769&gt;ambient,C1768+E1769,ambient)</f>
        <v>26</v>
      </c>
      <c r="D1769">
        <f>IF(F1769&lt;-max_cool,-max_cool,IF(F1769&gt;max_warm,max_warm,F1769))</f>
        <v>0.2</v>
      </c>
      <c r="E1769">
        <f>IF(G1769&gt;max_heat,max_heat,IF(G1769&lt;-max_down,-max_down,G1769))</f>
        <v>-2.6433333333332949</v>
      </c>
      <c r="F1769">
        <f>IF(B1768&lt;=ambient,D1768+H1769,0)</f>
        <v>0.20166666666666669</v>
      </c>
      <c r="G1769">
        <f>IF(C1768&gt;=ambient,E1768+I1769,0)</f>
        <v>-2.6433333333332949</v>
      </c>
      <c r="H1769">
        <f>IF($J1769&gt;0,-cool_accel,warm_accel)</f>
        <v>1.6666666666666668E-3</v>
      </c>
      <c r="I1769">
        <f>IF($J1769&gt;0,heat_accel,-down_accel)</f>
        <v>-1.6666666666666668E-3</v>
      </c>
      <c r="J1769">
        <f>IF(B1768&gt;cutoff_high,user_rpm,IF(B1768&lt;cutoff_low,0,J1768))</f>
        <v>0</v>
      </c>
    </row>
    <row r="1770" spans="1:10" x14ac:dyDescent="0.25">
      <c r="A1770">
        <f>A1769+interval</f>
        <v>1739</v>
      </c>
      <c r="B1770">
        <f>IF(B1769+D1770&gt;ambient,ambient,B1769+D1770)</f>
        <v>-17.916666666665844</v>
      </c>
      <c r="C1770">
        <f>IF(C1769+E1770&gt;ambient,C1769+E1770,ambient)</f>
        <v>26</v>
      </c>
      <c r="D1770">
        <f>IF(F1770&lt;-max_cool,-max_cool,IF(F1770&gt;max_warm,max_warm,F1770))</f>
        <v>0.2</v>
      </c>
      <c r="E1770">
        <f>IF(G1770&gt;max_heat,max_heat,IF(G1770&lt;-max_down,-max_down,G1770))</f>
        <v>-2.6449999999999614</v>
      </c>
      <c r="F1770">
        <f>IF(B1769&lt;=ambient,D1769+H1770,0)</f>
        <v>0.20166666666666669</v>
      </c>
      <c r="G1770">
        <f>IF(C1769&gt;=ambient,E1769+I1770,0)</f>
        <v>-2.6449999999999614</v>
      </c>
      <c r="H1770">
        <f>IF($J1770&gt;0,-cool_accel,warm_accel)</f>
        <v>1.6666666666666668E-3</v>
      </c>
      <c r="I1770">
        <f>IF($J1770&gt;0,heat_accel,-down_accel)</f>
        <v>-1.6666666666666668E-3</v>
      </c>
      <c r="J1770">
        <f>IF(B1769&gt;cutoff_high,user_rpm,IF(B1769&lt;cutoff_low,0,J1769))</f>
        <v>0</v>
      </c>
    </row>
    <row r="1771" spans="1:10" x14ac:dyDescent="0.25">
      <c r="A1771">
        <f>A1770+interval</f>
        <v>1740</v>
      </c>
      <c r="B1771">
        <f>IF(B1770+D1771&gt;ambient,ambient,B1770+D1771)</f>
        <v>-17.716666666665844</v>
      </c>
      <c r="C1771">
        <f>IF(C1770+E1771&gt;ambient,C1770+E1771,ambient)</f>
        <v>26</v>
      </c>
      <c r="D1771">
        <f>IF(F1771&lt;-max_cool,-max_cool,IF(F1771&gt;max_warm,max_warm,F1771))</f>
        <v>0.2</v>
      </c>
      <c r="E1771">
        <f>IF(G1771&gt;max_heat,max_heat,IF(G1771&lt;-max_down,-max_down,G1771))</f>
        <v>-2.6466666666666279</v>
      </c>
      <c r="F1771">
        <f>IF(B1770&lt;=ambient,D1770+H1771,0)</f>
        <v>0.20166666666666669</v>
      </c>
      <c r="G1771">
        <f>IF(C1770&gt;=ambient,E1770+I1771,0)</f>
        <v>-2.6466666666666279</v>
      </c>
      <c r="H1771">
        <f>IF($J1771&gt;0,-cool_accel,warm_accel)</f>
        <v>1.6666666666666668E-3</v>
      </c>
      <c r="I1771">
        <f>IF($J1771&gt;0,heat_accel,-down_accel)</f>
        <v>-1.6666666666666668E-3</v>
      </c>
      <c r="J1771">
        <f>IF(B1770&gt;cutoff_high,user_rpm,IF(B1770&lt;cutoff_low,0,J1770))</f>
        <v>0</v>
      </c>
    </row>
    <row r="1772" spans="1:10" x14ac:dyDescent="0.25">
      <c r="A1772">
        <f>A1771+interval</f>
        <v>1741</v>
      </c>
      <c r="B1772">
        <f>IF(B1771+D1772&gt;ambient,ambient,B1771+D1772)</f>
        <v>-17.516666666665845</v>
      </c>
      <c r="C1772">
        <f>IF(C1771+E1772&gt;ambient,C1771+E1772,ambient)</f>
        <v>26</v>
      </c>
      <c r="D1772">
        <f>IF(F1772&lt;-max_cool,-max_cool,IF(F1772&gt;max_warm,max_warm,F1772))</f>
        <v>0.2</v>
      </c>
      <c r="E1772">
        <f>IF(G1772&gt;max_heat,max_heat,IF(G1772&lt;-max_down,-max_down,G1772))</f>
        <v>-2.6483333333332943</v>
      </c>
      <c r="F1772">
        <f>IF(B1771&lt;=ambient,D1771+H1772,0)</f>
        <v>0.20166666666666669</v>
      </c>
      <c r="G1772">
        <f>IF(C1771&gt;=ambient,E1771+I1772,0)</f>
        <v>-2.6483333333332943</v>
      </c>
      <c r="H1772">
        <f>IF($J1772&gt;0,-cool_accel,warm_accel)</f>
        <v>1.6666666666666668E-3</v>
      </c>
      <c r="I1772">
        <f>IF($J1772&gt;0,heat_accel,-down_accel)</f>
        <v>-1.6666666666666668E-3</v>
      </c>
      <c r="J1772">
        <f>IF(B1771&gt;cutoff_high,user_rpm,IF(B1771&lt;cutoff_low,0,J1771))</f>
        <v>0</v>
      </c>
    </row>
    <row r="1773" spans="1:10" x14ac:dyDescent="0.25">
      <c r="A1773">
        <f>A1772+interval</f>
        <v>1742</v>
      </c>
      <c r="B1773">
        <f>IF(B1772+D1773&gt;ambient,ambient,B1772+D1773)</f>
        <v>-17.316666666665846</v>
      </c>
      <c r="C1773">
        <f>IF(C1772+E1773&gt;ambient,C1772+E1773,ambient)</f>
        <v>26</v>
      </c>
      <c r="D1773">
        <f>IF(F1773&lt;-max_cool,-max_cool,IF(F1773&gt;max_warm,max_warm,F1773))</f>
        <v>0.2</v>
      </c>
      <c r="E1773">
        <f>IF(G1773&gt;max_heat,max_heat,IF(G1773&lt;-max_down,-max_down,G1773))</f>
        <v>-2.6499999999999608</v>
      </c>
      <c r="F1773">
        <f>IF(B1772&lt;=ambient,D1772+H1773,0)</f>
        <v>0.20166666666666669</v>
      </c>
      <c r="G1773">
        <f>IF(C1772&gt;=ambient,E1772+I1773,0)</f>
        <v>-2.6499999999999608</v>
      </c>
      <c r="H1773">
        <f>IF($J1773&gt;0,-cool_accel,warm_accel)</f>
        <v>1.6666666666666668E-3</v>
      </c>
      <c r="I1773">
        <f>IF($J1773&gt;0,heat_accel,-down_accel)</f>
        <v>-1.6666666666666668E-3</v>
      </c>
      <c r="J1773">
        <f>IF(B1772&gt;cutoff_high,user_rpm,IF(B1772&lt;cutoff_low,0,J1772))</f>
        <v>0</v>
      </c>
    </row>
    <row r="1774" spans="1:10" x14ac:dyDescent="0.25">
      <c r="A1774">
        <f>A1773+interval</f>
        <v>1743</v>
      </c>
      <c r="B1774">
        <f>IF(B1773+D1774&gt;ambient,ambient,B1773+D1774)</f>
        <v>-17.116666666665846</v>
      </c>
      <c r="C1774">
        <f>IF(C1773+E1774&gt;ambient,C1773+E1774,ambient)</f>
        <v>26</v>
      </c>
      <c r="D1774">
        <f>IF(F1774&lt;-max_cool,-max_cool,IF(F1774&gt;max_warm,max_warm,F1774))</f>
        <v>0.2</v>
      </c>
      <c r="E1774">
        <f>IF(G1774&gt;max_heat,max_heat,IF(G1774&lt;-max_down,-max_down,G1774))</f>
        <v>-2.6516666666666273</v>
      </c>
      <c r="F1774">
        <f>IF(B1773&lt;=ambient,D1773+H1774,0)</f>
        <v>0.20166666666666669</v>
      </c>
      <c r="G1774">
        <f>IF(C1773&gt;=ambient,E1773+I1774,0)</f>
        <v>-2.6516666666666273</v>
      </c>
      <c r="H1774">
        <f>IF($J1774&gt;0,-cool_accel,warm_accel)</f>
        <v>1.6666666666666668E-3</v>
      </c>
      <c r="I1774">
        <f>IF($J1774&gt;0,heat_accel,-down_accel)</f>
        <v>-1.6666666666666668E-3</v>
      </c>
      <c r="J1774">
        <f>IF(B1773&gt;cutoff_high,user_rpm,IF(B1773&lt;cutoff_low,0,J1773))</f>
        <v>0</v>
      </c>
    </row>
    <row r="1775" spans="1:10" x14ac:dyDescent="0.25">
      <c r="A1775">
        <f>A1774+interval</f>
        <v>1744</v>
      </c>
      <c r="B1775">
        <f>IF(B1774+D1775&gt;ambient,ambient,B1774+D1775)</f>
        <v>-16.916666666665847</v>
      </c>
      <c r="C1775">
        <f>IF(C1774+E1775&gt;ambient,C1774+E1775,ambient)</f>
        <v>26</v>
      </c>
      <c r="D1775">
        <f>IF(F1775&lt;-max_cool,-max_cool,IF(F1775&gt;max_warm,max_warm,F1775))</f>
        <v>0.2</v>
      </c>
      <c r="E1775">
        <f>IF(G1775&gt;max_heat,max_heat,IF(G1775&lt;-max_down,-max_down,G1775))</f>
        <v>-2.6533333333332938</v>
      </c>
      <c r="F1775">
        <f>IF(B1774&lt;=ambient,D1774+H1775,0)</f>
        <v>0.20166666666666669</v>
      </c>
      <c r="G1775">
        <f>IF(C1774&gt;=ambient,E1774+I1775,0)</f>
        <v>-2.6533333333332938</v>
      </c>
      <c r="H1775">
        <f>IF($J1775&gt;0,-cool_accel,warm_accel)</f>
        <v>1.6666666666666668E-3</v>
      </c>
      <c r="I1775">
        <f>IF($J1775&gt;0,heat_accel,-down_accel)</f>
        <v>-1.6666666666666668E-3</v>
      </c>
      <c r="J1775">
        <f>IF(B1774&gt;cutoff_high,user_rpm,IF(B1774&lt;cutoff_low,0,J1774))</f>
        <v>0</v>
      </c>
    </row>
    <row r="1776" spans="1:10" x14ac:dyDescent="0.25">
      <c r="A1776">
        <f>A1775+interval</f>
        <v>1745</v>
      </c>
      <c r="B1776">
        <f>IF(B1775+D1776&gt;ambient,ambient,B1775+D1776)</f>
        <v>-16.716666666665848</v>
      </c>
      <c r="C1776">
        <f>IF(C1775+E1776&gt;ambient,C1775+E1776,ambient)</f>
        <v>26</v>
      </c>
      <c r="D1776">
        <f>IF(F1776&lt;-max_cool,-max_cool,IF(F1776&gt;max_warm,max_warm,F1776))</f>
        <v>0.2</v>
      </c>
      <c r="E1776">
        <f>IF(G1776&gt;max_heat,max_heat,IF(G1776&lt;-max_down,-max_down,G1776))</f>
        <v>-2.6549999999999603</v>
      </c>
      <c r="F1776">
        <f>IF(B1775&lt;=ambient,D1775+H1776,0)</f>
        <v>0.20166666666666669</v>
      </c>
      <c r="G1776">
        <f>IF(C1775&gt;=ambient,E1775+I1776,0)</f>
        <v>-2.6549999999999603</v>
      </c>
      <c r="H1776">
        <f>IF($J1776&gt;0,-cool_accel,warm_accel)</f>
        <v>1.6666666666666668E-3</v>
      </c>
      <c r="I1776">
        <f>IF($J1776&gt;0,heat_accel,-down_accel)</f>
        <v>-1.6666666666666668E-3</v>
      </c>
      <c r="J1776">
        <f>IF(B1775&gt;cutoff_high,user_rpm,IF(B1775&lt;cutoff_low,0,J1775))</f>
        <v>0</v>
      </c>
    </row>
    <row r="1777" spans="1:10" x14ac:dyDescent="0.25">
      <c r="A1777">
        <f>A1776+interval</f>
        <v>1746</v>
      </c>
      <c r="B1777">
        <f>IF(B1776+D1777&gt;ambient,ambient,B1776+D1777)</f>
        <v>-16.516666666665849</v>
      </c>
      <c r="C1777">
        <f>IF(C1776+E1777&gt;ambient,C1776+E1777,ambient)</f>
        <v>26</v>
      </c>
      <c r="D1777">
        <f>IF(F1777&lt;-max_cool,-max_cool,IF(F1777&gt;max_warm,max_warm,F1777))</f>
        <v>0.2</v>
      </c>
      <c r="E1777">
        <f>IF(G1777&gt;max_heat,max_heat,IF(G1777&lt;-max_down,-max_down,G1777))</f>
        <v>-2.6566666666666268</v>
      </c>
      <c r="F1777">
        <f>IF(B1776&lt;=ambient,D1776+H1777,0)</f>
        <v>0.20166666666666669</v>
      </c>
      <c r="G1777">
        <f>IF(C1776&gt;=ambient,E1776+I1777,0)</f>
        <v>-2.6566666666666268</v>
      </c>
      <c r="H1777">
        <f>IF($J1777&gt;0,-cool_accel,warm_accel)</f>
        <v>1.6666666666666668E-3</v>
      </c>
      <c r="I1777">
        <f>IF($J1777&gt;0,heat_accel,-down_accel)</f>
        <v>-1.6666666666666668E-3</v>
      </c>
      <c r="J1777">
        <f>IF(B1776&gt;cutoff_high,user_rpm,IF(B1776&lt;cutoff_low,0,J1776))</f>
        <v>0</v>
      </c>
    </row>
    <row r="1778" spans="1:10" x14ac:dyDescent="0.25">
      <c r="A1778">
        <f>A1777+interval</f>
        <v>1747</v>
      </c>
      <c r="B1778">
        <f>IF(B1777+D1778&gt;ambient,ambient,B1777+D1778)</f>
        <v>-16.316666666665849</v>
      </c>
      <c r="C1778">
        <f>IF(C1777+E1778&gt;ambient,C1777+E1778,ambient)</f>
        <v>26</v>
      </c>
      <c r="D1778">
        <f>IF(F1778&lt;-max_cool,-max_cool,IF(F1778&gt;max_warm,max_warm,F1778))</f>
        <v>0.2</v>
      </c>
      <c r="E1778">
        <f>IF(G1778&gt;max_heat,max_heat,IF(G1778&lt;-max_down,-max_down,G1778))</f>
        <v>-2.6583333333332932</v>
      </c>
      <c r="F1778">
        <f>IF(B1777&lt;=ambient,D1777+H1778,0)</f>
        <v>0.20166666666666669</v>
      </c>
      <c r="G1778">
        <f>IF(C1777&gt;=ambient,E1777+I1778,0)</f>
        <v>-2.6583333333332932</v>
      </c>
      <c r="H1778">
        <f>IF($J1778&gt;0,-cool_accel,warm_accel)</f>
        <v>1.6666666666666668E-3</v>
      </c>
      <c r="I1778">
        <f>IF($J1778&gt;0,heat_accel,-down_accel)</f>
        <v>-1.6666666666666668E-3</v>
      </c>
      <c r="J1778">
        <f>IF(B1777&gt;cutoff_high,user_rpm,IF(B1777&lt;cutoff_low,0,J1777))</f>
        <v>0</v>
      </c>
    </row>
    <row r="1779" spans="1:10" x14ac:dyDescent="0.25">
      <c r="A1779">
        <f>A1778+interval</f>
        <v>1748</v>
      </c>
      <c r="B1779">
        <f>IF(B1778+D1779&gt;ambient,ambient,B1778+D1779)</f>
        <v>-16.11666666666585</v>
      </c>
      <c r="C1779">
        <f>IF(C1778+E1779&gt;ambient,C1778+E1779,ambient)</f>
        <v>26</v>
      </c>
      <c r="D1779">
        <f>IF(F1779&lt;-max_cool,-max_cool,IF(F1779&gt;max_warm,max_warm,F1779))</f>
        <v>0.2</v>
      </c>
      <c r="E1779">
        <f>IF(G1779&gt;max_heat,max_heat,IF(G1779&lt;-max_down,-max_down,G1779))</f>
        <v>-2.6599999999999597</v>
      </c>
      <c r="F1779">
        <f>IF(B1778&lt;=ambient,D1778+H1779,0)</f>
        <v>0.20166666666666669</v>
      </c>
      <c r="G1779">
        <f>IF(C1778&gt;=ambient,E1778+I1779,0)</f>
        <v>-2.6599999999999597</v>
      </c>
      <c r="H1779">
        <f>IF($J1779&gt;0,-cool_accel,warm_accel)</f>
        <v>1.6666666666666668E-3</v>
      </c>
      <c r="I1779">
        <f>IF($J1779&gt;0,heat_accel,-down_accel)</f>
        <v>-1.6666666666666668E-3</v>
      </c>
      <c r="J1779">
        <f>IF(B1778&gt;cutoff_high,user_rpm,IF(B1778&lt;cutoff_low,0,J1778))</f>
        <v>0</v>
      </c>
    </row>
    <row r="1780" spans="1:10" x14ac:dyDescent="0.25">
      <c r="A1780">
        <f>A1779+interval</f>
        <v>1749</v>
      </c>
      <c r="B1780">
        <f>IF(B1779+D1780&gt;ambient,ambient,B1779+D1780)</f>
        <v>-15.916666666665851</v>
      </c>
      <c r="C1780">
        <f>IF(C1779+E1780&gt;ambient,C1779+E1780,ambient)</f>
        <v>26</v>
      </c>
      <c r="D1780">
        <f>IF(F1780&lt;-max_cool,-max_cool,IF(F1780&gt;max_warm,max_warm,F1780))</f>
        <v>0.2</v>
      </c>
      <c r="E1780">
        <f>IF(G1780&gt;max_heat,max_heat,IF(G1780&lt;-max_down,-max_down,G1780))</f>
        <v>-2.6616666666666262</v>
      </c>
      <c r="F1780">
        <f>IF(B1779&lt;=ambient,D1779+H1780,0)</f>
        <v>0.20166666666666669</v>
      </c>
      <c r="G1780">
        <f>IF(C1779&gt;=ambient,E1779+I1780,0)</f>
        <v>-2.6616666666666262</v>
      </c>
      <c r="H1780">
        <f>IF($J1780&gt;0,-cool_accel,warm_accel)</f>
        <v>1.6666666666666668E-3</v>
      </c>
      <c r="I1780">
        <f>IF($J1780&gt;0,heat_accel,-down_accel)</f>
        <v>-1.6666666666666668E-3</v>
      </c>
      <c r="J1780">
        <f>IF(B1779&gt;cutoff_high,user_rpm,IF(B1779&lt;cutoff_low,0,J1779))</f>
        <v>0</v>
      </c>
    </row>
    <row r="1781" spans="1:10" x14ac:dyDescent="0.25">
      <c r="A1781">
        <f>A1780+interval</f>
        <v>1750</v>
      </c>
      <c r="B1781">
        <f>IF(B1780+D1781&gt;ambient,ambient,B1780+D1781)</f>
        <v>-15.716666666665851</v>
      </c>
      <c r="C1781">
        <f>IF(C1780+E1781&gt;ambient,C1780+E1781,ambient)</f>
        <v>26</v>
      </c>
      <c r="D1781">
        <f>IF(F1781&lt;-max_cool,-max_cool,IF(F1781&gt;max_warm,max_warm,F1781))</f>
        <v>0.2</v>
      </c>
      <c r="E1781">
        <f>IF(G1781&gt;max_heat,max_heat,IF(G1781&lt;-max_down,-max_down,G1781))</f>
        <v>-2.6633333333332927</v>
      </c>
      <c r="F1781">
        <f>IF(B1780&lt;=ambient,D1780+H1781,0)</f>
        <v>0.20166666666666669</v>
      </c>
      <c r="G1781">
        <f>IF(C1780&gt;=ambient,E1780+I1781,0)</f>
        <v>-2.6633333333332927</v>
      </c>
      <c r="H1781">
        <f>IF($J1781&gt;0,-cool_accel,warm_accel)</f>
        <v>1.6666666666666668E-3</v>
      </c>
      <c r="I1781">
        <f>IF($J1781&gt;0,heat_accel,-down_accel)</f>
        <v>-1.6666666666666668E-3</v>
      </c>
      <c r="J1781">
        <f>IF(B1780&gt;cutoff_high,user_rpm,IF(B1780&lt;cutoff_low,0,J1780))</f>
        <v>0</v>
      </c>
    </row>
    <row r="1782" spans="1:10" x14ac:dyDescent="0.25">
      <c r="A1782">
        <f>A1781+interval</f>
        <v>1751</v>
      </c>
      <c r="B1782">
        <f>IF(B1781+D1782&gt;ambient,ambient,B1781+D1782)</f>
        <v>-15.516666666665852</v>
      </c>
      <c r="C1782">
        <f>IF(C1781+E1782&gt;ambient,C1781+E1782,ambient)</f>
        <v>26</v>
      </c>
      <c r="D1782">
        <f>IF(F1782&lt;-max_cool,-max_cool,IF(F1782&gt;max_warm,max_warm,F1782))</f>
        <v>0.2</v>
      </c>
      <c r="E1782">
        <f>IF(G1782&gt;max_heat,max_heat,IF(G1782&lt;-max_down,-max_down,G1782))</f>
        <v>-2.6649999999999592</v>
      </c>
      <c r="F1782">
        <f>IF(B1781&lt;=ambient,D1781+H1782,0)</f>
        <v>0.20166666666666669</v>
      </c>
      <c r="G1782">
        <f>IF(C1781&gt;=ambient,E1781+I1782,0)</f>
        <v>-2.6649999999999592</v>
      </c>
      <c r="H1782">
        <f>IF($J1782&gt;0,-cool_accel,warm_accel)</f>
        <v>1.6666666666666668E-3</v>
      </c>
      <c r="I1782">
        <f>IF($J1782&gt;0,heat_accel,-down_accel)</f>
        <v>-1.6666666666666668E-3</v>
      </c>
      <c r="J1782">
        <f>IF(B1781&gt;cutoff_high,user_rpm,IF(B1781&lt;cutoff_low,0,J1781))</f>
        <v>0</v>
      </c>
    </row>
    <row r="1783" spans="1:10" x14ac:dyDescent="0.25">
      <c r="A1783">
        <f>A1782+interval</f>
        <v>1752</v>
      </c>
      <c r="B1783">
        <f>IF(B1782+D1783&gt;ambient,ambient,B1782+D1783)</f>
        <v>-15.316666666665853</v>
      </c>
      <c r="C1783">
        <f>IF(C1782+E1783&gt;ambient,C1782+E1783,ambient)</f>
        <v>26</v>
      </c>
      <c r="D1783">
        <f>IF(F1783&lt;-max_cool,-max_cool,IF(F1783&gt;max_warm,max_warm,F1783))</f>
        <v>0.2</v>
      </c>
      <c r="E1783">
        <f>IF(G1783&gt;max_heat,max_heat,IF(G1783&lt;-max_down,-max_down,G1783))</f>
        <v>-2.6666666666666257</v>
      </c>
      <c r="F1783">
        <f>IF(B1782&lt;=ambient,D1782+H1783,0)</f>
        <v>0.20166666666666669</v>
      </c>
      <c r="G1783">
        <f>IF(C1782&gt;=ambient,E1782+I1783,0)</f>
        <v>-2.6666666666666257</v>
      </c>
      <c r="H1783">
        <f>IF($J1783&gt;0,-cool_accel,warm_accel)</f>
        <v>1.6666666666666668E-3</v>
      </c>
      <c r="I1783">
        <f>IF($J1783&gt;0,heat_accel,-down_accel)</f>
        <v>-1.6666666666666668E-3</v>
      </c>
      <c r="J1783">
        <f>IF(B1782&gt;cutoff_high,user_rpm,IF(B1782&lt;cutoff_low,0,J1782))</f>
        <v>0</v>
      </c>
    </row>
    <row r="1784" spans="1:10" x14ac:dyDescent="0.25">
      <c r="A1784">
        <f>A1783+interval</f>
        <v>1753</v>
      </c>
      <c r="B1784">
        <f>IF(B1783+D1784&gt;ambient,ambient,B1783+D1784)</f>
        <v>-15.116666666665854</v>
      </c>
      <c r="C1784">
        <f>IF(C1783+E1784&gt;ambient,C1783+E1784,ambient)</f>
        <v>26</v>
      </c>
      <c r="D1784">
        <f>IF(F1784&lt;-max_cool,-max_cool,IF(F1784&gt;max_warm,max_warm,F1784))</f>
        <v>0.2</v>
      </c>
      <c r="E1784">
        <f>IF(G1784&gt;max_heat,max_heat,IF(G1784&lt;-max_down,-max_down,G1784))</f>
        <v>-2.6683333333332921</v>
      </c>
      <c r="F1784">
        <f>IF(B1783&lt;=ambient,D1783+H1784,0)</f>
        <v>0.20166666666666669</v>
      </c>
      <c r="G1784">
        <f>IF(C1783&gt;=ambient,E1783+I1784,0)</f>
        <v>-2.6683333333332921</v>
      </c>
      <c r="H1784">
        <f>IF($J1784&gt;0,-cool_accel,warm_accel)</f>
        <v>1.6666666666666668E-3</v>
      </c>
      <c r="I1784">
        <f>IF($J1784&gt;0,heat_accel,-down_accel)</f>
        <v>-1.6666666666666668E-3</v>
      </c>
      <c r="J1784">
        <f>IF(B1783&gt;cutoff_high,user_rpm,IF(B1783&lt;cutoff_low,0,J1783))</f>
        <v>0</v>
      </c>
    </row>
    <row r="1785" spans="1:10" x14ac:dyDescent="0.25">
      <c r="A1785">
        <f>A1784+interval</f>
        <v>1754</v>
      </c>
      <c r="B1785">
        <f>IF(B1784+D1785&gt;ambient,ambient,B1784+D1785)</f>
        <v>-14.916666666665854</v>
      </c>
      <c r="C1785">
        <f>IF(C1784+E1785&gt;ambient,C1784+E1785,ambient)</f>
        <v>26</v>
      </c>
      <c r="D1785">
        <f>IF(F1785&lt;-max_cool,-max_cool,IF(F1785&gt;max_warm,max_warm,F1785))</f>
        <v>0.2</v>
      </c>
      <c r="E1785">
        <f>IF(G1785&gt;max_heat,max_heat,IF(G1785&lt;-max_down,-max_down,G1785))</f>
        <v>-2.6699999999999586</v>
      </c>
      <c r="F1785">
        <f>IF(B1784&lt;=ambient,D1784+H1785,0)</f>
        <v>0.20166666666666669</v>
      </c>
      <c r="G1785">
        <f>IF(C1784&gt;=ambient,E1784+I1785,0)</f>
        <v>-2.6699999999999586</v>
      </c>
      <c r="H1785">
        <f>IF($J1785&gt;0,-cool_accel,warm_accel)</f>
        <v>1.6666666666666668E-3</v>
      </c>
      <c r="I1785">
        <f>IF($J1785&gt;0,heat_accel,-down_accel)</f>
        <v>-1.6666666666666668E-3</v>
      </c>
      <c r="J1785">
        <f>IF(B1784&gt;cutoff_high,user_rpm,IF(B1784&lt;cutoff_low,0,J1784))</f>
        <v>0</v>
      </c>
    </row>
    <row r="1786" spans="1:10" x14ac:dyDescent="0.25">
      <c r="A1786">
        <f>A1785+interval</f>
        <v>1755</v>
      </c>
      <c r="B1786">
        <f>IF(B1785+D1786&gt;ambient,ambient,B1785+D1786)</f>
        <v>-14.716666666665855</v>
      </c>
      <c r="C1786">
        <f>IF(C1785+E1786&gt;ambient,C1785+E1786,ambient)</f>
        <v>26</v>
      </c>
      <c r="D1786">
        <f>IF(F1786&lt;-max_cool,-max_cool,IF(F1786&gt;max_warm,max_warm,F1786))</f>
        <v>0.2</v>
      </c>
      <c r="E1786">
        <f>IF(G1786&gt;max_heat,max_heat,IF(G1786&lt;-max_down,-max_down,G1786))</f>
        <v>-2.6716666666666251</v>
      </c>
      <c r="F1786">
        <f>IF(B1785&lt;=ambient,D1785+H1786,0)</f>
        <v>0.20166666666666669</v>
      </c>
      <c r="G1786">
        <f>IF(C1785&gt;=ambient,E1785+I1786,0)</f>
        <v>-2.6716666666666251</v>
      </c>
      <c r="H1786">
        <f>IF($J1786&gt;0,-cool_accel,warm_accel)</f>
        <v>1.6666666666666668E-3</v>
      </c>
      <c r="I1786">
        <f>IF($J1786&gt;0,heat_accel,-down_accel)</f>
        <v>-1.6666666666666668E-3</v>
      </c>
      <c r="J1786">
        <f>IF(B1785&gt;cutoff_high,user_rpm,IF(B1785&lt;cutoff_low,0,J1785))</f>
        <v>0</v>
      </c>
    </row>
    <row r="1787" spans="1:10" x14ac:dyDescent="0.25">
      <c r="A1787">
        <f>A1786+interval</f>
        <v>1756</v>
      </c>
      <c r="B1787">
        <f>IF(B1786+D1787&gt;ambient,ambient,B1786+D1787)</f>
        <v>-14.516666666665856</v>
      </c>
      <c r="C1787">
        <f>IF(C1786+E1787&gt;ambient,C1786+E1787,ambient)</f>
        <v>26</v>
      </c>
      <c r="D1787">
        <f>IF(F1787&lt;-max_cool,-max_cool,IF(F1787&gt;max_warm,max_warm,F1787))</f>
        <v>0.2</v>
      </c>
      <c r="E1787">
        <f>IF(G1787&gt;max_heat,max_heat,IF(G1787&lt;-max_down,-max_down,G1787))</f>
        <v>-2.6733333333332916</v>
      </c>
      <c r="F1787">
        <f>IF(B1786&lt;=ambient,D1786+H1787,0)</f>
        <v>0.20166666666666669</v>
      </c>
      <c r="G1787">
        <f>IF(C1786&gt;=ambient,E1786+I1787,0)</f>
        <v>-2.6733333333332916</v>
      </c>
      <c r="H1787">
        <f>IF($J1787&gt;0,-cool_accel,warm_accel)</f>
        <v>1.6666666666666668E-3</v>
      </c>
      <c r="I1787">
        <f>IF($J1787&gt;0,heat_accel,-down_accel)</f>
        <v>-1.6666666666666668E-3</v>
      </c>
      <c r="J1787">
        <f>IF(B1786&gt;cutoff_high,user_rpm,IF(B1786&lt;cutoff_low,0,J1786))</f>
        <v>0</v>
      </c>
    </row>
    <row r="1788" spans="1:10" x14ac:dyDescent="0.25">
      <c r="A1788">
        <f>A1787+interval</f>
        <v>1757</v>
      </c>
      <c r="B1788">
        <f>IF(B1787+D1788&gt;ambient,ambient,B1787+D1788)</f>
        <v>-14.316666666665856</v>
      </c>
      <c r="C1788">
        <f>IF(C1787+E1788&gt;ambient,C1787+E1788,ambient)</f>
        <v>26</v>
      </c>
      <c r="D1788">
        <f>IF(F1788&lt;-max_cool,-max_cool,IF(F1788&gt;max_warm,max_warm,F1788))</f>
        <v>0.2</v>
      </c>
      <c r="E1788">
        <f>IF(G1788&gt;max_heat,max_heat,IF(G1788&lt;-max_down,-max_down,G1788))</f>
        <v>-2.6749999999999581</v>
      </c>
      <c r="F1788">
        <f>IF(B1787&lt;=ambient,D1787+H1788,0)</f>
        <v>0.20166666666666669</v>
      </c>
      <c r="G1788">
        <f>IF(C1787&gt;=ambient,E1787+I1788,0)</f>
        <v>-2.6749999999999581</v>
      </c>
      <c r="H1788">
        <f>IF($J1788&gt;0,-cool_accel,warm_accel)</f>
        <v>1.6666666666666668E-3</v>
      </c>
      <c r="I1788">
        <f>IF($J1788&gt;0,heat_accel,-down_accel)</f>
        <v>-1.6666666666666668E-3</v>
      </c>
      <c r="J1788">
        <f>IF(B1787&gt;cutoff_high,user_rpm,IF(B1787&lt;cutoff_low,0,J1787))</f>
        <v>0</v>
      </c>
    </row>
    <row r="1789" spans="1:10" x14ac:dyDescent="0.25">
      <c r="A1789">
        <f>A1788+interval</f>
        <v>1758</v>
      </c>
      <c r="B1789">
        <f>IF(B1788+D1789&gt;ambient,ambient,B1788+D1789)</f>
        <v>-14.116666666665857</v>
      </c>
      <c r="C1789">
        <f>IF(C1788+E1789&gt;ambient,C1788+E1789,ambient)</f>
        <v>26</v>
      </c>
      <c r="D1789">
        <f>IF(F1789&lt;-max_cool,-max_cool,IF(F1789&gt;max_warm,max_warm,F1789))</f>
        <v>0.2</v>
      </c>
      <c r="E1789">
        <f>IF(G1789&gt;max_heat,max_heat,IF(G1789&lt;-max_down,-max_down,G1789))</f>
        <v>-2.6766666666666246</v>
      </c>
      <c r="F1789">
        <f>IF(B1788&lt;=ambient,D1788+H1789,0)</f>
        <v>0.20166666666666669</v>
      </c>
      <c r="G1789">
        <f>IF(C1788&gt;=ambient,E1788+I1789,0)</f>
        <v>-2.6766666666666246</v>
      </c>
      <c r="H1789">
        <f>IF($J1789&gt;0,-cool_accel,warm_accel)</f>
        <v>1.6666666666666668E-3</v>
      </c>
      <c r="I1789">
        <f>IF($J1789&gt;0,heat_accel,-down_accel)</f>
        <v>-1.6666666666666668E-3</v>
      </c>
      <c r="J1789">
        <f>IF(B1788&gt;cutoff_high,user_rpm,IF(B1788&lt;cutoff_low,0,J1788))</f>
        <v>0</v>
      </c>
    </row>
    <row r="1790" spans="1:10" x14ac:dyDescent="0.25">
      <c r="A1790">
        <f>A1789+interval</f>
        <v>1759</v>
      </c>
      <c r="B1790">
        <f>IF(B1789+D1790&gt;ambient,ambient,B1789+D1790)</f>
        <v>-13.916666666665858</v>
      </c>
      <c r="C1790">
        <f>IF(C1789+E1790&gt;ambient,C1789+E1790,ambient)</f>
        <v>26</v>
      </c>
      <c r="D1790">
        <f>IF(F1790&lt;-max_cool,-max_cool,IF(F1790&gt;max_warm,max_warm,F1790))</f>
        <v>0.2</v>
      </c>
      <c r="E1790">
        <f>IF(G1790&gt;max_heat,max_heat,IF(G1790&lt;-max_down,-max_down,G1790))</f>
        <v>-2.678333333333291</v>
      </c>
      <c r="F1790">
        <f>IF(B1789&lt;=ambient,D1789+H1790,0)</f>
        <v>0.20166666666666669</v>
      </c>
      <c r="G1790">
        <f>IF(C1789&gt;=ambient,E1789+I1790,0)</f>
        <v>-2.678333333333291</v>
      </c>
      <c r="H1790">
        <f>IF($J1790&gt;0,-cool_accel,warm_accel)</f>
        <v>1.6666666666666668E-3</v>
      </c>
      <c r="I1790">
        <f>IF($J1790&gt;0,heat_accel,-down_accel)</f>
        <v>-1.6666666666666668E-3</v>
      </c>
      <c r="J1790">
        <f>IF(B1789&gt;cutoff_high,user_rpm,IF(B1789&lt;cutoff_low,0,J1789))</f>
        <v>0</v>
      </c>
    </row>
    <row r="1791" spans="1:10" x14ac:dyDescent="0.25">
      <c r="A1791">
        <f>A1790+interval</f>
        <v>1760</v>
      </c>
      <c r="B1791">
        <f>IF(B1790+D1791&gt;ambient,ambient,B1790+D1791)</f>
        <v>-13.716666666665859</v>
      </c>
      <c r="C1791">
        <f>IF(C1790+E1791&gt;ambient,C1790+E1791,ambient)</f>
        <v>26</v>
      </c>
      <c r="D1791">
        <f>IF(F1791&lt;-max_cool,-max_cool,IF(F1791&gt;max_warm,max_warm,F1791))</f>
        <v>0.2</v>
      </c>
      <c r="E1791">
        <f>IF(G1791&gt;max_heat,max_heat,IF(G1791&lt;-max_down,-max_down,G1791))</f>
        <v>-2.6799999999999575</v>
      </c>
      <c r="F1791">
        <f>IF(B1790&lt;=ambient,D1790+H1791,0)</f>
        <v>0.20166666666666669</v>
      </c>
      <c r="G1791">
        <f>IF(C1790&gt;=ambient,E1790+I1791,0)</f>
        <v>-2.6799999999999575</v>
      </c>
      <c r="H1791">
        <f>IF($J1791&gt;0,-cool_accel,warm_accel)</f>
        <v>1.6666666666666668E-3</v>
      </c>
      <c r="I1791">
        <f>IF($J1791&gt;0,heat_accel,-down_accel)</f>
        <v>-1.6666666666666668E-3</v>
      </c>
      <c r="J1791">
        <f>IF(B1790&gt;cutoff_high,user_rpm,IF(B1790&lt;cutoff_low,0,J1790))</f>
        <v>0</v>
      </c>
    </row>
    <row r="1792" spans="1:10" x14ac:dyDescent="0.25">
      <c r="A1792">
        <f>A1791+interval</f>
        <v>1761</v>
      </c>
      <c r="B1792">
        <f>IF(B1791+D1792&gt;ambient,ambient,B1791+D1792)</f>
        <v>-13.516666666665859</v>
      </c>
      <c r="C1792">
        <f>IF(C1791+E1792&gt;ambient,C1791+E1792,ambient)</f>
        <v>26</v>
      </c>
      <c r="D1792">
        <f>IF(F1792&lt;-max_cool,-max_cool,IF(F1792&gt;max_warm,max_warm,F1792))</f>
        <v>0.2</v>
      </c>
      <c r="E1792">
        <f>IF(G1792&gt;max_heat,max_heat,IF(G1792&lt;-max_down,-max_down,G1792))</f>
        <v>-2.681666666666624</v>
      </c>
      <c r="F1792">
        <f>IF(B1791&lt;=ambient,D1791+H1792,0)</f>
        <v>0.20166666666666669</v>
      </c>
      <c r="G1792">
        <f>IF(C1791&gt;=ambient,E1791+I1792,0)</f>
        <v>-2.681666666666624</v>
      </c>
      <c r="H1792">
        <f>IF($J1792&gt;0,-cool_accel,warm_accel)</f>
        <v>1.6666666666666668E-3</v>
      </c>
      <c r="I1792">
        <f>IF($J1792&gt;0,heat_accel,-down_accel)</f>
        <v>-1.6666666666666668E-3</v>
      </c>
      <c r="J1792">
        <f>IF(B1791&gt;cutoff_high,user_rpm,IF(B1791&lt;cutoff_low,0,J1791))</f>
        <v>0</v>
      </c>
    </row>
    <row r="1793" spans="1:10" x14ac:dyDescent="0.25">
      <c r="A1793">
        <f>A1792+interval</f>
        <v>1762</v>
      </c>
      <c r="B1793">
        <f>IF(B1792+D1793&gt;ambient,ambient,B1792+D1793)</f>
        <v>-13.31666666666586</v>
      </c>
      <c r="C1793">
        <f>IF(C1792+E1793&gt;ambient,C1792+E1793,ambient)</f>
        <v>26</v>
      </c>
      <c r="D1793">
        <f>IF(F1793&lt;-max_cool,-max_cool,IF(F1793&gt;max_warm,max_warm,F1793))</f>
        <v>0.2</v>
      </c>
      <c r="E1793">
        <f>IF(G1793&gt;max_heat,max_heat,IF(G1793&lt;-max_down,-max_down,G1793))</f>
        <v>-2.6833333333332905</v>
      </c>
      <c r="F1793">
        <f>IF(B1792&lt;=ambient,D1792+H1793,0)</f>
        <v>0.20166666666666669</v>
      </c>
      <c r="G1793">
        <f>IF(C1792&gt;=ambient,E1792+I1793,0)</f>
        <v>-2.6833333333332905</v>
      </c>
      <c r="H1793">
        <f>IF($J1793&gt;0,-cool_accel,warm_accel)</f>
        <v>1.6666666666666668E-3</v>
      </c>
      <c r="I1793">
        <f>IF($J1793&gt;0,heat_accel,-down_accel)</f>
        <v>-1.6666666666666668E-3</v>
      </c>
      <c r="J1793">
        <f>IF(B1792&gt;cutoff_high,user_rpm,IF(B1792&lt;cutoff_low,0,J1792))</f>
        <v>0</v>
      </c>
    </row>
    <row r="1794" spans="1:10" x14ac:dyDescent="0.25">
      <c r="A1794">
        <f>A1793+interval</f>
        <v>1763</v>
      </c>
      <c r="B1794">
        <f>IF(B1793+D1794&gt;ambient,ambient,B1793+D1794)</f>
        <v>-13.116666666665861</v>
      </c>
      <c r="C1794">
        <f>IF(C1793+E1794&gt;ambient,C1793+E1794,ambient)</f>
        <v>26</v>
      </c>
      <c r="D1794">
        <f>IF(F1794&lt;-max_cool,-max_cool,IF(F1794&gt;max_warm,max_warm,F1794))</f>
        <v>0.2</v>
      </c>
      <c r="E1794">
        <f>IF(G1794&gt;max_heat,max_heat,IF(G1794&lt;-max_down,-max_down,G1794))</f>
        <v>-2.684999999999957</v>
      </c>
      <c r="F1794">
        <f>IF(B1793&lt;=ambient,D1793+H1794,0)</f>
        <v>0.20166666666666669</v>
      </c>
      <c r="G1794">
        <f>IF(C1793&gt;=ambient,E1793+I1794,0)</f>
        <v>-2.684999999999957</v>
      </c>
      <c r="H1794">
        <f>IF($J1794&gt;0,-cool_accel,warm_accel)</f>
        <v>1.6666666666666668E-3</v>
      </c>
      <c r="I1794">
        <f>IF($J1794&gt;0,heat_accel,-down_accel)</f>
        <v>-1.6666666666666668E-3</v>
      </c>
      <c r="J1794">
        <f>IF(B1793&gt;cutoff_high,user_rpm,IF(B1793&lt;cutoff_low,0,J1793))</f>
        <v>0</v>
      </c>
    </row>
    <row r="1795" spans="1:10" x14ac:dyDescent="0.25">
      <c r="A1795">
        <f>A1794+interval</f>
        <v>1764</v>
      </c>
      <c r="B1795">
        <f>IF(B1794+D1795&gt;ambient,ambient,B1794+D1795)</f>
        <v>-12.916666666665861</v>
      </c>
      <c r="C1795">
        <f>IF(C1794+E1795&gt;ambient,C1794+E1795,ambient)</f>
        <v>26</v>
      </c>
      <c r="D1795">
        <f>IF(F1795&lt;-max_cool,-max_cool,IF(F1795&gt;max_warm,max_warm,F1795))</f>
        <v>0.2</v>
      </c>
      <c r="E1795">
        <f>IF(G1795&gt;max_heat,max_heat,IF(G1795&lt;-max_down,-max_down,G1795))</f>
        <v>-2.6866666666666235</v>
      </c>
      <c r="F1795">
        <f>IF(B1794&lt;=ambient,D1794+H1795,0)</f>
        <v>0.20166666666666669</v>
      </c>
      <c r="G1795">
        <f>IF(C1794&gt;=ambient,E1794+I1795,0)</f>
        <v>-2.6866666666666235</v>
      </c>
      <c r="H1795">
        <f>IF($J1795&gt;0,-cool_accel,warm_accel)</f>
        <v>1.6666666666666668E-3</v>
      </c>
      <c r="I1795">
        <f>IF($J1795&gt;0,heat_accel,-down_accel)</f>
        <v>-1.6666666666666668E-3</v>
      </c>
      <c r="J1795">
        <f>IF(B1794&gt;cutoff_high,user_rpm,IF(B1794&lt;cutoff_low,0,J1794))</f>
        <v>0</v>
      </c>
    </row>
    <row r="1796" spans="1:10" x14ac:dyDescent="0.25">
      <c r="A1796">
        <f>A1795+interval</f>
        <v>1765</v>
      </c>
      <c r="B1796">
        <f>IF(B1795+D1796&gt;ambient,ambient,B1795+D1796)</f>
        <v>-12.716666666665862</v>
      </c>
      <c r="C1796">
        <f>IF(C1795+E1796&gt;ambient,C1795+E1796,ambient)</f>
        <v>26</v>
      </c>
      <c r="D1796">
        <f>IF(F1796&lt;-max_cool,-max_cool,IF(F1796&gt;max_warm,max_warm,F1796))</f>
        <v>0.2</v>
      </c>
      <c r="E1796">
        <f>IF(G1796&gt;max_heat,max_heat,IF(G1796&lt;-max_down,-max_down,G1796))</f>
        <v>-2.6883333333332899</v>
      </c>
      <c r="F1796">
        <f>IF(B1795&lt;=ambient,D1795+H1796,0)</f>
        <v>0.20166666666666669</v>
      </c>
      <c r="G1796">
        <f>IF(C1795&gt;=ambient,E1795+I1796,0)</f>
        <v>-2.6883333333332899</v>
      </c>
      <c r="H1796">
        <f>IF($J1796&gt;0,-cool_accel,warm_accel)</f>
        <v>1.6666666666666668E-3</v>
      </c>
      <c r="I1796">
        <f>IF($J1796&gt;0,heat_accel,-down_accel)</f>
        <v>-1.6666666666666668E-3</v>
      </c>
      <c r="J1796">
        <f>IF(B1795&gt;cutoff_high,user_rpm,IF(B1795&lt;cutoff_low,0,J1795))</f>
        <v>0</v>
      </c>
    </row>
    <row r="1797" spans="1:10" x14ac:dyDescent="0.25">
      <c r="A1797">
        <f>A1796+interval</f>
        <v>1766</v>
      </c>
      <c r="B1797">
        <f>IF(B1796+D1797&gt;ambient,ambient,B1796+D1797)</f>
        <v>-12.516666666665863</v>
      </c>
      <c r="C1797">
        <f>IF(C1796+E1797&gt;ambient,C1796+E1797,ambient)</f>
        <v>26</v>
      </c>
      <c r="D1797">
        <f>IF(F1797&lt;-max_cool,-max_cool,IF(F1797&gt;max_warm,max_warm,F1797))</f>
        <v>0.2</v>
      </c>
      <c r="E1797">
        <f>IF(G1797&gt;max_heat,max_heat,IF(G1797&lt;-max_down,-max_down,G1797))</f>
        <v>-2.6899999999999564</v>
      </c>
      <c r="F1797">
        <f>IF(B1796&lt;=ambient,D1796+H1797,0)</f>
        <v>0.20166666666666669</v>
      </c>
      <c r="G1797">
        <f>IF(C1796&gt;=ambient,E1796+I1797,0)</f>
        <v>-2.6899999999999564</v>
      </c>
      <c r="H1797">
        <f>IF($J1797&gt;0,-cool_accel,warm_accel)</f>
        <v>1.6666666666666668E-3</v>
      </c>
      <c r="I1797">
        <f>IF($J1797&gt;0,heat_accel,-down_accel)</f>
        <v>-1.6666666666666668E-3</v>
      </c>
      <c r="J1797">
        <f>IF(B1796&gt;cutoff_high,user_rpm,IF(B1796&lt;cutoff_low,0,J1796))</f>
        <v>0</v>
      </c>
    </row>
    <row r="1798" spans="1:10" x14ac:dyDescent="0.25">
      <c r="A1798">
        <f>A1797+interval</f>
        <v>1767</v>
      </c>
      <c r="B1798">
        <f>IF(B1797+D1798&gt;ambient,ambient,B1797+D1798)</f>
        <v>-12.316666666665864</v>
      </c>
      <c r="C1798">
        <f>IF(C1797+E1798&gt;ambient,C1797+E1798,ambient)</f>
        <v>26</v>
      </c>
      <c r="D1798">
        <f>IF(F1798&lt;-max_cool,-max_cool,IF(F1798&gt;max_warm,max_warm,F1798))</f>
        <v>0.2</v>
      </c>
      <c r="E1798">
        <f>IF(G1798&gt;max_heat,max_heat,IF(G1798&lt;-max_down,-max_down,G1798))</f>
        <v>-2.6916666666666229</v>
      </c>
      <c r="F1798">
        <f>IF(B1797&lt;=ambient,D1797+H1798,0)</f>
        <v>0.20166666666666669</v>
      </c>
      <c r="G1798">
        <f>IF(C1797&gt;=ambient,E1797+I1798,0)</f>
        <v>-2.6916666666666229</v>
      </c>
      <c r="H1798">
        <f>IF($J1798&gt;0,-cool_accel,warm_accel)</f>
        <v>1.6666666666666668E-3</v>
      </c>
      <c r="I1798">
        <f>IF($J1798&gt;0,heat_accel,-down_accel)</f>
        <v>-1.6666666666666668E-3</v>
      </c>
      <c r="J1798">
        <f>IF(B1797&gt;cutoff_high,user_rpm,IF(B1797&lt;cutoff_low,0,J1797))</f>
        <v>0</v>
      </c>
    </row>
    <row r="1799" spans="1:10" x14ac:dyDescent="0.25">
      <c r="A1799">
        <f>A1798+interval</f>
        <v>1768</v>
      </c>
      <c r="B1799">
        <f>IF(B1798+D1799&gt;ambient,ambient,B1798+D1799)</f>
        <v>-12.116666666665864</v>
      </c>
      <c r="C1799">
        <f>IF(C1798+E1799&gt;ambient,C1798+E1799,ambient)</f>
        <v>26</v>
      </c>
      <c r="D1799">
        <f>IF(F1799&lt;-max_cool,-max_cool,IF(F1799&gt;max_warm,max_warm,F1799))</f>
        <v>0.2</v>
      </c>
      <c r="E1799">
        <f>IF(G1799&gt;max_heat,max_heat,IF(G1799&lt;-max_down,-max_down,G1799))</f>
        <v>-2.6933333333332894</v>
      </c>
      <c r="F1799">
        <f>IF(B1798&lt;=ambient,D1798+H1799,0)</f>
        <v>0.20166666666666669</v>
      </c>
      <c r="G1799">
        <f>IF(C1798&gt;=ambient,E1798+I1799,0)</f>
        <v>-2.6933333333332894</v>
      </c>
      <c r="H1799">
        <f>IF($J1799&gt;0,-cool_accel,warm_accel)</f>
        <v>1.6666666666666668E-3</v>
      </c>
      <c r="I1799">
        <f>IF($J1799&gt;0,heat_accel,-down_accel)</f>
        <v>-1.6666666666666668E-3</v>
      </c>
      <c r="J1799">
        <f>IF(B1798&gt;cutoff_high,user_rpm,IF(B1798&lt;cutoff_low,0,J1798))</f>
        <v>0</v>
      </c>
    </row>
    <row r="1800" spans="1:10" x14ac:dyDescent="0.25">
      <c r="A1800">
        <f>A1799+interval</f>
        <v>1769</v>
      </c>
      <c r="B1800">
        <f>IF(B1799+D1800&gt;ambient,ambient,B1799+D1800)</f>
        <v>-11.916666666665865</v>
      </c>
      <c r="C1800">
        <f>IF(C1799+E1800&gt;ambient,C1799+E1800,ambient)</f>
        <v>26</v>
      </c>
      <c r="D1800">
        <f>IF(F1800&lt;-max_cool,-max_cool,IF(F1800&gt;max_warm,max_warm,F1800))</f>
        <v>0.2</v>
      </c>
      <c r="E1800">
        <f>IF(G1800&gt;max_heat,max_heat,IF(G1800&lt;-max_down,-max_down,G1800))</f>
        <v>-2.6949999999999559</v>
      </c>
      <c r="F1800">
        <f>IF(B1799&lt;=ambient,D1799+H1800,0)</f>
        <v>0.20166666666666669</v>
      </c>
      <c r="G1800">
        <f>IF(C1799&gt;=ambient,E1799+I1800,0)</f>
        <v>-2.6949999999999559</v>
      </c>
      <c r="H1800">
        <f>IF($J1800&gt;0,-cool_accel,warm_accel)</f>
        <v>1.6666666666666668E-3</v>
      </c>
      <c r="I1800">
        <f>IF($J1800&gt;0,heat_accel,-down_accel)</f>
        <v>-1.6666666666666668E-3</v>
      </c>
      <c r="J1800">
        <f>IF(B1799&gt;cutoff_high,user_rpm,IF(B1799&lt;cutoff_low,0,J1799))</f>
        <v>0</v>
      </c>
    </row>
    <row r="1801" spans="1:10" x14ac:dyDescent="0.25">
      <c r="A1801">
        <f>A1800+interval</f>
        <v>1770</v>
      </c>
      <c r="B1801">
        <f>IF(B1800+D1801&gt;ambient,ambient,B1800+D1801)</f>
        <v>-11.733333333332531</v>
      </c>
      <c r="C1801">
        <f>IF(C1800+E1801&gt;ambient,C1800+E1801,ambient)</f>
        <v>26</v>
      </c>
      <c r="D1801">
        <f>IF(F1801&lt;-max_cool,-max_cool,IF(F1801&gt;max_warm,max_warm,F1801))</f>
        <v>0.18333333333333335</v>
      </c>
      <c r="E1801">
        <f>IF(G1801&gt;max_heat,max_heat,IF(G1801&lt;-max_down,-max_down,G1801))</f>
        <v>-2.6933333333332894</v>
      </c>
      <c r="F1801">
        <f>IF(B1800&lt;=ambient,D1800+H1801,0)</f>
        <v>0.18333333333333335</v>
      </c>
      <c r="G1801">
        <f>IF(C1800&gt;=ambient,E1800+I1801,0)</f>
        <v>-2.6933333333332894</v>
      </c>
      <c r="H1801">
        <f>IF($J1801&gt;0,-cool_accel,warm_accel)</f>
        <v>-1.6666666666666666E-2</v>
      </c>
      <c r="I1801">
        <f>IF($J1801&gt;0,heat_accel,-down_accel)</f>
        <v>1.6666666666666668E-3</v>
      </c>
      <c r="J1801">
        <f>IF(B1800&gt;cutoff_high,user_rpm,IF(B1800&lt;cutoff_low,0,J1800))</f>
        <v>2600</v>
      </c>
    </row>
    <row r="1802" spans="1:10" x14ac:dyDescent="0.25">
      <c r="A1802">
        <f>A1801+interval</f>
        <v>1771</v>
      </c>
      <c r="B1802">
        <f>IF(B1801+D1802&gt;ambient,ambient,B1801+D1802)</f>
        <v>-11.566666666665865</v>
      </c>
      <c r="C1802">
        <f>IF(C1801+E1802&gt;ambient,C1801+E1802,ambient)</f>
        <v>26</v>
      </c>
      <c r="D1802">
        <f>IF(F1802&lt;-max_cool,-max_cool,IF(F1802&gt;max_warm,max_warm,F1802))</f>
        <v>0.16666666666666669</v>
      </c>
      <c r="E1802">
        <f>IF(G1802&gt;max_heat,max_heat,IF(G1802&lt;-max_down,-max_down,G1802))</f>
        <v>-2.6916666666666229</v>
      </c>
      <c r="F1802">
        <f>IF(B1801&lt;=ambient,D1801+H1802,0)</f>
        <v>0.16666666666666669</v>
      </c>
      <c r="G1802">
        <f>IF(C1801&gt;=ambient,E1801+I1802,0)</f>
        <v>-2.6916666666666229</v>
      </c>
      <c r="H1802">
        <f>IF($J1802&gt;0,-cool_accel,warm_accel)</f>
        <v>-1.6666666666666666E-2</v>
      </c>
      <c r="I1802">
        <f>IF($J1802&gt;0,heat_accel,-down_accel)</f>
        <v>1.6666666666666668E-3</v>
      </c>
      <c r="J1802">
        <f>IF(B1801&gt;cutoff_high,user_rpm,IF(B1801&lt;cutoff_low,0,J1801))</f>
        <v>2600</v>
      </c>
    </row>
    <row r="1803" spans="1:10" x14ac:dyDescent="0.25">
      <c r="A1803">
        <f>A1802+interval</f>
        <v>1772</v>
      </c>
      <c r="B1803">
        <f>IF(B1802+D1803&gt;ambient,ambient,B1802+D1803)</f>
        <v>-11.416666666665865</v>
      </c>
      <c r="C1803">
        <f>IF(C1802+E1803&gt;ambient,C1802+E1803,ambient)</f>
        <v>26</v>
      </c>
      <c r="D1803">
        <f>IF(F1803&lt;-max_cool,-max_cool,IF(F1803&gt;max_warm,max_warm,F1803))</f>
        <v>0.15000000000000002</v>
      </c>
      <c r="E1803">
        <f>IF(G1803&gt;max_heat,max_heat,IF(G1803&lt;-max_down,-max_down,G1803))</f>
        <v>-2.6899999999999564</v>
      </c>
      <c r="F1803">
        <f>IF(B1802&lt;=ambient,D1802+H1803,0)</f>
        <v>0.15000000000000002</v>
      </c>
      <c r="G1803">
        <f>IF(C1802&gt;=ambient,E1802+I1803,0)</f>
        <v>-2.6899999999999564</v>
      </c>
      <c r="H1803">
        <f>IF($J1803&gt;0,-cool_accel,warm_accel)</f>
        <v>-1.6666666666666666E-2</v>
      </c>
      <c r="I1803">
        <f>IF($J1803&gt;0,heat_accel,-down_accel)</f>
        <v>1.6666666666666668E-3</v>
      </c>
      <c r="J1803">
        <f>IF(B1802&gt;cutoff_high,user_rpm,IF(B1802&lt;cutoff_low,0,J1802))</f>
        <v>2600</v>
      </c>
    </row>
    <row r="1804" spans="1:10" x14ac:dyDescent="0.25">
      <c r="A1804">
        <f>A1803+interval</f>
        <v>1773</v>
      </c>
      <c r="B1804">
        <f>IF(B1803+D1804&gt;ambient,ambient,B1803+D1804)</f>
        <v>-11.283333333332532</v>
      </c>
      <c r="C1804">
        <f>IF(C1803+E1804&gt;ambient,C1803+E1804,ambient)</f>
        <v>26</v>
      </c>
      <c r="D1804">
        <f>IF(F1804&lt;-max_cool,-max_cool,IF(F1804&gt;max_warm,max_warm,F1804))</f>
        <v>0.13333333333333336</v>
      </c>
      <c r="E1804">
        <f>IF(G1804&gt;max_heat,max_heat,IF(G1804&lt;-max_down,-max_down,G1804))</f>
        <v>-2.6883333333332899</v>
      </c>
      <c r="F1804">
        <f>IF(B1803&lt;=ambient,D1803+H1804,0)</f>
        <v>0.13333333333333336</v>
      </c>
      <c r="G1804">
        <f>IF(C1803&gt;=ambient,E1803+I1804,0)</f>
        <v>-2.6883333333332899</v>
      </c>
      <c r="H1804">
        <f>IF($J1804&gt;0,-cool_accel,warm_accel)</f>
        <v>-1.6666666666666666E-2</v>
      </c>
      <c r="I1804">
        <f>IF($J1804&gt;0,heat_accel,-down_accel)</f>
        <v>1.6666666666666668E-3</v>
      </c>
      <c r="J1804">
        <f>IF(B1803&gt;cutoff_high,user_rpm,IF(B1803&lt;cutoff_low,0,J1803))</f>
        <v>2600</v>
      </c>
    </row>
    <row r="1805" spans="1:10" x14ac:dyDescent="0.25">
      <c r="A1805">
        <f>A1804+interval</f>
        <v>1774</v>
      </c>
      <c r="B1805">
        <f>IF(B1804+D1805&gt;ambient,ambient,B1804+D1805)</f>
        <v>-11.166666666665865</v>
      </c>
      <c r="C1805">
        <f>IF(C1804+E1805&gt;ambient,C1804+E1805,ambient)</f>
        <v>26</v>
      </c>
      <c r="D1805">
        <f>IF(F1805&lt;-max_cool,-max_cool,IF(F1805&gt;max_warm,max_warm,F1805))</f>
        <v>0.1166666666666667</v>
      </c>
      <c r="E1805">
        <f>IF(G1805&gt;max_heat,max_heat,IF(G1805&lt;-max_down,-max_down,G1805))</f>
        <v>-2.6866666666666235</v>
      </c>
      <c r="F1805">
        <f>IF(B1804&lt;=ambient,D1804+H1805,0)</f>
        <v>0.1166666666666667</v>
      </c>
      <c r="G1805">
        <f>IF(C1804&gt;=ambient,E1804+I1805,0)</f>
        <v>-2.6866666666666235</v>
      </c>
      <c r="H1805">
        <f>IF($J1805&gt;0,-cool_accel,warm_accel)</f>
        <v>-1.6666666666666666E-2</v>
      </c>
      <c r="I1805">
        <f>IF($J1805&gt;0,heat_accel,-down_accel)</f>
        <v>1.6666666666666668E-3</v>
      </c>
      <c r="J1805">
        <f>IF(B1804&gt;cutoff_high,user_rpm,IF(B1804&lt;cutoff_low,0,J1804))</f>
        <v>2600</v>
      </c>
    </row>
    <row r="1806" spans="1:10" x14ac:dyDescent="0.25">
      <c r="A1806">
        <f>A1805+interval</f>
        <v>1775</v>
      </c>
      <c r="B1806">
        <f>IF(B1805+D1806&gt;ambient,ambient,B1805+D1806)</f>
        <v>-11.066666666665865</v>
      </c>
      <c r="C1806">
        <f>IF(C1805+E1806&gt;ambient,C1805+E1806,ambient)</f>
        <v>26</v>
      </c>
      <c r="D1806">
        <f>IF(F1806&lt;-max_cool,-max_cool,IF(F1806&gt;max_warm,max_warm,F1806))</f>
        <v>0.10000000000000003</v>
      </c>
      <c r="E1806">
        <f>IF(G1806&gt;max_heat,max_heat,IF(G1806&lt;-max_down,-max_down,G1806))</f>
        <v>-2.684999999999957</v>
      </c>
      <c r="F1806">
        <f>IF(B1805&lt;=ambient,D1805+H1806,0)</f>
        <v>0.10000000000000003</v>
      </c>
      <c r="G1806">
        <f>IF(C1805&gt;=ambient,E1805+I1806,0)</f>
        <v>-2.684999999999957</v>
      </c>
      <c r="H1806">
        <f>IF($J1806&gt;0,-cool_accel,warm_accel)</f>
        <v>-1.6666666666666666E-2</v>
      </c>
      <c r="I1806">
        <f>IF($J1806&gt;0,heat_accel,-down_accel)</f>
        <v>1.6666666666666668E-3</v>
      </c>
      <c r="J1806">
        <f>IF(B1805&gt;cutoff_high,user_rpm,IF(B1805&lt;cutoff_low,0,J1805))</f>
        <v>2600</v>
      </c>
    </row>
    <row r="1807" spans="1:10" x14ac:dyDescent="0.25">
      <c r="A1807">
        <f>A1806+interval</f>
        <v>1776</v>
      </c>
      <c r="B1807">
        <f>IF(B1806+D1807&gt;ambient,ambient,B1806+D1807)</f>
        <v>-10.983333333332531</v>
      </c>
      <c r="C1807">
        <f>IF(C1806+E1807&gt;ambient,C1806+E1807,ambient)</f>
        <v>26</v>
      </c>
      <c r="D1807">
        <f>IF(F1807&lt;-max_cool,-max_cool,IF(F1807&gt;max_warm,max_warm,F1807))</f>
        <v>8.333333333333337E-2</v>
      </c>
      <c r="E1807">
        <f>IF(G1807&gt;max_heat,max_heat,IF(G1807&lt;-max_down,-max_down,G1807))</f>
        <v>-2.6833333333332905</v>
      </c>
      <c r="F1807">
        <f>IF(B1806&lt;=ambient,D1806+H1807,0)</f>
        <v>8.333333333333337E-2</v>
      </c>
      <c r="G1807">
        <f>IF(C1806&gt;=ambient,E1806+I1807,0)</f>
        <v>-2.6833333333332905</v>
      </c>
      <c r="H1807">
        <f>IF($J1807&gt;0,-cool_accel,warm_accel)</f>
        <v>-1.6666666666666666E-2</v>
      </c>
      <c r="I1807">
        <f>IF($J1807&gt;0,heat_accel,-down_accel)</f>
        <v>1.6666666666666668E-3</v>
      </c>
      <c r="J1807">
        <f>IF(B1806&gt;cutoff_high,user_rpm,IF(B1806&lt;cutoff_low,0,J1806))</f>
        <v>2600</v>
      </c>
    </row>
    <row r="1808" spans="1:10" x14ac:dyDescent="0.25">
      <c r="A1808">
        <f>A1807+interval</f>
        <v>1777</v>
      </c>
      <c r="B1808">
        <f>IF(B1807+D1808&gt;ambient,ambient,B1807+D1808)</f>
        <v>-10.916666666665865</v>
      </c>
      <c r="C1808">
        <f>IF(C1807+E1808&gt;ambient,C1807+E1808,ambient)</f>
        <v>26</v>
      </c>
      <c r="D1808">
        <f>IF(F1808&lt;-max_cool,-max_cool,IF(F1808&gt;max_warm,max_warm,F1808))</f>
        <v>6.6666666666666707E-2</v>
      </c>
      <c r="E1808">
        <f>IF(G1808&gt;max_heat,max_heat,IF(G1808&lt;-max_down,-max_down,G1808))</f>
        <v>-2.681666666666624</v>
      </c>
      <c r="F1808">
        <f>IF(B1807&lt;=ambient,D1807+H1808,0)</f>
        <v>6.6666666666666707E-2</v>
      </c>
      <c r="G1808">
        <f>IF(C1807&gt;=ambient,E1807+I1808,0)</f>
        <v>-2.681666666666624</v>
      </c>
      <c r="H1808">
        <f>IF($J1808&gt;0,-cool_accel,warm_accel)</f>
        <v>-1.6666666666666666E-2</v>
      </c>
      <c r="I1808">
        <f>IF($J1808&gt;0,heat_accel,-down_accel)</f>
        <v>1.6666666666666668E-3</v>
      </c>
      <c r="J1808">
        <f>IF(B1807&gt;cutoff_high,user_rpm,IF(B1807&lt;cutoff_low,0,J1807))</f>
        <v>2600</v>
      </c>
    </row>
    <row r="1809" spans="1:10" x14ac:dyDescent="0.25">
      <c r="A1809">
        <f>A1808+interval</f>
        <v>1778</v>
      </c>
      <c r="B1809">
        <f>IF(B1808+D1809&gt;ambient,ambient,B1808+D1809)</f>
        <v>-10.866666666665864</v>
      </c>
      <c r="C1809">
        <f>IF(C1808+E1809&gt;ambient,C1808+E1809,ambient)</f>
        <v>26</v>
      </c>
      <c r="D1809">
        <f>IF(F1809&lt;-max_cool,-max_cool,IF(F1809&gt;max_warm,max_warm,F1809))</f>
        <v>5.0000000000000044E-2</v>
      </c>
      <c r="E1809">
        <f>IF(G1809&gt;max_heat,max_heat,IF(G1809&lt;-max_down,-max_down,G1809))</f>
        <v>-2.6799999999999575</v>
      </c>
      <c r="F1809">
        <f>IF(B1808&lt;=ambient,D1808+H1809,0)</f>
        <v>5.0000000000000044E-2</v>
      </c>
      <c r="G1809">
        <f>IF(C1808&gt;=ambient,E1808+I1809,0)</f>
        <v>-2.6799999999999575</v>
      </c>
      <c r="H1809">
        <f>IF($J1809&gt;0,-cool_accel,warm_accel)</f>
        <v>-1.6666666666666666E-2</v>
      </c>
      <c r="I1809">
        <f>IF($J1809&gt;0,heat_accel,-down_accel)</f>
        <v>1.6666666666666668E-3</v>
      </c>
      <c r="J1809">
        <f>IF(B1808&gt;cutoff_high,user_rpm,IF(B1808&lt;cutoff_low,0,J1808))</f>
        <v>2600</v>
      </c>
    </row>
    <row r="1810" spans="1:10" x14ac:dyDescent="0.25">
      <c r="A1810">
        <f>A1809+interval</f>
        <v>1779</v>
      </c>
      <c r="B1810">
        <f>IF(B1809+D1810&gt;ambient,ambient,B1809+D1810)</f>
        <v>-10.833333333332531</v>
      </c>
      <c r="C1810">
        <f>IF(C1809+E1810&gt;ambient,C1809+E1810,ambient)</f>
        <v>26</v>
      </c>
      <c r="D1810">
        <f>IF(F1810&lt;-max_cool,-max_cool,IF(F1810&gt;max_warm,max_warm,F1810))</f>
        <v>3.3333333333333381E-2</v>
      </c>
      <c r="E1810">
        <f>IF(G1810&gt;max_heat,max_heat,IF(G1810&lt;-max_down,-max_down,G1810))</f>
        <v>-2.678333333333291</v>
      </c>
      <c r="F1810">
        <f>IF(B1809&lt;=ambient,D1809+H1810,0)</f>
        <v>3.3333333333333381E-2</v>
      </c>
      <c r="G1810">
        <f>IF(C1809&gt;=ambient,E1809+I1810,0)</f>
        <v>-2.678333333333291</v>
      </c>
      <c r="H1810">
        <f>IF($J1810&gt;0,-cool_accel,warm_accel)</f>
        <v>-1.6666666666666666E-2</v>
      </c>
      <c r="I1810">
        <f>IF($J1810&gt;0,heat_accel,-down_accel)</f>
        <v>1.6666666666666668E-3</v>
      </c>
      <c r="J1810">
        <f>IF(B1809&gt;cutoff_high,user_rpm,IF(B1809&lt;cutoff_low,0,J1809))</f>
        <v>2600</v>
      </c>
    </row>
    <row r="1811" spans="1:10" x14ac:dyDescent="0.25">
      <c r="A1811">
        <f>A1810+interval</f>
        <v>1780</v>
      </c>
      <c r="B1811">
        <f>IF(B1810+D1811&gt;ambient,ambient,B1810+D1811)</f>
        <v>-10.816666666665864</v>
      </c>
      <c r="C1811">
        <f>IF(C1810+E1811&gt;ambient,C1810+E1811,ambient)</f>
        <v>26</v>
      </c>
      <c r="D1811">
        <f>IF(F1811&lt;-max_cool,-max_cool,IF(F1811&gt;max_warm,max_warm,F1811))</f>
        <v>1.6666666666666715E-2</v>
      </c>
      <c r="E1811">
        <f>IF(G1811&gt;max_heat,max_heat,IF(G1811&lt;-max_down,-max_down,G1811))</f>
        <v>-2.6766666666666246</v>
      </c>
      <c r="F1811">
        <f>IF(B1810&lt;=ambient,D1810+H1811,0)</f>
        <v>1.6666666666666715E-2</v>
      </c>
      <c r="G1811">
        <f>IF(C1810&gt;=ambient,E1810+I1811,0)</f>
        <v>-2.6766666666666246</v>
      </c>
      <c r="H1811">
        <f>IF($J1811&gt;0,-cool_accel,warm_accel)</f>
        <v>-1.6666666666666666E-2</v>
      </c>
      <c r="I1811">
        <f>IF($J1811&gt;0,heat_accel,-down_accel)</f>
        <v>1.6666666666666668E-3</v>
      </c>
      <c r="J1811">
        <f>IF(B1810&gt;cutoff_high,user_rpm,IF(B1810&lt;cutoff_low,0,J1810))</f>
        <v>2600</v>
      </c>
    </row>
    <row r="1812" spans="1:10" x14ac:dyDescent="0.25">
      <c r="A1812">
        <f>A1811+interval</f>
        <v>1781</v>
      </c>
      <c r="B1812">
        <f>IF(B1811+D1812&gt;ambient,ambient,B1811+D1812)</f>
        <v>-10.816666666665864</v>
      </c>
      <c r="C1812">
        <f>IF(C1811+E1812&gt;ambient,C1811+E1812,ambient)</f>
        <v>26</v>
      </c>
      <c r="D1812">
        <f>IF(F1812&lt;-max_cool,-max_cool,IF(F1812&gt;max_warm,max_warm,F1812))</f>
        <v>4.8572257327350599E-17</v>
      </c>
      <c r="E1812">
        <f>IF(G1812&gt;max_heat,max_heat,IF(G1812&lt;-max_down,-max_down,G1812))</f>
        <v>-2.6749999999999581</v>
      </c>
      <c r="F1812">
        <f>IF(B1811&lt;=ambient,D1811+H1812,0)</f>
        <v>4.8572257327350599E-17</v>
      </c>
      <c r="G1812">
        <f>IF(C1811&gt;=ambient,E1811+I1812,0)</f>
        <v>-2.6749999999999581</v>
      </c>
      <c r="H1812">
        <f>IF($J1812&gt;0,-cool_accel,warm_accel)</f>
        <v>-1.6666666666666666E-2</v>
      </c>
      <c r="I1812">
        <f>IF($J1812&gt;0,heat_accel,-down_accel)</f>
        <v>1.6666666666666668E-3</v>
      </c>
      <c r="J1812">
        <f>IF(B1811&gt;cutoff_high,user_rpm,IF(B1811&lt;cutoff_low,0,J1811))</f>
        <v>2600</v>
      </c>
    </row>
    <row r="1813" spans="1:10" x14ac:dyDescent="0.25">
      <c r="A1813">
        <f>A1812+interval</f>
        <v>1782</v>
      </c>
      <c r="B1813">
        <f>IF(B1812+D1813&gt;ambient,ambient,B1812+D1813)</f>
        <v>-10.833333333332531</v>
      </c>
      <c r="C1813">
        <f>IF(C1812+E1813&gt;ambient,C1812+E1813,ambient)</f>
        <v>26</v>
      </c>
      <c r="D1813">
        <f>IF(F1813&lt;-max_cool,-max_cool,IF(F1813&gt;max_warm,max_warm,F1813))</f>
        <v>-1.6666666666666618E-2</v>
      </c>
      <c r="E1813">
        <f>IF(G1813&gt;max_heat,max_heat,IF(G1813&lt;-max_down,-max_down,G1813))</f>
        <v>-2.6733333333332916</v>
      </c>
      <c r="F1813">
        <f>IF(B1812&lt;=ambient,D1812+H1813,0)</f>
        <v>-1.6666666666666618E-2</v>
      </c>
      <c r="G1813">
        <f>IF(C1812&gt;=ambient,E1812+I1813,0)</f>
        <v>-2.6733333333332916</v>
      </c>
      <c r="H1813">
        <f>IF($J1813&gt;0,-cool_accel,warm_accel)</f>
        <v>-1.6666666666666666E-2</v>
      </c>
      <c r="I1813">
        <f>IF($J1813&gt;0,heat_accel,-down_accel)</f>
        <v>1.6666666666666668E-3</v>
      </c>
      <c r="J1813">
        <f>IF(B1812&gt;cutoff_high,user_rpm,IF(B1812&lt;cutoff_low,0,J1812))</f>
        <v>2600</v>
      </c>
    </row>
    <row r="1814" spans="1:10" x14ac:dyDescent="0.25">
      <c r="A1814">
        <f>A1813+interval</f>
        <v>1783</v>
      </c>
      <c r="B1814">
        <f>IF(B1813+D1814&gt;ambient,ambient,B1813+D1814)</f>
        <v>-10.866666666665864</v>
      </c>
      <c r="C1814">
        <f>IF(C1813+E1814&gt;ambient,C1813+E1814,ambient)</f>
        <v>26</v>
      </c>
      <c r="D1814">
        <f>IF(F1814&lt;-max_cool,-max_cool,IF(F1814&gt;max_warm,max_warm,F1814))</f>
        <v>-3.3333333333333284E-2</v>
      </c>
      <c r="E1814">
        <f>IF(G1814&gt;max_heat,max_heat,IF(G1814&lt;-max_down,-max_down,G1814))</f>
        <v>-2.6716666666666251</v>
      </c>
      <c r="F1814">
        <f>IF(B1813&lt;=ambient,D1813+H1814,0)</f>
        <v>-3.3333333333333284E-2</v>
      </c>
      <c r="G1814">
        <f>IF(C1813&gt;=ambient,E1813+I1814,0)</f>
        <v>-2.6716666666666251</v>
      </c>
      <c r="H1814">
        <f>IF($J1814&gt;0,-cool_accel,warm_accel)</f>
        <v>-1.6666666666666666E-2</v>
      </c>
      <c r="I1814">
        <f>IF($J1814&gt;0,heat_accel,-down_accel)</f>
        <v>1.6666666666666668E-3</v>
      </c>
      <c r="J1814">
        <f>IF(B1813&gt;cutoff_high,user_rpm,IF(B1813&lt;cutoff_low,0,J1813))</f>
        <v>2600</v>
      </c>
    </row>
    <row r="1815" spans="1:10" x14ac:dyDescent="0.25">
      <c r="A1815">
        <f>A1814+interval</f>
        <v>1784</v>
      </c>
      <c r="B1815">
        <f>IF(B1814+D1815&gt;ambient,ambient,B1814+D1815)</f>
        <v>-10.916666666665865</v>
      </c>
      <c r="C1815">
        <f>IF(C1814+E1815&gt;ambient,C1814+E1815,ambient)</f>
        <v>26</v>
      </c>
      <c r="D1815">
        <f>IF(F1815&lt;-max_cool,-max_cool,IF(F1815&gt;max_warm,max_warm,F1815))</f>
        <v>-4.9999999999999947E-2</v>
      </c>
      <c r="E1815">
        <f>IF(G1815&gt;max_heat,max_heat,IF(G1815&lt;-max_down,-max_down,G1815))</f>
        <v>-2.6699999999999586</v>
      </c>
      <c r="F1815">
        <f>IF(B1814&lt;=ambient,D1814+H1815,0)</f>
        <v>-4.9999999999999947E-2</v>
      </c>
      <c r="G1815">
        <f>IF(C1814&gt;=ambient,E1814+I1815,0)</f>
        <v>-2.6699999999999586</v>
      </c>
      <c r="H1815">
        <f>IF($J1815&gt;0,-cool_accel,warm_accel)</f>
        <v>-1.6666666666666666E-2</v>
      </c>
      <c r="I1815">
        <f>IF($J1815&gt;0,heat_accel,-down_accel)</f>
        <v>1.6666666666666668E-3</v>
      </c>
      <c r="J1815">
        <f>IF(B1814&gt;cutoff_high,user_rpm,IF(B1814&lt;cutoff_low,0,J1814))</f>
        <v>2600</v>
      </c>
    </row>
    <row r="1816" spans="1:10" x14ac:dyDescent="0.25">
      <c r="A1816">
        <f>A1815+interval</f>
        <v>1785</v>
      </c>
      <c r="B1816">
        <f>IF(B1815+D1816&gt;ambient,ambient,B1815+D1816)</f>
        <v>-10.983333333332531</v>
      </c>
      <c r="C1816">
        <f>IF(C1815+E1816&gt;ambient,C1815+E1816,ambient)</f>
        <v>26</v>
      </c>
      <c r="D1816">
        <f>IF(F1816&lt;-max_cool,-max_cool,IF(F1816&gt;max_warm,max_warm,F1816))</f>
        <v>-6.666666666666661E-2</v>
      </c>
      <c r="E1816">
        <f>IF(G1816&gt;max_heat,max_heat,IF(G1816&lt;-max_down,-max_down,G1816))</f>
        <v>-2.6683333333332921</v>
      </c>
      <c r="F1816">
        <f>IF(B1815&lt;=ambient,D1815+H1816,0)</f>
        <v>-6.666666666666661E-2</v>
      </c>
      <c r="G1816">
        <f>IF(C1815&gt;=ambient,E1815+I1816,0)</f>
        <v>-2.6683333333332921</v>
      </c>
      <c r="H1816">
        <f>IF($J1816&gt;0,-cool_accel,warm_accel)</f>
        <v>-1.6666666666666666E-2</v>
      </c>
      <c r="I1816">
        <f>IF($J1816&gt;0,heat_accel,-down_accel)</f>
        <v>1.6666666666666668E-3</v>
      </c>
      <c r="J1816">
        <f>IF(B1815&gt;cutoff_high,user_rpm,IF(B1815&lt;cutoff_low,0,J1815))</f>
        <v>2600</v>
      </c>
    </row>
    <row r="1817" spans="1:10" x14ac:dyDescent="0.25">
      <c r="A1817">
        <f>A1816+interval</f>
        <v>1786</v>
      </c>
      <c r="B1817">
        <f>IF(B1816+D1817&gt;ambient,ambient,B1816+D1817)</f>
        <v>-11.066666666665865</v>
      </c>
      <c r="C1817">
        <f>IF(C1816+E1817&gt;ambient,C1816+E1817,ambient)</f>
        <v>26</v>
      </c>
      <c r="D1817">
        <f>IF(F1817&lt;-max_cool,-max_cool,IF(F1817&gt;max_warm,max_warm,F1817))</f>
        <v>-8.3333333333333273E-2</v>
      </c>
      <c r="E1817">
        <f>IF(G1817&gt;max_heat,max_heat,IF(G1817&lt;-max_down,-max_down,G1817))</f>
        <v>-2.6666666666666257</v>
      </c>
      <c r="F1817">
        <f>IF(B1816&lt;=ambient,D1816+H1817,0)</f>
        <v>-8.3333333333333273E-2</v>
      </c>
      <c r="G1817">
        <f>IF(C1816&gt;=ambient,E1816+I1817,0)</f>
        <v>-2.6666666666666257</v>
      </c>
      <c r="H1817">
        <f>IF($J1817&gt;0,-cool_accel,warm_accel)</f>
        <v>-1.6666666666666666E-2</v>
      </c>
      <c r="I1817">
        <f>IF($J1817&gt;0,heat_accel,-down_accel)</f>
        <v>1.6666666666666668E-3</v>
      </c>
      <c r="J1817">
        <f>IF(B1816&gt;cutoff_high,user_rpm,IF(B1816&lt;cutoff_low,0,J1816))</f>
        <v>2600</v>
      </c>
    </row>
    <row r="1818" spans="1:10" x14ac:dyDescent="0.25">
      <c r="A1818">
        <f>A1817+interval</f>
        <v>1787</v>
      </c>
      <c r="B1818">
        <f>IF(B1817+D1818&gt;ambient,ambient,B1817+D1818)</f>
        <v>-11.166666666665865</v>
      </c>
      <c r="C1818">
        <f>IF(C1817+E1818&gt;ambient,C1817+E1818,ambient)</f>
        <v>26</v>
      </c>
      <c r="D1818">
        <f>IF(F1818&lt;-max_cool,-max_cool,IF(F1818&gt;max_warm,max_warm,F1818))</f>
        <v>-9.9999999999999936E-2</v>
      </c>
      <c r="E1818">
        <f>IF(G1818&gt;max_heat,max_heat,IF(G1818&lt;-max_down,-max_down,G1818))</f>
        <v>-2.6649999999999592</v>
      </c>
      <c r="F1818">
        <f>IF(B1817&lt;=ambient,D1817+H1818,0)</f>
        <v>-9.9999999999999936E-2</v>
      </c>
      <c r="G1818">
        <f>IF(C1817&gt;=ambient,E1817+I1818,0)</f>
        <v>-2.6649999999999592</v>
      </c>
      <c r="H1818">
        <f>IF($J1818&gt;0,-cool_accel,warm_accel)</f>
        <v>-1.6666666666666666E-2</v>
      </c>
      <c r="I1818">
        <f>IF($J1818&gt;0,heat_accel,-down_accel)</f>
        <v>1.6666666666666668E-3</v>
      </c>
      <c r="J1818">
        <f>IF(B1817&gt;cutoff_high,user_rpm,IF(B1817&lt;cutoff_low,0,J1817))</f>
        <v>2600</v>
      </c>
    </row>
    <row r="1819" spans="1:10" x14ac:dyDescent="0.25">
      <c r="A1819">
        <f>A1818+interval</f>
        <v>1788</v>
      </c>
      <c r="B1819">
        <f>IF(B1818+D1819&gt;ambient,ambient,B1818+D1819)</f>
        <v>-11.283333333332532</v>
      </c>
      <c r="C1819">
        <f>IF(C1818+E1819&gt;ambient,C1818+E1819,ambient)</f>
        <v>26</v>
      </c>
      <c r="D1819">
        <f>IF(F1819&lt;-max_cool,-max_cool,IF(F1819&gt;max_warm,max_warm,F1819))</f>
        <v>-0.1166666666666666</v>
      </c>
      <c r="E1819">
        <f>IF(G1819&gt;max_heat,max_heat,IF(G1819&lt;-max_down,-max_down,G1819))</f>
        <v>-2.6633333333332927</v>
      </c>
      <c r="F1819">
        <f>IF(B1818&lt;=ambient,D1818+H1819,0)</f>
        <v>-0.1166666666666666</v>
      </c>
      <c r="G1819">
        <f>IF(C1818&gt;=ambient,E1818+I1819,0)</f>
        <v>-2.6633333333332927</v>
      </c>
      <c r="H1819">
        <f>IF($J1819&gt;0,-cool_accel,warm_accel)</f>
        <v>-1.6666666666666666E-2</v>
      </c>
      <c r="I1819">
        <f>IF($J1819&gt;0,heat_accel,-down_accel)</f>
        <v>1.6666666666666668E-3</v>
      </c>
      <c r="J1819">
        <f>IF(B1818&gt;cutoff_high,user_rpm,IF(B1818&lt;cutoff_low,0,J1818))</f>
        <v>2600</v>
      </c>
    </row>
    <row r="1820" spans="1:10" x14ac:dyDescent="0.25">
      <c r="A1820">
        <f>A1819+interval</f>
        <v>1789</v>
      </c>
      <c r="B1820">
        <f>IF(B1819+D1820&gt;ambient,ambient,B1819+D1820)</f>
        <v>-11.416666666665865</v>
      </c>
      <c r="C1820">
        <f>IF(C1819+E1820&gt;ambient,C1819+E1820,ambient)</f>
        <v>26</v>
      </c>
      <c r="D1820">
        <f>IF(F1820&lt;-max_cool,-max_cool,IF(F1820&gt;max_warm,max_warm,F1820))</f>
        <v>-0.13333333333333328</v>
      </c>
      <c r="E1820">
        <f>IF(G1820&gt;max_heat,max_heat,IF(G1820&lt;-max_down,-max_down,G1820))</f>
        <v>-2.6616666666666262</v>
      </c>
      <c r="F1820">
        <f>IF(B1819&lt;=ambient,D1819+H1820,0)</f>
        <v>-0.13333333333333328</v>
      </c>
      <c r="G1820">
        <f>IF(C1819&gt;=ambient,E1819+I1820,0)</f>
        <v>-2.6616666666666262</v>
      </c>
      <c r="H1820">
        <f>IF($J1820&gt;0,-cool_accel,warm_accel)</f>
        <v>-1.6666666666666666E-2</v>
      </c>
      <c r="I1820">
        <f>IF($J1820&gt;0,heat_accel,-down_accel)</f>
        <v>1.6666666666666668E-3</v>
      </c>
      <c r="J1820">
        <f>IF(B1819&gt;cutoff_high,user_rpm,IF(B1819&lt;cutoff_low,0,J1819))</f>
        <v>2600</v>
      </c>
    </row>
    <row r="1821" spans="1:10" x14ac:dyDescent="0.25">
      <c r="A1821">
        <f>A1820+interval</f>
        <v>1790</v>
      </c>
      <c r="B1821">
        <f>IF(B1820+D1821&gt;ambient,ambient,B1820+D1821)</f>
        <v>-11.566666666665865</v>
      </c>
      <c r="C1821">
        <f>IF(C1820+E1821&gt;ambient,C1820+E1821,ambient)</f>
        <v>26</v>
      </c>
      <c r="D1821">
        <f>IF(F1821&lt;-max_cool,-max_cool,IF(F1821&gt;max_warm,max_warm,F1821))</f>
        <v>-0.14999999999999994</v>
      </c>
      <c r="E1821">
        <f>IF(G1821&gt;max_heat,max_heat,IF(G1821&lt;-max_down,-max_down,G1821))</f>
        <v>-2.6599999999999597</v>
      </c>
      <c r="F1821">
        <f>IF(B1820&lt;=ambient,D1820+H1821,0)</f>
        <v>-0.14999999999999994</v>
      </c>
      <c r="G1821">
        <f>IF(C1820&gt;=ambient,E1820+I1821,0)</f>
        <v>-2.6599999999999597</v>
      </c>
      <c r="H1821">
        <f>IF($J1821&gt;0,-cool_accel,warm_accel)</f>
        <v>-1.6666666666666666E-2</v>
      </c>
      <c r="I1821">
        <f>IF($J1821&gt;0,heat_accel,-down_accel)</f>
        <v>1.6666666666666668E-3</v>
      </c>
      <c r="J1821">
        <f>IF(B1820&gt;cutoff_high,user_rpm,IF(B1820&lt;cutoff_low,0,J1820))</f>
        <v>2600</v>
      </c>
    </row>
    <row r="1822" spans="1:10" x14ac:dyDescent="0.25">
      <c r="A1822">
        <f>A1821+interval</f>
        <v>1791</v>
      </c>
      <c r="B1822">
        <f>IF(B1821+D1822&gt;ambient,ambient,B1821+D1822)</f>
        <v>-11.733333333332531</v>
      </c>
      <c r="C1822">
        <f>IF(C1821+E1822&gt;ambient,C1821+E1822,ambient)</f>
        <v>26</v>
      </c>
      <c r="D1822">
        <f>IF(F1822&lt;-max_cool,-max_cool,IF(F1822&gt;max_warm,max_warm,F1822))</f>
        <v>-0.1666666666666666</v>
      </c>
      <c r="E1822">
        <f>IF(G1822&gt;max_heat,max_heat,IF(G1822&lt;-max_down,-max_down,G1822))</f>
        <v>-2.6583333333332932</v>
      </c>
      <c r="F1822">
        <f>IF(B1821&lt;=ambient,D1821+H1822,0)</f>
        <v>-0.1666666666666666</v>
      </c>
      <c r="G1822">
        <f>IF(C1821&gt;=ambient,E1821+I1822,0)</f>
        <v>-2.6583333333332932</v>
      </c>
      <c r="H1822">
        <f>IF($J1822&gt;0,-cool_accel,warm_accel)</f>
        <v>-1.6666666666666666E-2</v>
      </c>
      <c r="I1822">
        <f>IF($J1822&gt;0,heat_accel,-down_accel)</f>
        <v>1.6666666666666668E-3</v>
      </c>
      <c r="J1822">
        <f>IF(B1821&gt;cutoff_high,user_rpm,IF(B1821&lt;cutoff_low,0,J1821))</f>
        <v>2600</v>
      </c>
    </row>
    <row r="1823" spans="1:10" x14ac:dyDescent="0.25">
      <c r="A1823">
        <f>A1822+interval</f>
        <v>1792</v>
      </c>
      <c r="B1823">
        <f>IF(B1822+D1823&gt;ambient,ambient,B1822+D1823)</f>
        <v>-11.916666666665865</v>
      </c>
      <c r="C1823">
        <f>IF(C1822+E1823&gt;ambient,C1822+E1823,ambient)</f>
        <v>26</v>
      </c>
      <c r="D1823">
        <f>IF(F1823&lt;-max_cool,-max_cool,IF(F1823&gt;max_warm,max_warm,F1823))</f>
        <v>-0.18333333333333326</v>
      </c>
      <c r="E1823">
        <f>IF(G1823&gt;max_heat,max_heat,IF(G1823&lt;-max_down,-max_down,G1823))</f>
        <v>-2.6566666666666268</v>
      </c>
      <c r="F1823">
        <f>IF(B1822&lt;=ambient,D1822+H1823,0)</f>
        <v>-0.18333333333333326</v>
      </c>
      <c r="G1823">
        <f>IF(C1822&gt;=ambient,E1822+I1823,0)</f>
        <v>-2.6566666666666268</v>
      </c>
      <c r="H1823">
        <f>IF($J1823&gt;0,-cool_accel,warm_accel)</f>
        <v>-1.6666666666666666E-2</v>
      </c>
      <c r="I1823">
        <f>IF($J1823&gt;0,heat_accel,-down_accel)</f>
        <v>1.6666666666666668E-3</v>
      </c>
      <c r="J1823">
        <f>IF(B1822&gt;cutoff_high,user_rpm,IF(B1822&lt;cutoff_low,0,J1822))</f>
        <v>2600</v>
      </c>
    </row>
    <row r="1824" spans="1:10" x14ac:dyDescent="0.25">
      <c r="A1824">
        <f>A1823+interval</f>
        <v>1793</v>
      </c>
      <c r="B1824">
        <f>IF(B1823+D1824&gt;ambient,ambient,B1823+D1824)</f>
        <v>-12.116666666665864</v>
      </c>
      <c r="C1824">
        <f>IF(C1823+E1824&gt;ambient,C1823+E1824,ambient)</f>
        <v>26</v>
      </c>
      <c r="D1824">
        <f>IF(F1824&lt;-max_cool,-max_cool,IF(F1824&gt;max_warm,max_warm,F1824))</f>
        <v>-0.19999999999999993</v>
      </c>
      <c r="E1824">
        <f>IF(G1824&gt;max_heat,max_heat,IF(G1824&lt;-max_down,-max_down,G1824))</f>
        <v>-2.6549999999999603</v>
      </c>
      <c r="F1824">
        <f>IF(B1823&lt;=ambient,D1823+H1824,0)</f>
        <v>-0.19999999999999993</v>
      </c>
      <c r="G1824">
        <f>IF(C1823&gt;=ambient,E1823+I1824,0)</f>
        <v>-2.6549999999999603</v>
      </c>
      <c r="H1824">
        <f>IF($J1824&gt;0,-cool_accel,warm_accel)</f>
        <v>-1.6666666666666666E-2</v>
      </c>
      <c r="I1824">
        <f>IF($J1824&gt;0,heat_accel,-down_accel)</f>
        <v>1.6666666666666668E-3</v>
      </c>
      <c r="J1824">
        <f>IF(B1823&gt;cutoff_high,user_rpm,IF(B1823&lt;cutoff_low,0,J1823))</f>
        <v>2600</v>
      </c>
    </row>
    <row r="1825" spans="1:10" x14ac:dyDescent="0.25">
      <c r="A1825">
        <f>A1824+interval</f>
        <v>1794</v>
      </c>
      <c r="B1825">
        <f>IF(B1824+D1825&gt;ambient,ambient,B1824+D1825)</f>
        <v>-12.333333333332531</v>
      </c>
      <c r="C1825">
        <f>IF(C1824+E1825&gt;ambient,C1824+E1825,ambient)</f>
        <v>26</v>
      </c>
      <c r="D1825">
        <f>IF(F1825&lt;-max_cool,-max_cool,IF(F1825&gt;max_warm,max_warm,F1825))</f>
        <v>-0.21666666666666659</v>
      </c>
      <c r="E1825">
        <f>IF(G1825&gt;max_heat,max_heat,IF(G1825&lt;-max_down,-max_down,G1825))</f>
        <v>-2.6533333333332938</v>
      </c>
      <c r="F1825">
        <f>IF(B1824&lt;=ambient,D1824+H1825,0)</f>
        <v>-0.21666666666666659</v>
      </c>
      <c r="G1825">
        <f>IF(C1824&gt;=ambient,E1824+I1825,0)</f>
        <v>-2.6533333333332938</v>
      </c>
      <c r="H1825">
        <f>IF($J1825&gt;0,-cool_accel,warm_accel)</f>
        <v>-1.6666666666666666E-2</v>
      </c>
      <c r="I1825">
        <f>IF($J1825&gt;0,heat_accel,-down_accel)</f>
        <v>1.6666666666666668E-3</v>
      </c>
      <c r="J1825">
        <f>IF(B1824&gt;cutoff_high,user_rpm,IF(B1824&lt;cutoff_low,0,J1824))</f>
        <v>2600</v>
      </c>
    </row>
    <row r="1826" spans="1:10" x14ac:dyDescent="0.25">
      <c r="A1826">
        <f>A1825+interval</f>
        <v>1795</v>
      </c>
      <c r="B1826">
        <f>IF(B1825+D1826&gt;ambient,ambient,B1825+D1826)</f>
        <v>-12.566666666665864</v>
      </c>
      <c r="C1826">
        <f>IF(C1825+E1826&gt;ambient,C1825+E1826,ambient)</f>
        <v>26</v>
      </c>
      <c r="D1826">
        <f>IF(F1826&lt;-max_cool,-max_cool,IF(F1826&gt;max_warm,max_warm,F1826))</f>
        <v>-0.23333333333333325</v>
      </c>
      <c r="E1826">
        <f>IF(G1826&gt;max_heat,max_heat,IF(G1826&lt;-max_down,-max_down,G1826))</f>
        <v>-2.6516666666666273</v>
      </c>
      <c r="F1826">
        <f>IF(B1825&lt;=ambient,D1825+H1826,0)</f>
        <v>-0.23333333333333325</v>
      </c>
      <c r="G1826">
        <f>IF(C1825&gt;=ambient,E1825+I1826,0)</f>
        <v>-2.6516666666666273</v>
      </c>
      <c r="H1826">
        <f>IF($J1826&gt;0,-cool_accel,warm_accel)</f>
        <v>-1.6666666666666666E-2</v>
      </c>
      <c r="I1826">
        <f>IF($J1826&gt;0,heat_accel,-down_accel)</f>
        <v>1.6666666666666668E-3</v>
      </c>
      <c r="J1826">
        <f>IF(B1825&gt;cutoff_high,user_rpm,IF(B1825&lt;cutoff_low,0,J1825))</f>
        <v>2600</v>
      </c>
    </row>
    <row r="1827" spans="1:10" x14ac:dyDescent="0.25">
      <c r="A1827">
        <f>A1826+interval</f>
        <v>1796</v>
      </c>
      <c r="B1827">
        <f>IF(B1826+D1827&gt;ambient,ambient,B1826+D1827)</f>
        <v>-12.816666666665864</v>
      </c>
      <c r="C1827">
        <f>IF(C1826+E1827&gt;ambient,C1826+E1827,ambient)</f>
        <v>26</v>
      </c>
      <c r="D1827">
        <f>IF(F1827&lt;-max_cool,-max_cool,IF(F1827&gt;max_warm,max_warm,F1827))</f>
        <v>-0.24999999999999992</v>
      </c>
      <c r="E1827">
        <f>IF(G1827&gt;max_heat,max_heat,IF(G1827&lt;-max_down,-max_down,G1827))</f>
        <v>-2.6499999999999608</v>
      </c>
      <c r="F1827">
        <f>IF(B1826&lt;=ambient,D1826+H1827,0)</f>
        <v>-0.24999999999999992</v>
      </c>
      <c r="G1827">
        <f>IF(C1826&gt;=ambient,E1826+I1827,0)</f>
        <v>-2.6499999999999608</v>
      </c>
      <c r="H1827">
        <f>IF($J1827&gt;0,-cool_accel,warm_accel)</f>
        <v>-1.6666666666666666E-2</v>
      </c>
      <c r="I1827">
        <f>IF($J1827&gt;0,heat_accel,-down_accel)</f>
        <v>1.6666666666666668E-3</v>
      </c>
      <c r="J1827">
        <f>IF(B1826&gt;cutoff_high,user_rpm,IF(B1826&lt;cutoff_low,0,J1826))</f>
        <v>2600</v>
      </c>
    </row>
    <row r="1828" spans="1:10" x14ac:dyDescent="0.25">
      <c r="A1828">
        <f>A1827+interval</f>
        <v>1797</v>
      </c>
      <c r="B1828">
        <f>IF(B1827+D1828&gt;ambient,ambient,B1827+D1828)</f>
        <v>-13.083333333332529</v>
      </c>
      <c r="C1828">
        <f>IF(C1827+E1828&gt;ambient,C1827+E1828,ambient)</f>
        <v>26</v>
      </c>
      <c r="D1828">
        <f>IF(F1828&lt;-max_cool,-max_cool,IF(F1828&gt;max_warm,max_warm,F1828))</f>
        <v>-0.26666666666666661</v>
      </c>
      <c r="E1828">
        <f>IF(G1828&gt;max_heat,max_heat,IF(G1828&lt;-max_down,-max_down,G1828))</f>
        <v>-2.6483333333332943</v>
      </c>
      <c r="F1828">
        <f>IF(B1827&lt;=ambient,D1827+H1828,0)</f>
        <v>-0.26666666666666661</v>
      </c>
      <c r="G1828">
        <f>IF(C1827&gt;=ambient,E1827+I1828,0)</f>
        <v>-2.6483333333332943</v>
      </c>
      <c r="H1828">
        <f>IF($J1828&gt;0,-cool_accel,warm_accel)</f>
        <v>-1.6666666666666666E-2</v>
      </c>
      <c r="I1828">
        <f>IF($J1828&gt;0,heat_accel,-down_accel)</f>
        <v>1.6666666666666668E-3</v>
      </c>
      <c r="J1828">
        <f>IF(B1827&gt;cutoff_high,user_rpm,IF(B1827&lt;cutoff_low,0,J1827))</f>
        <v>2600</v>
      </c>
    </row>
    <row r="1829" spans="1:10" x14ac:dyDescent="0.25">
      <c r="A1829">
        <f>A1828+interval</f>
        <v>1798</v>
      </c>
      <c r="B1829">
        <f>IF(B1828+D1829&gt;ambient,ambient,B1828+D1829)</f>
        <v>-13.366666666665862</v>
      </c>
      <c r="C1829">
        <f>IF(C1828+E1829&gt;ambient,C1828+E1829,ambient)</f>
        <v>26</v>
      </c>
      <c r="D1829">
        <f>IF(F1829&lt;-max_cool,-max_cool,IF(F1829&gt;max_warm,max_warm,F1829))</f>
        <v>-0.28333333333333327</v>
      </c>
      <c r="E1829">
        <f>IF(G1829&gt;max_heat,max_heat,IF(G1829&lt;-max_down,-max_down,G1829))</f>
        <v>-2.6466666666666279</v>
      </c>
      <c r="F1829">
        <f>IF(B1828&lt;=ambient,D1828+H1829,0)</f>
        <v>-0.28333333333333327</v>
      </c>
      <c r="G1829">
        <f>IF(C1828&gt;=ambient,E1828+I1829,0)</f>
        <v>-2.6466666666666279</v>
      </c>
      <c r="H1829">
        <f>IF($J1829&gt;0,-cool_accel,warm_accel)</f>
        <v>-1.6666666666666666E-2</v>
      </c>
      <c r="I1829">
        <f>IF($J1829&gt;0,heat_accel,-down_accel)</f>
        <v>1.6666666666666668E-3</v>
      </c>
      <c r="J1829">
        <f>IF(B1828&gt;cutoff_high,user_rpm,IF(B1828&lt;cutoff_low,0,J1828))</f>
        <v>2600</v>
      </c>
    </row>
    <row r="1830" spans="1:10" x14ac:dyDescent="0.25">
      <c r="A1830">
        <f>A1829+interval</f>
        <v>1799</v>
      </c>
      <c r="B1830">
        <f>IF(B1829+D1830&gt;ambient,ambient,B1829+D1830)</f>
        <v>-13.666666666665863</v>
      </c>
      <c r="C1830">
        <f>IF(C1829+E1830&gt;ambient,C1829+E1830,ambient)</f>
        <v>26</v>
      </c>
      <c r="D1830">
        <f>IF(F1830&lt;-max_cool,-max_cool,IF(F1830&gt;max_warm,max_warm,F1830))</f>
        <v>-0.29999999999999993</v>
      </c>
      <c r="E1830">
        <f>IF(G1830&gt;max_heat,max_heat,IF(G1830&lt;-max_down,-max_down,G1830))</f>
        <v>-2.6449999999999614</v>
      </c>
      <c r="F1830">
        <f>IF(B1829&lt;=ambient,D1829+H1830,0)</f>
        <v>-0.29999999999999993</v>
      </c>
      <c r="G1830">
        <f>IF(C1829&gt;=ambient,E1829+I1830,0)</f>
        <v>-2.6449999999999614</v>
      </c>
      <c r="H1830">
        <f>IF($J1830&gt;0,-cool_accel,warm_accel)</f>
        <v>-1.6666666666666666E-2</v>
      </c>
      <c r="I1830">
        <f>IF($J1830&gt;0,heat_accel,-down_accel)</f>
        <v>1.6666666666666668E-3</v>
      </c>
      <c r="J1830">
        <f>IF(B1829&gt;cutoff_high,user_rpm,IF(B1829&lt;cutoff_low,0,J1829))</f>
        <v>2600</v>
      </c>
    </row>
    <row r="1831" spans="1:10" x14ac:dyDescent="0.25">
      <c r="A1831">
        <f>A1830+interval</f>
        <v>1800</v>
      </c>
      <c r="B1831">
        <f>IF(B1830+D1831&gt;ambient,ambient,B1830+D1831)</f>
        <v>-13.98333333333253</v>
      </c>
      <c r="C1831">
        <f>IF(C1830+E1831&gt;ambient,C1830+E1831,ambient)</f>
        <v>26</v>
      </c>
      <c r="D1831">
        <f>IF(F1831&lt;-max_cool,-max_cool,IF(F1831&gt;max_warm,max_warm,F1831))</f>
        <v>-0.3166666666666666</v>
      </c>
      <c r="E1831">
        <f>IF(G1831&gt;max_heat,max_heat,IF(G1831&lt;-max_down,-max_down,G1831))</f>
        <v>-2.6433333333332949</v>
      </c>
      <c r="F1831">
        <f>IF(B1830&lt;=ambient,D1830+H1831,0)</f>
        <v>-0.3166666666666666</v>
      </c>
      <c r="G1831">
        <f>IF(C1830&gt;=ambient,E1830+I1831,0)</f>
        <v>-2.6433333333332949</v>
      </c>
      <c r="H1831">
        <f>IF($J1831&gt;0,-cool_accel,warm_accel)</f>
        <v>-1.6666666666666666E-2</v>
      </c>
      <c r="I1831">
        <f>IF($J1831&gt;0,heat_accel,-down_accel)</f>
        <v>1.6666666666666668E-3</v>
      </c>
      <c r="J1831">
        <f>IF(B1830&gt;cutoff_high,user_rpm,IF(B1830&lt;cutoff_low,0,J1830))</f>
        <v>2600</v>
      </c>
    </row>
    <row r="1832" spans="1:10" x14ac:dyDescent="0.25">
      <c r="A1832">
        <f>A1831+interval</f>
        <v>1801</v>
      </c>
      <c r="B1832">
        <f>IF(B1831+D1832&gt;ambient,ambient,B1831+D1832)</f>
        <v>-14.316666666665864</v>
      </c>
      <c r="C1832">
        <f>IF(C1831+E1832&gt;ambient,C1831+E1832,ambient)</f>
        <v>26</v>
      </c>
      <c r="D1832">
        <f>IF(F1832&lt;-max_cool,-max_cool,IF(F1832&gt;max_warm,max_warm,F1832))</f>
        <v>-0.33333333333333326</v>
      </c>
      <c r="E1832">
        <f>IF(G1832&gt;max_heat,max_heat,IF(G1832&lt;-max_down,-max_down,G1832))</f>
        <v>-2.6416666666666284</v>
      </c>
      <c r="F1832">
        <f>IF(B1831&lt;=ambient,D1831+H1832,0)</f>
        <v>-0.33333333333333326</v>
      </c>
      <c r="G1832">
        <f>IF(C1831&gt;=ambient,E1831+I1832,0)</f>
        <v>-2.6416666666666284</v>
      </c>
      <c r="H1832">
        <f>IF($J1832&gt;0,-cool_accel,warm_accel)</f>
        <v>-1.6666666666666666E-2</v>
      </c>
      <c r="I1832">
        <f>IF($J1832&gt;0,heat_accel,-down_accel)</f>
        <v>1.6666666666666668E-3</v>
      </c>
      <c r="J1832">
        <f>IF(B1831&gt;cutoff_high,user_rpm,IF(B1831&lt;cutoff_low,0,J1831))</f>
        <v>2600</v>
      </c>
    </row>
    <row r="1833" spans="1:10" x14ac:dyDescent="0.25">
      <c r="A1833">
        <f>A1832+interval</f>
        <v>1802</v>
      </c>
      <c r="B1833">
        <f>IF(B1832+D1833&gt;ambient,ambient,B1832+D1833)</f>
        <v>-14.666666666665863</v>
      </c>
      <c r="C1833">
        <f>IF(C1832+E1833&gt;ambient,C1832+E1833,ambient)</f>
        <v>26</v>
      </c>
      <c r="D1833">
        <f>IF(F1833&lt;-max_cool,-max_cool,IF(F1833&gt;max_warm,max_warm,F1833))</f>
        <v>-0.34999999999999992</v>
      </c>
      <c r="E1833">
        <f>IF(G1833&gt;max_heat,max_heat,IF(G1833&lt;-max_down,-max_down,G1833))</f>
        <v>-2.6399999999999619</v>
      </c>
      <c r="F1833">
        <f>IF(B1832&lt;=ambient,D1832+H1833,0)</f>
        <v>-0.34999999999999992</v>
      </c>
      <c r="G1833">
        <f>IF(C1832&gt;=ambient,E1832+I1833,0)</f>
        <v>-2.6399999999999619</v>
      </c>
      <c r="H1833">
        <f>IF($J1833&gt;0,-cool_accel,warm_accel)</f>
        <v>-1.6666666666666666E-2</v>
      </c>
      <c r="I1833">
        <f>IF($J1833&gt;0,heat_accel,-down_accel)</f>
        <v>1.6666666666666668E-3</v>
      </c>
      <c r="J1833">
        <f>IF(B1832&gt;cutoff_high,user_rpm,IF(B1832&lt;cutoff_low,0,J1832))</f>
        <v>2600</v>
      </c>
    </row>
    <row r="1834" spans="1:10" x14ac:dyDescent="0.25">
      <c r="A1834">
        <f>A1833+interval</f>
        <v>1803</v>
      </c>
      <c r="B1834">
        <f>IF(B1833+D1834&gt;ambient,ambient,B1833+D1834)</f>
        <v>-15.03333333333253</v>
      </c>
      <c r="C1834">
        <f>IF(C1833+E1834&gt;ambient,C1833+E1834,ambient)</f>
        <v>26</v>
      </c>
      <c r="D1834">
        <f>IF(F1834&lt;-max_cool,-max_cool,IF(F1834&gt;max_warm,max_warm,F1834))</f>
        <v>-0.36666666666666659</v>
      </c>
      <c r="E1834">
        <f>IF(G1834&gt;max_heat,max_heat,IF(G1834&lt;-max_down,-max_down,G1834))</f>
        <v>-2.6383333333332954</v>
      </c>
      <c r="F1834">
        <f>IF(B1833&lt;=ambient,D1833+H1834,0)</f>
        <v>-0.36666666666666659</v>
      </c>
      <c r="G1834">
        <f>IF(C1833&gt;=ambient,E1833+I1834,0)</f>
        <v>-2.6383333333332954</v>
      </c>
      <c r="H1834">
        <f>IF($J1834&gt;0,-cool_accel,warm_accel)</f>
        <v>-1.6666666666666666E-2</v>
      </c>
      <c r="I1834">
        <f>IF($J1834&gt;0,heat_accel,-down_accel)</f>
        <v>1.6666666666666668E-3</v>
      </c>
      <c r="J1834">
        <f>IF(B1833&gt;cutoff_high,user_rpm,IF(B1833&lt;cutoff_low,0,J1833))</f>
        <v>2600</v>
      </c>
    </row>
    <row r="1835" spans="1:10" x14ac:dyDescent="0.25">
      <c r="A1835">
        <f>A1834+interval</f>
        <v>1804</v>
      </c>
      <c r="B1835">
        <f>IF(B1834+D1835&gt;ambient,ambient,B1834+D1835)</f>
        <v>-15.416666666665863</v>
      </c>
      <c r="C1835">
        <f>IF(C1834+E1835&gt;ambient,C1834+E1835,ambient)</f>
        <v>26</v>
      </c>
      <c r="D1835">
        <f>IF(F1835&lt;-max_cool,-max_cool,IF(F1835&gt;max_warm,max_warm,F1835))</f>
        <v>-0.38333333333333325</v>
      </c>
      <c r="E1835">
        <f>IF(G1835&gt;max_heat,max_heat,IF(G1835&lt;-max_down,-max_down,G1835))</f>
        <v>-2.636666666666629</v>
      </c>
      <c r="F1835">
        <f>IF(B1834&lt;=ambient,D1834+H1835,0)</f>
        <v>-0.38333333333333325</v>
      </c>
      <c r="G1835">
        <f>IF(C1834&gt;=ambient,E1834+I1835,0)</f>
        <v>-2.636666666666629</v>
      </c>
      <c r="H1835">
        <f>IF($J1835&gt;0,-cool_accel,warm_accel)</f>
        <v>-1.6666666666666666E-2</v>
      </c>
      <c r="I1835">
        <f>IF($J1835&gt;0,heat_accel,-down_accel)</f>
        <v>1.6666666666666668E-3</v>
      </c>
      <c r="J1835">
        <f>IF(B1834&gt;cutoff_high,user_rpm,IF(B1834&lt;cutoff_low,0,J1834))</f>
        <v>2600</v>
      </c>
    </row>
    <row r="1836" spans="1:10" x14ac:dyDescent="0.25">
      <c r="A1836">
        <f>A1835+interval</f>
        <v>1805</v>
      </c>
      <c r="B1836">
        <f>IF(B1835+D1836&gt;ambient,ambient,B1835+D1836)</f>
        <v>-15.816666666665864</v>
      </c>
      <c r="C1836">
        <f>IF(C1835+E1836&gt;ambient,C1835+E1836,ambient)</f>
        <v>26</v>
      </c>
      <c r="D1836">
        <f>IF(F1836&lt;-max_cool,-max_cool,IF(F1836&gt;max_warm,max_warm,F1836))</f>
        <v>-0.39999999999999991</v>
      </c>
      <c r="E1836">
        <f>IF(G1836&gt;max_heat,max_heat,IF(G1836&lt;-max_down,-max_down,G1836))</f>
        <v>-2.6349999999999625</v>
      </c>
      <c r="F1836">
        <f>IF(B1835&lt;=ambient,D1835+H1836,0)</f>
        <v>-0.39999999999999991</v>
      </c>
      <c r="G1836">
        <f>IF(C1835&gt;=ambient,E1835+I1836,0)</f>
        <v>-2.6349999999999625</v>
      </c>
      <c r="H1836">
        <f>IF($J1836&gt;0,-cool_accel,warm_accel)</f>
        <v>-1.6666666666666666E-2</v>
      </c>
      <c r="I1836">
        <f>IF($J1836&gt;0,heat_accel,-down_accel)</f>
        <v>1.6666666666666668E-3</v>
      </c>
      <c r="J1836">
        <f>IF(B1835&gt;cutoff_high,user_rpm,IF(B1835&lt;cutoff_low,0,J1835))</f>
        <v>2600</v>
      </c>
    </row>
    <row r="1837" spans="1:10" x14ac:dyDescent="0.25">
      <c r="A1837">
        <f>A1836+interval</f>
        <v>1806</v>
      </c>
      <c r="B1837">
        <f>IF(B1836+D1837&gt;ambient,ambient,B1836+D1837)</f>
        <v>-16.233333333332531</v>
      </c>
      <c r="C1837">
        <f>IF(C1836+E1837&gt;ambient,C1836+E1837,ambient)</f>
        <v>26</v>
      </c>
      <c r="D1837">
        <f>IF(F1837&lt;-max_cool,-max_cool,IF(F1837&gt;max_warm,max_warm,F1837))</f>
        <v>-0.41666666666666657</v>
      </c>
      <c r="E1837">
        <f>IF(G1837&gt;max_heat,max_heat,IF(G1837&lt;-max_down,-max_down,G1837))</f>
        <v>-2.633333333333296</v>
      </c>
      <c r="F1837">
        <f>IF(B1836&lt;=ambient,D1836+H1837,0)</f>
        <v>-0.41666666666666657</v>
      </c>
      <c r="G1837">
        <f>IF(C1836&gt;=ambient,E1836+I1837,0)</f>
        <v>-2.633333333333296</v>
      </c>
      <c r="H1837">
        <f>IF($J1837&gt;0,-cool_accel,warm_accel)</f>
        <v>-1.6666666666666666E-2</v>
      </c>
      <c r="I1837">
        <f>IF($J1837&gt;0,heat_accel,-down_accel)</f>
        <v>1.6666666666666668E-3</v>
      </c>
      <c r="J1837">
        <f>IF(B1836&gt;cutoff_high,user_rpm,IF(B1836&lt;cutoff_low,0,J1836))</f>
        <v>2600</v>
      </c>
    </row>
    <row r="1838" spans="1:10" x14ac:dyDescent="0.25">
      <c r="A1838">
        <f>A1837+interval</f>
        <v>1807</v>
      </c>
      <c r="B1838">
        <f>IF(B1837+D1838&gt;ambient,ambient,B1837+D1838)</f>
        <v>-16.666666666665865</v>
      </c>
      <c r="C1838">
        <f>IF(C1837+E1838&gt;ambient,C1837+E1838,ambient)</f>
        <v>26</v>
      </c>
      <c r="D1838">
        <f>IF(F1838&lt;-max_cool,-max_cool,IF(F1838&gt;max_warm,max_warm,F1838))</f>
        <v>-0.43333333333333324</v>
      </c>
      <c r="E1838">
        <f>IF(G1838&gt;max_heat,max_heat,IF(G1838&lt;-max_down,-max_down,G1838))</f>
        <v>-2.6316666666666295</v>
      </c>
      <c r="F1838">
        <f>IF(B1837&lt;=ambient,D1837+H1838,0)</f>
        <v>-0.43333333333333324</v>
      </c>
      <c r="G1838">
        <f>IF(C1837&gt;=ambient,E1837+I1838,0)</f>
        <v>-2.6316666666666295</v>
      </c>
      <c r="H1838">
        <f>IF($J1838&gt;0,-cool_accel,warm_accel)</f>
        <v>-1.6666666666666666E-2</v>
      </c>
      <c r="I1838">
        <f>IF($J1838&gt;0,heat_accel,-down_accel)</f>
        <v>1.6666666666666668E-3</v>
      </c>
      <c r="J1838">
        <f>IF(B1837&gt;cutoff_high,user_rpm,IF(B1837&lt;cutoff_low,0,J1837))</f>
        <v>2600</v>
      </c>
    </row>
    <row r="1839" spans="1:10" x14ac:dyDescent="0.25">
      <c r="A1839">
        <f>A1838+interval</f>
        <v>1808</v>
      </c>
      <c r="B1839">
        <f>IF(B1838+D1839&gt;ambient,ambient,B1838+D1839)</f>
        <v>-17.116666666665864</v>
      </c>
      <c r="C1839">
        <f>IF(C1838+E1839&gt;ambient,C1838+E1839,ambient)</f>
        <v>26</v>
      </c>
      <c r="D1839">
        <f>IF(F1839&lt;-max_cool,-max_cool,IF(F1839&gt;max_warm,max_warm,F1839))</f>
        <v>-0.4499999999999999</v>
      </c>
      <c r="E1839">
        <f>IF(G1839&gt;max_heat,max_heat,IF(G1839&lt;-max_down,-max_down,G1839))</f>
        <v>-2.629999999999963</v>
      </c>
      <c r="F1839">
        <f>IF(B1838&lt;=ambient,D1838+H1839,0)</f>
        <v>-0.4499999999999999</v>
      </c>
      <c r="G1839">
        <f>IF(C1838&gt;=ambient,E1838+I1839,0)</f>
        <v>-2.629999999999963</v>
      </c>
      <c r="H1839">
        <f>IF($J1839&gt;0,-cool_accel,warm_accel)</f>
        <v>-1.6666666666666666E-2</v>
      </c>
      <c r="I1839">
        <f>IF($J1839&gt;0,heat_accel,-down_accel)</f>
        <v>1.6666666666666668E-3</v>
      </c>
      <c r="J1839">
        <f>IF(B1838&gt;cutoff_high,user_rpm,IF(B1838&lt;cutoff_low,0,J1838))</f>
        <v>2600</v>
      </c>
    </row>
    <row r="1840" spans="1:10" x14ac:dyDescent="0.25">
      <c r="A1840">
        <f>A1839+interval</f>
        <v>1809</v>
      </c>
      <c r="B1840">
        <f>IF(B1839+D1840&gt;ambient,ambient,B1839+D1840)</f>
        <v>-17.583333333332529</v>
      </c>
      <c r="C1840">
        <f>IF(C1839+E1840&gt;ambient,C1839+E1840,ambient)</f>
        <v>26</v>
      </c>
      <c r="D1840">
        <f>IF(F1840&lt;-max_cool,-max_cool,IF(F1840&gt;max_warm,max_warm,F1840))</f>
        <v>-0.46666666666666656</v>
      </c>
      <c r="E1840">
        <f>IF(G1840&gt;max_heat,max_heat,IF(G1840&lt;-max_down,-max_down,G1840))</f>
        <v>-2.6283333333332966</v>
      </c>
      <c r="F1840">
        <f>IF(B1839&lt;=ambient,D1839+H1840,0)</f>
        <v>-0.46666666666666656</v>
      </c>
      <c r="G1840">
        <f>IF(C1839&gt;=ambient,E1839+I1840,0)</f>
        <v>-2.6283333333332966</v>
      </c>
      <c r="H1840">
        <f>IF($J1840&gt;0,-cool_accel,warm_accel)</f>
        <v>-1.6666666666666666E-2</v>
      </c>
      <c r="I1840">
        <f>IF($J1840&gt;0,heat_accel,-down_accel)</f>
        <v>1.6666666666666668E-3</v>
      </c>
      <c r="J1840">
        <f>IF(B1839&gt;cutoff_high,user_rpm,IF(B1839&lt;cutoff_low,0,J1839))</f>
        <v>2600</v>
      </c>
    </row>
    <row r="1841" spans="1:10" x14ac:dyDescent="0.25">
      <c r="A1841">
        <f>A1840+interval</f>
        <v>1810</v>
      </c>
      <c r="B1841">
        <f>IF(B1840+D1841&gt;ambient,ambient,B1840+D1841)</f>
        <v>-18.066666666665864</v>
      </c>
      <c r="C1841">
        <f>IF(C1840+E1841&gt;ambient,C1840+E1841,ambient)</f>
        <v>26</v>
      </c>
      <c r="D1841">
        <f>IF(F1841&lt;-max_cool,-max_cool,IF(F1841&gt;max_warm,max_warm,F1841))</f>
        <v>-0.48333333333333323</v>
      </c>
      <c r="E1841">
        <f>IF(G1841&gt;max_heat,max_heat,IF(G1841&lt;-max_down,-max_down,G1841))</f>
        <v>-2.6266666666666301</v>
      </c>
      <c r="F1841">
        <f>IF(B1840&lt;=ambient,D1840+H1841,0)</f>
        <v>-0.48333333333333323</v>
      </c>
      <c r="G1841">
        <f>IF(C1840&gt;=ambient,E1840+I1841,0)</f>
        <v>-2.6266666666666301</v>
      </c>
      <c r="H1841">
        <f>IF($J1841&gt;0,-cool_accel,warm_accel)</f>
        <v>-1.6666666666666666E-2</v>
      </c>
      <c r="I1841">
        <f>IF($J1841&gt;0,heat_accel,-down_accel)</f>
        <v>1.6666666666666668E-3</v>
      </c>
      <c r="J1841">
        <f>IF(B1840&gt;cutoff_high,user_rpm,IF(B1840&lt;cutoff_low,0,J1840))</f>
        <v>2600</v>
      </c>
    </row>
    <row r="1842" spans="1:10" x14ac:dyDescent="0.25">
      <c r="A1842">
        <f>A1841+interval</f>
        <v>1811</v>
      </c>
      <c r="B1842">
        <f>IF(B1841+D1842&gt;ambient,ambient,B1841+D1842)</f>
        <v>-18.566666666665864</v>
      </c>
      <c r="C1842">
        <f>IF(C1841+E1842&gt;ambient,C1841+E1842,ambient)</f>
        <v>26</v>
      </c>
      <c r="D1842">
        <f>IF(F1842&lt;-max_cool,-max_cool,IF(F1842&gt;max_warm,max_warm,F1842))</f>
        <v>-0.49999999999999989</v>
      </c>
      <c r="E1842">
        <f>IF(G1842&gt;max_heat,max_heat,IF(G1842&lt;-max_down,-max_down,G1842))</f>
        <v>-2.6249999999999636</v>
      </c>
      <c r="F1842">
        <f>IF(B1841&lt;=ambient,D1841+H1842,0)</f>
        <v>-0.49999999999999989</v>
      </c>
      <c r="G1842">
        <f>IF(C1841&gt;=ambient,E1841+I1842,0)</f>
        <v>-2.6249999999999636</v>
      </c>
      <c r="H1842">
        <f>IF($J1842&gt;0,-cool_accel,warm_accel)</f>
        <v>-1.6666666666666666E-2</v>
      </c>
      <c r="I1842">
        <f>IF($J1842&gt;0,heat_accel,-down_accel)</f>
        <v>1.6666666666666668E-3</v>
      </c>
      <c r="J1842">
        <f>IF(B1841&gt;cutoff_high,user_rpm,IF(B1841&lt;cutoff_low,0,J1841))</f>
        <v>2600</v>
      </c>
    </row>
    <row r="1843" spans="1:10" x14ac:dyDescent="0.25">
      <c r="A1843">
        <f>A1842+interval</f>
        <v>1812</v>
      </c>
      <c r="B1843">
        <f>IF(B1842+D1843&gt;ambient,ambient,B1842+D1843)</f>
        <v>-19.083333333332529</v>
      </c>
      <c r="C1843">
        <f>IF(C1842+E1843&gt;ambient,C1842+E1843,ambient)</f>
        <v>26</v>
      </c>
      <c r="D1843">
        <f>IF(F1843&lt;-max_cool,-max_cool,IF(F1843&gt;max_warm,max_warm,F1843))</f>
        <v>-0.51666666666666661</v>
      </c>
      <c r="E1843">
        <f>IF(G1843&gt;max_heat,max_heat,IF(G1843&lt;-max_down,-max_down,G1843))</f>
        <v>-2.6233333333332971</v>
      </c>
      <c r="F1843">
        <f>IF(B1842&lt;=ambient,D1842+H1843,0)</f>
        <v>-0.51666666666666661</v>
      </c>
      <c r="G1843">
        <f>IF(C1842&gt;=ambient,E1842+I1843,0)</f>
        <v>-2.6233333333332971</v>
      </c>
      <c r="H1843">
        <f>IF($J1843&gt;0,-cool_accel,warm_accel)</f>
        <v>-1.6666666666666666E-2</v>
      </c>
      <c r="I1843">
        <f>IF($J1843&gt;0,heat_accel,-down_accel)</f>
        <v>1.6666666666666668E-3</v>
      </c>
      <c r="J1843">
        <f>IF(B1842&gt;cutoff_high,user_rpm,IF(B1842&lt;cutoff_low,0,J1842))</f>
        <v>2600</v>
      </c>
    </row>
    <row r="1844" spans="1:10" x14ac:dyDescent="0.25">
      <c r="A1844">
        <f>A1843+interval</f>
        <v>1813</v>
      </c>
      <c r="B1844">
        <f>IF(B1843+D1844&gt;ambient,ambient,B1843+D1844)</f>
        <v>-19.616666666665864</v>
      </c>
      <c r="C1844">
        <f>IF(C1843+E1844&gt;ambient,C1843+E1844,ambient)</f>
        <v>26</v>
      </c>
      <c r="D1844">
        <f>IF(F1844&lt;-max_cool,-max_cool,IF(F1844&gt;max_warm,max_warm,F1844))</f>
        <v>-0.53333333333333333</v>
      </c>
      <c r="E1844">
        <f>IF(G1844&gt;max_heat,max_heat,IF(G1844&lt;-max_down,-max_down,G1844))</f>
        <v>-2.6216666666666306</v>
      </c>
      <c r="F1844">
        <f>IF(B1843&lt;=ambient,D1843+H1844,0)</f>
        <v>-0.53333333333333333</v>
      </c>
      <c r="G1844">
        <f>IF(C1843&gt;=ambient,E1843+I1844,0)</f>
        <v>-2.6216666666666306</v>
      </c>
      <c r="H1844">
        <f>IF($J1844&gt;0,-cool_accel,warm_accel)</f>
        <v>-1.6666666666666666E-2</v>
      </c>
      <c r="I1844">
        <f>IF($J1844&gt;0,heat_accel,-down_accel)</f>
        <v>1.6666666666666668E-3</v>
      </c>
      <c r="J1844">
        <f>IF(B1843&gt;cutoff_high,user_rpm,IF(B1843&lt;cutoff_low,0,J1843))</f>
        <v>2600</v>
      </c>
    </row>
    <row r="1845" spans="1:10" x14ac:dyDescent="0.25">
      <c r="A1845">
        <f>A1844+interval</f>
        <v>1814</v>
      </c>
      <c r="B1845">
        <f>IF(B1844+D1845&gt;ambient,ambient,B1844+D1845)</f>
        <v>-20.166666666665865</v>
      </c>
      <c r="C1845">
        <f>IF(C1844+E1845&gt;ambient,C1844+E1845,ambient)</f>
        <v>26</v>
      </c>
      <c r="D1845">
        <f>IF(F1845&lt;-max_cool,-max_cool,IF(F1845&gt;max_warm,max_warm,F1845))</f>
        <v>-0.55000000000000004</v>
      </c>
      <c r="E1845">
        <f>IF(G1845&gt;max_heat,max_heat,IF(G1845&lt;-max_down,-max_down,G1845))</f>
        <v>-2.6199999999999641</v>
      </c>
      <c r="F1845">
        <f>IF(B1844&lt;=ambient,D1844+H1845,0)</f>
        <v>-0.55000000000000004</v>
      </c>
      <c r="G1845">
        <f>IF(C1844&gt;=ambient,E1844+I1845,0)</f>
        <v>-2.6199999999999641</v>
      </c>
      <c r="H1845">
        <f>IF($J1845&gt;0,-cool_accel,warm_accel)</f>
        <v>-1.6666666666666666E-2</v>
      </c>
      <c r="I1845">
        <f>IF($J1845&gt;0,heat_accel,-down_accel)</f>
        <v>1.6666666666666668E-3</v>
      </c>
      <c r="J1845">
        <f>IF(B1844&gt;cutoff_high,user_rpm,IF(B1844&lt;cutoff_low,0,J1844))</f>
        <v>2600</v>
      </c>
    </row>
    <row r="1846" spans="1:10" x14ac:dyDescent="0.25">
      <c r="A1846">
        <f>A1845+interval</f>
        <v>1815</v>
      </c>
      <c r="B1846">
        <f>IF(B1845+D1846&gt;ambient,ambient,B1845+D1846)</f>
        <v>-20.714999999999197</v>
      </c>
      <c r="C1846">
        <f>IF(C1845+E1846&gt;ambient,C1845+E1846,ambient)</f>
        <v>26</v>
      </c>
      <c r="D1846">
        <f>IF(F1846&lt;-max_cool,-max_cool,IF(F1846&gt;max_warm,max_warm,F1846))</f>
        <v>-0.54833333333333334</v>
      </c>
      <c r="E1846">
        <f>IF(G1846&gt;max_heat,max_heat,IF(G1846&lt;-max_down,-max_down,G1846))</f>
        <v>-2.6216666666666306</v>
      </c>
      <c r="F1846">
        <f>IF(B1845&lt;=ambient,D1845+H1846,0)</f>
        <v>-0.54833333333333334</v>
      </c>
      <c r="G1846">
        <f>IF(C1845&gt;=ambient,E1845+I1846,0)</f>
        <v>-2.6216666666666306</v>
      </c>
      <c r="H1846">
        <f>IF($J1846&gt;0,-cool_accel,warm_accel)</f>
        <v>1.6666666666666668E-3</v>
      </c>
      <c r="I1846">
        <f>IF($J1846&gt;0,heat_accel,-down_accel)</f>
        <v>-1.6666666666666668E-3</v>
      </c>
      <c r="J1846">
        <f>IF(B1845&gt;cutoff_high,user_rpm,IF(B1845&lt;cutoff_low,0,J1845))</f>
        <v>0</v>
      </c>
    </row>
    <row r="1847" spans="1:10" x14ac:dyDescent="0.25">
      <c r="A1847">
        <f>A1846+interval</f>
        <v>1816</v>
      </c>
      <c r="B1847">
        <f>IF(B1846+D1847&gt;ambient,ambient,B1846+D1847)</f>
        <v>-21.261666666665864</v>
      </c>
      <c r="C1847">
        <f>IF(C1846+E1847&gt;ambient,C1846+E1847,ambient)</f>
        <v>26</v>
      </c>
      <c r="D1847">
        <f>IF(F1847&lt;-max_cool,-max_cool,IF(F1847&gt;max_warm,max_warm,F1847))</f>
        <v>-0.54666666666666663</v>
      </c>
      <c r="E1847">
        <f>IF(G1847&gt;max_heat,max_heat,IF(G1847&lt;-max_down,-max_down,G1847))</f>
        <v>-2.6233333333332971</v>
      </c>
      <c r="F1847">
        <f>IF(B1846&lt;=ambient,D1846+H1847,0)</f>
        <v>-0.54666666666666663</v>
      </c>
      <c r="G1847">
        <f>IF(C1846&gt;=ambient,E1846+I1847,0)</f>
        <v>-2.6233333333332971</v>
      </c>
      <c r="H1847">
        <f>IF($J1847&gt;0,-cool_accel,warm_accel)</f>
        <v>1.6666666666666668E-3</v>
      </c>
      <c r="I1847">
        <f>IF($J1847&gt;0,heat_accel,-down_accel)</f>
        <v>-1.6666666666666668E-3</v>
      </c>
      <c r="J1847">
        <f>IF(B1846&gt;cutoff_high,user_rpm,IF(B1846&lt;cutoff_low,0,J1846))</f>
        <v>0</v>
      </c>
    </row>
    <row r="1848" spans="1:10" x14ac:dyDescent="0.25">
      <c r="A1848">
        <f>A1847+interval</f>
        <v>1817</v>
      </c>
      <c r="B1848">
        <f>IF(B1847+D1848&gt;ambient,ambient,B1847+D1848)</f>
        <v>-21.806666666665862</v>
      </c>
      <c r="C1848">
        <f>IF(C1847+E1848&gt;ambient,C1847+E1848,ambient)</f>
        <v>26</v>
      </c>
      <c r="D1848">
        <f>IF(F1848&lt;-max_cool,-max_cool,IF(F1848&gt;max_warm,max_warm,F1848))</f>
        <v>-0.54499999999999993</v>
      </c>
      <c r="E1848">
        <f>IF(G1848&gt;max_heat,max_heat,IF(G1848&lt;-max_down,-max_down,G1848))</f>
        <v>-2.6249999999999636</v>
      </c>
      <c r="F1848">
        <f>IF(B1847&lt;=ambient,D1847+H1848,0)</f>
        <v>-0.54499999999999993</v>
      </c>
      <c r="G1848">
        <f>IF(C1847&gt;=ambient,E1847+I1848,0)</f>
        <v>-2.6249999999999636</v>
      </c>
      <c r="H1848">
        <f>IF($J1848&gt;0,-cool_accel,warm_accel)</f>
        <v>1.6666666666666668E-3</v>
      </c>
      <c r="I1848">
        <f>IF($J1848&gt;0,heat_accel,-down_accel)</f>
        <v>-1.6666666666666668E-3</v>
      </c>
      <c r="J1848">
        <f>IF(B1847&gt;cutoff_high,user_rpm,IF(B1847&lt;cutoff_low,0,J1847))</f>
        <v>0</v>
      </c>
    </row>
    <row r="1849" spans="1:10" x14ac:dyDescent="0.25">
      <c r="A1849">
        <f>A1848+interval</f>
        <v>1818</v>
      </c>
      <c r="B1849">
        <f>IF(B1848+D1849&gt;ambient,ambient,B1848+D1849)</f>
        <v>-22.349999999999195</v>
      </c>
      <c r="C1849">
        <f>IF(C1848+E1849&gt;ambient,C1848+E1849,ambient)</f>
        <v>26</v>
      </c>
      <c r="D1849">
        <f>IF(F1849&lt;-max_cool,-max_cool,IF(F1849&gt;max_warm,max_warm,F1849))</f>
        <v>-0.54333333333333322</v>
      </c>
      <c r="E1849">
        <f>IF(G1849&gt;max_heat,max_heat,IF(G1849&lt;-max_down,-max_down,G1849))</f>
        <v>-2.6266666666666301</v>
      </c>
      <c r="F1849">
        <f>IF(B1848&lt;=ambient,D1848+H1849,0)</f>
        <v>-0.54333333333333322</v>
      </c>
      <c r="G1849">
        <f>IF(C1848&gt;=ambient,E1848+I1849,0)</f>
        <v>-2.6266666666666301</v>
      </c>
      <c r="H1849">
        <f>IF($J1849&gt;0,-cool_accel,warm_accel)</f>
        <v>1.6666666666666668E-3</v>
      </c>
      <c r="I1849">
        <f>IF($J1849&gt;0,heat_accel,-down_accel)</f>
        <v>-1.6666666666666668E-3</v>
      </c>
      <c r="J1849">
        <f>IF(B1848&gt;cutoff_high,user_rpm,IF(B1848&lt;cutoff_low,0,J1848))</f>
        <v>0</v>
      </c>
    </row>
    <row r="1850" spans="1:10" x14ac:dyDescent="0.25">
      <c r="A1850">
        <f>A1849+interval</f>
        <v>1819</v>
      </c>
      <c r="B1850">
        <f>IF(B1849+D1850&gt;ambient,ambient,B1849+D1850)</f>
        <v>-22.891666666665863</v>
      </c>
      <c r="C1850">
        <f>IF(C1849+E1850&gt;ambient,C1849+E1850,ambient)</f>
        <v>26</v>
      </c>
      <c r="D1850">
        <f>IF(F1850&lt;-max_cool,-max_cool,IF(F1850&gt;max_warm,max_warm,F1850))</f>
        <v>-0.54166666666666652</v>
      </c>
      <c r="E1850">
        <f>IF(G1850&gt;max_heat,max_heat,IF(G1850&lt;-max_down,-max_down,G1850))</f>
        <v>-2.6283333333332966</v>
      </c>
      <c r="F1850">
        <f>IF(B1849&lt;=ambient,D1849+H1850,0)</f>
        <v>-0.54166666666666652</v>
      </c>
      <c r="G1850">
        <f>IF(C1849&gt;=ambient,E1849+I1850,0)</f>
        <v>-2.6283333333332966</v>
      </c>
      <c r="H1850">
        <f>IF($J1850&gt;0,-cool_accel,warm_accel)</f>
        <v>1.6666666666666668E-3</v>
      </c>
      <c r="I1850">
        <f>IF($J1850&gt;0,heat_accel,-down_accel)</f>
        <v>-1.6666666666666668E-3</v>
      </c>
      <c r="J1850">
        <f>IF(B1849&gt;cutoff_high,user_rpm,IF(B1849&lt;cutoff_low,0,J1849))</f>
        <v>0</v>
      </c>
    </row>
    <row r="1851" spans="1:10" x14ac:dyDescent="0.25">
      <c r="A1851">
        <f>A1850+interval</f>
        <v>1820</v>
      </c>
      <c r="B1851">
        <f>IF(B1850+D1851&gt;ambient,ambient,B1850+D1851)</f>
        <v>-23.431666666665862</v>
      </c>
      <c r="C1851">
        <f>IF(C1850+E1851&gt;ambient,C1850+E1851,ambient)</f>
        <v>26</v>
      </c>
      <c r="D1851">
        <f>IF(F1851&lt;-max_cool,-max_cool,IF(F1851&gt;max_warm,max_warm,F1851))</f>
        <v>-0.53999999999999981</v>
      </c>
      <c r="E1851">
        <f>IF(G1851&gt;max_heat,max_heat,IF(G1851&lt;-max_down,-max_down,G1851))</f>
        <v>-2.629999999999963</v>
      </c>
      <c r="F1851">
        <f>IF(B1850&lt;=ambient,D1850+H1851,0)</f>
        <v>-0.53999999999999981</v>
      </c>
      <c r="G1851">
        <f>IF(C1850&gt;=ambient,E1850+I1851,0)</f>
        <v>-2.629999999999963</v>
      </c>
      <c r="H1851">
        <f>IF($J1851&gt;0,-cool_accel,warm_accel)</f>
        <v>1.6666666666666668E-3</v>
      </c>
      <c r="I1851">
        <f>IF($J1851&gt;0,heat_accel,-down_accel)</f>
        <v>-1.6666666666666668E-3</v>
      </c>
      <c r="J1851">
        <f>IF(B1850&gt;cutoff_high,user_rpm,IF(B1850&lt;cutoff_low,0,J1850))</f>
        <v>0</v>
      </c>
    </row>
    <row r="1852" spans="1:10" x14ac:dyDescent="0.25">
      <c r="A1852">
        <f>A1851+interval</f>
        <v>1821</v>
      </c>
      <c r="B1852">
        <f>IF(B1851+D1852&gt;ambient,ambient,B1851+D1852)</f>
        <v>-23.969999999999196</v>
      </c>
      <c r="C1852">
        <f>IF(C1851+E1852&gt;ambient,C1851+E1852,ambient)</f>
        <v>26</v>
      </c>
      <c r="D1852">
        <f>IF(F1852&lt;-max_cool,-max_cool,IF(F1852&gt;max_warm,max_warm,F1852))</f>
        <v>-0.53833333333333311</v>
      </c>
      <c r="E1852">
        <f>IF(G1852&gt;max_heat,max_heat,IF(G1852&lt;-max_down,-max_down,G1852))</f>
        <v>-2.6316666666666295</v>
      </c>
      <c r="F1852">
        <f>IF(B1851&lt;=ambient,D1851+H1852,0)</f>
        <v>-0.53833333333333311</v>
      </c>
      <c r="G1852">
        <f>IF(C1851&gt;=ambient,E1851+I1852,0)</f>
        <v>-2.6316666666666295</v>
      </c>
      <c r="H1852">
        <f>IF($J1852&gt;0,-cool_accel,warm_accel)</f>
        <v>1.6666666666666668E-3</v>
      </c>
      <c r="I1852">
        <f>IF($J1852&gt;0,heat_accel,-down_accel)</f>
        <v>-1.6666666666666668E-3</v>
      </c>
      <c r="J1852">
        <f>IF(B1851&gt;cutoff_high,user_rpm,IF(B1851&lt;cutoff_low,0,J1851))</f>
        <v>0</v>
      </c>
    </row>
    <row r="1853" spans="1:10" x14ac:dyDescent="0.25">
      <c r="A1853">
        <f>A1852+interval</f>
        <v>1822</v>
      </c>
      <c r="B1853">
        <f>IF(B1852+D1853&gt;ambient,ambient,B1852+D1853)</f>
        <v>-24.506666666665861</v>
      </c>
      <c r="C1853">
        <f>IF(C1852+E1853&gt;ambient,C1852+E1853,ambient)</f>
        <v>26</v>
      </c>
      <c r="D1853">
        <f>IF(F1853&lt;-max_cool,-max_cool,IF(F1853&gt;max_warm,max_warm,F1853))</f>
        <v>-0.5366666666666664</v>
      </c>
      <c r="E1853">
        <f>IF(G1853&gt;max_heat,max_heat,IF(G1853&lt;-max_down,-max_down,G1853))</f>
        <v>-2.633333333333296</v>
      </c>
      <c r="F1853">
        <f>IF(B1852&lt;=ambient,D1852+H1853,0)</f>
        <v>-0.5366666666666664</v>
      </c>
      <c r="G1853">
        <f>IF(C1852&gt;=ambient,E1852+I1853,0)</f>
        <v>-2.633333333333296</v>
      </c>
      <c r="H1853">
        <f>IF($J1853&gt;0,-cool_accel,warm_accel)</f>
        <v>1.6666666666666668E-3</v>
      </c>
      <c r="I1853">
        <f>IF($J1853&gt;0,heat_accel,-down_accel)</f>
        <v>-1.6666666666666668E-3</v>
      </c>
      <c r="J1853">
        <f>IF(B1852&gt;cutoff_high,user_rpm,IF(B1852&lt;cutoff_low,0,J1852))</f>
        <v>0</v>
      </c>
    </row>
    <row r="1854" spans="1:10" x14ac:dyDescent="0.25">
      <c r="A1854">
        <f>A1853+interval</f>
        <v>1823</v>
      </c>
      <c r="B1854">
        <f>IF(B1853+D1854&gt;ambient,ambient,B1853+D1854)</f>
        <v>-25.041666666665861</v>
      </c>
      <c r="C1854">
        <f>IF(C1853+E1854&gt;ambient,C1853+E1854,ambient)</f>
        <v>26</v>
      </c>
      <c r="D1854">
        <f>IF(F1854&lt;-max_cool,-max_cool,IF(F1854&gt;max_warm,max_warm,F1854))</f>
        <v>-0.5349999999999997</v>
      </c>
      <c r="E1854">
        <f>IF(G1854&gt;max_heat,max_heat,IF(G1854&lt;-max_down,-max_down,G1854))</f>
        <v>-2.6349999999999625</v>
      </c>
      <c r="F1854">
        <f>IF(B1853&lt;=ambient,D1853+H1854,0)</f>
        <v>-0.5349999999999997</v>
      </c>
      <c r="G1854">
        <f>IF(C1853&gt;=ambient,E1853+I1854,0)</f>
        <v>-2.6349999999999625</v>
      </c>
      <c r="H1854">
        <f>IF($J1854&gt;0,-cool_accel,warm_accel)</f>
        <v>1.6666666666666668E-3</v>
      </c>
      <c r="I1854">
        <f>IF($J1854&gt;0,heat_accel,-down_accel)</f>
        <v>-1.6666666666666668E-3</v>
      </c>
      <c r="J1854">
        <f>IF(B1853&gt;cutoff_high,user_rpm,IF(B1853&lt;cutoff_low,0,J1853))</f>
        <v>0</v>
      </c>
    </row>
    <row r="1855" spans="1:10" x14ac:dyDescent="0.25">
      <c r="A1855">
        <f>A1854+interval</f>
        <v>1824</v>
      </c>
      <c r="B1855">
        <f>IF(B1854+D1855&gt;ambient,ambient,B1854+D1855)</f>
        <v>-25.574999999999193</v>
      </c>
      <c r="C1855">
        <f>IF(C1854+E1855&gt;ambient,C1854+E1855,ambient)</f>
        <v>26</v>
      </c>
      <c r="D1855">
        <f>IF(F1855&lt;-max_cool,-max_cool,IF(F1855&gt;max_warm,max_warm,F1855))</f>
        <v>-0.53333333333333299</v>
      </c>
      <c r="E1855">
        <f>IF(G1855&gt;max_heat,max_heat,IF(G1855&lt;-max_down,-max_down,G1855))</f>
        <v>-2.636666666666629</v>
      </c>
      <c r="F1855">
        <f>IF(B1854&lt;=ambient,D1854+H1855,0)</f>
        <v>-0.53333333333333299</v>
      </c>
      <c r="G1855">
        <f>IF(C1854&gt;=ambient,E1854+I1855,0)</f>
        <v>-2.636666666666629</v>
      </c>
      <c r="H1855">
        <f>IF($J1855&gt;0,-cool_accel,warm_accel)</f>
        <v>1.6666666666666668E-3</v>
      </c>
      <c r="I1855">
        <f>IF($J1855&gt;0,heat_accel,-down_accel)</f>
        <v>-1.6666666666666668E-3</v>
      </c>
      <c r="J1855">
        <f>IF(B1854&gt;cutoff_high,user_rpm,IF(B1854&lt;cutoff_low,0,J1854))</f>
        <v>0</v>
      </c>
    </row>
    <row r="1856" spans="1:10" x14ac:dyDescent="0.25">
      <c r="A1856">
        <f>A1855+interval</f>
        <v>1825</v>
      </c>
      <c r="B1856">
        <f>IF(B1855+D1856&gt;ambient,ambient,B1855+D1856)</f>
        <v>-26.106666666665859</v>
      </c>
      <c r="C1856">
        <f>IF(C1855+E1856&gt;ambient,C1855+E1856,ambient)</f>
        <v>26</v>
      </c>
      <c r="D1856">
        <f>IF(F1856&lt;-max_cool,-max_cool,IF(F1856&gt;max_warm,max_warm,F1856))</f>
        <v>-0.53166666666666629</v>
      </c>
      <c r="E1856">
        <f>IF(G1856&gt;max_heat,max_heat,IF(G1856&lt;-max_down,-max_down,G1856))</f>
        <v>-2.6383333333332954</v>
      </c>
      <c r="F1856">
        <f>IF(B1855&lt;=ambient,D1855+H1856,0)</f>
        <v>-0.53166666666666629</v>
      </c>
      <c r="G1856">
        <f>IF(C1855&gt;=ambient,E1855+I1856,0)</f>
        <v>-2.6383333333332954</v>
      </c>
      <c r="H1856">
        <f>IF($J1856&gt;0,-cool_accel,warm_accel)</f>
        <v>1.6666666666666668E-3</v>
      </c>
      <c r="I1856">
        <f>IF($J1856&gt;0,heat_accel,-down_accel)</f>
        <v>-1.6666666666666668E-3</v>
      </c>
      <c r="J1856">
        <f>IF(B1855&gt;cutoff_high,user_rpm,IF(B1855&lt;cutoff_low,0,J1855))</f>
        <v>0</v>
      </c>
    </row>
    <row r="1857" spans="1:10" x14ac:dyDescent="0.25">
      <c r="A1857">
        <f>A1856+interval</f>
        <v>1826</v>
      </c>
      <c r="B1857">
        <f>IF(B1856+D1857&gt;ambient,ambient,B1856+D1857)</f>
        <v>-26.63666666666586</v>
      </c>
      <c r="C1857">
        <f>IF(C1856+E1857&gt;ambient,C1856+E1857,ambient)</f>
        <v>26</v>
      </c>
      <c r="D1857">
        <f>IF(F1857&lt;-max_cool,-max_cool,IF(F1857&gt;max_warm,max_warm,F1857))</f>
        <v>-0.52999999999999958</v>
      </c>
      <c r="E1857">
        <f>IF(G1857&gt;max_heat,max_heat,IF(G1857&lt;-max_down,-max_down,G1857))</f>
        <v>-2.6399999999999619</v>
      </c>
      <c r="F1857">
        <f>IF(B1856&lt;=ambient,D1856+H1857,0)</f>
        <v>-0.52999999999999958</v>
      </c>
      <c r="G1857">
        <f>IF(C1856&gt;=ambient,E1856+I1857,0)</f>
        <v>-2.6399999999999619</v>
      </c>
      <c r="H1857">
        <f>IF($J1857&gt;0,-cool_accel,warm_accel)</f>
        <v>1.6666666666666668E-3</v>
      </c>
      <c r="I1857">
        <f>IF($J1857&gt;0,heat_accel,-down_accel)</f>
        <v>-1.6666666666666668E-3</v>
      </c>
      <c r="J1857">
        <f>IF(B1856&gt;cutoff_high,user_rpm,IF(B1856&lt;cutoff_low,0,J1856))</f>
        <v>0</v>
      </c>
    </row>
    <row r="1858" spans="1:10" x14ac:dyDescent="0.25">
      <c r="A1858">
        <f>A1857+interval</f>
        <v>1827</v>
      </c>
      <c r="B1858">
        <f>IF(B1857+D1858&gt;ambient,ambient,B1857+D1858)</f>
        <v>-27.164999999999193</v>
      </c>
      <c r="C1858">
        <f>IF(C1857+E1858&gt;ambient,C1857+E1858,ambient)</f>
        <v>26</v>
      </c>
      <c r="D1858">
        <f>IF(F1858&lt;-max_cool,-max_cool,IF(F1858&gt;max_warm,max_warm,F1858))</f>
        <v>-0.52833333333333288</v>
      </c>
      <c r="E1858">
        <f>IF(G1858&gt;max_heat,max_heat,IF(G1858&lt;-max_down,-max_down,G1858))</f>
        <v>-2.6416666666666284</v>
      </c>
      <c r="F1858">
        <f>IF(B1857&lt;=ambient,D1857+H1858,0)</f>
        <v>-0.52833333333333288</v>
      </c>
      <c r="G1858">
        <f>IF(C1857&gt;=ambient,E1857+I1858,0)</f>
        <v>-2.6416666666666284</v>
      </c>
      <c r="H1858">
        <f>IF($J1858&gt;0,-cool_accel,warm_accel)</f>
        <v>1.6666666666666668E-3</v>
      </c>
      <c r="I1858">
        <f>IF($J1858&gt;0,heat_accel,-down_accel)</f>
        <v>-1.6666666666666668E-3</v>
      </c>
      <c r="J1858">
        <f>IF(B1857&gt;cutoff_high,user_rpm,IF(B1857&lt;cutoff_low,0,J1857))</f>
        <v>0</v>
      </c>
    </row>
    <row r="1859" spans="1:10" x14ac:dyDescent="0.25">
      <c r="A1859">
        <f>A1858+interval</f>
        <v>1828</v>
      </c>
      <c r="B1859">
        <f>IF(B1858+D1859&gt;ambient,ambient,B1858+D1859)</f>
        <v>-27.69166666666586</v>
      </c>
      <c r="C1859">
        <f>IF(C1858+E1859&gt;ambient,C1858+E1859,ambient)</f>
        <v>26</v>
      </c>
      <c r="D1859">
        <f>IF(F1859&lt;-max_cool,-max_cool,IF(F1859&gt;max_warm,max_warm,F1859))</f>
        <v>-0.52666666666666617</v>
      </c>
      <c r="E1859">
        <f>IF(G1859&gt;max_heat,max_heat,IF(G1859&lt;-max_down,-max_down,G1859))</f>
        <v>-2.6433333333332949</v>
      </c>
      <c r="F1859">
        <f>IF(B1858&lt;=ambient,D1858+H1859,0)</f>
        <v>-0.52666666666666617</v>
      </c>
      <c r="G1859">
        <f>IF(C1858&gt;=ambient,E1858+I1859,0)</f>
        <v>-2.6433333333332949</v>
      </c>
      <c r="H1859">
        <f>IF($J1859&gt;0,-cool_accel,warm_accel)</f>
        <v>1.6666666666666668E-3</v>
      </c>
      <c r="I1859">
        <f>IF($J1859&gt;0,heat_accel,-down_accel)</f>
        <v>-1.6666666666666668E-3</v>
      </c>
      <c r="J1859">
        <f>IF(B1858&gt;cutoff_high,user_rpm,IF(B1858&lt;cutoff_low,0,J1858))</f>
        <v>0</v>
      </c>
    </row>
    <row r="1860" spans="1:10" x14ac:dyDescent="0.25">
      <c r="A1860">
        <f>A1859+interval</f>
        <v>1829</v>
      </c>
      <c r="B1860">
        <f>IF(B1859+D1860&gt;ambient,ambient,B1859+D1860)</f>
        <v>-28.216666666665859</v>
      </c>
      <c r="C1860">
        <f>IF(C1859+E1860&gt;ambient,C1859+E1860,ambient)</f>
        <v>26</v>
      </c>
      <c r="D1860">
        <f>IF(F1860&lt;-max_cool,-max_cool,IF(F1860&gt;max_warm,max_warm,F1860))</f>
        <v>-0.52499999999999947</v>
      </c>
      <c r="E1860">
        <f>IF(G1860&gt;max_heat,max_heat,IF(G1860&lt;-max_down,-max_down,G1860))</f>
        <v>-2.6449999999999614</v>
      </c>
      <c r="F1860">
        <f>IF(B1859&lt;=ambient,D1859+H1860,0)</f>
        <v>-0.52499999999999947</v>
      </c>
      <c r="G1860">
        <f>IF(C1859&gt;=ambient,E1859+I1860,0)</f>
        <v>-2.6449999999999614</v>
      </c>
      <c r="H1860">
        <f>IF($J1860&gt;0,-cool_accel,warm_accel)</f>
        <v>1.6666666666666668E-3</v>
      </c>
      <c r="I1860">
        <f>IF($J1860&gt;0,heat_accel,-down_accel)</f>
        <v>-1.6666666666666668E-3</v>
      </c>
      <c r="J1860">
        <f>IF(B1859&gt;cutoff_high,user_rpm,IF(B1859&lt;cutoff_low,0,J1859))</f>
        <v>0</v>
      </c>
    </row>
    <row r="1861" spans="1:10" x14ac:dyDescent="0.25">
      <c r="A1861">
        <f>A1860+interval</f>
        <v>1830</v>
      </c>
      <c r="B1861">
        <f>IF(B1860+D1861&gt;ambient,ambient,B1860+D1861)</f>
        <v>-28.739999999999192</v>
      </c>
      <c r="C1861">
        <f>IF(C1860+E1861&gt;ambient,C1860+E1861,ambient)</f>
        <v>26</v>
      </c>
      <c r="D1861">
        <f>IF(F1861&lt;-max_cool,-max_cool,IF(F1861&gt;max_warm,max_warm,F1861))</f>
        <v>-0.52333333333333276</v>
      </c>
      <c r="E1861">
        <f>IF(G1861&gt;max_heat,max_heat,IF(G1861&lt;-max_down,-max_down,G1861))</f>
        <v>-2.6466666666666279</v>
      </c>
      <c r="F1861">
        <f>IF(B1860&lt;=ambient,D1860+H1861,0)</f>
        <v>-0.52333333333333276</v>
      </c>
      <c r="G1861">
        <f>IF(C1860&gt;=ambient,E1860+I1861,0)</f>
        <v>-2.6466666666666279</v>
      </c>
      <c r="H1861">
        <f>IF($J1861&gt;0,-cool_accel,warm_accel)</f>
        <v>1.6666666666666668E-3</v>
      </c>
      <c r="I1861">
        <f>IF($J1861&gt;0,heat_accel,-down_accel)</f>
        <v>-1.6666666666666668E-3</v>
      </c>
      <c r="J1861">
        <f>IF(B1860&gt;cutoff_high,user_rpm,IF(B1860&lt;cutoff_low,0,J1860))</f>
        <v>0</v>
      </c>
    </row>
    <row r="1862" spans="1:10" x14ac:dyDescent="0.25">
      <c r="A1862">
        <f>A1861+interval</f>
        <v>1831</v>
      </c>
      <c r="B1862">
        <f>IF(B1861+D1862&gt;ambient,ambient,B1861+D1862)</f>
        <v>-29.261666666665857</v>
      </c>
      <c r="C1862">
        <f>IF(C1861+E1862&gt;ambient,C1861+E1862,ambient)</f>
        <v>26</v>
      </c>
      <c r="D1862">
        <f>IF(F1862&lt;-max_cool,-max_cool,IF(F1862&gt;max_warm,max_warm,F1862))</f>
        <v>-0.52166666666666606</v>
      </c>
      <c r="E1862">
        <f>IF(G1862&gt;max_heat,max_heat,IF(G1862&lt;-max_down,-max_down,G1862))</f>
        <v>-2.6483333333332943</v>
      </c>
      <c r="F1862">
        <f>IF(B1861&lt;=ambient,D1861+H1862,0)</f>
        <v>-0.52166666666666606</v>
      </c>
      <c r="G1862">
        <f>IF(C1861&gt;=ambient,E1861+I1862,0)</f>
        <v>-2.6483333333332943</v>
      </c>
      <c r="H1862">
        <f>IF($J1862&gt;0,-cool_accel,warm_accel)</f>
        <v>1.6666666666666668E-3</v>
      </c>
      <c r="I1862">
        <f>IF($J1862&gt;0,heat_accel,-down_accel)</f>
        <v>-1.6666666666666668E-3</v>
      </c>
      <c r="J1862">
        <f>IF(B1861&gt;cutoff_high,user_rpm,IF(B1861&lt;cutoff_low,0,J1861))</f>
        <v>0</v>
      </c>
    </row>
    <row r="1863" spans="1:10" x14ac:dyDescent="0.25">
      <c r="A1863">
        <f>A1862+interval</f>
        <v>1832</v>
      </c>
      <c r="B1863">
        <f>IF(B1862+D1863&gt;ambient,ambient,B1862+D1863)</f>
        <v>-29.781666666665856</v>
      </c>
      <c r="C1863">
        <f>IF(C1862+E1863&gt;ambient,C1862+E1863,ambient)</f>
        <v>26</v>
      </c>
      <c r="D1863">
        <f>IF(F1863&lt;-max_cool,-max_cool,IF(F1863&gt;max_warm,max_warm,F1863))</f>
        <v>-0.51999999999999935</v>
      </c>
      <c r="E1863">
        <f>IF(G1863&gt;max_heat,max_heat,IF(G1863&lt;-max_down,-max_down,G1863))</f>
        <v>-2.6499999999999608</v>
      </c>
      <c r="F1863">
        <f>IF(B1862&lt;=ambient,D1862+H1863,0)</f>
        <v>-0.51999999999999935</v>
      </c>
      <c r="G1863">
        <f>IF(C1862&gt;=ambient,E1862+I1863,0)</f>
        <v>-2.6499999999999608</v>
      </c>
      <c r="H1863">
        <f>IF($J1863&gt;0,-cool_accel,warm_accel)</f>
        <v>1.6666666666666668E-3</v>
      </c>
      <c r="I1863">
        <f>IF($J1863&gt;0,heat_accel,-down_accel)</f>
        <v>-1.6666666666666668E-3</v>
      </c>
      <c r="J1863">
        <f>IF(B1862&gt;cutoff_high,user_rpm,IF(B1862&lt;cutoff_low,0,J1862))</f>
        <v>0</v>
      </c>
    </row>
    <row r="1864" spans="1:10" x14ac:dyDescent="0.25">
      <c r="A1864">
        <f>A1863+interval</f>
        <v>1833</v>
      </c>
      <c r="B1864">
        <f>IF(B1863+D1864&gt;ambient,ambient,B1863+D1864)</f>
        <v>-30.299999999999187</v>
      </c>
      <c r="C1864">
        <f>IF(C1863+E1864&gt;ambient,C1863+E1864,ambient)</f>
        <v>26</v>
      </c>
      <c r="D1864">
        <f>IF(F1864&lt;-max_cool,-max_cool,IF(F1864&gt;max_warm,max_warm,F1864))</f>
        <v>-0.51833333333333265</v>
      </c>
      <c r="E1864">
        <f>IF(G1864&gt;max_heat,max_heat,IF(G1864&lt;-max_down,-max_down,G1864))</f>
        <v>-2.6516666666666273</v>
      </c>
      <c r="F1864">
        <f>IF(B1863&lt;=ambient,D1863+H1864,0)</f>
        <v>-0.51833333333333265</v>
      </c>
      <c r="G1864">
        <f>IF(C1863&gt;=ambient,E1863+I1864,0)</f>
        <v>-2.6516666666666273</v>
      </c>
      <c r="H1864">
        <f>IF($J1864&gt;0,-cool_accel,warm_accel)</f>
        <v>1.6666666666666668E-3</v>
      </c>
      <c r="I1864">
        <f>IF($J1864&gt;0,heat_accel,-down_accel)</f>
        <v>-1.6666666666666668E-3</v>
      </c>
      <c r="J1864">
        <f>IF(B1863&gt;cutoff_high,user_rpm,IF(B1863&lt;cutoff_low,0,J1863))</f>
        <v>0</v>
      </c>
    </row>
    <row r="1865" spans="1:10" x14ac:dyDescent="0.25">
      <c r="A1865">
        <f>A1864+interval</f>
        <v>1834</v>
      </c>
      <c r="B1865">
        <f>IF(B1864+D1865&gt;ambient,ambient,B1864+D1865)</f>
        <v>-30.816666666665853</v>
      </c>
      <c r="C1865">
        <f>IF(C1864+E1865&gt;ambient,C1864+E1865,ambient)</f>
        <v>26</v>
      </c>
      <c r="D1865">
        <f>IF(F1865&lt;-max_cool,-max_cool,IF(F1865&gt;max_warm,max_warm,F1865))</f>
        <v>-0.51666666666666594</v>
      </c>
      <c r="E1865">
        <f>IF(G1865&gt;max_heat,max_heat,IF(G1865&lt;-max_down,-max_down,G1865))</f>
        <v>-2.6533333333332938</v>
      </c>
      <c r="F1865">
        <f>IF(B1864&lt;=ambient,D1864+H1865,0)</f>
        <v>-0.51666666666666594</v>
      </c>
      <c r="G1865">
        <f>IF(C1864&gt;=ambient,E1864+I1865,0)</f>
        <v>-2.6533333333332938</v>
      </c>
      <c r="H1865">
        <f>IF($J1865&gt;0,-cool_accel,warm_accel)</f>
        <v>1.6666666666666668E-3</v>
      </c>
      <c r="I1865">
        <f>IF($J1865&gt;0,heat_accel,-down_accel)</f>
        <v>-1.6666666666666668E-3</v>
      </c>
      <c r="J1865">
        <f>IF(B1864&gt;cutoff_high,user_rpm,IF(B1864&lt;cutoff_low,0,J1864))</f>
        <v>0</v>
      </c>
    </row>
    <row r="1866" spans="1:10" x14ac:dyDescent="0.25">
      <c r="A1866">
        <f>A1865+interval</f>
        <v>1835</v>
      </c>
      <c r="B1866">
        <f>IF(B1865+D1866&gt;ambient,ambient,B1865+D1866)</f>
        <v>-31.331666666665853</v>
      </c>
      <c r="C1866">
        <f>IF(C1865+E1866&gt;ambient,C1865+E1866,ambient)</f>
        <v>26</v>
      </c>
      <c r="D1866">
        <f>IF(F1866&lt;-max_cool,-max_cool,IF(F1866&gt;max_warm,max_warm,F1866))</f>
        <v>-0.51499999999999924</v>
      </c>
      <c r="E1866">
        <f>IF(G1866&gt;max_heat,max_heat,IF(G1866&lt;-max_down,-max_down,G1866))</f>
        <v>-2.6549999999999603</v>
      </c>
      <c r="F1866">
        <f>IF(B1865&lt;=ambient,D1865+H1866,0)</f>
        <v>-0.51499999999999924</v>
      </c>
      <c r="G1866">
        <f>IF(C1865&gt;=ambient,E1865+I1866,0)</f>
        <v>-2.6549999999999603</v>
      </c>
      <c r="H1866">
        <f>IF($J1866&gt;0,-cool_accel,warm_accel)</f>
        <v>1.6666666666666668E-3</v>
      </c>
      <c r="I1866">
        <f>IF($J1866&gt;0,heat_accel,-down_accel)</f>
        <v>-1.6666666666666668E-3</v>
      </c>
      <c r="J1866">
        <f>IF(B1865&gt;cutoff_high,user_rpm,IF(B1865&lt;cutoff_low,0,J1865))</f>
        <v>0</v>
      </c>
    </row>
    <row r="1867" spans="1:10" x14ac:dyDescent="0.25">
      <c r="A1867">
        <f>A1866+interval</f>
        <v>1836</v>
      </c>
      <c r="B1867">
        <f>IF(B1866+D1867&gt;ambient,ambient,B1866+D1867)</f>
        <v>-31.844999999999185</v>
      </c>
      <c r="C1867">
        <f>IF(C1866+E1867&gt;ambient,C1866+E1867,ambient)</f>
        <v>26</v>
      </c>
      <c r="D1867">
        <f>IF(F1867&lt;-max_cool,-max_cool,IF(F1867&gt;max_warm,max_warm,F1867))</f>
        <v>-0.51333333333333253</v>
      </c>
      <c r="E1867">
        <f>IF(G1867&gt;max_heat,max_heat,IF(G1867&lt;-max_down,-max_down,G1867))</f>
        <v>-2.6566666666666268</v>
      </c>
      <c r="F1867">
        <f>IF(B1866&lt;=ambient,D1866+H1867,0)</f>
        <v>-0.51333333333333253</v>
      </c>
      <c r="G1867">
        <f>IF(C1866&gt;=ambient,E1866+I1867,0)</f>
        <v>-2.6566666666666268</v>
      </c>
      <c r="H1867">
        <f>IF($J1867&gt;0,-cool_accel,warm_accel)</f>
        <v>1.6666666666666668E-3</v>
      </c>
      <c r="I1867">
        <f>IF($J1867&gt;0,heat_accel,-down_accel)</f>
        <v>-1.6666666666666668E-3</v>
      </c>
      <c r="J1867">
        <f>IF(B1866&gt;cutoff_high,user_rpm,IF(B1866&lt;cutoff_low,0,J1866))</f>
        <v>0</v>
      </c>
    </row>
    <row r="1868" spans="1:10" x14ac:dyDescent="0.25">
      <c r="A1868">
        <f>A1867+interval</f>
        <v>1837</v>
      </c>
      <c r="B1868">
        <f>IF(B1867+D1868&gt;ambient,ambient,B1867+D1868)</f>
        <v>-32.356666666665852</v>
      </c>
      <c r="C1868">
        <f>IF(C1867+E1868&gt;ambient,C1867+E1868,ambient)</f>
        <v>26</v>
      </c>
      <c r="D1868">
        <f>IF(F1868&lt;-max_cool,-max_cool,IF(F1868&gt;max_warm,max_warm,F1868))</f>
        <v>-0.51166666666666583</v>
      </c>
      <c r="E1868">
        <f>IF(G1868&gt;max_heat,max_heat,IF(G1868&lt;-max_down,-max_down,G1868))</f>
        <v>-2.6583333333332932</v>
      </c>
      <c r="F1868">
        <f>IF(B1867&lt;=ambient,D1867+H1868,0)</f>
        <v>-0.51166666666666583</v>
      </c>
      <c r="G1868">
        <f>IF(C1867&gt;=ambient,E1867+I1868,0)</f>
        <v>-2.6583333333332932</v>
      </c>
      <c r="H1868">
        <f>IF($J1868&gt;0,-cool_accel,warm_accel)</f>
        <v>1.6666666666666668E-3</v>
      </c>
      <c r="I1868">
        <f>IF($J1868&gt;0,heat_accel,-down_accel)</f>
        <v>-1.6666666666666668E-3</v>
      </c>
      <c r="J1868">
        <f>IF(B1867&gt;cutoff_high,user_rpm,IF(B1867&lt;cutoff_low,0,J1867))</f>
        <v>0</v>
      </c>
    </row>
    <row r="1869" spans="1:10" x14ac:dyDescent="0.25">
      <c r="A1869">
        <f>A1868+interval</f>
        <v>1838</v>
      </c>
      <c r="B1869">
        <f>IF(B1868+D1869&gt;ambient,ambient,B1868+D1869)</f>
        <v>-32.86666666666585</v>
      </c>
      <c r="C1869">
        <f>IF(C1868+E1869&gt;ambient,C1868+E1869,ambient)</f>
        <v>26</v>
      </c>
      <c r="D1869">
        <f>IF(F1869&lt;-max_cool,-max_cool,IF(F1869&gt;max_warm,max_warm,F1869))</f>
        <v>-0.50999999999999912</v>
      </c>
      <c r="E1869">
        <f>IF(G1869&gt;max_heat,max_heat,IF(G1869&lt;-max_down,-max_down,G1869))</f>
        <v>-2.6599999999999597</v>
      </c>
      <c r="F1869">
        <f>IF(B1868&lt;=ambient,D1868+H1869,0)</f>
        <v>-0.50999999999999912</v>
      </c>
      <c r="G1869">
        <f>IF(C1868&gt;=ambient,E1868+I1869,0)</f>
        <v>-2.6599999999999597</v>
      </c>
      <c r="H1869">
        <f>IF($J1869&gt;0,-cool_accel,warm_accel)</f>
        <v>1.6666666666666668E-3</v>
      </c>
      <c r="I1869">
        <f>IF($J1869&gt;0,heat_accel,-down_accel)</f>
        <v>-1.6666666666666668E-3</v>
      </c>
      <c r="J1869">
        <f>IF(B1868&gt;cutoff_high,user_rpm,IF(B1868&lt;cutoff_low,0,J1868))</f>
        <v>0</v>
      </c>
    </row>
    <row r="1870" spans="1:10" x14ac:dyDescent="0.25">
      <c r="A1870">
        <f>A1869+interval</f>
        <v>1839</v>
      </c>
      <c r="B1870">
        <f>IF(B1869+D1870&gt;ambient,ambient,B1869+D1870)</f>
        <v>-33.374999999999183</v>
      </c>
      <c r="C1870">
        <f>IF(C1869+E1870&gt;ambient,C1869+E1870,ambient)</f>
        <v>26</v>
      </c>
      <c r="D1870">
        <f>IF(F1870&lt;-max_cool,-max_cool,IF(F1870&gt;max_warm,max_warm,F1870))</f>
        <v>-0.50833333333333242</v>
      </c>
      <c r="E1870">
        <f>IF(G1870&gt;max_heat,max_heat,IF(G1870&lt;-max_down,-max_down,G1870))</f>
        <v>-2.6616666666666262</v>
      </c>
      <c r="F1870">
        <f>IF(B1869&lt;=ambient,D1869+H1870,0)</f>
        <v>-0.50833333333333242</v>
      </c>
      <c r="G1870">
        <f>IF(C1869&gt;=ambient,E1869+I1870,0)</f>
        <v>-2.6616666666666262</v>
      </c>
      <c r="H1870">
        <f>IF($J1870&gt;0,-cool_accel,warm_accel)</f>
        <v>1.6666666666666668E-3</v>
      </c>
      <c r="I1870">
        <f>IF($J1870&gt;0,heat_accel,-down_accel)</f>
        <v>-1.6666666666666668E-3</v>
      </c>
      <c r="J1870">
        <f>IF(B1869&gt;cutoff_high,user_rpm,IF(B1869&lt;cutoff_low,0,J1869))</f>
        <v>0</v>
      </c>
    </row>
    <row r="1871" spans="1:10" x14ac:dyDescent="0.25">
      <c r="A1871">
        <f>A1870+interval</f>
        <v>1840</v>
      </c>
      <c r="B1871">
        <f>IF(B1870+D1871&gt;ambient,ambient,B1870+D1871)</f>
        <v>-33.881666666665851</v>
      </c>
      <c r="C1871">
        <f>IF(C1870+E1871&gt;ambient,C1870+E1871,ambient)</f>
        <v>26</v>
      </c>
      <c r="D1871">
        <f>IF(F1871&lt;-max_cool,-max_cool,IF(F1871&gt;max_warm,max_warm,F1871))</f>
        <v>-0.50666666666666571</v>
      </c>
      <c r="E1871">
        <f>IF(G1871&gt;max_heat,max_heat,IF(G1871&lt;-max_down,-max_down,G1871))</f>
        <v>-2.6633333333332927</v>
      </c>
      <c r="F1871">
        <f>IF(B1870&lt;=ambient,D1870+H1871,0)</f>
        <v>-0.50666666666666571</v>
      </c>
      <c r="G1871">
        <f>IF(C1870&gt;=ambient,E1870+I1871,0)</f>
        <v>-2.6633333333332927</v>
      </c>
      <c r="H1871">
        <f>IF($J1871&gt;0,-cool_accel,warm_accel)</f>
        <v>1.6666666666666668E-3</v>
      </c>
      <c r="I1871">
        <f>IF($J1871&gt;0,heat_accel,-down_accel)</f>
        <v>-1.6666666666666668E-3</v>
      </c>
      <c r="J1871">
        <f>IF(B1870&gt;cutoff_high,user_rpm,IF(B1870&lt;cutoff_low,0,J1870))</f>
        <v>0</v>
      </c>
    </row>
    <row r="1872" spans="1:10" x14ac:dyDescent="0.25">
      <c r="A1872">
        <f>A1871+interval</f>
        <v>1841</v>
      </c>
      <c r="B1872">
        <f>IF(B1871+D1872&gt;ambient,ambient,B1871+D1872)</f>
        <v>-34.386666666665846</v>
      </c>
      <c r="C1872">
        <f>IF(C1871+E1872&gt;ambient,C1871+E1872,ambient)</f>
        <v>26</v>
      </c>
      <c r="D1872">
        <f>IF(F1872&lt;-max_cool,-max_cool,IF(F1872&gt;max_warm,max_warm,F1872))</f>
        <v>-0.50499999999999901</v>
      </c>
      <c r="E1872">
        <f>IF(G1872&gt;max_heat,max_heat,IF(G1872&lt;-max_down,-max_down,G1872))</f>
        <v>-2.6649999999999592</v>
      </c>
      <c r="F1872">
        <f>IF(B1871&lt;=ambient,D1871+H1872,0)</f>
        <v>-0.50499999999999901</v>
      </c>
      <c r="G1872">
        <f>IF(C1871&gt;=ambient,E1871+I1872,0)</f>
        <v>-2.6649999999999592</v>
      </c>
      <c r="H1872">
        <f>IF($J1872&gt;0,-cool_accel,warm_accel)</f>
        <v>1.6666666666666668E-3</v>
      </c>
      <c r="I1872">
        <f>IF($J1872&gt;0,heat_accel,-down_accel)</f>
        <v>-1.6666666666666668E-3</v>
      </c>
      <c r="J1872">
        <f>IF(B1871&gt;cutoff_high,user_rpm,IF(B1871&lt;cutoff_low,0,J1871))</f>
        <v>0</v>
      </c>
    </row>
    <row r="1873" spans="1:10" x14ac:dyDescent="0.25">
      <c r="A1873">
        <f>A1872+interval</f>
        <v>1842</v>
      </c>
      <c r="B1873">
        <f>IF(B1872+D1873&gt;ambient,ambient,B1872+D1873)</f>
        <v>-34.889999999999176</v>
      </c>
      <c r="C1873">
        <f>IF(C1872+E1873&gt;ambient,C1872+E1873,ambient)</f>
        <v>26</v>
      </c>
      <c r="D1873">
        <f>IF(F1873&lt;-max_cool,-max_cool,IF(F1873&gt;max_warm,max_warm,F1873))</f>
        <v>-0.5033333333333323</v>
      </c>
      <c r="E1873">
        <f>IF(G1873&gt;max_heat,max_heat,IF(G1873&lt;-max_down,-max_down,G1873))</f>
        <v>-2.6666666666666257</v>
      </c>
      <c r="F1873">
        <f>IF(B1872&lt;=ambient,D1872+H1873,0)</f>
        <v>-0.5033333333333323</v>
      </c>
      <c r="G1873">
        <f>IF(C1872&gt;=ambient,E1872+I1873,0)</f>
        <v>-2.6666666666666257</v>
      </c>
      <c r="H1873">
        <f>IF($J1873&gt;0,-cool_accel,warm_accel)</f>
        <v>1.6666666666666668E-3</v>
      </c>
      <c r="I1873">
        <f>IF($J1873&gt;0,heat_accel,-down_accel)</f>
        <v>-1.6666666666666668E-3</v>
      </c>
      <c r="J1873">
        <f>IF(B1872&gt;cutoff_high,user_rpm,IF(B1872&lt;cutoff_low,0,J1872))</f>
        <v>0</v>
      </c>
    </row>
    <row r="1874" spans="1:10" x14ac:dyDescent="0.25">
      <c r="A1874">
        <f>A1873+interval</f>
        <v>1843</v>
      </c>
      <c r="B1874">
        <f>IF(B1873+D1874&gt;ambient,ambient,B1873+D1874)</f>
        <v>-35.391666666665841</v>
      </c>
      <c r="C1874">
        <f>IF(C1873+E1874&gt;ambient,C1873+E1874,ambient)</f>
        <v>26</v>
      </c>
      <c r="D1874">
        <f>IF(F1874&lt;-max_cool,-max_cool,IF(F1874&gt;max_warm,max_warm,F1874))</f>
        <v>-0.50166666666666559</v>
      </c>
      <c r="E1874">
        <f>IF(G1874&gt;max_heat,max_heat,IF(G1874&lt;-max_down,-max_down,G1874))</f>
        <v>-2.6683333333332921</v>
      </c>
      <c r="F1874">
        <f>IF(B1873&lt;=ambient,D1873+H1874,0)</f>
        <v>-0.50166666666666559</v>
      </c>
      <c r="G1874">
        <f>IF(C1873&gt;=ambient,E1873+I1874,0)</f>
        <v>-2.6683333333332921</v>
      </c>
      <c r="H1874">
        <f>IF($J1874&gt;0,-cool_accel,warm_accel)</f>
        <v>1.6666666666666668E-3</v>
      </c>
      <c r="I1874">
        <f>IF($J1874&gt;0,heat_accel,-down_accel)</f>
        <v>-1.6666666666666668E-3</v>
      </c>
      <c r="J1874">
        <f>IF(B1873&gt;cutoff_high,user_rpm,IF(B1873&lt;cutoff_low,0,J1873))</f>
        <v>0</v>
      </c>
    </row>
    <row r="1875" spans="1:10" x14ac:dyDescent="0.25">
      <c r="A1875">
        <f>A1874+interval</f>
        <v>1844</v>
      </c>
      <c r="B1875">
        <f>IF(B1874+D1875&gt;ambient,ambient,B1874+D1875)</f>
        <v>-35.891666666665841</v>
      </c>
      <c r="C1875">
        <f>IF(C1874+E1875&gt;ambient,C1874+E1875,ambient)</f>
        <v>26</v>
      </c>
      <c r="D1875">
        <f>IF(F1875&lt;-max_cool,-max_cool,IF(F1875&gt;max_warm,max_warm,F1875))</f>
        <v>-0.49999999999999895</v>
      </c>
      <c r="E1875">
        <f>IF(G1875&gt;max_heat,max_heat,IF(G1875&lt;-max_down,-max_down,G1875))</f>
        <v>-2.6699999999999586</v>
      </c>
      <c r="F1875">
        <f>IF(B1874&lt;=ambient,D1874+H1875,0)</f>
        <v>-0.49999999999999895</v>
      </c>
      <c r="G1875">
        <f>IF(C1874&gt;=ambient,E1874+I1875,0)</f>
        <v>-2.6699999999999586</v>
      </c>
      <c r="H1875">
        <f>IF($J1875&gt;0,-cool_accel,warm_accel)</f>
        <v>1.6666666666666668E-3</v>
      </c>
      <c r="I1875">
        <f>IF($J1875&gt;0,heat_accel,-down_accel)</f>
        <v>-1.6666666666666668E-3</v>
      </c>
      <c r="J1875">
        <f>IF(B1874&gt;cutoff_high,user_rpm,IF(B1874&lt;cutoff_low,0,J1874))</f>
        <v>0</v>
      </c>
    </row>
    <row r="1876" spans="1:10" x14ac:dyDescent="0.25">
      <c r="A1876">
        <f>A1875+interval</f>
        <v>1845</v>
      </c>
      <c r="B1876">
        <f>IF(B1875+D1876&gt;ambient,ambient,B1875+D1876)</f>
        <v>-36.389999999999176</v>
      </c>
      <c r="C1876">
        <f>IF(C1875+E1876&gt;ambient,C1875+E1876,ambient)</f>
        <v>26</v>
      </c>
      <c r="D1876">
        <f>IF(F1876&lt;-max_cool,-max_cool,IF(F1876&gt;max_warm,max_warm,F1876))</f>
        <v>-0.4983333333333323</v>
      </c>
      <c r="E1876">
        <f>IF(G1876&gt;max_heat,max_heat,IF(G1876&lt;-max_down,-max_down,G1876))</f>
        <v>-2.6716666666666251</v>
      </c>
      <c r="F1876">
        <f>IF(B1875&lt;=ambient,D1875+H1876,0)</f>
        <v>-0.4983333333333323</v>
      </c>
      <c r="G1876">
        <f>IF(C1875&gt;=ambient,E1875+I1876,0)</f>
        <v>-2.6716666666666251</v>
      </c>
      <c r="H1876">
        <f>IF($J1876&gt;0,-cool_accel,warm_accel)</f>
        <v>1.6666666666666668E-3</v>
      </c>
      <c r="I1876">
        <f>IF($J1876&gt;0,heat_accel,-down_accel)</f>
        <v>-1.6666666666666668E-3</v>
      </c>
      <c r="J1876">
        <f>IF(B1875&gt;cutoff_high,user_rpm,IF(B1875&lt;cutoff_low,0,J1875))</f>
        <v>0</v>
      </c>
    </row>
    <row r="1877" spans="1:10" x14ac:dyDescent="0.25">
      <c r="A1877">
        <f>A1876+interval</f>
        <v>1846</v>
      </c>
      <c r="B1877">
        <f>IF(B1876+D1877&gt;ambient,ambient,B1876+D1877)</f>
        <v>-36.886666666665839</v>
      </c>
      <c r="C1877">
        <f>IF(C1876+E1877&gt;ambient,C1876+E1877,ambient)</f>
        <v>26</v>
      </c>
      <c r="D1877">
        <f>IF(F1877&lt;-max_cool,-max_cool,IF(F1877&gt;max_warm,max_warm,F1877))</f>
        <v>-0.49666666666666565</v>
      </c>
      <c r="E1877">
        <f>IF(G1877&gt;max_heat,max_heat,IF(G1877&lt;-max_down,-max_down,G1877))</f>
        <v>-2.6733333333332916</v>
      </c>
      <c r="F1877">
        <f>IF(B1876&lt;=ambient,D1876+H1877,0)</f>
        <v>-0.49666666666666565</v>
      </c>
      <c r="G1877">
        <f>IF(C1876&gt;=ambient,E1876+I1877,0)</f>
        <v>-2.6733333333332916</v>
      </c>
      <c r="H1877">
        <f>IF($J1877&gt;0,-cool_accel,warm_accel)</f>
        <v>1.6666666666666668E-3</v>
      </c>
      <c r="I1877">
        <f>IF($J1877&gt;0,heat_accel,-down_accel)</f>
        <v>-1.6666666666666668E-3</v>
      </c>
      <c r="J1877">
        <f>IF(B1876&gt;cutoff_high,user_rpm,IF(B1876&lt;cutoff_low,0,J1876))</f>
        <v>0</v>
      </c>
    </row>
    <row r="1878" spans="1:10" x14ac:dyDescent="0.25">
      <c r="A1878">
        <f>A1877+interval</f>
        <v>1847</v>
      </c>
      <c r="B1878">
        <f>IF(B1877+D1878&gt;ambient,ambient,B1877+D1878)</f>
        <v>-37.381666666665836</v>
      </c>
      <c r="C1878">
        <f>IF(C1877+E1878&gt;ambient,C1877+E1878,ambient)</f>
        <v>26</v>
      </c>
      <c r="D1878">
        <f>IF(F1878&lt;-max_cool,-max_cool,IF(F1878&gt;max_warm,max_warm,F1878))</f>
        <v>-0.494999999999999</v>
      </c>
      <c r="E1878">
        <f>IF(G1878&gt;max_heat,max_heat,IF(G1878&lt;-max_down,-max_down,G1878))</f>
        <v>-2.6749999999999581</v>
      </c>
      <c r="F1878">
        <f>IF(B1877&lt;=ambient,D1877+H1878,0)</f>
        <v>-0.494999999999999</v>
      </c>
      <c r="G1878">
        <f>IF(C1877&gt;=ambient,E1877+I1878,0)</f>
        <v>-2.6749999999999581</v>
      </c>
      <c r="H1878">
        <f>IF($J1878&gt;0,-cool_accel,warm_accel)</f>
        <v>1.6666666666666668E-3</v>
      </c>
      <c r="I1878">
        <f>IF($J1878&gt;0,heat_accel,-down_accel)</f>
        <v>-1.6666666666666668E-3</v>
      </c>
      <c r="J1878">
        <f>IF(B1877&gt;cutoff_high,user_rpm,IF(B1877&lt;cutoff_low,0,J1877))</f>
        <v>0</v>
      </c>
    </row>
    <row r="1879" spans="1:10" x14ac:dyDescent="0.25">
      <c r="A1879">
        <f>A1878+interval</f>
        <v>1848</v>
      </c>
      <c r="B1879">
        <f>IF(B1878+D1879&gt;ambient,ambient,B1878+D1879)</f>
        <v>-37.874999999999169</v>
      </c>
      <c r="C1879">
        <f>IF(C1878+E1879&gt;ambient,C1878+E1879,ambient)</f>
        <v>26</v>
      </c>
      <c r="D1879">
        <f>IF(F1879&lt;-max_cool,-max_cool,IF(F1879&gt;max_warm,max_warm,F1879))</f>
        <v>-0.49333333333333235</v>
      </c>
      <c r="E1879">
        <f>IF(G1879&gt;max_heat,max_heat,IF(G1879&lt;-max_down,-max_down,G1879))</f>
        <v>-2.6766666666666246</v>
      </c>
      <c r="F1879">
        <f>IF(B1878&lt;=ambient,D1878+H1879,0)</f>
        <v>-0.49333333333333235</v>
      </c>
      <c r="G1879">
        <f>IF(C1878&gt;=ambient,E1878+I1879,0)</f>
        <v>-2.6766666666666246</v>
      </c>
      <c r="H1879">
        <f>IF($J1879&gt;0,-cool_accel,warm_accel)</f>
        <v>1.6666666666666668E-3</v>
      </c>
      <c r="I1879">
        <f>IF($J1879&gt;0,heat_accel,-down_accel)</f>
        <v>-1.6666666666666668E-3</v>
      </c>
      <c r="J1879">
        <f>IF(B1878&gt;cutoff_high,user_rpm,IF(B1878&lt;cutoff_low,0,J1878))</f>
        <v>0</v>
      </c>
    </row>
    <row r="1880" spans="1:10" x14ac:dyDescent="0.25">
      <c r="A1880">
        <f>A1879+interval</f>
        <v>1849</v>
      </c>
      <c r="B1880">
        <f>IF(B1879+D1880&gt;ambient,ambient,B1879+D1880)</f>
        <v>-38.366666666665836</v>
      </c>
      <c r="C1880">
        <f>IF(C1879+E1880&gt;ambient,C1879+E1880,ambient)</f>
        <v>26</v>
      </c>
      <c r="D1880">
        <f>IF(F1880&lt;-max_cool,-max_cool,IF(F1880&gt;max_warm,max_warm,F1880))</f>
        <v>-0.4916666666666657</v>
      </c>
      <c r="E1880">
        <f>IF(G1880&gt;max_heat,max_heat,IF(G1880&lt;-max_down,-max_down,G1880))</f>
        <v>-2.678333333333291</v>
      </c>
      <c r="F1880">
        <f>IF(B1879&lt;=ambient,D1879+H1880,0)</f>
        <v>-0.4916666666666657</v>
      </c>
      <c r="G1880">
        <f>IF(C1879&gt;=ambient,E1879+I1880,0)</f>
        <v>-2.678333333333291</v>
      </c>
      <c r="H1880">
        <f>IF($J1880&gt;0,-cool_accel,warm_accel)</f>
        <v>1.6666666666666668E-3</v>
      </c>
      <c r="I1880">
        <f>IF($J1880&gt;0,heat_accel,-down_accel)</f>
        <v>-1.6666666666666668E-3</v>
      </c>
      <c r="J1880">
        <f>IF(B1879&gt;cutoff_high,user_rpm,IF(B1879&lt;cutoff_low,0,J1879))</f>
        <v>0</v>
      </c>
    </row>
    <row r="1881" spans="1:10" x14ac:dyDescent="0.25">
      <c r="A1881">
        <f>A1880+interval</f>
        <v>1850</v>
      </c>
      <c r="B1881">
        <f>IF(B1880+D1881&gt;ambient,ambient,B1880+D1881)</f>
        <v>-38.856666666665838</v>
      </c>
      <c r="C1881">
        <f>IF(C1880+E1881&gt;ambient,C1880+E1881,ambient)</f>
        <v>26</v>
      </c>
      <c r="D1881">
        <f>IF(F1881&lt;-max_cool,-max_cool,IF(F1881&gt;max_warm,max_warm,F1881))</f>
        <v>-0.48999999999999905</v>
      </c>
      <c r="E1881">
        <f>IF(G1881&gt;max_heat,max_heat,IF(G1881&lt;-max_down,-max_down,G1881))</f>
        <v>-2.6799999999999575</v>
      </c>
      <c r="F1881">
        <f>IF(B1880&lt;=ambient,D1880+H1881,0)</f>
        <v>-0.48999999999999905</v>
      </c>
      <c r="G1881">
        <f>IF(C1880&gt;=ambient,E1880+I1881,0)</f>
        <v>-2.6799999999999575</v>
      </c>
      <c r="H1881">
        <f>IF($J1881&gt;0,-cool_accel,warm_accel)</f>
        <v>1.6666666666666668E-3</v>
      </c>
      <c r="I1881">
        <f>IF($J1881&gt;0,heat_accel,-down_accel)</f>
        <v>-1.6666666666666668E-3</v>
      </c>
      <c r="J1881">
        <f>IF(B1880&gt;cutoff_high,user_rpm,IF(B1880&lt;cutoff_low,0,J1880))</f>
        <v>0</v>
      </c>
    </row>
    <row r="1882" spans="1:10" x14ac:dyDescent="0.25">
      <c r="A1882">
        <f>A1881+interval</f>
        <v>1851</v>
      </c>
      <c r="B1882">
        <f>IF(B1881+D1882&gt;ambient,ambient,B1881+D1882)</f>
        <v>-39.344999999999168</v>
      </c>
      <c r="C1882">
        <f>IF(C1881+E1882&gt;ambient,C1881+E1882,ambient)</f>
        <v>26</v>
      </c>
      <c r="D1882">
        <f>IF(F1882&lt;-max_cool,-max_cool,IF(F1882&gt;max_warm,max_warm,F1882))</f>
        <v>-0.4883333333333324</v>
      </c>
      <c r="E1882">
        <f>IF(G1882&gt;max_heat,max_heat,IF(G1882&lt;-max_down,-max_down,G1882))</f>
        <v>-2.681666666666624</v>
      </c>
      <c r="F1882">
        <f>IF(B1881&lt;=ambient,D1881+H1882,0)</f>
        <v>-0.4883333333333324</v>
      </c>
      <c r="G1882">
        <f>IF(C1881&gt;=ambient,E1881+I1882,0)</f>
        <v>-2.681666666666624</v>
      </c>
      <c r="H1882">
        <f>IF($J1882&gt;0,-cool_accel,warm_accel)</f>
        <v>1.6666666666666668E-3</v>
      </c>
      <c r="I1882">
        <f>IF($J1882&gt;0,heat_accel,-down_accel)</f>
        <v>-1.6666666666666668E-3</v>
      </c>
      <c r="J1882">
        <f>IF(B1881&gt;cutoff_high,user_rpm,IF(B1881&lt;cutoff_low,0,J1881))</f>
        <v>0</v>
      </c>
    </row>
    <row r="1883" spans="1:10" x14ac:dyDescent="0.25">
      <c r="A1883">
        <f>A1882+interval</f>
        <v>1852</v>
      </c>
      <c r="B1883">
        <f>IF(B1882+D1883&gt;ambient,ambient,B1882+D1883)</f>
        <v>-39.831666666665832</v>
      </c>
      <c r="C1883">
        <f>IF(C1882+E1883&gt;ambient,C1882+E1883,ambient)</f>
        <v>26</v>
      </c>
      <c r="D1883">
        <f>IF(F1883&lt;-max_cool,-max_cool,IF(F1883&gt;max_warm,max_warm,F1883))</f>
        <v>-0.48666666666666575</v>
      </c>
      <c r="E1883">
        <f>IF(G1883&gt;max_heat,max_heat,IF(G1883&lt;-max_down,-max_down,G1883))</f>
        <v>-2.6833333333332905</v>
      </c>
      <c r="F1883">
        <f>IF(B1882&lt;=ambient,D1882+H1883,0)</f>
        <v>-0.48666666666666575</v>
      </c>
      <c r="G1883">
        <f>IF(C1882&gt;=ambient,E1882+I1883,0)</f>
        <v>-2.6833333333332905</v>
      </c>
      <c r="H1883">
        <f>IF($J1883&gt;0,-cool_accel,warm_accel)</f>
        <v>1.6666666666666668E-3</v>
      </c>
      <c r="I1883">
        <f>IF($J1883&gt;0,heat_accel,-down_accel)</f>
        <v>-1.6666666666666668E-3</v>
      </c>
      <c r="J1883">
        <f>IF(B1882&gt;cutoff_high,user_rpm,IF(B1882&lt;cutoff_low,0,J1882))</f>
        <v>0</v>
      </c>
    </row>
    <row r="1884" spans="1:10" x14ac:dyDescent="0.25">
      <c r="A1884">
        <f>A1883+interval</f>
        <v>1853</v>
      </c>
      <c r="B1884">
        <f>IF(B1883+D1884&gt;ambient,ambient,B1883+D1884)</f>
        <v>-40.316666666665832</v>
      </c>
      <c r="C1884">
        <f>IF(C1883+E1884&gt;ambient,C1883+E1884,ambient)</f>
        <v>26</v>
      </c>
      <c r="D1884">
        <f>IF(F1884&lt;-max_cool,-max_cool,IF(F1884&gt;max_warm,max_warm,F1884))</f>
        <v>-0.4849999999999991</v>
      </c>
      <c r="E1884">
        <f>IF(G1884&gt;max_heat,max_heat,IF(G1884&lt;-max_down,-max_down,G1884))</f>
        <v>-2.684999999999957</v>
      </c>
      <c r="F1884">
        <f>IF(B1883&lt;=ambient,D1883+H1884,0)</f>
        <v>-0.4849999999999991</v>
      </c>
      <c r="G1884">
        <f>IF(C1883&gt;=ambient,E1883+I1884,0)</f>
        <v>-2.684999999999957</v>
      </c>
      <c r="H1884">
        <f>IF($J1884&gt;0,-cool_accel,warm_accel)</f>
        <v>1.6666666666666668E-3</v>
      </c>
      <c r="I1884">
        <f>IF($J1884&gt;0,heat_accel,-down_accel)</f>
        <v>-1.6666666666666668E-3</v>
      </c>
      <c r="J1884">
        <f>IF(B1883&gt;cutoff_high,user_rpm,IF(B1883&lt;cutoff_low,0,J1883))</f>
        <v>0</v>
      </c>
    </row>
    <row r="1885" spans="1:10" x14ac:dyDescent="0.25">
      <c r="A1885">
        <f>A1884+interval</f>
        <v>1854</v>
      </c>
      <c r="B1885">
        <f>IF(B1884+D1885&gt;ambient,ambient,B1884+D1885)</f>
        <v>-40.799999999999166</v>
      </c>
      <c r="C1885">
        <f>IF(C1884+E1885&gt;ambient,C1884+E1885,ambient)</f>
        <v>26</v>
      </c>
      <c r="D1885">
        <f>IF(F1885&lt;-max_cool,-max_cool,IF(F1885&gt;max_warm,max_warm,F1885))</f>
        <v>-0.48333333333333245</v>
      </c>
      <c r="E1885">
        <f>IF(G1885&gt;max_heat,max_heat,IF(G1885&lt;-max_down,-max_down,G1885))</f>
        <v>-2.6866666666666235</v>
      </c>
      <c r="F1885">
        <f>IF(B1884&lt;=ambient,D1884+H1885,0)</f>
        <v>-0.48333333333333245</v>
      </c>
      <c r="G1885">
        <f>IF(C1884&gt;=ambient,E1884+I1885,0)</f>
        <v>-2.6866666666666235</v>
      </c>
      <c r="H1885">
        <f>IF($J1885&gt;0,-cool_accel,warm_accel)</f>
        <v>1.6666666666666668E-3</v>
      </c>
      <c r="I1885">
        <f>IF($J1885&gt;0,heat_accel,-down_accel)</f>
        <v>-1.6666666666666668E-3</v>
      </c>
      <c r="J1885">
        <f>IF(B1884&gt;cutoff_high,user_rpm,IF(B1884&lt;cutoff_low,0,J1884))</f>
        <v>0</v>
      </c>
    </row>
    <row r="1886" spans="1:10" x14ac:dyDescent="0.25">
      <c r="A1886">
        <f>A1885+interval</f>
        <v>1855</v>
      </c>
      <c r="B1886">
        <f>IF(B1885+D1886&gt;ambient,ambient,B1885+D1886)</f>
        <v>-41.281666666665835</v>
      </c>
      <c r="C1886">
        <f>IF(C1885+E1886&gt;ambient,C1885+E1886,ambient)</f>
        <v>26</v>
      </c>
      <c r="D1886">
        <f>IF(F1886&lt;-max_cool,-max_cool,IF(F1886&gt;max_warm,max_warm,F1886))</f>
        <v>-0.4816666666666658</v>
      </c>
      <c r="E1886">
        <f>IF(G1886&gt;max_heat,max_heat,IF(G1886&lt;-max_down,-max_down,G1886))</f>
        <v>-2.6883333333332899</v>
      </c>
      <c r="F1886">
        <f>IF(B1885&lt;=ambient,D1885+H1886,0)</f>
        <v>-0.4816666666666658</v>
      </c>
      <c r="G1886">
        <f>IF(C1885&gt;=ambient,E1885+I1886,0)</f>
        <v>-2.6883333333332899</v>
      </c>
      <c r="H1886">
        <f>IF($J1886&gt;0,-cool_accel,warm_accel)</f>
        <v>1.6666666666666668E-3</v>
      </c>
      <c r="I1886">
        <f>IF($J1886&gt;0,heat_accel,-down_accel)</f>
        <v>-1.6666666666666668E-3</v>
      </c>
      <c r="J1886">
        <f>IF(B1885&gt;cutoff_high,user_rpm,IF(B1885&lt;cutoff_low,0,J1885))</f>
        <v>0</v>
      </c>
    </row>
    <row r="1887" spans="1:10" x14ac:dyDescent="0.25">
      <c r="A1887">
        <f>A1886+interval</f>
        <v>1856</v>
      </c>
      <c r="B1887">
        <f>IF(B1886+D1887&gt;ambient,ambient,B1886+D1887)</f>
        <v>-41.761666666665832</v>
      </c>
      <c r="C1887">
        <f>IF(C1886+E1887&gt;ambient,C1886+E1887,ambient)</f>
        <v>26</v>
      </c>
      <c r="D1887">
        <f>IF(F1887&lt;-max_cool,-max_cool,IF(F1887&gt;max_warm,max_warm,F1887))</f>
        <v>-0.47999999999999915</v>
      </c>
      <c r="E1887">
        <f>IF(G1887&gt;max_heat,max_heat,IF(G1887&lt;-max_down,-max_down,G1887))</f>
        <v>-2.6899999999999564</v>
      </c>
      <c r="F1887">
        <f>IF(B1886&lt;=ambient,D1886+H1887,0)</f>
        <v>-0.47999999999999915</v>
      </c>
      <c r="G1887">
        <f>IF(C1886&gt;=ambient,E1886+I1887,0)</f>
        <v>-2.6899999999999564</v>
      </c>
      <c r="H1887">
        <f>IF($J1887&gt;0,-cool_accel,warm_accel)</f>
        <v>1.6666666666666668E-3</v>
      </c>
      <c r="I1887">
        <f>IF($J1887&gt;0,heat_accel,-down_accel)</f>
        <v>-1.6666666666666668E-3</v>
      </c>
      <c r="J1887">
        <f>IF(B1886&gt;cutoff_high,user_rpm,IF(B1886&lt;cutoff_low,0,J1886))</f>
        <v>0</v>
      </c>
    </row>
    <row r="1888" spans="1:10" x14ac:dyDescent="0.25">
      <c r="A1888">
        <f>A1887+interval</f>
        <v>1857</v>
      </c>
      <c r="B1888">
        <f>IF(B1887+D1888&gt;ambient,ambient,B1887+D1888)</f>
        <v>-42.239999999999164</v>
      </c>
      <c r="C1888">
        <f>IF(C1887+E1888&gt;ambient,C1887+E1888,ambient)</f>
        <v>26</v>
      </c>
      <c r="D1888">
        <f>IF(F1888&lt;-max_cool,-max_cool,IF(F1888&gt;max_warm,max_warm,F1888))</f>
        <v>-0.4783333333333325</v>
      </c>
      <c r="E1888">
        <f>IF(G1888&gt;max_heat,max_heat,IF(G1888&lt;-max_down,-max_down,G1888))</f>
        <v>-2.6916666666666229</v>
      </c>
      <c r="F1888">
        <f>IF(B1887&lt;=ambient,D1887+H1888,0)</f>
        <v>-0.4783333333333325</v>
      </c>
      <c r="G1888">
        <f>IF(C1887&gt;=ambient,E1887+I1888,0)</f>
        <v>-2.6916666666666229</v>
      </c>
      <c r="H1888">
        <f>IF($J1888&gt;0,-cool_accel,warm_accel)</f>
        <v>1.6666666666666668E-3</v>
      </c>
      <c r="I1888">
        <f>IF($J1888&gt;0,heat_accel,-down_accel)</f>
        <v>-1.6666666666666668E-3</v>
      </c>
      <c r="J1888">
        <f>IF(B1887&gt;cutoff_high,user_rpm,IF(B1887&lt;cutoff_low,0,J1887))</f>
        <v>0</v>
      </c>
    </row>
    <row r="1889" spans="1:10" x14ac:dyDescent="0.25">
      <c r="A1889">
        <f>A1888+interval</f>
        <v>1858</v>
      </c>
      <c r="B1889">
        <f>IF(B1888+D1889&gt;ambient,ambient,B1888+D1889)</f>
        <v>-42.71666666666583</v>
      </c>
      <c r="C1889">
        <f>IF(C1888+E1889&gt;ambient,C1888+E1889,ambient)</f>
        <v>26</v>
      </c>
      <c r="D1889">
        <f>IF(F1889&lt;-max_cool,-max_cool,IF(F1889&gt;max_warm,max_warm,F1889))</f>
        <v>-0.47666666666666585</v>
      </c>
      <c r="E1889">
        <f>IF(G1889&gt;max_heat,max_heat,IF(G1889&lt;-max_down,-max_down,G1889))</f>
        <v>-2.6933333333332894</v>
      </c>
      <c r="F1889">
        <f>IF(B1888&lt;=ambient,D1888+H1889,0)</f>
        <v>-0.47666666666666585</v>
      </c>
      <c r="G1889">
        <f>IF(C1888&gt;=ambient,E1888+I1889,0)</f>
        <v>-2.6933333333332894</v>
      </c>
      <c r="H1889">
        <f>IF($J1889&gt;0,-cool_accel,warm_accel)</f>
        <v>1.6666666666666668E-3</v>
      </c>
      <c r="I1889">
        <f>IF($J1889&gt;0,heat_accel,-down_accel)</f>
        <v>-1.6666666666666668E-3</v>
      </c>
      <c r="J1889">
        <f>IF(B1888&gt;cutoff_high,user_rpm,IF(B1888&lt;cutoff_low,0,J1888))</f>
        <v>0</v>
      </c>
    </row>
    <row r="1890" spans="1:10" x14ac:dyDescent="0.25">
      <c r="A1890">
        <f>A1889+interval</f>
        <v>1859</v>
      </c>
      <c r="B1890">
        <f>IF(B1889+D1890&gt;ambient,ambient,B1889+D1890)</f>
        <v>-43.191666666665832</v>
      </c>
      <c r="C1890">
        <f>IF(C1889+E1890&gt;ambient,C1889+E1890,ambient)</f>
        <v>26</v>
      </c>
      <c r="D1890">
        <f>IF(F1890&lt;-max_cool,-max_cool,IF(F1890&gt;max_warm,max_warm,F1890))</f>
        <v>-0.4749999999999992</v>
      </c>
      <c r="E1890">
        <f>IF(G1890&gt;max_heat,max_heat,IF(G1890&lt;-max_down,-max_down,G1890))</f>
        <v>-2.6949999999999559</v>
      </c>
      <c r="F1890">
        <f>IF(B1889&lt;=ambient,D1889+H1890,0)</f>
        <v>-0.4749999999999992</v>
      </c>
      <c r="G1890">
        <f>IF(C1889&gt;=ambient,E1889+I1890,0)</f>
        <v>-2.6949999999999559</v>
      </c>
      <c r="H1890">
        <f>IF($J1890&gt;0,-cool_accel,warm_accel)</f>
        <v>1.6666666666666668E-3</v>
      </c>
      <c r="I1890">
        <f>IF($J1890&gt;0,heat_accel,-down_accel)</f>
        <v>-1.6666666666666668E-3</v>
      </c>
      <c r="J1890">
        <f>IF(B1889&gt;cutoff_high,user_rpm,IF(B1889&lt;cutoff_low,0,J1889))</f>
        <v>0</v>
      </c>
    </row>
    <row r="1891" spans="1:10" x14ac:dyDescent="0.25">
      <c r="A1891">
        <f>A1890+interval</f>
        <v>1860</v>
      </c>
      <c r="B1891">
        <f>IF(B1890+D1891&gt;ambient,ambient,B1890+D1891)</f>
        <v>-43.664999999999161</v>
      </c>
      <c r="C1891">
        <f>IF(C1890+E1891&gt;ambient,C1890+E1891,ambient)</f>
        <v>26</v>
      </c>
      <c r="D1891">
        <f>IF(F1891&lt;-max_cool,-max_cool,IF(F1891&gt;max_warm,max_warm,F1891))</f>
        <v>-0.47333333333333255</v>
      </c>
      <c r="E1891">
        <f>IF(G1891&gt;max_heat,max_heat,IF(G1891&lt;-max_down,-max_down,G1891))</f>
        <v>-2.6966666666666224</v>
      </c>
      <c r="F1891">
        <f>IF(B1890&lt;=ambient,D1890+H1891,0)</f>
        <v>-0.47333333333333255</v>
      </c>
      <c r="G1891">
        <f>IF(C1890&gt;=ambient,E1890+I1891,0)</f>
        <v>-2.6966666666666224</v>
      </c>
      <c r="H1891">
        <f>IF($J1891&gt;0,-cool_accel,warm_accel)</f>
        <v>1.6666666666666668E-3</v>
      </c>
      <c r="I1891">
        <f>IF($J1891&gt;0,heat_accel,-down_accel)</f>
        <v>-1.6666666666666668E-3</v>
      </c>
      <c r="J1891">
        <f>IF(B1890&gt;cutoff_high,user_rpm,IF(B1890&lt;cutoff_low,0,J1890))</f>
        <v>0</v>
      </c>
    </row>
    <row r="1892" spans="1:10" x14ac:dyDescent="0.25">
      <c r="A1892">
        <f>A1891+interval</f>
        <v>1861</v>
      </c>
      <c r="B1892">
        <f>IF(B1891+D1892&gt;ambient,ambient,B1891+D1892)</f>
        <v>-44.136666666665825</v>
      </c>
      <c r="C1892">
        <f>IF(C1891+E1892&gt;ambient,C1891+E1892,ambient)</f>
        <v>26</v>
      </c>
      <c r="D1892">
        <f>IF(F1892&lt;-max_cool,-max_cool,IF(F1892&gt;max_warm,max_warm,F1892))</f>
        <v>-0.4716666666666659</v>
      </c>
      <c r="E1892">
        <f>IF(G1892&gt;max_heat,max_heat,IF(G1892&lt;-max_down,-max_down,G1892))</f>
        <v>-2.6983333333332888</v>
      </c>
      <c r="F1892">
        <f>IF(B1891&lt;=ambient,D1891+H1892,0)</f>
        <v>-0.4716666666666659</v>
      </c>
      <c r="G1892">
        <f>IF(C1891&gt;=ambient,E1891+I1892,0)</f>
        <v>-2.6983333333332888</v>
      </c>
      <c r="H1892">
        <f>IF($J1892&gt;0,-cool_accel,warm_accel)</f>
        <v>1.6666666666666668E-3</v>
      </c>
      <c r="I1892">
        <f>IF($J1892&gt;0,heat_accel,-down_accel)</f>
        <v>-1.6666666666666668E-3</v>
      </c>
      <c r="J1892">
        <f>IF(B1891&gt;cutoff_high,user_rpm,IF(B1891&lt;cutoff_low,0,J1891))</f>
        <v>0</v>
      </c>
    </row>
    <row r="1893" spans="1:10" x14ac:dyDescent="0.25">
      <c r="A1893">
        <f>A1892+interval</f>
        <v>1862</v>
      </c>
      <c r="B1893">
        <f>IF(B1892+D1893&gt;ambient,ambient,B1892+D1893)</f>
        <v>-44.606666666665824</v>
      </c>
      <c r="C1893">
        <f>IF(C1892+E1893&gt;ambient,C1892+E1893,ambient)</f>
        <v>26</v>
      </c>
      <c r="D1893">
        <f>IF(F1893&lt;-max_cool,-max_cool,IF(F1893&gt;max_warm,max_warm,F1893))</f>
        <v>-0.46999999999999925</v>
      </c>
      <c r="E1893">
        <f>IF(G1893&gt;max_heat,max_heat,IF(G1893&lt;-max_down,-max_down,G1893))</f>
        <v>-2.6999999999999553</v>
      </c>
      <c r="F1893">
        <f>IF(B1892&lt;=ambient,D1892+H1893,0)</f>
        <v>-0.46999999999999925</v>
      </c>
      <c r="G1893">
        <f>IF(C1892&gt;=ambient,E1892+I1893,0)</f>
        <v>-2.6999999999999553</v>
      </c>
      <c r="H1893">
        <f>IF($J1893&gt;0,-cool_accel,warm_accel)</f>
        <v>1.6666666666666668E-3</v>
      </c>
      <c r="I1893">
        <f>IF($J1893&gt;0,heat_accel,-down_accel)</f>
        <v>-1.6666666666666668E-3</v>
      </c>
      <c r="J1893">
        <f>IF(B1892&gt;cutoff_high,user_rpm,IF(B1892&lt;cutoff_low,0,J1892))</f>
        <v>0</v>
      </c>
    </row>
    <row r="1894" spans="1:10" x14ac:dyDescent="0.25">
      <c r="A1894">
        <f>A1893+interval</f>
        <v>1863</v>
      </c>
      <c r="B1894">
        <f>IF(B1893+D1894&gt;ambient,ambient,B1893+D1894)</f>
        <v>-45.074999999999157</v>
      </c>
      <c r="C1894">
        <f>IF(C1893+E1894&gt;ambient,C1893+E1894,ambient)</f>
        <v>26</v>
      </c>
      <c r="D1894">
        <f>IF(F1894&lt;-max_cool,-max_cool,IF(F1894&gt;max_warm,max_warm,F1894))</f>
        <v>-0.4683333333333326</v>
      </c>
      <c r="E1894">
        <f>IF(G1894&gt;max_heat,max_heat,IF(G1894&lt;-max_down,-max_down,G1894))</f>
        <v>-2.7016666666666218</v>
      </c>
      <c r="F1894">
        <f>IF(B1893&lt;=ambient,D1893+H1894,0)</f>
        <v>-0.4683333333333326</v>
      </c>
      <c r="G1894">
        <f>IF(C1893&gt;=ambient,E1893+I1894,0)</f>
        <v>-2.7016666666666218</v>
      </c>
      <c r="H1894">
        <f>IF($J1894&gt;0,-cool_accel,warm_accel)</f>
        <v>1.6666666666666668E-3</v>
      </c>
      <c r="I1894">
        <f>IF($J1894&gt;0,heat_accel,-down_accel)</f>
        <v>-1.6666666666666668E-3</v>
      </c>
      <c r="J1894">
        <f>IF(B1893&gt;cutoff_high,user_rpm,IF(B1893&lt;cutoff_low,0,J1893))</f>
        <v>0</v>
      </c>
    </row>
    <row r="1895" spans="1:10" x14ac:dyDescent="0.25">
      <c r="A1895">
        <f>A1894+interval</f>
        <v>1864</v>
      </c>
      <c r="B1895">
        <f>IF(B1894+D1895&gt;ambient,ambient,B1894+D1895)</f>
        <v>-45.541666666665826</v>
      </c>
      <c r="C1895">
        <f>IF(C1894+E1895&gt;ambient,C1894+E1895,ambient)</f>
        <v>26</v>
      </c>
      <c r="D1895">
        <f>IF(F1895&lt;-max_cool,-max_cool,IF(F1895&gt;max_warm,max_warm,F1895))</f>
        <v>-0.46666666666666595</v>
      </c>
      <c r="E1895">
        <f>IF(G1895&gt;max_heat,max_heat,IF(G1895&lt;-max_down,-max_down,G1895))</f>
        <v>-2.7033333333332883</v>
      </c>
      <c r="F1895">
        <f>IF(B1894&lt;=ambient,D1894+H1895,0)</f>
        <v>-0.46666666666666595</v>
      </c>
      <c r="G1895">
        <f>IF(C1894&gt;=ambient,E1894+I1895,0)</f>
        <v>-2.7033333333332883</v>
      </c>
      <c r="H1895">
        <f>IF($J1895&gt;0,-cool_accel,warm_accel)</f>
        <v>1.6666666666666668E-3</v>
      </c>
      <c r="I1895">
        <f>IF($J1895&gt;0,heat_accel,-down_accel)</f>
        <v>-1.6666666666666668E-3</v>
      </c>
      <c r="J1895">
        <f>IF(B1894&gt;cutoff_high,user_rpm,IF(B1894&lt;cutoff_low,0,J1894))</f>
        <v>0</v>
      </c>
    </row>
    <row r="1896" spans="1:10" x14ac:dyDescent="0.25">
      <c r="A1896">
        <f>A1895+interval</f>
        <v>1865</v>
      </c>
      <c r="B1896">
        <f>IF(B1895+D1896&gt;ambient,ambient,B1895+D1896)</f>
        <v>-46.006666666665822</v>
      </c>
      <c r="C1896">
        <f>IF(C1895+E1896&gt;ambient,C1895+E1896,ambient)</f>
        <v>26</v>
      </c>
      <c r="D1896">
        <f>IF(F1896&lt;-max_cool,-max_cool,IF(F1896&gt;max_warm,max_warm,F1896))</f>
        <v>-0.4649999999999993</v>
      </c>
      <c r="E1896">
        <f>IF(G1896&gt;max_heat,max_heat,IF(G1896&lt;-max_down,-max_down,G1896))</f>
        <v>-2.7049999999999548</v>
      </c>
      <c r="F1896">
        <f>IF(B1895&lt;=ambient,D1895+H1896,0)</f>
        <v>-0.4649999999999993</v>
      </c>
      <c r="G1896">
        <f>IF(C1895&gt;=ambient,E1895+I1896,0)</f>
        <v>-2.7049999999999548</v>
      </c>
      <c r="H1896">
        <f>IF($J1896&gt;0,-cool_accel,warm_accel)</f>
        <v>1.6666666666666668E-3</v>
      </c>
      <c r="I1896">
        <f>IF($J1896&gt;0,heat_accel,-down_accel)</f>
        <v>-1.6666666666666668E-3</v>
      </c>
      <c r="J1896">
        <f>IF(B1895&gt;cutoff_high,user_rpm,IF(B1895&lt;cutoff_low,0,J1895))</f>
        <v>0</v>
      </c>
    </row>
    <row r="1897" spans="1:10" x14ac:dyDescent="0.25">
      <c r="A1897">
        <f>A1896+interval</f>
        <v>1866</v>
      </c>
      <c r="B1897">
        <f>IF(B1896+D1897&gt;ambient,ambient,B1896+D1897)</f>
        <v>-46.469999999999153</v>
      </c>
      <c r="C1897">
        <f>IF(C1896+E1897&gt;ambient,C1896+E1897,ambient)</f>
        <v>26</v>
      </c>
      <c r="D1897">
        <f>IF(F1897&lt;-max_cool,-max_cool,IF(F1897&gt;max_warm,max_warm,F1897))</f>
        <v>-0.46333333333333265</v>
      </c>
      <c r="E1897">
        <f>IF(G1897&gt;max_heat,max_heat,IF(G1897&lt;-max_down,-max_down,G1897))</f>
        <v>-2.7066666666666213</v>
      </c>
      <c r="F1897">
        <f>IF(B1896&lt;=ambient,D1896+H1897,0)</f>
        <v>-0.46333333333333265</v>
      </c>
      <c r="G1897">
        <f>IF(C1896&gt;=ambient,E1896+I1897,0)</f>
        <v>-2.7066666666666213</v>
      </c>
      <c r="H1897">
        <f>IF($J1897&gt;0,-cool_accel,warm_accel)</f>
        <v>1.6666666666666668E-3</v>
      </c>
      <c r="I1897">
        <f>IF($J1897&gt;0,heat_accel,-down_accel)</f>
        <v>-1.6666666666666668E-3</v>
      </c>
      <c r="J1897">
        <f>IF(B1896&gt;cutoff_high,user_rpm,IF(B1896&lt;cutoff_low,0,J1896))</f>
        <v>0</v>
      </c>
    </row>
    <row r="1898" spans="1:10" x14ac:dyDescent="0.25">
      <c r="A1898">
        <f>A1897+interval</f>
        <v>1867</v>
      </c>
      <c r="B1898">
        <f>IF(B1897+D1898&gt;ambient,ambient,B1897+D1898)</f>
        <v>-46.931666666665819</v>
      </c>
      <c r="C1898">
        <f>IF(C1897+E1898&gt;ambient,C1897+E1898,ambient)</f>
        <v>26</v>
      </c>
      <c r="D1898">
        <f>IF(F1898&lt;-max_cool,-max_cool,IF(F1898&gt;max_warm,max_warm,F1898))</f>
        <v>-0.461666666666666</v>
      </c>
      <c r="E1898">
        <f>IF(G1898&gt;max_heat,max_heat,IF(G1898&lt;-max_down,-max_down,G1898))</f>
        <v>-2.7083333333332877</v>
      </c>
      <c r="F1898">
        <f>IF(B1897&lt;=ambient,D1897+H1898,0)</f>
        <v>-0.461666666666666</v>
      </c>
      <c r="G1898">
        <f>IF(C1897&gt;=ambient,E1897+I1898,0)</f>
        <v>-2.7083333333332877</v>
      </c>
      <c r="H1898">
        <f>IF($J1898&gt;0,-cool_accel,warm_accel)</f>
        <v>1.6666666666666668E-3</v>
      </c>
      <c r="I1898">
        <f>IF($J1898&gt;0,heat_accel,-down_accel)</f>
        <v>-1.6666666666666668E-3</v>
      </c>
      <c r="J1898">
        <f>IF(B1897&gt;cutoff_high,user_rpm,IF(B1897&lt;cutoff_low,0,J1897))</f>
        <v>0</v>
      </c>
    </row>
    <row r="1899" spans="1:10" x14ac:dyDescent="0.25">
      <c r="A1899">
        <f>A1898+interval</f>
        <v>1868</v>
      </c>
      <c r="B1899">
        <f>IF(B1898+D1899&gt;ambient,ambient,B1898+D1899)</f>
        <v>-47.39166666666582</v>
      </c>
      <c r="C1899">
        <f>IF(C1898+E1899&gt;ambient,C1898+E1899,ambient)</f>
        <v>26</v>
      </c>
      <c r="D1899">
        <f>IF(F1899&lt;-max_cool,-max_cool,IF(F1899&gt;max_warm,max_warm,F1899))</f>
        <v>-0.45999999999999935</v>
      </c>
      <c r="E1899">
        <f>IF(G1899&gt;max_heat,max_heat,IF(G1899&lt;-max_down,-max_down,G1899))</f>
        <v>-2.7099999999999542</v>
      </c>
      <c r="F1899">
        <f>IF(B1898&lt;=ambient,D1898+H1899,0)</f>
        <v>-0.45999999999999935</v>
      </c>
      <c r="G1899">
        <f>IF(C1898&gt;=ambient,E1898+I1899,0)</f>
        <v>-2.7099999999999542</v>
      </c>
      <c r="H1899">
        <f>IF($J1899&gt;0,-cool_accel,warm_accel)</f>
        <v>1.6666666666666668E-3</v>
      </c>
      <c r="I1899">
        <f>IF($J1899&gt;0,heat_accel,-down_accel)</f>
        <v>-1.6666666666666668E-3</v>
      </c>
      <c r="J1899">
        <f>IF(B1898&gt;cutoff_high,user_rpm,IF(B1898&lt;cutoff_low,0,J1898))</f>
        <v>0</v>
      </c>
    </row>
    <row r="1900" spans="1:10" x14ac:dyDescent="0.25">
      <c r="A1900">
        <f>A1899+interval</f>
        <v>1869</v>
      </c>
      <c r="B1900">
        <f>IF(B1899+D1900&gt;ambient,ambient,B1899+D1900)</f>
        <v>-47.849999999999156</v>
      </c>
      <c r="C1900">
        <f>IF(C1899+E1900&gt;ambient,C1899+E1900,ambient)</f>
        <v>26</v>
      </c>
      <c r="D1900">
        <f>IF(F1900&lt;-max_cool,-max_cool,IF(F1900&gt;max_warm,max_warm,F1900))</f>
        <v>-0.4583333333333327</v>
      </c>
      <c r="E1900">
        <f>IF(G1900&gt;max_heat,max_heat,IF(G1900&lt;-max_down,-max_down,G1900))</f>
        <v>-2.7116666666666207</v>
      </c>
      <c r="F1900">
        <f>IF(B1899&lt;=ambient,D1899+H1900,0)</f>
        <v>-0.4583333333333327</v>
      </c>
      <c r="G1900">
        <f>IF(C1899&gt;=ambient,E1899+I1900,0)</f>
        <v>-2.7116666666666207</v>
      </c>
      <c r="H1900">
        <f>IF($J1900&gt;0,-cool_accel,warm_accel)</f>
        <v>1.6666666666666668E-3</v>
      </c>
      <c r="I1900">
        <f>IF($J1900&gt;0,heat_accel,-down_accel)</f>
        <v>-1.6666666666666668E-3</v>
      </c>
      <c r="J1900">
        <f>IF(B1899&gt;cutoff_high,user_rpm,IF(B1899&lt;cutoff_low,0,J1899))</f>
        <v>0</v>
      </c>
    </row>
    <row r="1901" spans="1:10" x14ac:dyDescent="0.25">
      <c r="A1901">
        <f>A1900+interval</f>
        <v>1870</v>
      </c>
      <c r="B1901">
        <f>IF(B1900+D1901&gt;ambient,ambient,B1900+D1901)</f>
        <v>-48.306666666665819</v>
      </c>
      <c r="C1901">
        <f>IF(C1900+E1901&gt;ambient,C1900+E1901,ambient)</f>
        <v>26</v>
      </c>
      <c r="D1901">
        <f>IF(F1901&lt;-max_cool,-max_cool,IF(F1901&gt;max_warm,max_warm,F1901))</f>
        <v>-0.45666666666666605</v>
      </c>
      <c r="E1901">
        <f>IF(G1901&gt;max_heat,max_heat,IF(G1901&lt;-max_down,-max_down,G1901))</f>
        <v>-2.7133333333332872</v>
      </c>
      <c r="F1901">
        <f>IF(B1900&lt;=ambient,D1900+H1901,0)</f>
        <v>-0.45666666666666605</v>
      </c>
      <c r="G1901">
        <f>IF(C1900&gt;=ambient,E1900+I1901,0)</f>
        <v>-2.7133333333332872</v>
      </c>
      <c r="H1901">
        <f>IF($J1901&gt;0,-cool_accel,warm_accel)</f>
        <v>1.6666666666666668E-3</v>
      </c>
      <c r="I1901">
        <f>IF($J1901&gt;0,heat_accel,-down_accel)</f>
        <v>-1.6666666666666668E-3</v>
      </c>
      <c r="J1901">
        <f>IF(B1900&gt;cutoff_high,user_rpm,IF(B1900&lt;cutoff_low,0,J1900))</f>
        <v>0</v>
      </c>
    </row>
    <row r="1902" spans="1:10" x14ac:dyDescent="0.25">
      <c r="A1902">
        <f>A1901+interval</f>
        <v>1871</v>
      </c>
      <c r="B1902">
        <f>IF(B1901+D1902&gt;ambient,ambient,B1901+D1902)</f>
        <v>-48.761666666665818</v>
      </c>
      <c r="C1902">
        <f>IF(C1901+E1902&gt;ambient,C1901+E1902,ambient)</f>
        <v>26</v>
      </c>
      <c r="D1902">
        <f>IF(F1902&lt;-max_cool,-max_cool,IF(F1902&gt;max_warm,max_warm,F1902))</f>
        <v>-0.4549999999999994</v>
      </c>
      <c r="E1902">
        <f>IF(G1902&gt;max_heat,max_heat,IF(G1902&lt;-max_down,-max_down,G1902))</f>
        <v>-2.7149999999999537</v>
      </c>
      <c r="F1902">
        <f>IF(B1901&lt;=ambient,D1901+H1902,0)</f>
        <v>-0.4549999999999994</v>
      </c>
      <c r="G1902">
        <f>IF(C1901&gt;=ambient,E1901+I1902,0)</f>
        <v>-2.7149999999999537</v>
      </c>
      <c r="H1902">
        <f>IF($J1902&gt;0,-cool_accel,warm_accel)</f>
        <v>1.6666666666666668E-3</v>
      </c>
      <c r="I1902">
        <f>IF($J1902&gt;0,heat_accel,-down_accel)</f>
        <v>-1.6666666666666668E-3</v>
      </c>
      <c r="J1902">
        <f>IF(B1901&gt;cutoff_high,user_rpm,IF(B1901&lt;cutoff_low,0,J1901))</f>
        <v>0</v>
      </c>
    </row>
    <row r="1903" spans="1:10" x14ac:dyDescent="0.25">
      <c r="A1903">
        <f>A1902+interval</f>
        <v>1872</v>
      </c>
      <c r="B1903">
        <f>IF(B1902+D1903&gt;ambient,ambient,B1902+D1903)</f>
        <v>-49.214999999999151</v>
      </c>
      <c r="C1903">
        <f>IF(C1902+E1903&gt;ambient,C1902+E1903,ambient)</f>
        <v>26</v>
      </c>
      <c r="D1903">
        <f>IF(F1903&lt;-max_cool,-max_cool,IF(F1903&gt;max_warm,max_warm,F1903))</f>
        <v>-0.45333333333333276</v>
      </c>
      <c r="E1903">
        <f>IF(G1903&gt;max_heat,max_heat,IF(G1903&lt;-max_down,-max_down,G1903))</f>
        <v>-2.7166666666666202</v>
      </c>
      <c r="F1903">
        <f>IF(B1902&lt;=ambient,D1902+H1903,0)</f>
        <v>-0.45333333333333276</v>
      </c>
      <c r="G1903">
        <f>IF(C1902&gt;=ambient,E1902+I1903,0)</f>
        <v>-2.7166666666666202</v>
      </c>
      <c r="H1903">
        <f>IF($J1903&gt;0,-cool_accel,warm_accel)</f>
        <v>1.6666666666666668E-3</v>
      </c>
      <c r="I1903">
        <f>IF($J1903&gt;0,heat_accel,-down_accel)</f>
        <v>-1.6666666666666668E-3</v>
      </c>
      <c r="J1903">
        <f>IF(B1902&gt;cutoff_high,user_rpm,IF(B1902&lt;cutoff_low,0,J1902))</f>
        <v>0</v>
      </c>
    </row>
    <row r="1904" spans="1:10" x14ac:dyDescent="0.25">
      <c r="A1904">
        <f>A1903+interval</f>
        <v>1873</v>
      </c>
      <c r="B1904">
        <f>IF(B1903+D1904&gt;ambient,ambient,B1903+D1904)</f>
        <v>-49.666666666665819</v>
      </c>
      <c r="C1904">
        <f>IF(C1903+E1904&gt;ambient,C1903+E1904,ambient)</f>
        <v>26</v>
      </c>
      <c r="D1904">
        <f>IF(F1904&lt;-max_cool,-max_cool,IF(F1904&gt;max_warm,max_warm,F1904))</f>
        <v>-0.45166666666666611</v>
      </c>
      <c r="E1904">
        <f>IF(G1904&gt;max_heat,max_heat,IF(G1904&lt;-max_down,-max_down,G1904))</f>
        <v>-2.7183333333332866</v>
      </c>
      <c r="F1904">
        <f>IF(B1903&lt;=ambient,D1903+H1904,0)</f>
        <v>-0.45166666666666611</v>
      </c>
      <c r="G1904">
        <f>IF(C1903&gt;=ambient,E1903+I1904,0)</f>
        <v>-2.7183333333332866</v>
      </c>
      <c r="H1904">
        <f>IF($J1904&gt;0,-cool_accel,warm_accel)</f>
        <v>1.6666666666666668E-3</v>
      </c>
      <c r="I1904">
        <f>IF($J1904&gt;0,heat_accel,-down_accel)</f>
        <v>-1.6666666666666668E-3</v>
      </c>
      <c r="J1904">
        <f>IF(B1903&gt;cutoff_high,user_rpm,IF(B1903&lt;cutoff_low,0,J1903))</f>
        <v>0</v>
      </c>
    </row>
    <row r="1905" spans="1:10" x14ac:dyDescent="0.25">
      <c r="A1905">
        <f>A1904+interval</f>
        <v>1874</v>
      </c>
      <c r="B1905">
        <f>IF(B1904+D1905&gt;ambient,ambient,B1904+D1905)</f>
        <v>-50.116666666665822</v>
      </c>
      <c r="C1905">
        <f>IF(C1904+E1905&gt;ambient,C1904+E1905,ambient)</f>
        <v>26</v>
      </c>
      <c r="D1905">
        <f>IF(F1905&lt;-max_cool,-max_cool,IF(F1905&gt;max_warm,max_warm,F1905))</f>
        <v>-0.44999999999999946</v>
      </c>
      <c r="E1905">
        <f>IF(G1905&gt;max_heat,max_heat,IF(G1905&lt;-max_down,-max_down,G1905))</f>
        <v>-2.7199999999999531</v>
      </c>
      <c r="F1905">
        <f>IF(B1904&lt;=ambient,D1904+H1905,0)</f>
        <v>-0.44999999999999946</v>
      </c>
      <c r="G1905">
        <f>IF(C1904&gt;=ambient,E1904+I1905,0)</f>
        <v>-2.7199999999999531</v>
      </c>
      <c r="H1905">
        <f>IF($J1905&gt;0,-cool_accel,warm_accel)</f>
        <v>1.6666666666666668E-3</v>
      </c>
      <c r="I1905">
        <f>IF($J1905&gt;0,heat_accel,-down_accel)</f>
        <v>-1.6666666666666668E-3</v>
      </c>
      <c r="J1905">
        <f>IF(B1904&gt;cutoff_high,user_rpm,IF(B1904&lt;cutoff_low,0,J1904))</f>
        <v>0</v>
      </c>
    </row>
    <row r="1906" spans="1:10" x14ac:dyDescent="0.25">
      <c r="A1906">
        <f>A1905+interval</f>
        <v>1875</v>
      </c>
      <c r="B1906">
        <f>IF(B1905+D1906&gt;ambient,ambient,B1905+D1906)</f>
        <v>-50.564999999999152</v>
      </c>
      <c r="C1906">
        <f>IF(C1905+E1906&gt;ambient,C1905+E1906,ambient)</f>
        <v>26</v>
      </c>
      <c r="D1906">
        <f>IF(F1906&lt;-max_cool,-max_cool,IF(F1906&gt;max_warm,max_warm,F1906))</f>
        <v>-0.44833333333333281</v>
      </c>
      <c r="E1906">
        <f>IF(G1906&gt;max_heat,max_heat,IF(G1906&lt;-max_down,-max_down,G1906))</f>
        <v>-2.7216666666666196</v>
      </c>
      <c r="F1906">
        <f>IF(B1905&lt;=ambient,D1905+H1906,0)</f>
        <v>-0.44833333333333281</v>
      </c>
      <c r="G1906">
        <f>IF(C1905&gt;=ambient,E1905+I1906,0)</f>
        <v>-2.7216666666666196</v>
      </c>
      <c r="H1906">
        <f>IF($J1906&gt;0,-cool_accel,warm_accel)</f>
        <v>1.6666666666666668E-3</v>
      </c>
      <c r="I1906">
        <f>IF($J1906&gt;0,heat_accel,-down_accel)</f>
        <v>-1.6666666666666668E-3</v>
      </c>
      <c r="J1906">
        <f>IF(B1905&gt;cutoff_high,user_rpm,IF(B1905&lt;cutoff_low,0,J1905))</f>
        <v>0</v>
      </c>
    </row>
    <row r="1907" spans="1:10" x14ac:dyDescent="0.25">
      <c r="A1907">
        <f>A1906+interval</f>
        <v>1876</v>
      </c>
      <c r="B1907">
        <f>IF(B1906+D1907&gt;ambient,ambient,B1906+D1907)</f>
        <v>-51.011666666665818</v>
      </c>
      <c r="C1907">
        <f>IF(C1906+E1907&gt;ambient,C1906+E1907,ambient)</f>
        <v>26</v>
      </c>
      <c r="D1907">
        <f>IF(F1907&lt;-max_cool,-max_cool,IF(F1907&gt;max_warm,max_warm,F1907))</f>
        <v>-0.44666666666666616</v>
      </c>
      <c r="E1907">
        <f>IF(G1907&gt;max_heat,max_heat,IF(G1907&lt;-max_down,-max_down,G1907))</f>
        <v>-2.7233333333332861</v>
      </c>
      <c r="F1907">
        <f>IF(B1906&lt;=ambient,D1906+H1907,0)</f>
        <v>-0.44666666666666616</v>
      </c>
      <c r="G1907">
        <f>IF(C1906&gt;=ambient,E1906+I1907,0)</f>
        <v>-2.7233333333332861</v>
      </c>
      <c r="H1907">
        <f>IF($J1907&gt;0,-cool_accel,warm_accel)</f>
        <v>1.6666666666666668E-3</v>
      </c>
      <c r="I1907">
        <f>IF($J1907&gt;0,heat_accel,-down_accel)</f>
        <v>-1.6666666666666668E-3</v>
      </c>
      <c r="J1907">
        <f>IF(B1906&gt;cutoff_high,user_rpm,IF(B1906&lt;cutoff_low,0,J1906))</f>
        <v>0</v>
      </c>
    </row>
    <row r="1908" spans="1:10" x14ac:dyDescent="0.25">
      <c r="A1908">
        <f>A1907+interval</f>
        <v>1877</v>
      </c>
      <c r="B1908">
        <f>IF(B1907+D1908&gt;ambient,ambient,B1907+D1908)</f>
        <v>-51.456666666665818</v>
      </c>
      <c r="C1908">
        <f>IF(C1907+E1908&gt;ambient,C1907+E1908,ambient)</f>
        <v>26</v>
      </c>
      <c r="D1908">
        <f>IF(F1908&lt;-max_cool,-max_cool,IF(F1908&gt;max_warm,max_warm,F1908))</f>
        <v>-0.44499999999999951</v>
      </c>
      <c r="E1908">
        <f>IF(G1908&gt;max_heat,max_heat,IF(G1908&lt;-max_down,-max_down,G1908))</f>
        <v>-2.7249999999999526</v>
      </c>
      <c r="F1908">
        <f>IF(B1907&lt;=ambient,D1907+H1908,0)</f>
        <v>-0.44499999999999951</v>
      </c>
      <c r="G1908">
        <f>IF(C1907&gt;=ambient,E1907+I1908,0)</f>
        <v>-2.7249999999999526</v>
      </c>
      <c r="H1908">
        <f>IF($J1908&gt;0,-cool_accel,warm_accel)</f>
        <v>1.6666666666666668E-3</v>
      </c>
      <c r="I1908">
        <f>IF($J1908&gt;0,heat_accel,-down_accel)</f>
        <v>-1.6666666666666668E-3</v>
      </c>
      <c r="J1908">
        <f>IF(B1907&gt;cutoff_high,user_rpm,IF(B1907&lt;cutoff_low,0,J1907))</f>
        <v>0</v>
      </c>
    </row>
    <row r="1909" spans="1:10" x14ac:dyDescent="0.25">
      <c r="A1909">
        <f>A1908+interval</f>
        <v>1878</v>
      </c>
      <c r="B1909">
        <f>IF(B1908+D1909&gt;ambient,ambient,B1908+D1909)</f>
        <v>-51.899999999999153</v>
      </c>
      <c r="C1909">
        <f>IF(C1908+E1909&gt;ambient,C1908+E1909,ambient)</f>
        <v>26</v>
      </c>
      <c r="D1909">
        <f>IF(F1909&lt;-max_cool,-max_cool,IF(F1909&gt;max_warm,max_warm,F1909))</f>
        <v>-0.44333333333333286</v>
      </c>
      <c r="E1909">
        <f>IF(G1909&gt;max_heat,max_heat,IF(G1909&lt;-max_down,-max_down,G1909))</f>
        <v>-2.7266666666666191</v>
      </c>
      <c r="F1909">
        <f>IF(B1908&lt;=ambient,D1908+H1909,0)</f>
        <v>-0.44333333333333286</v>
      </c>
      <c r="G1909">
        <f>IF(C1908&gt;=ambient,E1908+I1909,0)</f>
        <v>-2.7266666666666191</v>
      </c>
      <c r="H1909">
        <f>IF($J1909&gt;0,-cool_accel,warm_accel)</f>
        <v>1.6666666666666668E-3</v>
      </c>
      <c r="I1909">
        <f>IF($J1909&gt;0,heat_accel,-down_accel)</f>
        <v>-1.6666666666666668E-3</v>
      </c>
      <c r="J1909">
        <f>IF(B1908&gt;cutoff_high,user_rpm,IF(B1908&lt;cutoff_low,0,J1908))</f>
        <v>0</v>
      </c>
    </row>
    <row r="1910" spans="1:10" x14ac:dyDescent="0.25">
      <c r="A1910">
        <f>A1909+interval</f>
        <v>1879</v>
      </c>
      <c r="B1910">
        <f>IF(B1909+D1910&gt;ambient,ambient,B1909+D1910)</f>
        <v>-52.341666666665816</v>
      </c>
      <c r="C1910">
        <f>IF(C1909+E1910&gt;ambient,C1909+E1910,ambient)</f>
        <v>26</v>
      </c>
      <c r="D1910">
        <f>IF(F1910&lt;-max_cool,-max_cool,IF(F1910&gt;max_warm,max_warm,F1910))</f>
        <v>-0.44166666666666621</v>
      </c>
      <c r="E1910">
        <f>IF(G1910&gt;max_heat,max_heat,IF(G1910&lt;-max_down,-max_down,G1910))</f>
        <v>-2.7283333333332855</v>
      </c>
      <c r="F1910">
        <f>IF(B1909&lt;=ambient,D1909+H1910,0)</f>
        <v>-0.44166666666666621</v>
      </c>
      <c r="G1910">
        <f>IF(C1909&gt;=ambient,E1909+I1910,0)</f>
        <v>-2.7283333333332855</v>
      </c>
      <c r="H1910">
        <f>IF($J1910&gt;0,-cool_accel,warm_accel)</f>
        <v>1.6666666666666668E-3</v>
      </c>
      <c r="I1910">
        <f>IF($J1910&gt;0,heat_accel,-down_accel)</f>
        <v>-1.6666666666666668E-3</v>
      </c>
      <c r="J1910">
        <f>IF(B1909&gt;cutoff_high,user_rpm,IF(B1909&lt;cutoff_low,0,J1909))</f>
        <v>0</v>
      </c>
    </row>
    <row r="1911" spans="1:10" x14ac:dyDescent="0.25">
      <c r="A1911">
        <f>A1910+interval</f>
        <v>1880</v>
      </c>
      <c r="B1911">
        <f>IF(B1910+D1911&gt;ambient,ambient,B1910+D1911)</f>
        <v>-52.781666666665814</v>
      </c>
      <c r="C1911">
        <f>IF(C1910+E1911&gt;ambient,C1910+E1911,ambient)</f>
        <v>26</v>
      </c>
      <c r="D1911">
        <f>IF(F1911&lt;-max_cool,-max_cool,IF(F1911&gt;max_warm,max_warm,F1911))</f>
        <v>-0.43999999999999956</v>
      </c>
      <c r="E1911">
        <f>IF(G1911&gt;max_heat,max_heat,IF(G1911&lt;-max_down,-max_down,G1911))</f>
        <v>-2.729999999999952</v>
      </c>
      <c r="F1911">
        <f>IF(B1910&lt;=ambient,D1910+H1911,0)</f>
        <v>-0.43999999999999956</v>
      </c>
      <c r="G1911">
        <f>IF(C1910&gt;=ambient,E1910+I1911,0)</f>
        <v>-2.729999999999952</v>
      </c>
      <c r="H1911">
        <f>IF($J1911&gt;0,-cool_accel,warm_accel)</f>
        <v>1.6666666666666668E-3</v>
      </c>
      <c r="I1911">
        <f>IF($J1911&gt;0,heat_accel,-down_accel)</f>
        <v>-1.6666666666666668E-3</v>
      </c>
      <c r="J1911">
        <f>IF(B1910&gt;cutoff_high,user_rpm,IF(B1910&lt;cutoff_low,0,J1910))</f>
        <v>0</v>
      </c>
    </row>
    <row r="1912" spans="1:10" x14ac:dyDescent="0.25">
      <c r="A1912">
        <f>A1911+interval</f>
        <v>1881</v>
      </c>
      <c r="B1912">
        <f>IF(B1911+D1912&gt;ambient,ambient,B1911+D1912)</f>
        <v>-53.219999999999146</v>
      </c>
      <c r="C1912">
        <f>IF(C1911+E1912&gt;ambient,C1911+E1912,ambient)</f>
        <v>26</v>
      </c>
      <c r="D1912">
        <f>IF(F1912&lt;-max_cool,-max_cool,IF(F1912&gt;max_warm,max_warm,F1912))</f>
        <v>-0.43833333333333291</v>
      </c>
      <c r="E1912">
        <f>IF(G1912&gt;max_heat,max_heat,IF(G1912&lt;-max_down,-max_down,G1912))</f>
        <v>-2.7316666666666185</v>
      </c>
      <c r="F1912">
        <f>IF(B1911&lt;=ambient,D1911+H1912,0)</f>
        <v>-0.43833333333333291</v>
      </c>
      <c r="G1912">
        <f>IF(C1911&gt;=ambient,E1911+I1912,0)</f>
        <v>-2.7316666666666185</v>
      </c>
      <c r="H1912">
        <f>IF($J1912&gt;0,-cool_accel,warm_accel)</f>
        <v>1.6666666666666668E-3</v>
      </c>
      <c r="I1912">
        <f>IF($J1912&gt;0,heat_accel,-down_accel)</f>
        <v>-1.6666666666666668E-3</v>
      </c>
      <c r="J1912">
        <f>IF(B1911&gt;cutoff_high,user_rpm,IF(B1911&lt;cutoff_low,0,J1911))</f>
        <v>0</v>
      </c>
    </row>
    <row r="1913" spans="1:10" x14ac:dyDescent="0.25">
      <c r="A1913">
        <f>A1912+interval</f>
        <v>1882</v>
      </c>
      <c r="B1913">
        <f>IF(B1912+D1913&gt;ambient,ambient,B1912+D1913)</f>
        <v>-53.656666666665814</v>
      </c>
      <c r="C1913">
        <f>IF(C1912+E1913&gt;ambient,C1912+E1913,ambient)</f>
        <v>26</v>
      </c>
      <c r="D1913">
        <f>IF(F1913&lt;-max_cool,-max_cool,IF(F1913&gt;max_warm,max_warm,F1913))</f>
        <v>-0.43666666666666626</v>
      </c>
      <c r="E1913">
        <f>IF(G1913&gt;max_heat,max_heat,IF(G1913&lt;-max_down,-max_down,G1913))</f>
        <v>-2.733333333333285</v>
      </c>
      <c r="F1913">
        <f>IF(B1912&lt;=ambient,D1912+H1913,0)</f>
        <v>-0.43666666666666626</v>
      </c>
      <c r="G1913">
        <f>IF(C1912&gt;=ambient,E1912+I1913,0)</f>
        <v>-2.733333333333285</v>
      </c>
      <c r="H1913">
        <f>IF($J1913&gt;0,-cool_accel,warm_accel)</f>
        <v>1.6666666666666668E-3</v>
      </c>
      <c r="I1913">
        <f>IF($J1913&gt;0,heat_accel,-down_accel)</f>
        <v>-1.6666666666666668E-3</v>
      </c>
      <c r="J1913">
        <f>IF(B1912&gt;cutoff_high,user_rpm,IF(B1912&lt;cutoff_low,0,J1912))</f>
        <v>0</v>
      </c>
    </row>
    <row r="1914" spans="1:10" x14ac:dyDescent="0.25">
      <c r="A1914">
        <f>A1913+interval</f>
        <v>1883</v>
      </c>
      <c r="B1914">
        <f>IF(B1913+D1914&gt;ambient,ambient,B1913+D1914)</f>
        <v>-54.091666666665816</v>
      </c>
      <c r="C1914">
        <f>IF(C1913+E1914&gt;ambient,C1913+E1914,ambient)</f>
        <v>26</v>
      </c>
      <c r="D1914">
        <f>IF(F1914&lt;-max_cool,-max_cool,IF(F1914&gt;max_warm,max_warm,F1914))</f>
        <v>-0.43499999999999961</v>
      </c>
      <c r="E1914">
        <f>IF(G1914&gt;max_heat,max_heat,IF(G1914&lt;-max_down,-max_down,G1914))</f>
        <v>-2.7349999999999515</v>
      </c>
      <c r="F1914">
        <f>IF(B1913&lt;=ambient,D1913+H1914,0)</f>
        <v>-0.43499999999999961</v>
      </c>
      <c r="G1914">
        <f>IF(C1913&gt;=ambient,E1913+I1914,0)</f>
        <v>-2.7349999999999515</v>
      </c>
      <c r="H1914">
        <f>IF($J1914&gt;0,-cool_accel,warm_accel)</f>
        <v>1.6666666666666668E-3</v>
      </c>
      <c r="I1914">
        <f>IF($J1914&gt;0,heat_accel,-down_accel)</f>
        <v>-1.6666666666666668E-3</v>
      </c>
      <c r="J1914">
        <f>IF(B1913&gt;cutoff_high,user_rpm,IF(B1913&lt;cutoff_low,0,J1913))</f>
        <v>0</v>
      </c>
    </row>
    <row r="1915" spans="1:10" x14ac:dyDescent="0.25">
      <c r="A1915">
        <f>A1914+interval</f>
        <v>1884</v>
      </c>
      <c r="B1915">
        <f>IF(B1914+D1915&gt;ambient,ambient,B1914+D1915)</f>
        <v>-54.524999999999146</v>
      </c>
      <c r="C1915">
        <f>IF(C1914+E1915&gt;ambient,C1914+E1915,ambient)</f>
        <v>26</v>
      </c>
      <c r="D1915">
        <f>IF(F1915&lt;-max_cool,-max_cool,IF(F1915&gt;max_warm,max_warm,F1915))</f>
        <v>-0.43333333333333296</v>
      </c>
      <c r="E1915">
        <f>IF(G1915&gt;max_heat,max_heat,IF(G1915&lt;-max_down,-max_down,G1915))</f>
        <v>-2.736666666666618</v>
      </c>
      <c r="F1915">
        <f>IF(B1914&lt;=ambient,D1914+H1915,0)</f>
        <v>-0.43333333333333296</v>
      </c>
      <c r="G1915">
        <f>IF(C1914&gt;=ambient,E1914+I1915,0)</f>
        <v>-2.736666666666618</v>
      </c>
      <c r="H1915">
        <f>IF($J1915&gt;0,-cool_accel,warm_accel)</f>
        <v>1.6666666666666668E-3</v>
      </c>
      <c r="I1915">
        <f>IF($J1915&gt;0,heat_accel,-down_accel)</f>
        <v>-1.6666666666666668E-3</v>
      </c>
      <c r="J1915">
        <f>IF(B1914&gt;cutoff_high,user_rpm,IF(B1914&lt;cutoff_low,0,J1914))</f>
        <v>0</v>
      </c>
    </row>
    <row r="1916" spans="1:10" x14ac:dyDescent="0.25">
      <c r="A1916">
        <f>A1915+interval</f>
        <v>1885</v>
      </c>
      <c r="B1916">
        <f>IF(B1915+D1916&gt;ambient,ambient,B1915+D1916)</f>
        <v>-54.956666666665811</v>
      </c>
      <c r="C1916">
        <f>IF(C1915+E1916&gt;ambient,C1915+E1916,ambient)</f>
        <v>26</v>
      </c>
      <c r="D1916">
        <f>IF(F1916&lt;-max_cool,-max_cool,IF(F1916&gt;max_warm,max_warm,F1916))</f>
        <v>-0.43166666666666631</v>
      </c>
      <c r="E1916">
        <f>IF(G1916&gt;max_heat,max_heat,IF(G1916&lt;-max_down,-max_down,G1916))</f>
        <v>-2.7383333333332844</v>
      </c>
      <c r="F1916">
        <f>IF(B1915&lt;=ambient,D1915+H1916,0)</f>
        <v>-0.43166666666666631</v>
      </c>
      <c r="G1916">
        <f>IF(C1915&gt;=ambient,E1915+I1916,0)</f>
        <v>-2.7383333333332844</v>
      </c>
      <c r="H1916">
        <f>IF($J1916&gt;0,-cool_accel,warm_accel)</f>
        <v>1.6666666666666668E-3</v>
      </c>
      <c r="I1916">
        <f>IF($J1916&gt;0,heat_accel,-down_accel)</f>
        <v>-1.6666666666666668E-3</v>
      </c>
      <c r="J1916">
        <f>IF(B1915&gt;cutoff_high,user_rpm,IF(B1915&lt;cutoff_low,0,J1915))</f>
        <v>0</v>
      </c>
    </row>
    <row r="1917" spans="1:10" x14ac:dyDescent="0.25">
      <c r="A1917">
        <f>A1916+interval</f>
        <v>1886</v>
      </c>
      <c r="B1917">
        <f>IF(B1916+D1917&gt;ambient,ambient,B1916+D1917)</f>
        <v>-55.386666666665811</v>
      </c>
      <c r="C1917">
        <f>IF(C1916+E1917&gt;ambient,C1916+E1917,ambient)</f>
        <v>26</v>
      </c>
      <c r="D1917">
        <f>IF(F1917&lt;-max_cool,-max_cool,IF(F1917&gt;max_warm,max_warm,F1917))</f>
        <v>-0.42999999999999966</v>
      </c>
      <c r="E1917">
        <f>IF(G1917&gt;max_heat,max_heat,IF(G1917&lt;-max_down,-max_down,G1917))</f>
        <v>-2.7399999999999509</v>
      </c>
      <c r="F1917">
        <f>IF(B1916&lt;=ambient,D1916+H1917,0)</f>
        <v>-0.42999999999999966</v>
      </c>
      <c r="G1917">
        <f>IF(C1916&gt;=ambient,E1916+I1917,0)</f>
        <v>-2.7399999999999509</v>
      </c>
      <c r="H1917">
        <f>IF($J1917&gt;0,-cool_accel,warm_accel)</f>
        <v>1.6666666666666668E-3</v>
      </c>
      <c r="I1917">
        <f>IF($J1917&gt;0,heat_accel,-down_accel)</f>
        <v>-1.6666666666666668E-3</v>
      </c>
      <c r="J1917">
        <f>IF(B1916&gt;cutoff_high,user_rpm,IF(B1916&lt;cutoff_low,0,J1916))</f>
        <v>0</v>
      </c>
    </row>
    <row r="1918" spans="1:10" x14ac:dyDescent="0.25">
      <c r="A1918">
        <f>A1917+interval</f>
        <v>1887</v>
      </c>
      <c r="B1918">
        <f>IF(B1917+D1918&gt;ambient,ambient,B1917+D1918)</f>
        <v>-55.814999999999145</v>
      </c>
      <c r="C1918">
        <f>IF(C1917+E1918&gt;ambient,C1917+E1918,ambient)</f>
        <v>26</v>
      </c>
      <c r="D1918">
        <f>IF(F1918&lt;-max_cool,-max_cool,IF(F1918&gt;max_warm,max_warm,F1918))</f>
        <v>-0.42833333333333301</v>
      </c>
      <c r="E1918">
        <f>IF(G1918&gt;max_heat,max_heat,IF(G1918&lt;-max_down,-max_down,G1918))</f>
        <v>-2.7416666666666174</v>
      </c>
      <c r="F1918">
        <f>IF(B1917&lt;=ambient,D1917+H1918,0)</f>
        <v>-0.42833333333333301</v>
      </c>
      <c r="G1918">
        <f>IF(C1917&gt;=ambient,E1917+I1918,0)</f>
        <v>-2.7416666666666174</v>
      </c>
      <c r="H1918">
        <f>IF($J1918&gt;0,-cool_accel,warm_accel)</f>
        <v>1.6666666666666668E-3</v>
      </c>
      <c r="I1918">
        <f>IF($J1918&gt;0,heat_accel,-down_accel)</f>
        <v>-1.6666666666666668E-3</v>
      </c>
      <c r="J1918">
        <f>IF(B1917&gt;cutoff_high,user_rpm,IF(B1917&lt;cutoff_low,0,J1917))</f>
        <v>0</v>
      </c>
    </row>
    <row r="1919" spans="1:10" x14ac:dyDescent="0.25">
      <c r="A1919">
        <f>A1918+interval</f>
        <v>1888</v>
      </c>
      <c r="B1919">
        <f>IF(B1918+D1919&gt;ambient,ambient,B1918+D1919)</f>
        <v>-56.241666666665814</v>
      </c>
      <c r="C1919">
        <f>IF(C1918+E1919&gt;ambient,C1918+E1919,ambient)</f>
        <v>26</v>
      </c>
      <c r="D1919">
        <f>IF(F1919&lt;-max_cool,-max_cool,IF(F1919&gt;max_warm,max_warm,F1919))</f>
        <v>-0.42666666666666636</v>
      </c>
      <c r="E1919">
        <f>IF(G1919&gt;max_heat,max_heat,IF(G1919&lt;-max_down,-max_down,G1919))</f>
        <v>-2.7433333333332839</v>
      </c>
      <c r="F1919">
        <f>IF(B1918&lt;=ambient,D1918+H1919,0)</f>
        <v>-0.42666666666666636</v>
      </c>
      <c r="G1919">
        <f>IF(C1918&gt;=ambient,E1918+I1919,0)</f>
        <v>-2.7433333333332839</v>
      </c>
      <c r="H1919">
        <f>IF($J1919&gt;0,-cool_accel,warm_accel)</f>
        <v>1.6666666666666668E-3</v>
      </c>
      <c r="I1919">
        <f>IF($J1919&gt;0,heat_accel,-down_accel)</f>
        <v>-1.6666666666666668E-3</v>
      </c>
      <c r="J1919">
        <f>IF(B1918&gt;cutoff_high,user_rpm,IF(B1918&lt;cutoff_low,0,J1918))</f>
        <v>0</v>
      </c>
    </row>
    <row r="1920" spans="1:10" x14ac:dyDescent="0.25">
      <c r="A1920">
        <f>A1919+interval</f>
        <v>1889</v>
      </c>
      <c r="B1920">
        <f>IF(B1919+D1920&gt;ambient,ambient,B1919+D1920)</f>
        <v>-56.666666666665812</v>
      </c>
      <c r="C1920">
        <f>IF(C1919+E1920&gt;ambient,C1919+E1920,ambient)</f>
        <v>26</v>
      </c>
      <c r="D1920">
        <f>IF(F1920&lt;-max_cool,-max_cool,IF(F1920&gt;max_warm,max_warm,F1920))</f>
        <v>-0.42499999999999971</v>
      </c>
      <c r="E1920">
        <f>IF(G1920&gt;max_heat,max_heat,IF(G1920&lt;-max_down,-max_down,G1920))</f>
        <v>-2.7449999999999504</v>
      </c>
      <c r="F1920">
        <f>IF(B1919&lt;=ambient,D1919+H1920,0)</f>
        <v>-0.42499999999999971</v>
      </c>
      <c r="G1920">
        <f>IF(C1919&gt;=ambient,E1919+I1920,0)</f>
        <v>-2.7449999999999504</v>
      </c>
      <c r="H1920">
        <f>IF($J1920&gt;0,-cool_accel,warm_accel)</f>
        <v>1.6666666666666668E-3</v>
      </c>
      <c r="I1920">
        <f>IF($J1920&gt;0,heat_accel,-down_accel)</f>
        <v>-1.6666666666666668E-3</v>
      </c>
      <c r="J1920">
        <f>IF(B1919&gt;cutoff_high,user_rpm,IF(B1919&lt;cutoff_low,0,J1919))</f>
        <v>0</v>
      </c>
    </row>
    <row r="1921" spans="1:10" x14ac:dyDescent="0.25">
      <c r="A1921">
        <f>A1920+interval</f>
        <v>1890</v>
      </c>
      <c r="B1921">
        <f>IF(B1920+D1921&gt;ambient,ambient,B1920+D1921)</f>
        <v>-57.089999999999144</v>
      </c>
      <c r="C1921">
        <f>IF(C1920+E1921&gt;ambient,C1920+E1921,ambient)</f>
        <v>26</v>
      </c>
      <c r="D1921">
        <f>IF(F1921&lt;-max_cool,-max_cool,IF(F1921&gt;max_warm,max_warm,F1921))</f>
        <v>-0.42333333333333306</v>
      </c>
      <c r="E1921">
        <f>IF(G1921&gt;max_heat,max_heat,IF(G1921&lt;-max_down,-max_down,G1921))</f>
        <v>-2.7466666666666169</v>
      </c>
      <c r="F1921">
        <f>IF(B1920&lt;=ambient,D1920+H1921,0)</f>
        <v>-0.42333333333333306</v>
      </c>
      <c r="G1921">
        <f>IF(C1920&gt;=ambient,E1920+I1921,0)</f>
        <v>-2.7466666666666169</v>
      </c>
      <c r="H1921">
        <f>IF($J1921&gt;0,-cool_accel,warm_accel)</f>
        <v>1.6666666666666668E-3</v>
      </c>
      <c r="I1921">
        <f>IF($J1921&gt;0,heat_accel,-down_accel)</f>
        <v>-1.6666666666666668E-3</v>
      </c>
      <c r="J1921">
        <f>IF(B1920&gt;cutoff_high,user_rpm,IF(B1920&lt;cutoff_low,0,J1920))</f>
        <v>0</v>
      </c>
    </row>
    <row r="1922" spans="1:10" x14ac:dyDescent="0.25">
      <c r="A1922">
        <f>A1921+interval</f>
        <v>1891</v>
      </c>
      <c r="B1922">
        <f>IF(B1921+D1922&gt;ambient,ambient,B1921+D1922)</f>
        <v>-57.511666666665811</v>
      </c>
      <c r="C1922">
        <f>IF(C1921+E1922&gt;ambient,C1921+E1922,ambient)</f>
        <v>26</v>
      </c>
      <c r="D1922">
        <f>IF(F1922&lt;-max_cool,-max_cool,IF(F1922&gt;max_warm,max_warm,F1922))</f>
        <v>-0.42166666666666641</v>
      </c>
      <c r="E1922">
        <f>IF(G1922&gt;max_heat,max_heat,IF(G1922&lt;-max_down,-max_down,G1922))</f>
        <v>-2.7483333333332833</v>
      </c>
      <c r="F1922">
        <f>IF(B1921&lt;=ambient,D1921+H1922,0)</f>
        <v>-0.42166666666666641</v>
      </c>
      <c r="G1922">
        <f>IF(C1921&gt;=ambient,E1921+I1922,0)</f>
        <v>-2.7483333333332833</v>
      </c>
      <c r="H1922">
        <f>IF($J1922&gt;0,-cool_accel,warm_accel)</f>
        <v>1.6666666666666668E-3</v>
      </c>
      <c r="I1922">
        <f>IF($J1922&gt;0,heat_accel,-down_accel)</f>
        <v>-1.6666666666666668E-3</v>
      </c>
      <c r="J1922">
        <f>IF(B1921&gt;cutoff_high,user_rpm,IF(B1921&lt;cutoff_low,0,J1921))</f>
        <v>0</v>
      </c>
    </row>
    <row r="1923" spans="1:10" x14ac:dyDescent="0.25">
      <c r="A1923">
        <f>A1922+interval</f>
        <v>1892</v>
      </c>
      <c r="B1923">
        <f>IF(B1922+D1923&gt;ambient,ambient,B1922+D1923)</f>
        <v>-57.931666666665812</v>
      </c>
      <c r="C1923">
        <f>IF(C1922+E1923&gt;ambient,C1922+E1923,ambient)</f>
        <v>26</v>
      </c>
      <c r="D1923">
        <f>IF(F1923&lt;-max_cool,-max_cool,IF(F1923&gt;max_warm,max_warm,F1923))</f>
        <v>-0.41999999999999976</v>
      </c>
      <c r="E1923">
        <f>IF(G1923&gt;max_heat,max_heat,IF(G1923&lt;-max_down,-max_down,G1923))</f>
        <v>-2.7499999999999498</v>
      </c>
      <c r="F1923">
        <f>IF(B1922&lt;=ambient,D1922+H1923,0)</f>
        <v>-0.41999999999999976</v>
      </c>
      <c r="G1923">
        <f>IF(C1922&gt;=ambient,E1922+I1923,0)</f>
        <v>-2.7499999999999498</v>
      </c>
      <c r="H1923">
        <f>IF($J1923&gt;0,-cool_accel,warm_accel)</f>
        <v>1.6666666666666668E-3</v>
      </c>
      <c r="I1923">
        <f>IF($J1923&gt;0,heat_accel,-down_accel)</f>
        <v>-1.6666666666666668E-3</v>
      </c>
      <c r="J1923">
        <f>IF(B1922&gt;cutoff_high,user_rpm,IF(B1922&lt;cutoff_low,0,J1922))</f>
        <v>0</v>
      </c>
    </row>
    <row r="1924" spans="1:10" x14ac:dyDescent="0.25">
      <c r="A1924">
        <f>A1923+interval</f>
        <v>1893</v>
      </c>
      <c r="B1924">
        <f>IF(B1923+D1924&gt;ambient,ambient,B1923+D1924)</f>
        <v>-58.349999999999149</v>
      </c>
      <c r="C1924">
        <f>IF(C1923+E1924&gt;ambient,C1923+E1924,ambient)</f>
        <v>26</v>
      </c>
      <c r="D1924">
        <f>IF(F1924&lt;-max_cool,-max_cool,IF(F1924&gt;max_warm,max_warm,F1924))</f>
        <v>-0.41833333333333311</v>
      </c>
      <c r="E1924">
        <f>IF(G1924&gt;max_heat,max_heat,IF(G1924&lt;-max_down,-max_down,G1924))</f>
        <v>-2.7516666666666163</v>
      </c>
      <c r="F1924">
        <f>IF(B1923&lt;=ambient,D1923+H1924,0)</f>
        <v>-0.41833333333333311</v>
      </c>
      <c r="G1924">
        <f>IF(C1923&gt;=ambient,E1923+I1924,0)</f>
        <v>-2.7516666666666163</v>
      </c>
      <c r="H1924">
        <f>IF($J1924&gt;0,-cool_accel,warm_accel)</f>
        <v>1.6666666666666668E-3</v>
      </c>
      <c r="I1924">
        <f>IF($J1924&gt;0,heat_accel,-down_accel)</f>
        <v>-1.6666666666666668E-3</v>
      </c>
      <c r="J1924">
        <f>IF(B1923&gt;cutoff_high,user_rpm,IF(B1923&lt;cutoff_low,0,J1923))</f>
        <v>0</v>
      </c>
    </row>
    <row r="1925" spans="1:10" x14ac:dyDescent="0.25">
      <c r="A1925">
        <f>A1924+interval</f>
        <v>1894</v>
      </c>
      <c r="B1925">
        <f>IF(B1924+D1925&gt;ambient,ambient,B1924+D1925)</f>
        <v>-58.766666666665813</v>
      </c>
      <c r="C1925">
        <f>IF(C1924+E1925&gt;ambient,C1924+E1925,ambient)</f>
        <v>26</v>
      </c>
      <c r="D1925">
        <f>IF(F1925&lt;-max_cool,-max_cool,IF(F1925&gt;max_warm,max_warm,F1925))</f>
        <v>-0.41666666666666646</v>
      </c>
      <c r="E1925">
        <f>IF(G1925&gt;max_heat,max_heat,IF(G1925&lt;-max_down,-max_down,G1925))</f>
        <v>-2.7533333333332828</v>
      </c>
      <c r="F1925">
        <f>IF(B1924&lt;=ambient,D1924+H1925,0)</f>
        <v>-0.41666666666666646</v>
      </c>
      <c r="G1925">
        <f>IF(C1924&gt;=ambient,E1924+I1925,0)</f>
        <v>-2.7533333333332828</v>
      </c>
      <c r="H1925">
        <f>IF($J1925&gt;0,-cool_accel,warm_accel)</f>
        <v>1.6666666666666668E-3</v>
      </c>
      <c r="I1925">
        <f>IF($J1925&gt;0,heat_accel,-down_accel)</f>
        <v>-1.6666666666666668E-3</v>
      </c>
      <c r="J1925">
        <f>IF(B1924&gt;cutoff_high,user_rpm,IF(B1924&lt;cutoff_low,0,J1924))</f>
        <v>0</v>
      </c>
    </row>
    <row r="1926" spans="1:10" x14ac:dyDescent="0.25">
      <c r="A1926">
        <f>A1925+interval</f>
        <v>1895</v>
      </c>
      <c r="B1926">
        <f>IF(B1925+D1926&gt;ambient,ambient,B1925+D1926)</f>
        <v>-59.181666666665812</v>
      </c>
      <c r="C1926">
        <f>IF(C1925+E1926&gt;ambient,C1925+E1926,ambient)</f>
        <v>26</v>
      </c>
      <c r="D1926">
        <f>IF(F1926&lt;-max_cool,-max_cool,IF(F1926&gt;max_warm,max_warm,F1926))</f>
        <v>-0.41499999999999981</v>
      </c>
      <c r="E1926">
        <f>IF(G1926&gt;max_heat,max_heat,IF(G1926&lt;-max_down,-max_down,G1926))</f>
        <v>-2.7549999999999493</v>
      </c>
      <c r="F1926">
        <f>IF(B1925&lt;=ambient,D1925+H1926,0)</f>
        <v>-0.41499999999999981</v>
      </c>
      <c r="G1926">
        <f>IF(C1925&gt;=ambient,E1925+I1926,0)</f>
        <v>-2.7549999999999493</v>
      </c>
      <c r="H1926">
        <f>IF($J1926&gt;0,-cool_accel,warm_accel)</f>
        <v>1.6666666666666668E-3</v>
      </c>
      <c r="I1926">
        <f>IF($J1926&gt;0,heat_accel,-down_accel)</f>
        <v>-1.6666666666666668E-3</v>
      </c>
      <c r="J1926">
        <f>IF(B1925&gt;cutoff_high,user_rpm,IF(B1925&lt;cutoff_low,0,J1925))</f>
        <v>0</v>
      </c>
    </row>
    <row r="1927" spans="1:10" x14ac:dyDescent="0.25">
      <c r="A1927">
        <f>A1926+interval</f>
        <v>1896</v>
      </c>
      <c r="B1927">
        <f>IF(B1926+D1927&gt;ambient,ambient,B1926+D1927)</f>
        <v>-59.594999999999146</v>
      </c>
      <c r="C1927">
        <f>IF(C1926+E1927&gt;ambient,C1926+E1927,ambient)</f>
        <v>26</v>
      </c>
      <c r="D1927">
        <f>IF(F1927&lt;-max_cool,-max_cool,IF(F1927&gt;max_warm,max_warm,F1927))</f>
        <v>-0.41333333333333316</v>
      </c>
      <c r="E1927">
        <f>IF(G1927&gt;max_heat,max_heat,IF(G1927&lt;-max_down,-max_down,G1927))</f>
        <v>-2.7566666666666158</v>
      </c>
      <c r="F1927">
        <f>IF(B1926&lt;=ambient,D1926+H1927,0)</f>
        <v>-0.41333333333333316</v>
      </c>
      <c r="G1927">
        <f>IF(C1926&gt;=ambient,E1926+I1927,0)</f>
        <v>-2.7566666666666158</v>
      </c>
      <c r="H1927">
        <f>IF($J1927&gt;0,-cool_accel,warm_accel)</f>
        <v>1.6666666666666668E-3</v>
      </c>
      <c r="I1927">
        <f>IF($J1927&gt;0,heat_accel,-down_accel)</f>
        <v>-1.6666666666666668E-3</v>
      </c>
      <c r="J1927">
        <f>IF(B1926&gt;cutoff_high,user_rpm,IF(B1926&lt;cutoff_low,0,J1926))</f>
        <v>0</v>
      </c>
    </row>
    <row r="1928" spans="1:10" x14ac:dyDescent="0.25">
      <c r="A1928">
        <f>A1927+interval</f>
        <v>1897</v>
      </c>
      <c r="B1928">
        <f>IF(B1927+D1928&gt;ambient,ambient,B1927+D1928)</f>
        <v>-60.006666666665815</v>
      </c>
      <c r="C1928">
        <f>IF(C1927+E1928&gt;ambient,C1927+E1928,ambient)</f>
        <v>26</v>
      </c>
      <c r="D1928">
        <f>IF(F1928&lt;-max_cool,-max_cool,IF(F1928&gt;max_warm,max_warm,F1928))</f>
        <v>-0.41166666666666651</v>
      </c>
      <c r="E1928">
        <f>IF(G1928&gt;max_heat,max_heat,IF(G1928&lt;-max_down,-max_down,G1928))</f>
        <v>-2.7583333333332822</v>
      </c>
      <c r="F1928">
        <f>IF(B1927&lt;=ambient,D1927+H1928,0)</f>
        <v>-0.41166666666666651</v>
      </c>
      <c r="G1928">
        <f>IF(C1927&gt;=ambient,E1927+I1928,0)</f>
        <v>-2.7583333333332822</v>
      </c>
      <c r="H1928">
        <f>IF($J1928&gt;0,-cool_accel,warm_accel)</f>
        <v>1.6666666666666668E-3</v>
      </c>
      <c r="I1928">
        <f>IF($J1928&gt;0,heat_accel,-down_accel)</f>
        <v>-1.6666666666666668E-3</v>
      </c>
      <c r="J1928">
        <f>IF(B1927&gt;cutoff_high,user_rpm,IF(B1927&lt;cutoff_low,0,J1927))</f>
        <v>0</v>
      </c>
    </row>
    <row r="1929" spans="1:10" x14ac:dyDescent="0.25">
      <c r="A1929">
        <f>A1928+interval</f>
        <v>1898</v>
      </c>
      <c r="B1929">
        <f>IF(B1928+D1929&gt;ambient,ambient,B1928+D1929)</f>
        <v>-60.416666666665812</v>
      </c>
      <c r="C1929">
        <f>IF(C1928+E1929&gt;ambient,C1928+E1929,ambient)</f>
        <v>26</v>
      </c>
      <c r="D1929">
        <f>IF(F1929&lt;-max_cool,-max_cool,IF(F1929&gt;max_warm,max_warm,F1929))</f>
        <v>-0.40999999999999986</v>
      </c>
      <c r="E1929">
        <f>IF(G1929&gt;max_heat,max_heat,IF(G1929&lt;-max_down,-max_down,G1929))</f>
        <v>-2.7599999999999487</v>
      </c>
      <c r="F1929">
        <f>IF(B1928&lt;=ambient,D1928+H1929,0)</f>
        <v>-0.40999999999999986</v>
      </c>
      <c r="G1929">
        <f>IF(C1928&gt;=ambient,E1928+I1929,0)</f>
        <v>-2.7599999999999487</v>
      </c>
      <c r="H1929">
        <f>IF($J1929&gt;0,-cool_accel,warm_accel)</f>
        <v>1.6666666666666668E-3</v>
      </c>
      <c r="I1929">
        <f>IF($J1929&gt;0,heat_accel,-down_accel)</f>
        <v>-1.6666666666666668E-3</v>
      </c>
      <c r="J1929">
        <f>IF(B1928&gt;cutoff_high,user_rpm,IF(B1928&lt;cutoff_low,0,J1928))</f>
        <v>0</v>
      </c>
    </row>
    <row r="1930" spans="1:10" x14ac:dyDescent="0.25">
      <c r="A1930">
        <f>A1929+interval</f>
        <v>1899</v>
      </c>
      <c r="B1930">
        <f>IF(B1929+D1930&gt;ambient,ambient,B1929+D1930)</f>
        <v>-60.824999999999143</v>
      </c>
      <c r="C1930">
        <f>IF(C1929+E1930&gt;ambient,C1929+E1930,ambient)</f>
        <v>26</v>
      </c>
      <c r="D1930">
        <f>IF(F1930&lt;-max_cool,-max_cool,IF(F1930&gt;max_warm,max_warm,F1930))</f>
        <v>-0.40833333333333321</v>
      </c>
      <c r="E1930">
        <f>IF(G1930&gt;max_heat,max_heat,IF(G1930&lt;-max_down,-max_down,G1930))</f>
        <v>-2.7616666666666152</v>
      </c>
      <c r="F1930">
        <f>IF(B1929&lt;=ambient,D1929+H1930,0)</f>
        <v>-0.40833333333333321</v>
      </c>
      <c r="G1930">
        <f>IF(C1929&gt;=ambient,E1929+I1930,0)</f>
        <v>-2.7616666666666152</v>
      </c>
      <c r="H1930">
        <f>IF($J1930&gt;0,-cool_accel,warm_accel)</f>
        <v>1.6666666666666668E-3</v>
      </c>
      <c r="I1930">
        <f>IF($J1930&gt;0,heat_accel,-down_accel)</f>
        <v>-1.6666666666666668E-3</v>
      </c>
      <c r="J1930">
        <f>IF(B1929&gt;cutoff_high,user_rpm,IF(B1929&lt;cutoff_low,0,J1929))</f>
        <v>0</v>
      </c>
    </row>
    <row r="1931" spans="1:10" x14ac:dyDescent="0.25">
      <c r="A1931">
        <f>A1930+interval</f>
        <v>1900</v>
      </c>
      <c r="B1931">
        <f>IF(B1930+D1931&gt;ambient,ambient,B1930+D1931)</f>
        <v>-61.231666666665809</v>
      </c>
      <c r="C1931">
        <f>IF(C1930+E1931&gt;ambient,C1930+E1931,ambient)</f>
        <v>26</v>
      </c>
      <c r="D1931">
        <f>IF(F1931&lt;-max_cool,-max_cool,IF(F1931&gt;max_warm,max_warm,F1931))</f>
        <v>-0.40666666666666657</v>
      </c>
      <c r="E1931">
        <f>IF(G1931&gt;max_heat,max_heat,IF(G1931&lt;-max_down,-max_down,G1931))</f>
        <v>-2.7633333333332817</v>
      </c>
      <c r="F1931">
        <f>IF(B1930&lt;=ambient,D1930+H1931,0)</f>
        <v>-0.40666666666666657</v>
      </c>
      <c r="G1931">
        <f>IF(C1930&gt;=ambient,E1930+I1931,0)</f>
        <v>-2.7633333333332817</v>
      </c>
      <c r="H1931">
        <f>IF($J1931&gt;0,-cool_accel,warm_accel)</f>
        <v>1.6666666666666668E-3</v>
      </c>
      <c r="I1931">
        <f>IF($J1931&gt;0,heat_accel,-down_accel)</f>
        <v>-1.6666666666666668E-3</v>
      </c>
      <c r="J1931">
        <f>IF(B1930&gt;cutoff_high,user_rpm,IF(B1930&lt;cutoff_low,0,J1930))</f>
        <v>0</v>
      </c>
    </row>
    <row r="1932" spans="1:10" x14ac:dyDescent="0.25">
      <c r="A1932">
        <f>A1931+interval</f>
        <v>1901</v>
      </c>
      <c r="B1932">
        <f>IF(B1931+D1932&gt;ambient,ambient,B1931+D1932)</f>
        <v>-61.636666666665811</v>
      </c>
      <c r="C1932">
        <f>IF(C1931+E1932&gt;ambient,C1931+E1932,ambient)</f>
        <v>26</v>
      </c>
      <c r="D1932">
        <f>IF(F1932&lt;-max_cool,-max_cool,IF(F1932&gt;max_warm,max_warm,F1932))</f>
        <v>-0.40499999999999992</v>
      </c>
      <c r="E1932">
        <f>IF(G1932&gt;max_heat,max_heat,IF(G1932&lt;-max_down,-max_down,G1932))</f>
        <v>-2.7649999999999482</v>
      </c>
      <c r="F1932">
        <f>IF(B1931&lt;=ambient,D1931+H1932,0)</f>
        <v>-0.40499999999999992</v>
      </c>
      <c r="G1932">
        <f>IF(C1931&gt;=ambient,E1931+I1932,0)</f>
        <v>-2.7649999999999482</v>
      </c>
      <c r="H1932">
        <f>IF($J1932&gt;0,-cool_accel,warm_accel)</f>
        <v>1.6666666666666668E-3</v>
      </c>
      <c r="I1932">
        <f>IF($J1932&gt;0,heat_accel,-down_accel)</f>
        <v>-1.6666666666666668E-3</v>
      </c>
      <c r="J1932">
        <f>IF(B1931&gt;cutoff_high,user_rpm,IF(B1931&lt;cutoff_low,0,J1931))</f>
        <v>0</v>
      </c>
    </row>
    <row r="1933" spans="1:10" x14ac:dyDescent="0.25">
      <c r="A1933">
        <f>A1932+interval</f>
        <v>1902</v>
      </c>
      <c r="B1933">
        <f>IF(B1932+D1933&gt;ambient,ambient,B1932+D1933)</f>
        <v>-62.039999999999146</v>
      </c>
      <c r="C1933">
        <f>IF(C1932+E1933&gt;ambient,C1932+E1933,ambient)</f>
        <v>26</v>
      </c>
      <c r="D1933">
        <f>IF(F1933&lt;-max_cool,-max_cool,IF(F1933&gt;max_warm,max_warm,F1933))</f>
        <v>-0.40333333333333327</v>
      </c>
      <c r="E1933">
        <f>IF(G1933&gt;max_heat,max_heat,IF(G1933&lt;-max_down,-max_down,G1933))</f>
        <v>-2.7666666666666146</v>
      </c>
      <c r="F1933">
        <f>IF(B1932&lt;=ambient,D1932+H1933,0)</f>
        <v>-0.40333333333333327</v>
      </c>
      <c r="G1933">
        <f>IF(C1932&gt;=ambient,E1932+I1933,0)</f>
        <v>-2.7666666666666146</v>
      </c>
      <c r="H1933">
        <f>IF($J1933&gt;0,-cool_accel,warm_accel)</f>
        <v>1.6666666666666668E-3</v>
      </c>
      <c r="I1933">
        <f>IF($J1933&gt;0,heat_accel,-down_accel)</f>
        <v>-1.6666666666666668E-3</v>
      </c>
      <c r="J1933">
        <f>IF(B1932&gt;cutoff_high,user_rpm,IF(B1932&lt;cutoff_low,0,J1932))</f>
        <v>0</v>
      </c>
    </row>
    <row r="1934" spans="1:10" x14ac:dyDescent="0.25">
      <c r="A1934">
        <f>A1933+interval</f>
        <v>1903</v>
      </c>
      <c r="B1934">
        <f>IF(B1933+D1934&gt;ambient,ambient,B1933+D1934)</f>
        <v>-62.44166666666581</v>
      </c>
      <c r="C1934">
        <f>IF(C1933+E1934&gt;ambient,C1933+E1934,ambient)</f>
        <v>26</v>
      </c>
      <c r="D1934">
        <f>IF(F1934&lt;-max_cool,-max_cool,IF(F1934&gt;max_warm,max_warm,F1934))</f>
        <v>-0.40166666666666662</v>
      </c>
      <c r="E1934">
        <f>IF(G1934&gt;max_heat,max_heat,IF(G1934&lt;-max_down,-max_down,G1934))</f>
        <v>-2.7683333333332811</v>
      </c>
      <c r="F1934">
        <f>IF(B1933&lt;=ambient,D1933+H1934,0)</f>
        <v>-0.40166666666666662</v>
      </c>
      <c r="G1934">
        <f>IF(C1933&gt;=ambient,E1933+I1934,0)</f>
        <v>-2.7683333333332811</v>
      </c>
      <c r="H1934">
        <f>IF($J1934&gt;0,-cool_accel,warm_accel)</f>
        <v>1.6666666666666668E-3</v>
      </c>
      <c r="I1934">
        <f>IF($J1934&gt;0,heat_accel,-down_accel)</f>
        <v>-1.6666666666666668E-3</v>
      </c>
      <c r="J1934">
        <f>IF(B1933&gt;cutoff_high,user_rpm,IF(B1933&lt;cutoff_low,0,J1933))</f>
        <v>0</v>
      </c>
    </row>
    <row r="1935" spans="1:10" x14ac:dyDescent="0.25">
      <c r="A1935">
        <f>A1934+interval</f>
        <v>1904</v>
      </c>
      <c r="B1935">
        <f>IF(B1934+D1935&gt;ambient,ambient,B1934+D1935)</f>
        <v>-62.841666666665809</v>
      </c>
      <c r="C1935">
        <f>IF(C1934+E1935&gt;ambient,C1934+E1935,ambient)</f>
        <v>26</v>
      </c>
      <c r="D1935">
        <f>IF(F1935&lt;-max_cool,-max_cool,IF(F1935&gt;max_warm,max_warm,F1935))</f>
        <v>-0.39999999999999997</v>
      </c>
      <c r="E1935">
        <f>IF(G1935&gt;max_heat,max_heat,IF(G1935&lt;-max_down,-max_down,G1935))</f>
        <v>-2.7699999999999476</v>
      </c>
      <c r="F1935">
        <f>IF(B1934&lt;=ambient,D1934+H1935,0)</f>
        <v>-0.39999999999999997</v>
      </c>
      <c r="G1935">
        <f>IF(C1934&gt;=ambient,E1934+I1935,0)</f>
        <v>-2.7699999999999476</v>
      </c>
      <c r="H1935">
        <f>IF($J1935&gt;0,-cool_accel,warm_accel)</f>
        <v>1.6666666666666668E-3</v>
      </c>
      <c r="I1935">
        <f>IF($J1935&gt;0,heat_accel,-down_accel)</f>
        <v>-1.6666666666666668E-3</v>
      </c>
      <c r="J1935">
        <f>IF(B1934&gt;cutoff_high,user_rpm,IF(B1934&lt;cutoff_low,0,J1934))</f>
        <v>0</v>
      </c>
    </row>
    <row r="1936" spans="1:10" x14ac:dyDescent="0.25">
      <c r="A1936">
        <f>A1935+interval</f>
        <v>1905</v>
      </c>
      <c r="B1936">
        <f>IF(B1935+D1936&gt;ambient,ambient,B1935+D1936)</f>
        <v>-63.239999999999142</v>
      </c>
      <c r="C1936">
        <f>IF(C1935+E1936&gt;ambient,C1935+E1936,ambient)</f>
        <v>26</v>
      </c>
      <c r="D1936">
        <f>IF(F1936&lt;-max_cool,-max_cool,IF(F1936&gt;max_warm,max_warm,F1936))</f>
        <v>-0.39833333333333332</v>
      </c>
      <c r="E1936">
        <f>IF(G1936&gt;max_heat,max_heat,IF(G1936&lt;-max_down,-max_down,G1936))</f>
        <v>-2.7716666666666141</v>
      </c>
      <c r="F1936">
        <f>IF(B1935&lt;=ambient,D1935+H1936,0)</f>
        <v>-0.39833333333333332</v>
      </c>
      <c r="G1936">
        <f>IF(C1935&gt;=ambient,E1935+I1936,0)</f>
        <v>-2.7716666666666141</v>
      </c>
      <c r="H1936">
        <f>IF($J1936&gt;0,-cool_accel,warm_accel)</f>
        <v>1.6666666666666668E-3</v>
      </c>
      <c r="I1936">
        <f>IF($J1936&gt;0,heat_accel,-down_accel)</f>
        <v>-1.6666666666666668E-3</v>
      </c>
      <c r="J1936">
        <f>IF(B1935&gt;cutoff_high,user_rpm,IF(B1935&lt;cutoff_low,0,J1935))</f>
        <v>0</v>
      </c>
    </row>
    <row r="1937" spans="1:10" x14ac:dyDescent="0.25">
      <c r="A1937">
        <f>A1936+interval</f>
        <v>1906</v>
      </c>
      <c r="B1937">
        <f>IF(B1936+D1937&gt;ambient,ambient,B1936+D1937)</f>
        <v>-63.636666666665811</v>
      </c>
      <c r="C1937">
        <f>IF(C1936+E1937&gt;ambient,C1936+E1937,ambient)</f>
        <v>26</v>
      </c>
      <c r="D1937">
        <f>IF(F1937&lt;-max_cool,-max_cool,IF(F1937&gt;max_warm,max_warm,F1937))</f>
        <v>-0.39666666666666667</v>
      </c>
      <c r="E1937">
        <f>IF(G1937&gt;max_heat,max_heat,IF(G1937&lt;-max_down,-max_down,G1937))</f>
        <v>-2.7733333333332806</v>
      </c>
      <c r="F1937">
        <f>IF(B1936&lt;=ambient,D1936+H1937,0)</f>
        <v>-0.39666666666666667</v>
      </c>
      <c r="G1937">
        <f>IF(C1936&gt;=ambient,E1936+I1937,0)</f>
        <v>-2.7733333333332806</v>
      </c>
      <c r="H1937">
        <f>IF($J1937&gt;0,-cool_accel,warm_accel)</f>
        <v>1.6666666666666668E-3</v>
      </c>
      <c r="I1937">
        <f>IF($J1937&gt;0,heat_accel,-down_accel)</f>
        <v>-1.6666666666666668E-3</v>
      </c>
      <c r="J1937">
        <f>IF(B1936&gt;cutoff_high,user_rpm,IF(B1936&lt;cutoff_low,0,J1936))</f>
        <v>0</v>
      </c>
    </row>
    <row r="1938" spans="1:10" x14ac:dyDescent="0.25">
      <c r="A1938">
        <f>A1937+interval</f>
        <v>1907</v>
      </c>
      <c r="B1938">
        <f>IF(B1937+D1938&gt;ambient,ambient,B1937+D1938)</f>
        <v>-64.031666666665814</v>
      </c>
      <c r="C1938">
        <f>IF(C1937+E1938&gt;ambient,C1937+E1938,ambient)</f>
        <v>26</v>
      </c>
      <c r="D1938">
        <f>IF(F1938&lt;-max_cool,-max_cool,IF(F1938&gt;max_warm,max_warm,F1938))</f>
        <v>-0.39500000000000002</v>
      </c>
      <c r="E1938">
        <f>IF(G1938&gt;max_heat,max_heat,IF(G1938&lt;-max_down,-max_down,G1938))</f>
        <v>-2.7749999999999471</v>
      </c>
      <c r="F1938">
        <f>IF(B1937&lt;=ambient,D1937+H1938,0)</f>
        <v>-0.39500000000000002</v>
      </c>
      <c r="G1938">
        <f>IF(C1937&gt;=ambient,E1937+I1938,0)</f>
        <v>-2.7749999999999471</v>
      </c>
      <c r="H1938">
        <f>IF($J1938&gt;0,-cool_accel,warm_accel)</f>
        <v>1.6666666666666668E-3</v>
      </c>
      <c r="I1938">
        <f>IF($J1938&gt;0,heat_accel,-down_accel)</f>
        <v>-1.6666666666666668E-3</v>
      </c>
      <c r="J1938">
        <f>IF(B1937&gt;cutoff_high,user_rpm,IF(B1937&lt;cutoff_low,0,J1937))</f>
        <v>0</v>
      </c>
    </row>
    <row r="1939" spans="1:10" x14ac:dyDescent="0.25">
      <c r="A1939">
        <f>A1938+interval</f>
        <v>1908</v>
      </c>
      <c r="B1939">
        <f>IF(B1938+D1939&gt;ambient,ambient,B1938+D1939)</f>
        <v>-64.424999999999145</v>
      </c>
      <c r="C1939">
        <f>IF(C1938+E1939&gt;ambient,C1938+E1939,ambient)</f>
        <v>26</v>
      </c>
      <c r="D1939">
        <f>IF(F1939&lt;-max_cool,-max_cool,IF(F1939&gt;max_warm,max_warm,F1939))</f>
        <v>-0.39333333333333337</v>
      </c>
      <c r="E1939">
        <f>IF(G1939&gt;max_heat,max_heat,IF(G1939&lt;-max_down,-max_down,G1939))</f>
        <v>-2.7766666666666135</v>
      </c>
      <c r="F1939">
        <f>IF(B1938&lt;=ambient,D1938+H1939,0)</f>
        <v>-0.39333333333333337</v>
      </c>
      <c r="G1939">
        <f>IF(C1938&gt;=ambient,E1938+I1939,0)</f>
        <v>-2.7766666666666135</v>
      </c>
      <c r="H1939">
        <f>IF($J1939&gt;0,-cool_accel,warm_accel)</f>
        <v>1.6666666666666668E-3</v>
      </c>
      <c r="I1939">
        <f>IF($J1939&gt;0,heat_accel,-down_accel)</f>
        <v>-1.6666666666666668E-3</v>
      </c>
      <c r="J1939">
        <f>IF(B1938&gt;cutoff_high,user_rpm,IF(B1938&lt;cutoff_low,0,J1938))</f>
        <v>0</v>
      </c>
    </row>
    <row r="1940" spans="1:10" x14ac:dyDescent="0.25">
      <c r="A1940">
        <f>A1939+interval</f>
        <v>1909</v>
      </c>
      <c r="B1940">
        <f>IF(B1939+D1940&gt;ambient,ambient,B1939+D1940)</f>
        <v>-64.81666666666581</v>
      </c>
      <c r="C1940">
        <f>IF(C1939+E1940&gt;ambient,C1939+E1940,ambient)</f>
        <v>26</v>
      </c>
      <c r="D1940">
        <f>IF(F1940&lt;-max_cool,-max_cool,IF(F1940&gt;max_warm,max_warm,F1940))</f>
        <v>-0.39166666666666672</v>
      </c>
      <c r="E1940">
        <f>IF(G1940&gt;max_heat,max_heat,IF(G1940&lt;-max_down,-max_down,G1940))</f>
        <v>-2.77833333333328</v>
      </c>
      <c r="F1940">
        <f>IF(B1939&lt;=ambient,D1939+H1940,0)</f>
        <v>-0.39166666666666672</v>
      </c>
      <c r="G1940">
        <f>IF(C1939&gt;=ambient,E1939+I1940,0)</f>
        <v>-2.77833333333328</v>
      </c>
      <c r="H1940">
        <f>IF($J1940&gt;0,-cool_accel,warm_accel)</f>
        <v>1.6666666666666668E-3</v>
      </c>
      <c r="I1940">
        <f>IF($J1940&gt;0,heat_accel,-down_accel)</f>
        <v>-1.6666666666666668E-3</v>
      </c>
      <c r="J1940">
        <f>IF(B1939&gt;cutoff_high,user_rpm,IF(B1939&lt;cutoff_low,0,J1939))</f>
        <v>0</v>
      </c>
    </row>
    <row r="1941" spans="1:10" x14ac:dyDescent="0.25">
      <c r="A1941">
        <f>A1940+interval</f>
        <v>1910</v>
      </c>
      <c r="B1941">
        <f>IF(B1940+D1941&gt;ambient,ambient,B1940+D1941)</f>
        <v>-65.206666666665811</v>
      </c>
      <c r="C1941">
        <f>IF(C1940+E1941&gt;ambient,C1940+E1941,ambient)</f>
        <v>26</v>
      </c>
      <c r="D1941">
        <f>IF(F1941&lt;-max_cool,-max_cool,IF(F1941&gt;max_warm,max_warm,F1941))</f>
        <v>-0.39000000000000007</v>
      </c>
      <c r="E1941">
        <f>IF(G1941&gt;max_heat,max_heat,IF(G1941&lt;-max_down,-max_down,G1941))</f>
        <v>-2.7799999999999465</v>
      </c>
      <c r="F1941">
        <f>IF(B1940&lt;=ambient,D1940+H1941,0)</f>
        <v>-0.39000000000000007</v>
      </c>
      <c r="G1941">
        <f>IF(C1940&gt;=ambient,E1940+I1941,0)</f>
        <v>-2.7799999999999465</v>
      </c>
      <c r="H1941">
        <f>IF($J1941&gt;0,-cool_accel,warm_accel)</f>
        <v>1.6666666666666668E-3</v>
      </c>
      <c r="I1941">
        <f>IF($J1941&gt;0,heat_accel,-down_accel)</f>
        <v>-1.6666666666666668E-3</v>
      </c>
      <c r="J1941">
        <f>IF(B1940&gt;cutoff_high,user_rpm,IF(B1940&lt;cutoff_low,0,J1940))</f>
        <v>0</v>
      </c>
    </row>
    <row r="1942" spans="1:10" x14ac:dyDescent="0.25">
      <c r="A1942">
        <f>A1941+interval</f>
        <v>1911</v>
      </c>
      <c r="B1942">
        <f>IF(B1941+D1942&gt;ambient,ambient,B1941+D1942)</f>
        <v>-65.594999999999146</v>
      </c>
      <c r="C1942">
        <f>IF(C1941+E1942&gt;ambient,C1941+E1942,ambient)</f>
        <v>26</v>
      </c>
      <c r="D1942">
        <f>IF(F1942&lt;-max_cool,-max_cool,IF(F1942&gt;max_warm,max_warm,F1942))</f>
        <v>-0.38833333333333342</v>
      </c>
      <c r="E1942">
        <f>IF(G1942&gt;max_heat,max_heat,IF(G1942&lt;-max_down,-max_down,G1942))</f>
        <v>-2.781666666666613</v>
      </c>
      <c r="F1942">
        <f>IF(B1941&lt;=ambient,D1941+H1942,0)</f>
        <v>-0.38833333333333342</v>
      </c>
      <c r="G1942">
        <f>IF(C1941&gt;=ambient,E1941+I1942,0)</f>
        <v>-2.781666666666613</v>
      </c>
      <c r="H1942">
        <f>IF($J1942&gt;0,-cool_accel,warm_accel)</f>
        <v>1.6666666666666668E-3</v>
      </c>
      <c r="I1942">
        <f>IF($J1942&gt;0,heat_accel,-down_accel)</f>
        <v>-1.6666666666666668E-3</v>
      </c>
      <c r="J1942">
        <f>IF(B1941&gt;cutoff_high,user_rpm,IF(B1941&lt;cutoff_low,0,J1941))</f>
        <v>0</v>
      </c>
    </row>
    <row r="1943" spans="1:10" x14ac:dyDescent="0.25">
      <c r="A1943">
        <f>A1942+interval</f>
        <v>1912</v>
      </c>
      <c r="B1943">
        <f>IF(B1942+D1943&gt;ambient,ambient,B1942+D1943)</f>
        <v>-65.981666666665816</v>
      </c>
      <c r="C1943">
        <f>IF(C1942+E1943&gt;ambient,C1942+E1943,ambient)</f>
        <v>26</v>
      </c>
      <c r="D1943">
        <f>IF(F1943&lt;-max_cool,-max_cool,IF(F1943&gt;max_warm,max_warm,F1943))</f>
        <v>-0.38666666666666677</v>
      </c>
      <c r="E1943">
        <f>IF(G1943&gt;max_heat,max_heat,IF(G1943&lt;-max_down,-max_down,G1943))</f>
        <v>-2.7833333333332795</v>
      </c>
      <c r="F1943">
        <f>IF(B1942&lt;=ambient,D1942+H1943,0)</f>
        <v>-0.38666666666666677</v>
      </c>
      <c r="G1943">
        <f>IF(C1942&gt;=ambient,E1942+I1943,0)</f>
        <v>-2.7833333333332795</v>
      </c>
      <c r="H1943">
        <f>IF($J1943&gt;0,-cool_accel,warm_accel)</f>
        <v>1.6666666666666668E-3</v>
      </c>
      <c r="I1943">
        <f>IF($J1943&gt;0,heat_accel,-down_accel)</f>
        <v>-1.6666666666666668E-3</v>
      </c>
      <c r="J1943">
        <f>IF(B1942&gt;cutoff_high,user_rpm,IF(B1942&lt;cutoff_low,0,J1942))</f>
        <v>0</v>
      </c>
    </row>
    <row r="1944" spans="1:10" x14ac:dyDescent="0.25">
      <c r="A1944">
        <f>A1943+interval</f>
        <v>1913</v>
      </c>
      <c r="B1944">
        <f>IF(B1943+D1944&gt;ambient,ambient,B1943+D1944)</f>
        <v>-66.366666666665822</v>
      </c>
      <c r="C1944">
        <f>IF(C1943+E1944&gt;ambient,C1943+E1944,ambient)</f>
        <v>26</v>
      </c>
      <c r="D1944">
        <f>IF(F1944&lt;-max_cool,-max_cool,IF(F1944&gt;max_warm,max_warm,F1944))</f>
        <v>-0.38500000000000012</v>
      </c>
      <c r="E1944">
        <f>IF(G1944&gt;max_heat,max_heat,IF(G1944&lt;-max_down,-max_down,G1944))</f>
        <v>-2.784999999999946</v>
      </c>
      <c r="F1944">
        <f>IF(B1943&lt;=ambient,D1943+H1944,0)</f>
        <v>-0.38500000000000012</v>
      </c>
      <c r="G1944">
        <f>IF(C1943&gt;=ambient,E1943+I1944,0)</f>
        <v>-2.784999999999946</v>
      </c>
      <c r="H1944">
        <f>IF($J1944&gt;0,-cool_accel,warm_accel)</f>
        <v>1.6666666666666668E-3</v>
      </c>
      <c r="I1944">
        <f>IF($J1944&gt;0,heat_accel,-down_accel)</f>
        <v>-1.6666666666666668E-3</v>
      </c>
      <c r="J1944">
        <f>IF(B1943&gt;cutoff_high,user_rpm,IF(B1943&lt;cutoff_low,0,J1943))</f>
        <v>0</v>
      </c>
    </row>
    <row r="1945" spans="1:10" x14ac:dyDescent="0.25">
      <c r="A1945">
        <f>A1944+interval</f>
        <v>1914</v>
      </c>
      <c r="B1945">
        <f>IF(B1944+D1945&gt;ambient,ambient,B1944+D1945)</f>
        <v>-66.749999999999162</v>
      </c>
      <c r="C1945">
        <f>IF(C1944+E1945&gt;ambient,C1944+E1945,ambient)</f>
        <v>26</v>
      </c>
      <c r="D1945">
        <f>IF(F1945&lt;-max_cool,-max_cool,IF(F1945&gt;max_warm,max_warm,F1945))</f>
        <v>-0.38333333333333347</v>
      </c>
      <c r="E1945">
        <f>IF(G1945&gt;max_heat,max_heat,IF(G1945&lt;-max_down,-max_down,G1945))</f>
        <v>-2.7866666666666124</v>
      </c>
      <c r="F1945">
        <f>IF(B1944&lt;=ambient,D1944+H1945,0)</f>
        <v>-0.38333333333333347</v>
      </c>
      <c r="G1945">
        <f>IF(C1944&gt;=ambient,E1944+I1945,0)</f>
        <v>-2.7866666666666124</v>
      </c>
      <c r="H1945">
        <f>IF($J1945&gt;0,-cool_accel,warm_accel)</f>
        <v>1.6666666666666668E-3</v>
      </c>
      <c r="I1945">
        <f>IF($J1945&gt;0,heat_accel,-down_accel)</f>
        <v>-1.6666666666666668E-3</v>
      </c>
      <c r="J1945">
        <f>IF(B1944&gt;cutoff_high,user_rpm,IF(B1944&lt;cutoff_low,0,J1944))</f>
        <v>0</v>
      </c>
    </row>
    <row r="1946" spans="1:10" x14ac:dyDescent="0.25">
      <c r="A1946">
        <f>A1945+interval</f>
        <v>1915</v>
      </c>
      <c r="B1946">
        <f>IF(B1945+D1946&gt;ambient,ambient,B1945+D1946)</f>
        <v>-67.131666666665822</v>
      </c>
      <c r="C1946">
        <f>IF(C1945+E1946&gt;ambient,C1945+E1946,ambient)</f>
        <v>26</v>
      </c>
      <c r="D1946">
        <f>IF(F1946&lt;-max_cool,-max_cool,IF(F1946&gt;max_warm,max_warm,F1946))</f>
        <v>-0.38166666666666682</v>
      </c>
      <c r="E1946">
        <f>IF(G1946&gt;max_heat,max_heat,IF(G1946&lt;-max_down,-max_down,G1946))</f>
        <v>-2.7883333333332789</v>
      </c>
      <c r="F1946">
        <f>IF(B1945&lt;=ambient,D1945+H1946,0)</f>
        <v>-0.38166666666666682</v>
      </c>
      <c r="G1946">
        <f>IF(C1945&gt;=ambient,E1945+I1946,0)</f>
        <v>-2.7883333333332789</v>
      </c>
      <c r="H1946">
        <f>IF($J1946&gt;0,-cool_accel,warm_accel)</f>
        <v>1.6666666666666668E-3</v>
      </c>
      <c r="I1946">
        <f>IF($J1946&gt;0,heat_accel,-down_accel)</f>
        <v>-1.6666666666666668E-3</v>
      </c>
      <c r="J1946">
        <f>IF(B1945&gt;cutoff_high,user_rpm,IF(B1945&lt;cutoff_low,0,J1945))</f>
        <v>0</v>
      </c>
    </row>
    <row r="1947" spans="1:10" x14ac:dyDescent="0.25">
      <c r="A1947">
        <f>A1946+interval</f>
        <v>1916</v>
      </c>
      <c r="B1947">
        <f>IF(B1946+D1947&gt;ambient,ambient,B1946+D1947)</f>
        <v>-67.511666666665818</v>
      </c>
      <c r="C1947">
        <f>IF(C1946+E1947&gt;ambient,C1946+E1947,ambient)</f>
        <v>26</v>
      </c>
      <c r="D1947">
        <f>IF(F1947&lt;-max_cool,-max_cool,IF(F1947&gt;max_warm,max_warm,F1947))</f>
        <v>-0.38000000000000017</v>
      </c>
      <c r="E1947">
        <f>IF(G1947&gt;max_heat,max_heat,IF(G1947&lt;-max_down,-max_down,G1947))</f>
        <v>-2.7899999999999454</v>
      </c>
      <c r="F1947">
        <f>IF(B1946&lt;=ambient,D1946+H1947,0)</f>
        <v>-0.38000000000000017</v>
      </c>
      <c r="G1947">
        <f>IF(C1946&gt;=ambient,E1946+I1947,0)</f>
        <v>-2.7899999999999454</v>
      </c>
      <c r="H1947">
        <f>IF($J1947&gt;0,-cool_accel,warm_accel)</f>
        <v>1.6666666666666668E-3</v>
      </c>
      <c r="I1947">
        <f>IF($J1947&gt;0,heat_accel,-down_accel)</f>
        <v>-1.6666666666666668E-3</v>
      </c>
      <c r="J1947">
        <f>IF(B1946&gt;cutoff_high,user_rpm,IF(B1946&lt;cutoff_low,0,J1946))</f>
        <v>0</v>
      </c>
    </row>
    <row r="1948" spans="1:10" x14ac:dyDescent="0.25">
      <c r="A1948">
        <f>A1947+interval</f>
        <v>1917</v>
      </c>
      <c r="B1948">
        <f>IF(B1947+D1948&gt;ambient,ambient,B1947+D1948)</f>
        <v>-67.889999999999148</v>
      </c>
      <c r="C1948">
        <f>IF(C1947+E1948&gt;ambient,C1947+E1948,ambient)</f>
        <v>26</v>
      </c>
      <c r="D1948">
        <f>IF(F1948&lt;-max_cool,-max_cool,IF(F1948&gt;max_warm,max_warm,F1948))</f>
        <v>-0.37833333333333352</v>
      </c>
      <c r="E1948">
        <f>IF(G1948&gt;max_heat,max_heat,IF(G1948&lt;-max_down,-max_down,G1948))</f>
        <v>-2.7916666666666119</v>
      </c>
      <c r="F1948">
        <f>IF(B1947&lt;=ambient,D1947+H1948,0)</f>
        <v>-0.37833333333333352</v>
      </c>
      <c r="G1948">
        <f>IF(C1947&gt;=ambient,E1947+I1948,0)</f>
        <v>-2.7916666666666119</v>
      </c>
      <c r="H1948">
        <f>IF($J1948&gt;0,-cool_accel,warm_accel)</f>
        <v>1.6666666666666668E-3</v>
      </c>
      <c r="I1948">
        <f>IF($J1948&gt;0,heat_accel,-down_accel)</f>
        <v>-1.6666666666666668E-3</v>
      </c>
      <c r="J1948">
        <f>IF(B1947&gt;cutoff_high,user_rpm,IF(B1947&lt;cutoff_low,0,J1947))</f>
        <v>0</v>
      </c>
    </row>
    <row r="1949" spans="1:10" x14ac:dyDescent="0.25">
      <c r="A1949">
        <f>A1948+interval</f>
        <v>1918</v>
      </c>
      <c r="B1949">
        <f>IF(B1948+D1949&gt;ambient,ambient,B1948+D1949)</f>
        <v>-68.266666666665813</v>
      </c>
      <c r="C1949">
        <f>IF(C1948+E1949&gt;ambient,C1948+E1949,ambient)</f>
        <v>26</v>
      </c>
      <c r="D1949">
        <f>IF(F1949&lt;-max_cool,-max_cool,IF(F1949&gt;max_warm,max_warm,F1949))</f>
        <v>-0.37666666666666687</v>
      </c>
      <c r="E1949">
        <f>IF(G1949&gt;max_heat,max_heat,IF(G1949&lt;-max_down,-max_down,G1949))</f>
        <v>-2.7933333333332784</v>
      </c>
      <c r="F1949">
        <f>IF(B1948&lt;=ambient,D1948+H1949,0)</f>
        <v>-0.37666666666666687</v>
      </c>
      <c r="G1949">
        <f>IF(C1948&gt;=ambient,E1948+I1949,0)</f>
        <v>-2.7933333333332784</v>
      </c>
      <c r="H1949">
        <f>IF($J1949&gt;0,-cool_accel,warm_accel)</f>
        <v>1.6666666666666668E-3</v>
      </c>
      <c r="I1949">
        <f>IF($J1949&gt;0,heat_accel,-down_accel)</f>
        <v>-1.6666666666666668E-3</v>
      </c>
      <c r="J1949">
        <f>IF(B1948&gt;cutoff_high,user_rpm,IF(B1948&lt;cutoff_low,0,J1948))</f>
        <v>0</v>
      </c>
    </row>
    <row r="1950" spans="1:10" x14ac:dyDescent="0.25">
      <c r="A1950">
        <f>A1949+interval</f>
        <v>1919</v>
      </c>
      <c r="B1950">
        <f>IF(B1949+D1950&gt;ambient,ambient,B1949+D1950)</f>
        <v>-68.641666666665813</v>
      </c>
      <c r="C1950">
        <f>IF(C1949+E1950&gt;ambient,C1949+E1950,ambient)</f>
        <v>26</v>
      </c>
      <c r="D1950">
        <f>IF(F1950&lt;-max_cool,-max_cool,IF(F1950&gt;max_warm,max_warm,F1950))</f>
        <v>-0.37500000000000022</v>
      </c>
      <c r="E1950">
        <f>IF(G1950&gt;max_heat,max_heat,IF(G1950&lt;-max_down,-max_down,G1950))</f>
        <v>-2.7949999999999449</v>
      </c>
      <c r="F1950">
        <f>IF(B1949&lt;=ambient,D1949+H1950,0)</f>
        <v>-0.37500000000000022</v>
      </c>
      <c r="G1950">
        <f>IF(C1949&gt;=ambient,E1949+I1950,0)</f>
        <v>-2.7949999999999449</v>
      </c>
      <c r="H1950">
        <f>IF($J1950&gt;0,-cool_accel,warm_accel)</f>
        <v>1.6666666666666668E-3</v>
      </c>
      <c r="I1950">
        <f>IF($J1950&gt;0,heat_accel,-down_accel)</f>
        <v>-1.6666666666666668E-3</v>
      </c>
      <c r="J1950">
        <f>IF(B1949&gt;cutoff_high,user_rpm,IF(B1949&lt;cutoff_low,0,J1949))</f>
        <v>0</v>
      </c>
    </row>
    <row r="1951" spans="1:10" x14ac:dyDescent="0.25">
      <c r="A1951">
        <f>A1950+interval</f>
        <v>1920</v>
      </c>
      <c r="B1951">
        <f>IF(B1950+D1951&gt;ambient,ambient,B1950+D1951)</f>
        <v>-69.014999999999148</v>
      </c>
      <c r="C1951">
        <f>IF(C1950+E1951&gt;ambient,C1950+E1951,ambient)</f>
        <v>26</v>
      </c>
      <c r="D1951">
        <f>IF(F1951&lt;-max_cool,-max_cool,IF(F1951&gt;max_warm,max_warm,F1951))</f>
        <v>-0.37333333333333357</v>
      </c>
      <c r="E1951">
        <f>IF(G1951&gt;max_heat,max_heat,IF(G1951&lt;-max_down,-max_down,G1951))</f>
        <v>-2.7966666666666113</v>
      </c>
      <c r="F1951">
        <f>IF(B1950&lt;=ambient,D1950+H1951,0)</f>
        <v>-0.37333333333333357</v>
      </c>
      <c r="G1951">
        <f>IF(C1950&gt;=ambient,E1950+I1951,0)</f>
        <v>-2.7966666666666113</v>
      </c>
      <c r="H1951">
        <f>IF($J1951&gt;0,-cool_accel,warm_accel)</f>
        <v>1.6666666666666668E-3</v>
      </c>
      <c r="I1951">
        <f>IF($J1951&gt;0,heat_accel,-down_accel)</f>
        <v>-1.6666666666666668E-3</v>
      </c>
      <c r="J1951">
        <f>IF(B1950&gt;cutoff_high,user_rpm,IF(B1950&lt;cutoff_low,0,J1950))</f>
        <v>0</v>
      </c>
    </row>
    <row r="1952" spans="1:10" x14ac:dyDescent="0.25">
      <c r="A1952">
        <f>A1951+interval</f>
        <v>1921</v>
      </c>
      <c r="B1952">
        <f>IF(B1951+D1952&gt;ambient,ambient,B1951+D1952)</f>
        <v>-69.386666666665818</v>
      </c>
      <c r="C1952">
        <f>IF(C1951+E1952&gt;ambient,C1951+E1952,ambient)</f>
        <v>26</v>
      </c>
      <c r="D1952">
        <f>IF(F1952&lt;-max_cool,-max_cool,IF(F1952&gt;max_warm,max_warm,F1952))</f>
        <v>-0.37166666666666692</v>
      </c>
      <c r="E1952">
        <f>IF(G1952&gt;max_heat,max_heat,IF(G1952&lt;-max_down,-max_down,G1952))</f>
        <v>-2.7983333333332778</v>
      </c>
      <c r="F1952">
        <f>IF(B1951&lt;=ambient,D1951+H1952,0)</f>
        <v>-0.37166666666666692</v>
      </c>
      <c r="G1952">
        <f>IF(C1951&gt;=ambient,E1951+I1952,0)</f>
        <v>-2.7983333333332778</v>
      </c>
      <c r="H1952">
        <f>IF($J1952&gt;0,-cool_accel,warm_accel)</f>
        <v>1.6666666666666668E-3</v>
      </c>
      <c r="I1952">
        <f>IF($J1952&gt;0,heat_accel,-down_accel)</f>
        <v>-1.6666666666666668E-3</v>
      </c>
      <c r="J1952">
        <f>IF(B1951&gt;cutoff_high,user_rpm,IF(B1951&lt;cutoff_low,0,J1951))</f>
        <v>0</v>
      </c>
    </row>
    <row r="1953" spans="1:10" x14ac:dyDescent="0.25">
      <c r="A1953">
        <f>A1952+interval</f>
        <v>1922</v>
      </c>
      <c r="B1953">
        <f>IF(B1952+D1953&gt;ambient,ambient,B1952+D1953)</f>
        <v>-69.756666666665822</v>
      </c>
      <c r="C1953">
        <f>IF(C1952+E1953&gt;ambient,C1952+E1953,ambient)</f>
        <v>26</v>
      </c>
      <c r="D1953">
        <f>IF(F1953&lt;-max_cool,-max_cool,IF(F1953&gt;max_warm,max_warm,F1953))</f>
        <v>-0.37000000000000027</v>
      </c>
      <c r="E1953">
        <f>IF(G1953&gt;max_heat,max_heat,IF(G1953&lt;-max_down,-max_down,G1953))</f>
        <v>-2.7999999999999443</v>
      </c>
      <c r="F1953">
        <f>IF(B1952&lt;=ambient,D1952+H1953,0)</f>
        <v>-0.37000000000000027</v>
      </c>
      <c r="G1953">
        <f>IF(C1952&gt;=ambient,E1952+I1953,0)</f>
        <v>-2.7999999999999443</v>
      </c>
      <c r="H1953">
        <f>IF($J1953&gt;0,-cool_accel,warm_accel)</f>
        <v>1.6666666666666668E-3</v>
      </c>
      <c r="I1953">
        <f>IF($J1953&gt;0,heat_accel,-down_accel)</f>
        <v>-1.6666666666666668E-3</v>
      </c>
      <c r="J1953">
        <f>IF(B1952&gt;cutoff_high,user_rpm,IF(B1952&lt;cutoff_low,0,J1952))</f>
        <v>0</v>
      </c>
    </row>
    <row r="1954" spans="1:10" x14ac:dyDescent="0.25">
      <c r="A1954">
        <f>A1953+interval</f>
        <v>1923</v>
      </c>
      <c r="B1954">
        <f>IF(B1953+D1954&gt;ambient,ambient,B1953+D1954)</f>
        <v>-70.124999999999162</v>
      </c>
      <c r="C1954">
        <f>IF(C1953+E1954&gt;ambient,C1953+E1954,ambient)</f>
        <v>26</v>
      </c>
      <c r="D1954">
        <f>IF(F1954&lt;-max_cool,-max_cool,IF(F1954&gt;max_warm,max_warm,F1954))</f>
        <v>-0.36833333333333362</v>
      </c>
      <c r="E1954">
        <f>IF(G1954&gt;max_heat,max_heat,IF(G1954&lt;-max_down,-max_down,G1954))</f>
        <v>-2.8016666666666108</v>
      </c>
      <c r="F1954">
        <f>IF(B1953&lt;=ambient,D1953+H1954,0)</f>
        <v>-0.36833333333333362</v>
      </c>
      <c r="G1954">
        <f>IF(C1953&gt;=ambient,E1953+I1954,0)</f>
        <v>-2.8016666666666108</v>
      </c>
      <c r="H1954">
        <f>IF($J1954&gt;0,-cool_accel,warm_accel)</f>
        <v>1.6666666666666668E-3</v>
      </c>
      <c r="I1954">
        <f>IF($J1954&gt;0,heat_accel,-down_accel)</f>
        <v>-1.6666666666666668E-3</v>
      </c>
      <c r="J1954">
        <f>IF(B1953&gt;cutoff_high,user_rpm,IF(B1953&lt;cutoff_low,0,J1953))</f>
        <v>0</v>
      </c>
    </row>
    <row r="1955" spans="1:10" x14ac:dyDescent="0.25">
      <c r="A1955">
        <f>A1954+interval</f>
        <v>1924</v>
      </c>
      <c r="B1955">
        <f>IF(B1954+D1955&gt;ambient,ambient,B1954+D1955)</f>
        <v>-70.491666666665822</v>
      </c>
      <c r="C1955">
        <f>IF(C1954+E1955&gt;ambient,C1954+E1955,ambient)</f>
        <v>26</v>
      </c>
      <c r="D1955">
        <f>IF(F1955&lt;-max_cool,-max_cool,IF(F1955&gt;max_warm,max_warm,F1955))</f>
        <v>-0.36666666666666697</v>
      </c>
      <c r="E1955">
        <f>IF(G1955&gt;max_heat,max_heat,IF(G1955&lt;-max_down,-max_down,G1955))</f>
        <v>-2.8033333333332773</v>
      </c>
      <c r="F1955">
        <f>IF(B1954&lt;=ambient,D1954+H1955,0)</f>
        <v>-0.36666666666666697</v>
      </c>
      <c r="G1955">
        <f>IF(C1954&gt;=ambient,E1954+I1955,0)</f>
        <v>-2.8033333333332773</v>
      </c>
      <c r="H1955">
        <f>IF($J1955&gt;0,-cool_accel,warm_accel)</f>
        <v>1.6666666666666668E-3</v>
      </c>
      <c r="I1955">
        <f>IF($J1955&gt;0,heat_accel,-down_accel)</f>
        <v>-1.6666666666666668E-3</v>
      </c>
      <c r="J1955">
        <f>IF(B1954&gt;cutoff_high,user_rpm,IF(B1954&lt;cutoff_low,0,J1954))</f>
        <v>0</v>
      </c>
    </row>
    <row r="1956" spans="1:10" x14ac:dyDescent="0.25">
      <c r="A1956">
        <f>A1955+interval</f>
        <v>1925</v>
      </c>
      <c r="B1956">
        <f>IF(B1955+D1956&gt;ambient,ambient,B1955+D1956)</f>
        <v>-70.856666666665816</v>
      </c>
      <c r="C1956">
        <f>IF(C1955+E1956&gt;ambient,C1955+E1956,ambient)</f>
        <v>26</v>
      </c>
      <c r="D1956">
        <f>IF(F1956&lt;-max_cool,-max_cool,IF(F1956&gt;max_warm,max_warm,F1956))</f>
        <v>-0.36500000000000032</v>
      </c>
      <c r="E1956">
        <f>IF(G1956&gt;max_heat,max_heat,IF(G1956&lt;-max_down,-max_down,G1956))</f>
        <v>-2.8049999999999438</v>
      </c>
      <c r="F1956">
        <f>IF(B1955&lt;=ambient,D1955+H1956,0)</f>
        <v>-0.36500000000000032</v>
      </c>
      <c r="G1956">
        <f>IF(C1955&gt;=ambient,E1955+I1956,0)</f>
        <v>-2.8049999999999438</v>
      </c>
      <c r="H1956">
        <f>IF($J1956&gt;0,-cool_accel,warm_accel)</f>
        <v>1.6666666666666668E-3</v>
      </c>
      <c r="I1956">
        <f>IF($J1956&gt;0,heat_accel,-down_accel)</f>
        <v>-1.6666666666666668E-3</v>
      </c>
      <c r="J1956">
        <f>IF(B1955&gt;cutoff_high,user_rpm,IF(B1955&lt;cutoff_low,0,J1955))</f>
        <v>0</v>
      </c>
    </row>
    <row r="1957" spans="1:10" x14ac:dyDescent="0.25">
      <c r="A1957">
        <f>A1956+interval</f>
        <v>1926</v>
      </c>
      <c r="B1957">
        <f>IF(B1956+D1957&gt;ambient,ambient,B1956+D1957)</f>
        <v>-71.219999999999146</v>
      </c>
      <c r="C1957">
        <f>IF(C1956+E1957&gt;ambient,C1956+E1957,ambient)</f>
        <v>26</v>
      </c>
      <c r="D1957">
        <f>IF(F1957&lt;-max_cool,-max_cool,IF(F1957&gt;max_warm,max_warm,F1957))</f>
        <v>-0.36333333333333367</v>
      </c>
      <c r="E1957">
        <f>IF(G1957&gt;max_heat,max_heat,IF(G1957&lt;-max_down,-max_down,G1957))</f>
        <v>-2.8066666666666102</v>
      </c>
      <c r="F1957">
        <f>IF(B1956&lt;=ambient,D1956+H1957,0)</f>
        <v>-0.36333333333333367</v>
      </c>
      <c r="G1957">
        <f>IF(C1956&gt;=ambient,E1956+I1957,0)</f>
        <v>-2.8066666666666102</v>
      </c>
      <c r="H1957">
        <f>IF($J1957&gt;0,-cool_accel,warm_accel)</f>
        <v>1.6666666666666668E-3</v>
      </c>
      <c r="I1957">
        <f>IF($J1957&gt;0,heat_accel,-down_accel)</f>
        <v>-1.6666666666666668E-3</v>
      </c>
      <c r="J1957">
        <f>IF(B1956&gt;cutoff_high,user_rpm,IF(B1956&lt;cutoff_low,0,J1956))</f>
        <v>0</v>
      </c>
    </row>
    <row r="1958" spans="1:10" x14ac:dyDescent="0.25">
      <c r="A1958">
        <f>A1957+interval</f>
        <v>1927</v>
      </c>
      <c r="B1958">
        <f>IF(B1957+D1958&gt;ambient,ambient,B1957+D1958)</f>
        <v>-71.581666666665811</v>
      </c>
      <c r="C1958">
        <f>IF(C1957+E1958&gt;ambient,C1957+E1958,ambient)</f>
        <v>26</v>
      </c>
      <c r="D1958">
        <f>IF(F1958&lt;-max_cool,-max_cool,IF(F1958&gt;max_warm,max_warm,F1958))</f>
        <v>-0.36166666666666702</v>
      </c>
      <c r="E1958">
        <f>IF(G1958&gt;max_heat,max_heat,IF(G1958&lt;-max_down,-max_down,G1958))</f>
        <v>-2.8083333333332767</v>
      </c>
      <c r="F1958">
        <f>IF(B1957&lt;=ambient,D1957+H1958,0)</f>
        <v>-0.36166666666666702</v>
      </c>
      <c r="G1958">
        <f>IF(C1957&gt;=ambient,E1957+I1958,0)</f>
        <v>-2.8083333333332767</v>
      </c>
      <c r="H1958">
        <f>IF($J1958&gt;0,-cool_accel,warm_accel)</f>
        <v>1.6666666666666668E-3</v>
      </c>
      <c r="I1958">
        <f>IF($J1958&gt;0,heat_accel,-down_accel)</f>
        <v>-1.6666666666666668E-3</v>
      </c>
      <c r="J1958">
        <f>IF(B1957&gt;cutoff_high,user_rpm,IF(B1957&lt;cutoff_low,0,J1957))</f>
        <v>0</v>
      </c>
    </row>
    <row r="1959" spans="1:10" x14ac:dyDescent="0.25">
      <c r="A1959">
        <f>A1958+interval</f>
        <v>1928</v>
      </c>
      <c r="B1959">
        <f>IF(B1958+D1959&gt;ambient,ambient,B1958+D1959)</f>
        <v>-71.94166666666581</v>
      </c>
      <c r="C1959">
        <f>IF(C1958+E1959&gt;ambient,C1958+E1959,ambient)</f>
        <v>26</v>
      </c>
      <c r="D1959">
        <f>IF(F1959&lt;-max_cool,-max_cool,IF(F1959&gt;max_warm,max_warm,F1959))</f>
        <v>-0.36000000000000038</v>
      </c>
      <c r="E1959">
        <f>IF(G1959&gt;max_heat,max_heat,IF(G1959&lt;-max_down,-max_down,G1959))</f>
        <v>-2.8099999999999432</v>
      </c>
      <c r="F1959">
        <f>IF(B1958&lt;=ambient,D1958+H1959,0)</f>
        <v>-0.36000000000000038</v>
      </c>
      <c r="G1959">
        <f>IF(C1958&gt;=ambient,E1958+I1959,0)</f>
        <v>-2.8099999999999432</v>
      </c>
      <c r="H1959">
        <f>IF($J1959&gt;0,-cool_accel,warm_accel)</f>
        <v>1.6666666666666668E-3</v>
      </c>
      <c r="I1959">
        <f>IF($J1959&gt;0,heat_accel,-down_accel)</f>
        <v>-1.6666666666666668E-3</v>
      </c>
      <c r="J1959">
        <f>IF(B1958&gt;cutoff_high,user_rpm,IF(B1958&lt;cutoff_low,0,J1958))</f>
        <v>0</v>
      </c>
    </row>
    <row r="1960" spans="1:10" x14ac:dyDescent="0.25">
      <c r="A1960">
        <f>A1959+interval</f>
        <v>1929</v>
      </c>
      <c r="B1960">
        <f>IF(B1959+D1960&gt;ambient,ambient,B1959+D1960)</f>
        <v>-72.299999999999145</v>
      </c>
      <c r="C1960">
        <f>IF(C1959+E1960&gt;ambient,C1959+E1960,ambient)</f>
        <v>26</v>
      </c>
      <c r="D1960">
        <f>IF(F1960&lt;-max_cool,-max_cool,IF(F1960&gt;max_warm,max_warm,F1960))</f>
        <v>-0.35833333333333373</v>
      </c>
      <c r="E1960">
        <f>IF(G1960&gt;max_heat,max_heat,IF(G1960&lt;-max_down,-max_down,G1960))</f>
        <v>-2.8116666666666097</v>
      </c>
      <c r="F1960">
        <f>IF(B1959&lt;=ambient,D1959+H1960,0)</f>
        <v>-0.35833333333333373</v>
      </c>
      <c r="G1960">
        <f>IF(C1959&gt;=ambient,E1959+I1960,0)</f>
        <v>-2.8116666666666097</v>
      </c>
      <c r="H1960">
        <f>IF($J1960&gt;0,-cool_accel,warm_accel)</f>
        <v>1.6666666666666668E-3</v>
      </c>
      <c r="I1960">
        <f>IF($J1960&gt;0,heat_accel,-down_accel)</f>
        <v>-1.6666666666666668E-3</v>
      </c>
      <c r="J1960">
        <f>IF(B1959&gt;cutoff_high,user_rpm,IF(B1959&lt;cutoff_low,0,J1959))</f>
        <v>0</v>
      </c>
    </row>
    <row r="1961" spans="1:10" x14ac:dyDescent="0.25">
      <c r="A1961">
        <f>A1960+interval</f>
        <v>1930</v>
      </c>
      <c r="B1961">
        <f>IF(B1960+D1961&gt;ambient,ambient,B1960+D1961)</f>
        <v>-72.656666666665814</v>
      </c>
      <c r="C1961">
        <f>IF(C1960+E1961&gt;ambient,C1960+E1961,ambient)</f>
        <v>26</v>
      </c>
      <c r="D1961">
        <f>IF(F1961&lt;-max_cool,-max_cool,IF(F1961&gt;max_warm,max_warm,F1961))</f>
        <v>-0.35666666666666708</v>
      </c>
      <c r="E1961">
        <f>IF(G1961&gt;max_heat,max_heat,IF(G1961&lt;-max_down,-max_down,G1961))</f>
        <v>-2.8133333333332762</v>
      </c>
      <c r="F1961">
        <f>IF(B1960&lt;=ambient,D1960+H1961,0)</f>
        <v>-0.35666666666666708</v>
      </c>
      <c r="G1961">
        <f>IF(C1960&gt;=ambient,E1960+I1961,0)</f>
        <v>-2.8133333333332762</v>
      </c>
      <c r="H1961">
        <f>IF($J1961&gt;0,-cool_accel,warm_accel)</f>
        <v>1.6666666666666668E-3</v>
      </c>
      <c r="I1961">
        <f>IF($J1961&gt;0,heat_accel,-down_accel)</f>
        <v>-1.6666666666666668E-3</v>
      </c>
      <c r="J1961">
        <f>IF(B1960&gt;cutoff_high,user_rpm,IF(B1960&lt;cutoff_low,0,J1960))</f>
        <v>0</v>
      </c>
    </row>
    <row r="1962" spans="1:10" x14ac:dyDescent="0.25">
      <c r="A1962">
        <f>A1961+interval</f>
        <v>1931</v>
      </c>
      <c r="B1962">
        <f>IF(B1961+D1962&gt;ambient,ambient,B1961+D1962)</f>
        <v>-73.011666666665818</v>
      </c>
      <c r="C1962">
        <f>IF(C1961+E1962&gt;ambient,C1961+E1962,ambient)</f>
        <v>26</v>
      </c>
      <c r="D1962">
        <f>IF(F1962&lt;-max_cool,-max_cool,IF(F1962&gt;max_warm,max_warm,F1962))</f>
        <v>-0.35500000000000043</v>
      </c>
      <c r="E1962">
        <f>IF(G1962&gt;max_heat,max_heat,IF(G1962&lt;-max_down,-max_down,G1962))</f>
        <v>-2.8149999999999427</v>
      </c>
      <c r="F1962">
        <f>IF(B1961&lt;=ambient,D1961+H1962,0)</f>
        <v>-0.35500000000000043</v>
      </c>
      <c r="G1962">
        <f>IF(C1961&gt;=ambient,E1961+I1962,0)</f>
        <v>-2.8149999999999427</v>
      </c>
      <c r="H1962">
        <f>IF($J1962&gt;0,-cool_accel,warm_accel)</f>
        <v>1.6666666666666668E-3</v>
      </c>
      <c r="I1962">
        <f>IF($J1962&gt;0,heat_accel,-down_accel)</f>
        <v>-1.6666666666666668E-3</v>
      </c>
      <c r="J1962">
        <f>IF(B1961&gt;cutoff_high,user_rpm,IF(B1961&lt;cutoff_low,0,J1961))</f>
        <v>0</v>
      </c>
    </row>
    <row r="1963" spans="1:10" x14ac:dyDescent="0.25">
      <c r="A1963">
        <f>A1962+interval</f>
        <v>1932</v>
      </c>
      <c r="B1963">
        <f>IF(B1962+D1963&gt;ambient,ambient,B1962+D1963)</f>
        <v>-73.364999999999156</v>
      </c>
      <c r="C1963">
        <f>IF(C1962+E1963&gt;ambient,C1962+E1963,ambient)</f>
        <v>26</v>
      </c>
      <c r="D1963">
        <f>IF(F1963&lt;-max_cool,-max_cool,IF(F1963&gt;max_warm,max_warm,F1963))</f>
        <v>-0.35333333333333378</v>
      </c>
      <c r="E1963">
        <f>IF(G1963&gt;max_heat,max_heat,IF(G1963&lt;-max_down,-max_down,G1963))</f>
        <v>-2.8166666666666091</v>
      </c>
      <c r="F1963">
        <f>IF(B1962&lt;=ambient,D1962+H1963,0)</f>
        <v>-0.35333333333333378</v>
      </c>
      <c r="G1963">
        <f>IF(C1962&gt;=ambient,E1962+I1963,0)</f>
        <v>-2.8166666666666091</v>
      </c>
      <c r="H1963">
        <f>IF($J1963&gt;0,-cool_accel,warm_accel)</f>
        <v>1.6666666666666668E-3</v>
      </c>
      <c r="I1963">
        <f>IF($J1963&gt;0,heat_accel,-down_accel)</f>
        <v>-1.6666666666666668E-3</v>
      </c>
      <c r="J1963">
        <f>IF(B1962&gt;cutoff_high,user_rpm,IF(B1962&lt;cutoff_low,0,J1962))</f>
        <v>0</v>
      </c>
    </row>
    <row r="1964" spans="1:10" x14ac:dyDescent="0.25">
      <c r="A1964">
        <f>A1963+interval</f>
        <v>1933</v>
      </c>
      <c r="B1964">
        <f>IF(B1963+D1964&gt;ambient,ambient,B1963+D1964)</f>
        <v>-73.71666666666583</v>
      </c>
      <c r="C1964">
        <f>IF(C1963+E1964&gt;ambient,C1963+E1964,ambient)</f>
        <v>26</v>
      </c>
      <c r="D1964">
        <f>IF(F1964&lt;-max_cool,-max_cool,IF(F1964&gt;max_warm,max_warm,F1964))</f>
        <v>-0.35166666666666713</v>
      </c>
      <c r="E1964">
        <f>IF(G1964&gt;max_heat,max_heat,IF(G1964&lt;-max_down,-max_down,G1964))</f>
        <v>-2.8183333333332756</v>
      </c>
      <c r="F1964">
        <f>IF(B1963&lt;=ambient,D1963+H1964,0)</f>
        <v>-0.35166666666666713</v>
      </c>
      <c r="G1964">
        <f>IF(C1963&gt;=ambient,E1963+I1964,0)</f>
        <v>-2.8183333333332756</v>
      </c>
      <c r="H1964">
        <f>IF($J1964&gt;0,-cool_accel,warm_accel)</f>
        <v>1.6666666666666668E-3</v>
      </c>
      <c r="I1964">
        <f>IF($J1964&gt;0,heat_accel,-down_accel)</f>
        <v>-1.6666666666666668E-3</v>
      </c>
      <c r="J1964">
        <f>IF(B1963&gt;cutoff_high,user_rpm,IF(B1963&lt;cutoff_low,0,J1963))</f>
        <v>0</v>
      </c>
    </row>
    <row r="1965" spans="1:10" x14ac:dyDescent="0.25">
      <c r="A1965">
        <f>A1964+interval</f>
        <v>1934</v>
      </c>
      <c r="B1965">
        <f>IF(B1964+D1965&gt;ambient,ambient,B1964+D1965)</f>
        <v>-74.066666666665824</v>
      </c>
      <c r="C1965">
        <f>IF(C1964+E1965&gt;ambient,C1964+E1965,ambient)</f>
        <v>26</v>
      </c>
      <c r="D1965">
        <f>IF(F1965&lt;-max_cool,-max_cool,IF(F1965&gt;max_warm,max_warm,F1965))</f>
        <v>-0.35000000000000048</v>
      </c>
      <c r="E1965">
        <f>IF(G1965&gt;max_heat,max_heat,IF(G1965&lt;-max_down,-max_down,G1965))</f>
        <v>-2.8199999999999421</v>
      </c>
      <c r="F1965">
        <f>IF(B1964&lt;=ambient,D1964+H1965,0)</f>
        <v>-0.35000000000000048</v>
      </c>
      <c r="G1965">
        <f>IF(C1964&gt;=ambient,E1964+I1965,0)</f>
        <v>-2.8199999999999421</v>
      </c>
      <c r="H1965">
        <f>IF($J1965&gt;0,-cool_accel,warm_accel)</f>
        <v>1.6666666666666668E-3</v>
      </c>
      <c r="I1965">
        <f>IF($J1965&gt;0,heat_accel,-down_accel)</f>
        <v>-1.6666666666666668E-3</v>
      </c>
      <c r="J1965">
        <f>IF(B1964&gt;cutoff_high,user_rpm,IF(B1964&lt;cutoff_low,0,J1964))</f>
        <v>0</v>
      </c>
    </row>
    <row r="1966" spans="1:10" x14ac:dyDescent="0.25">
      <c r="A1966">
        <f>A1965+interval</f>
        <v>1935</v>
      </c>
      <c r="B1966">
        <f>IF(B1965+D1966&gt;ambient,ambient,B1965+D1966)</f>
        <v>-74.414999999999154</v>
      </c>
      <c r="C1966">
        <f>IF(C1965+E1966&gt;ambient,C1965+E1966,ambient)</f>
        <v>26</v>
      </c>
      <c r="D1966">
        <f>IF(F1966&lt;-max_cool,-max_cool,IF(F1966&gt;max_warm,max_warm,F1966))</f>
        <v>-0.34833333333333383</v>
      </c>
      <c r="E1966">
        <f>IF(G1966&gt;max_heat,max_heat,IF(G1966&lt;-max_down,-max_down,G1966))</f>
        <v>-2.8216666666666086</v>
      </c>
      <c r="F1966">
        <f>IF(B1965&lt;=ambient,D1965+H1966,0)</f>
        <v>-0.34833333333333383</v>
      </c>
      <c r="G1966">
        <f>IF(C1965&gt;=ambient,E1965+I1966,0)</f>
        <v>-2.8216666666666086</v>
      </c>
      <c r="H1966">
        <f>IF($J1966&gt;0,-cool_accel,warm_accel)</f>
        <v>1.6666666666666668E-3</v>
      </c>
      <c r="I1966">
        <f>IF($J1966&gt;0,heat_accel,-down_accel)</f>
        <v>-1.6666666666666668E-3</v>
      </c>
      <c r="J1966">
        <f>IF(B1965&gt;cutoff_high,user_rpm,IF(B1965&lt;cutoff_low,0,J1965))</f>
        <v>0</v>
      </c>
    </row>
    <row r="1967" spans="1:10" x14ac:dyDescent="0.25">
      <c r="A1967">
        <f>A1966+interval</f>
        <v>1936</v>
      </c>
      <c r="B1967">
        <f>IF(B1966+D1967&gt;ambient,ambient,B1966+D1967)</f>
        <v>-74.761666666665818</v>
      </c>
      <c r="C1967">
        <f>IF(C1966+E1967&gt;ambient,C1966+E1967,ambient)</f>
        <v>26</v>
      </c>
      <c r="D1967">
        <f>IF(F1967&lt;-max_cool,-max_cool,IF(F1967&gt;max_warm,max_warm,F1967))</f>
        <v>-0.34666666666666718</v>
      </c>
      <c r="E1967">
        <f>IF(G1967&gt;max_heat,max_heat,IF(G1967&lt;-max_down,-max_down,G1967))</f>
        <v>-2.8233333333332751</v>
      </c>
      <c r="F1967">
        <f>IF(B1966&lt;=ambient,D1966+H1967,0)</f>
        <v>-0.34666666666666718</v>
      </c>
      <c r="G1967">
        <f>IF(C1966&gt;=ambient,E1966+I1967,0)</f>
        <v>-2.8233333333332751</v>
      </c>
      <c r="H1967">
        <f>IF($J1967&gt;0,-cool_accel,warm_accel)</f>
        <v>1.6666666666666668E-3</v>
      </c>
      <c r="I1967">
        <f>IF($J1967&gt;0,heat_accel,-down_accel)</f>
        <v>-1.6666666666666668E-3</v>
      </c>
      <c r="J1967">
        <f>IF(B1966&gt;cutoff_high,user_rpm,IF(B1966&lt;cutoff_low,0,J1966))</f>
        <v>0</v>
      </c>
    </row>
    <row r="1968" spans="1:10" x14ac:dyDescent="0.25">
      <c r="A1968">
        <f>A1967+interval</f>
        <v>1937</v>
      </c>
      <c r="B1968">
        <f>IF(B1967+D1968&gt;ambient,ambient,B1967+D1968)</f>
        <v>-75.106666666665816</v>
      </c>
      <c r="C1968">
        <f>IF(C1967+E1968&gt;ambient,C1967+E1968,ambient)</f>
        <v>26</v>
      </c>
      <c r="D1968">
        <f>IF(F1968&lt;-max_cool,-max_cool,IF(F1968&gt;max_warm,max_warm,F1968))</f>
        <v>-0.34500000000000053</v>
      </c>
      <c r="E1968">
        <f>IF(G1968&gt;max_heat,max_heat,IF(G1968&lt;-max_down,-max_down,G1968))</f>
        <v>-2.8249999999999416</v>
      </c>
      <c r="F1968">
        <f>IF(B1967&lt;=ambient,D1967+H1968,0)</f>
        <v>-0.34500000000000053</v>
      </c>
      <c r="G1968">
        <f>IF(C1967&gt;=ambient,E1967+I1968,0)</f>
        <v>-2.8249999999999416</v>
      </c>
      <c r="H1968">
        <f>IF($J1968&gt;0,-cool_accel,warm_accel)</f>
        <v>1.6666666666666668E-3</v>
      </c>
      <c r="I1968">
        <f>IF($J1968&gt;0,heat_accel,-down_accel)</f>
        <v>-1.6666666666666668E-3</v>
      </c>
      <c r="J1968">
        <f>IF(B1967&gt;cutoff_high,user_rpm,IF(B1967&lt;cutoff_low,0,J1967))</f>
        <v>0</v>
      </c>
    </row>
    <row r="1969" spans="1:10" x14ac:dyDescent="0.25">
      <c r="A1969">
        <f>A1968+interval</f>
        <v>1938</v>
      </c>
      <c r="B1969">
        <f>IF(B1968+D1969&gt;ambient,ambient,B1968+D1969)</f>
        <v>-75.44999999999915</v>
      </c>
      <c r="C1969">
        <f>IF(C1968+E1969&gt;ambient,C1968+E1969,ambient)</f>
        <v>26</v>
      </c>
      <c r="D1969">
        <f>IF(F1969&lt;-max_cool,-max_cool,IF(F1969&gt;max_warm,max_warm,F1969))</f>
        <v>-0.34333333333333388</v>
      </c>
      <c r="E1969">
        <f>IF(G1969&gt;max_heat,max_heat,IF(G1969&lt;-max_down,-max_down,G1969))</f>
        <v>-2.826666666666608</v>
      </c>
      <c r="F1969">
        <f>IF(B1968&lt;=ambient,D1968+H1969,0)</f>
        <v>-0.34333333333333388</v>
      </c>
      <c r="G1969">
        <f>IF(C1968&gt;=ambient,E1968+I1969,0)</f>
        <v>-2.826666666666608</v>
      </c>
      <c r="H1969">
        <f>IF($J1969&gt;0,-cool_accel,warm_accel)</f>
        <v>1.6666666666666668E-3</v>
      </c>
      <c r="I1969">
        <f>IF($J1969&gt;0,heat_accel,-down_accel)</f>
        <v>-1.6666666666666668E-3</v>
      </c>
      <c r="J1969">
        <f>IF(B1968&gt;cutoff_high,user_rpm,IF(B1968&lt;cutoff_low,0,J1968))</f>
        <v>0</v>
      </c>
    </row>
    <row r="1970" spans="1:10" x14ac:dyDescent="0.25">
      <c r="A1970">
        <f>A1969+interval</f>
        <v>1939</v>
      </c>
      <c r="B1970">
        <f>IF(B1969+D1970&gt;ambient,ambient,B1969+D1970)</f>
        <v>-75.791666666665819</v>
      </c>
      <c r="C1970">
        <f>IF(C1969+E1970&gt;ambient,C1969+E1970,ambient)</f>
        <v>26</v>
      </c>
      <c r="D1970">
        <f>IF(F1970&lt;-max_cool,-max_cool,IF(F1970&gt;max_warm,max_warm,F1970))</f>
        <v>-0.34166666666666723</v>
      </c>
      <c r="E1970">
        <f>IF(G1970&gt;max_heat,max_heat,IF(G1970&lt;-max_down,-max_down,G1970))</f>
        <v>-2.8283333333332745</v>
      </c>
      <c r="F1970">
        <f>IF(B1969&lt;=ambient,D1969+H1970,0)</f>
        <v>-0.34166666666666723</v>
      </c>
      <c r="G1970">
        <f>IF(C1969&gt;=ambient,E1969+I1970,0)</f>
        <v>-2.8283333333332745</v>
      </c>
      <c r="H1970">
        <f>IF($J1970&gt;0,-cool_accel,warm_accel)</f>
        <v>1.6666666666666668E-3</v>
      </c>
      <c r="I1970">
        <f>IF($J1970&gt;0,heat_accel,-down_accel)</f>
        <v>-1.6666666666666668E-3</v>
      </c>
      <c r="J1970">
        <f>IF(B1969&gt;cutoff_high,user_rpm,IF(B1969&lt;cutoff_low,0,J1969))</f>
        <v>0</v>
      </c>
    </row>
    <row r="1971" spans="1:10" x14ac:dyDescent="0.25">
      <c r="A1971">
        <f>A1970+interval</f>
        <v>1940</v>
      </c>
      <c r="B1971">
        <f>IF(B1970+D1971&gt;ambient,ambient,B1970+D1971)</f>
        <v>-76.131666666665822</v>
      </c>
      <c r="C1971">
        <f>IF(C1970+E1971&gt;ambient,C1970+E1971,ambient)</f>
        <v>26</v>
      </c>
      <c r="D1971">
        <f>IF(F1971&lt;-max_cool,-max_cool,IF(F1971&gt;max_warm,max_warm,F1971))</f>
        <v>-0.34000000000000058</v>
      </c>
      <c r="E1971">
        <f>IF(G1971&gt;max_heat,max_heat,IF(G1971&lt;-max_down,-max_down,G1971))</f>
        <v>-2.829999999999941</v>
      </c>
      <c r="F1971">
        <f>IF(B1970&lt;=ambient,D1970+H1971,0)</f>
        <v>-0.34000000000000058</v>
      </c>
      <c r="G1971">
        <f>IF(C1970&gt;=ambient,E1970+I1971,0)</f>
        <v>-2.829999999999941</v>
      </c>
      <c r="H1971">
        <f>IF($J1971&gt;0,-cool_accel,warm_accel)</f>
        <v>1.6666666666666668E-3</v>
      </c>
      <c r="I1971">
        <f>IF($J1971&gt;0,heat_accel,-down_accel)</f>
        <v>-1.6666666666666668E-3</v>
      </c>
      <c r="J1971">
        <f>IF(B1970&gt;cutoff_high,user_rpm,IF(B1970&lt;cutoff_low,0,J1970))</f>
        <v>0</v>
      </c>
    </row>
    <row r="1972" spans="1:10" x14ac:dyDescent="0.25">
      <c r="A1972">
        <f>A1971+interval</f>
        <v>1941</v>
      </c>
      <c r="B1972">
        <f>IF(B1971+D1972&gt;ambient,ambient,B1971+D1972)</f>
        <v>-76.46999999999916</v>
      </c>
      <c r="C1972">
        <f>IF(C1971+E1972&gt;ambient,C1971+E1972,ambient)</f>
        <v>26</v>
      </c>
      <c r="D1972">
        <f>IF(F1972&lt;-max_cool,-max_cool,IF(F1972&gt;max_warm,max_warm,F1972))</f>
        <v>-0.33833333333333393</v>
      </c>
      <c r="E1972">
        <f>IF(G1972&gt;max_heat,max_heat,IF(G1972&lt;-max_down,-max_down,G1972))</f>
        <v>-2.8316666666666075</v>
      </c>
      <c r="F1972">
        <f>IF(B1971&lt;=ambient,D1971+H1972,0)</f>
        <v>-0.33833333333333393</v>
      </c>
      <c r="G1972">
        <f>IF(C1971&gt;=ambient,E1971+I1972,0)</f>
        <v>-2.8316666666666075</v>
      </c>
      <c r="H1972">
        <f>IF($J1972&gt;0,-cool_accel,warm_accel)</f>
        <v>1.6666666666666668E-3</v>
      </c>
      <c r="I1972">
        <f>IF($J1972&gt;0,heat_accel,-down_accel)</f>
        <v>-1.6666666666666668E-3</v>
      </c>
      <c r="J1972">
        <f>IF(B1971&gt;cutoff_high,user_rpm,IF(B1971&lt;cutoff_low,0,J1971))</f>
        <v>0</v>
      </c>
    </row>
    <row r="1973" spans="1:10" x14ac:dyDescent="0.25">
      <c r="A1973">
        <f>A1972+interval</f>
        <v>1942</v>
      </c>
      <c r="B1973">
        <f>IF(B1972+D1973&gt;ambient,ambient,B1972+D1973)</f>
        <v>-76.806666666665834</v>
      </c>
      <c r="C1973">
        <f>IF(C1972+E1973&gt;ambient,C1972+E1973,ambient)</f>
        <v>26</v>
      </c>
      <c r="D1973">
        <f>IF(F1973&lt;-max_cool,-max_cool,IF(F1973&gt;max_warm,max_warm,F1973))</f>
        <v>-0.33666666666666728</v>
      </c>
      <c r="E1973">
        <f>IF(G1973&gt;max_heat,max_heat,IF(G1973&lt;-max_down,-max_down,G1973))</f>
        <v>-2.833333333333274</v>
      </c>
      <c r="F1973">
        <f>IF(B1972&lt;=ambient,D1972+H1973,0)</f>
        <v>-0.33666666666666728</v>
      </c>
      <c r="G1973">
        <f>IF(C1972&gt;=ambient,E1972+I1973,0)</f>
        <v>-2.833333333333274</v>
      </c>
      <c r="H1973">
        <f>IF($J1973&gt;0,-cool_accel,warm_accel)</f>
        <v>1.6666666666666668E-3</v>
      </c>
      <c r="I1973">
        <f>IF($J1973&gt;0,heat_accel,-down_accel)</f>
        <v>-1.6666666666666668E-3</v>
      </c>
      <c r="J1973">
        <f>IF(B1972&gt;cutoff_high,user_rpm,IF(B1972&lt;cutoff_low,0,J1972))</f>
        <v>0</v>
      </c>
    </row>
    <row r="1974" spans="1:10" x14ac:dyDescent="0.25">
      <c r="A1974">
        <f>A1973+interval</f>
        <v>1943</v>
      </c>
      <c r="B1974">
        <f>IF(B1973+D1974&gt;ambient,ambient,B1973+D1974)</f>
        <v>-77.141666666665827</v>
      </c>
      <c r="C1974">
        <f>IF(C1973+E1974&gt;ambient,C1973+E1974,ambient)</f>
        <v>26</v>
      </c>
      <c r="D1974">
        <f>IF(F1974&lt;-max_cool,-max_cool,IF(F1974&gt;max_warm,max_warm,F1974))</f>
        <v>-0.33500000000000063</v>
      </c>
      <c r="E1974">
        <f>IF(G1974&gt;max_heat,max_heat,IF(G1974&lt;-max_down,-max_down,G1974))</f>
        <v>-2.8349999999999405</v>
      </c>
      <c r="F1974">
        <f>IF(B1973&lt;=ambient,D1973+H1974,0)</f>
        <v>-0.33500000000000063</v>
      </c>
      <c r="G1974">
        <f>IF(C1973&gt;=ambient,E1973+I1974,0)</f>
        <v>-2.8349999999999405</v>
      </c>
      <c r="H1974">
        <f>IF($J1974&gt;0,-cool_accel,warm_accel)</f>
        <v>1.6666666666666668E-3</v>
      </c>
      <c r="I1974">
        <f>IF($J1974&gt;0,heat_accel,-down_accel)</f>
        <v>-1.6666666666666668E-3</v>
      </c>
      <c r="J1974">
        <f>IF(B1973&gt;cutoff_high,user_rpm,IF(B1973&lt;cutoff_low,0,J1973))</f>
        <v>0</v>
      </c>
    </row>
    <row r="1975" spans="1:10" x14ac:dyDescent="0.25">
      <c r="A1975">
        <f>A1974+interval</f>
        <v>1944</v>
      </c>
      <c r="B1975">
        <f>IF(B1974+D1975&gt;ambient,ambient,B1974+D1975)</f>
        <v>-77.474999999999156</v>
      </c>
      <c r="C1975">
        <f>IF(C1974+E1975&gt;ambient,C1974+E1975,ambient)</f>
        <v>26</v>
      </c>
      <c r="D1975">
        <f>IF(F1975&lt;-max_cool,-max_cool,IF(F1975&gt;max_warm,max_warm,F1975))</f>
        <v>-0.33333333333333398</v>
      </c>
      <c r="E1975">
        <f>IF(G1975&gt;max_heat,max_heat,IF(G1975&lt;-max_down,-max_down,G1975))</f>
        <v>-2.8366666666666069</v>
      </c>
      <c r="F1975">
        <f>IF(B1974&lt;=ambient,D1974+H1975,0)</f>
        <v>-0.33333333333333398</v>
      </c>
      <c r="G1975">
        <f>IF(C1974&gt;=ambient,E1974+I1975,0)</f>
        <v>-2.8366666666666069</v>
      </c>
      <c r="H1975">
        <f>IF($J1975&gt;0,-cool_accel,warm_accel)</f>
        <v>1.6666666666666668E-3</v>
      </c>
      <c r="I1975">
        <f>IF($J1975&gt;0,heat_accel,-down_accel)</f>
        <v>-1.6666666666666668E-3</v>
      </c>
      <c r="J1975">
        <f>IF(B1974&gt;cutoff_high,user_rpm,IF(B1974&lt;cutoff_low,0,J1974))</f>
        <v>0</v>
      </c>
    </row>
    <row r="1976" spans="1:10" x14ac:dyDescent="0.25">
      <c r="A1976">
        <f>A1975+interval</f>
        <v>1945</v>
      </c>
      <c r="B1976">
        <f>IF(B1975+D1976&gt;ambient,ambient,B1975+D1976)</f>
        <v>-77.806666666665819</v>
      </c>
      <c r="C1976">
        <f>IF(C1975+E1976&gt;ambient,C1975+E1976,ambient)</f>
        <v>26</v>
      </c>
      <c r="D1976">
        <f>IF(F1976&lt;-max_cool,-max_cool,IF(F1976&gt;max_warm,max_warm,F1976))</f>
        <v>-0.33166666666666733</v>
      </c>
      <c r="E1976">
        <f>IF(G1976&gt;max_heat,max_heat,IF(G1976&lt;-max_down,-max_down,G1976))</f>
        <v>-2.8383333333332734</v>
      </c>
      <c r="F1976">
        <f>IF(B1975&lt;=ambient,D1975+H1976,0)</f>
        <v>-0.33166666666666733</v>
      </c>
      <c r="G1976">
        <f>IF(C1975&gt;=ambient,E1975+I1976,0)</f>
        <v>-2.8383333333332734</v>
      </c>
      <c r="H1976">
        <f>IF($J1976&gt;0,-cool_accel,warm_accel)</f>
        <v>1.6666666666666668E-3</v>
      </c>
      <c r="I1976">
        <f>IF($J1976&gt;0,heat_accel,-down_accel)</f>
        <v>-1.6666666666666668E-3</v>
      </c>
      <c r="J1976">
        <f>IF(B1975&gt;cutoff_high,user_rpm,IF(B1975&lt;cutoff_low,0,J1975))</f>
        <v>0</v>
      </c>
    </row>
    <row r="1977" spans="1:10" x14ac:dyDescent="0.25">
      <c r="A1977">
        <f>A1976+interval</f>
        <v>1946</v>
      </c>
      <c r="B1977">
        <f>IF(B1976+D1977&gt;ambient,ambient,B1976+D1977)</f>
        <v>-78.136666666665818</v>
      </c>
      <c r="C1977">
        <f>IF(C1976+E1977&gt;ambient,C1976+E1977,ambient)</f>
        <v>26</v>
      </c>
      <c r="D1977">
        <f>IF(F1977&lt;-max_cool,-max_cool,IF(F1977&gt;max_warm,max_warm,F1977))</f>
        <v>-0.33000000000000068</v>
      </c>
      <c r="E1977">
        <f>IF(G1977&gt;max_heat,max_heat,IF(G1977&lt;-max_down,-max_down,G1977))</f>
        <v>-2.8399999999999399</v>
      </c>
      <c r="F1977">
        <f>IF(B1976&lt;=ambient,D1976+H1977,0)</f>
        <v>-0.33000000000000068</v>
      </c>
      <c r="G1977">
        <f>IF(C1976&gt;=ambient,E1976+I1977,0)</f>
        <v>-2.8399999999999399</v>
      </c>
      <c r="H1977">
        <f>IF($J1977&gt;0,-cool_accel,warm_accel)</f>
        <v>1.6666666666666668E-3</v>
      </c>
      <c r="I1977">
        <f>IF($J1977&gt;0,heat_accel,-down_accel)</f>
        <v>-1.6666666666666668E-3</v>
      </c>
      <c r="J1977">
        <f>IF(B1976&gt;cutoff_high,user_rpm,IF(B1976&lt;cutoff_low,0,J1976))</f>
        <v>0</v>
      </c>
    </row>
    <row r="1978" spans="1:10" x14ac:dyDescent="0.25">
      <c r="A1978">
        <f>A1977+interval</f>
        <v>1947</v>
      </c>
      <c r="B1978">
        <f>IF(B1977+D1978&gt;ambient,ambient,B1977+D1978)</f>
        <v>-78.464999999999151</v>
      </c>
      <c r="C1978">
        <f>IF(C1977+E1978&gt;ambient,C1977+E1978,ambient)</f>
        <v>26</v>
      </c>
      <c r="D1978">
        <f>IF(F1978&lt;-max_cool,-max_cool,IF(F1978&gt;max_warm,max_warm,F1978))</f>
        <v>-0.32833333333333403</v>
      </c>
      <c r="E1978">
        <f>IF(G1978&gt;max_heat,max_heat,IF(G1978&lt;-max_down,-max_down,G1978))</f>
        <v>-2.8416666666666064</v>
      </c>
      <c r="F1978">
        <f>IF(B1977&lt;=ambient,D1977+H1978,0)</f>
        <v>-0.32833333333333403</v>
      </c>
      <c r="G1978">
        <f>IF(C1977&gt;=ambient,E1977+I1978,0)</f>
        <v>-2.8416666666666064</v>
      </c>
      <c r="H1978">
        <f>IF($J1978&gt;0,-cool_accel,warm_accel)</f>
        <v>1.6666666666666668E-3</v>
      </c>
      <c r="I1978">
        <f>IF($J1978&gt;0,heat_accel,-down_accel)</f>
        <v>-1.6666666666666668E-3</v>
      </c>
      <c r="J1978">
        <f>IF(B1977&gt;cutoff_high,user_rpm,IF(B1977&lt;cutoff_low,0,J1977))</f>
        <v>0</v>
      </c>
    </row>
    <row r="1979" spans="1:10" x14ac:dyDescent="0.25">
      <c r="A1979">
        <f>A1978+interval</f>
        <v>1948</v>
      </c>
      <c r="B1979">
        <f>IF(B1978+D1979&gt;ambient,ambient,B1978+D1979)</f>
        <v>-78.791666666665819</v>
      </c>
      <c r="C1979">
        <f>IF(C1978+E1979&gt;ambient,C1978+E1979,ambient)</f>
        <v>26</v>
      </c>
      <c r="D1979">
        <f>IF(F1979&lt;-max_cool,-max_cool,IF(F1979&gt;max_warm,max_warm,F1979))</f>
        <v>-0.32666666666666738</v>
      </c>
      <c r="E1979">
        <f>IF(G1979&gt;max_heat,max_heat,IF(G1979&lt;-max_down,-max_down,G1979))</f>
        <v>-2.8433333333332729</v>
      </c>
      <c r="F1979">
        <f>IF(B1978&lt;=ambient,D1978+H1979,0)</f>
        <v>-0.32666666666666738</v>
      </c>
      <c r="G1979">
        <f>IF(C1978&gt;=ambient,E1978+I1979,0)</f>
        <v>-2.8433333333332729</v>
      </c>
      <c r="H1979">
        <f>IF($J1979&gt;0,-cool_accel,warm_accel)</f>
        <v>1.6666666666666668E-3</v>
      </c>
      <c r="I1979">
        <f>IF($J1979&gt;0,heat_accel,-down_accel)</f>
        <v>-1.6666666666666668E-3</v>
      </c>
      <c r="J1979">
        <f>IF(B1978&gt;cutoff_high,user_rpm,IF(B1978&lt;cutoff_low,0,J1978))</f>
        <v>0</v>
      </c>
    </row>
    <row r="1980" spans="1:10" x14ac:dyDescent="0.25">
      <c r="A1980">
        <f>A1979+interval</f>
        <v>1949</v>
      </c>
      <c r="B1980">
        <f>IF(B1979+D1980&gt;ambient,ambient,B1979+D1980)</f>
        <v>-79.116666666665822</v>
      </c>
      <c r="C1980">
        <f>IF(C1979+E1980&gt;ambient,C1979+E1980,ambient)</f>
        <v>26</v>
      </c>
      <c r="D1980">
        <f>IF(F1980&lt;-max_cool,-max_cool,IF(F1980&gt;max_warm,max_warm,F1980))</f>
        <v>-0.32500000000000073</v>
      </c>
      <c r="E1980">
        <f>IF(G1980&gt;max_heat,max_heat,IF(G1980&lt;-max_down,-max_down,G1980))</f>
        <v>-2.8449999999999394</v>
      </c>
      <c r="F1980">
        <f>IF(B1979&lt;=ambient,D1979+H1980,0)</f>
        <v>-0.32500000000000073</v>
      </c>
      <c r="G1980">
        <f>IF(C1979&gt;=ambient,E1979+I1980,0)</f>
        <v>-2.8449999999999394</v>
      </c>
      <c r="H1980">
        <f>IF($J1980&gt;0,-cool_accel,warm_accel)</f>
        <v>1.6666666666666668E-3</v>
      </c>
      <c r="I1980">
        <f>IF($J1980&gt;0,heat_accel,-down_accel)</f>
        <v>-1.6666666666666668E-3</v>
      </c>
      <c r="J1980">
        <f>IF(B1979&gt;cutoff_high,user_rpm,IF(B1979&lt;cutoff_low,0,J1979))</f>
        <v>0</v>
      </c>
    </row>
    <row r="1981" spans="1:10" x14ac:dyDescent="0.25">
      <c r="A1981">
        <f>A1980+interval</f>
        <v>1950</v>
      </c>
      <c r="B1981">
        <f>IF(B1980+D1981&gt;ambient,ambient,B1980+D1981)</f>
        <v>-79.439999999999159</v>
      </c>
      <c r="C1981">
        <f>IF(C1980+E1981&gt;ambient,C1980+E1981,ambient)</f>
        <v>26</v>
      </c>
      <c r="D1981">
        <f>IF(F1981&lt;-max_cool,-max_cool,IF(F1981&gt;max_warm,max_warm,F1981))</f>
        <v>-0.32333333333333408</v>
      </c>
      <c r="E1981">
        <f>IF(G1981&gt;max_heat,max_heat,IF(G1981&lt;-max_down,-max_down,G1981))</f>
        <v>-2.8466666666666058</v>
      </c>
      <c r="F1981">
        <f>IF(B1980&lt;=ambient,D1980+H1981,0)</f>
        <v>-0.32333333333333408</v>
      </c>
      <c r="G1981">
        <f>IF(C1980&gt;=ambient,E1980+I1981,0)</f>
        <v>-2.8466666666666058</v>
      </c>
      <c r="H1981">
        <f>IF($J1981&gt;0,-cool_accel,warm_accel)</f>
        <v>1.6666666666666668E-3</v>
      </c>
      <c r="I1981">
        <f>IF($J1981&gt;0,heat_accel,-down_accel)</f>
        <v>-1.6666666666666668E-3</v>
      </c>
      <c r="J1981">
        <f>IF(B1980&gt;cutoff_high,user_rpm,IF(B1980&lt;cutoff_low,0,J1980))</f>
        <v>0</v>
      </c>
    </row>
    <row r="1982" spans="1:10" x14ac:dyDescent="0.25">
      <c r="A1982">
        <f>A1981+interval</f>
        <v>1951</v>
      </c>
      <c r="B1982">
        <f>IF(B1981+D1982&gt;ambient,ambient,B1981+D1982)</f>
        <v>-79.761666666665832</v>
      </c>
      <c r="C1982">
        <f>IF(C1981+E1982&gt;ambient,C1981+E1982,ambient)</f>
        <v>26</v>
      </c>
      <c r="D1982">
        <f>IF(F1982&lt;-max_cool,-max_cool,IF(F1982&gt;max_warm,max_warm,F1982))</f>
        <v>-0.32166666666666743</v>
      </c>
      <c r="E1982">
        <f>IF(G1982&gt;max_heat,max_heat,IF(G1982&lt;-max_down,-max_down,G1982))</f>
        <v>-2.8483333333332723</v>
      </c>
      <c r="F1982">
        <f>IF(B1981&lt;=ambient,D1981+H1982,0)</f>
        <v>-0.32166666666666743</v>
      </c>
      <c r="G1982">
        <f>IF(C1981&gt;=ambient,E1981+I1982,0)</f>
        <v>-2.8483333333332723</v>
      </c>
      <c r="H1982">
        <f>IF($J1982&gt;0,-cool_accel,warm_accel)</f>
        <v>1.6666666666666668E-3</v>
      </c>
      <c r="I1982">
        <f>IF($J1982&gt;0,heat_accel,-down_accel)</f>
        <v>-1.6666666666666668E-3</v>
      </c>
      <c r="J1982">
        <f>IF(B1981&gt;cutoff_high,user_rpm,IF(B1981&lt;cutoff_low,0,J1981))</f>
        <v>0</v>
      </c>
    </row>
    <row r="1983" spans="1:10" x14ac:dyDescent="0.25">
      <c r="A1983">
        <f>A1982+interval</f>
        <v>1952</v>
      </c>
      <c r="B1983">
        <f>IF(B1982+D1983&gt;ambient,ambient,B1982+D1983)</f>
        <v>-80.081666666665839</v>
      </c>
      <c r="C1983">
        <f>IF(C1982+E1983&gt;ambient,C1982+E1983,ambient)</f>
        <v>26</v>
      </c>
      <c r="D1983">
        <f>IF(F1983&lt;-max_cool,-max_cool,IF(F1983&gt;max_warm,max_warm,F1983))</f>
        <v>-0.32000000000000078</v>
      </c>
      <c r="E1983">
        <f>IF(G1983&gt;max_heat,max_heat,IF(G1983&lt;-max_down,-max_down,G1983))</f>
        <v>-2.8499999999999388</v>
      </c>
      <c r="F1983">
        <f>IF(B1982&lt;=ambient,D1982+H1983,0)</f>
        <v>-0.32000000000000078</v>
      </c>
      <c r="G1983">
        <f>IF(C1982&gt;=ambient,E1982+I1983,0)</f>
        <v>-2.8499999999999388</v>
      </c>
      <c r="H1983">
        <f>IF($J1983&gt;0,-cool_accel,warm_accel)</f>
        <v>1.6666666666666668E-3</v>
      </c>
      <c r="I1983">
        <f>IF($J1983&gt;0,heat_accel,-down_accel)</f>
        <v>-1.6666666666666668E-3</v>
      </c>
      <c r="J1983">
        <f>IF(B1982&gt;cutoff_high,user_rpm,IF(B1982&lt;cutoff_low,0,J1982))</f>
        <v>0</v>
      </c>
    </row>
    <row r="1984" spans="1:10" x14ac:dyDescent="0.25">
      <c r="A1984">
        <f>A1983+interval</f>
        <v>1953</v>
      </c>
      <c r="B1984">
        <f>IF(B1983+D1984&gt;ambient,ambient,B1983+D1984)</f>
        <v>-80.399999999999167</v>
      </c>
      <c r="C1984">
        <f>IF(C1983+E1984&gt;ambient,C1983+E1984,ambient)</f>
        <v>26</v>
      </c>
      <c r="D1984">
        <f>IF(F1984&lt;-max_cool,-max_cool,IF(F1984&gt;max_warm,max_warm,F1984))</f>
        <v>-0.31833333333333413</v>
      </c>
      <c r="E1984">
        <f>IF(G1984&gt;max_heat,max_heat,IF(G1984&lt;-max_down,-max_down,G1984))</f>
        <v>-2.8516666666666053</v>
      </c>
      <c r="F1984">
        <f>IF(B1983&lt;=ambient,D1983+H1984,0)</f>
        <v>-0.31833333333333413</v>
      </c>
      <c r="G1984">
        <f>IF(C1983&gt;=ambient,E1983+I1984,0)</f>
        <v>-2.8516666666666053</v>
      </c>
      <c r="H1984">
        <f>IF($J1984&gt;0,-cool_accel,warm_accel)</f>
        <v>1.6666666666666668E-3</v>
      </c>
      <c r="I1984">
        <f>IF($J1984&gt;0,heat_accel,-down_accel)</f>
        <v>-1.6666666666666668E-3</v>
      </c>
      <c r="J1984">
        <f>IF(B1983&gt;cutoff_high,user_rpm,IF(B1983&lt;cutoff_low,0,J1983))</f>
        <v>0</v>
      </c>
    </row>
    <row r="1985" spans="1:10" x14ac:dyDescent="0.25">
      <c r="A1985">
        <f>A1984+interval</f>
        <v>1954</v>
      </c>
      <c r="B1985">
        <f>IF(B1984+D1985&gt;ambient,ambient,B1984+D1985)</f>
        <v>-80.71666666666583</v>
      </c>
      <c r="C1985">
        <f>IF(C1984+E1985&gt;ambient,C1984+E1985,ambient)</f>
        <v>26</v>
      </c>
      <c r="D1985">
        <f>IF(F1985&lt;-max_cool,-max_cool,IF(F1985&gt;max_warm,max_warm,F1985))</f>
        <v>-0.31666666666666748</v>
      </c>
      <c r="E1985">
        <f>IF(G1985&gt;max_heat,max_heat,IF(G1985&lt;-max_down,-max_down,G1985))</f>
        <v>-2.8533333333332718</v>
      </c>
      <c r="F1985">
        <f>IF(B1984&lt;=ambient,D1984+H1985,0)</f>
        <v>-0.31666666666666748</v>
      </c>
      <c r="G1985">
        <f>IF(C1984&gt;=ambient,E1984+I1985,0)</f>
        <v>-2.8533333333332718</v>
      </c>
      <c r="H1985">
        <f>IF($J1985&gt;0,-cool_accel,warm_accel)</f>
        <v>1.6666666666666668E-3</v>
      </c>
      <c r="I1985">
        <f>IF($J1985&gt;0,heat_accel,-down_accel)</f>
        <v>-1.6666666666666668E-3</v>
      </c>
      <c r="J1985">
        <f>IF(B1984&gt;cutoff_high,user_rpm,IF(B1984&lt;cutoff_low,0,J1984))</f>
        <v>0</v>
      </c>
    </row>
    <row r="1986" spans="1:10" x14ac:dyDescent="0.25">
      <c r="A1986">
        <f>A1985+interval</f>
        <v>1955</v>
      </c>
      <c r="B1986">
        <f>IF(B1985+D1986&gt;ambient,ambient,B1985+D1986)</f>
        <v>-81.031666666665828</v>
      </c>
      <c r="C1986">
        <f>IF(C1985+E1986&gt;ambient,C1985+E1986,ambient)</f>
        <v>26</v>
      </c>
      <c r="D1986">
        <f>IF(F1986&lt;-max_cool,-max_cool,IF(F1986&gt;max_warm,max_warm,F1986))</f>
        <v>-0.31500000000000083</v>
      </c>
      <c r="E1986">
        <f>IF(G1986&gt;max_heat,max_heat,IF(G1986&lt;-max_down,-max_down,G1986))</f>
        <v>-2.8549999999999383</v>
      </c>
      <c r="F1986">
        <f>IF(B1985&lt;=ambient,D1985+H1986,0)</f>
        <v>-0.31500000000000083</v>
      </c>
      <c r="G1986">
        <f>IF(C1985&gt;=ambient,E1985+I1986,0)</f>
        <v>-2.8549999999999383</v>
      </c>
      <c r="H1986">
        <f>IF($J1986&gt;0,-cool_accel,warm_accel)</f>
        <v>1.6666666666666668E-3</v>
      </c>
      <c r="I1986">
        <f>IF($J1986&gt;0,heat_accel,-down_accel)</f>
        <v>-1.6666666666666668E-3</v>
      </c>
      <c r="J1986">
        <f>IF(B1985&gt;cutoff_high,user_rpm,IF(B1985&lt;cutoff_low,0,J1985))</f>
        <v>0</v>
      </c>
    </row>
    <row r="1987" spans="1:10" x14ac:dyDescent="0.25">
      <c r="A1987">
        <f>A1986+interval</f>
        <v>1956</v>
      </c>
      <c r="B1987">
        <f>IF(B1986+D1987&gt;ambient,ambient,B1986+D1987)</f>
        <v>-81.34499999999916</v>
      </c>
      <c r="C1987">
        <f>IF(C1986+E1987&gt;ambient,C1986+E1987,ambient)</f>
        <v>26</v>
      </c>
      <c r="D1987">
        <f>IF(F1987&lt;-max_cool,-max_cool,IF(F1987&gt;max_warm,max_warm,F1987))</f>
        <v>-0.31333333333333419</v>
      </c>
      <c r="E1987">
        <f>IF(G1987&gt;max_heat,max_heat,IF(G1987&lt;-max_down,-max_down,G1987))</f>
        <v>-2.8566666666666047</v>
      </c>
      <c r="F1987">
        <f>IF(B1986&lt;=ambient,D1986+H1987,0)</f>
        <v>-0.31333333333333419</v>
      </c>
      <c r="G1987">
        <f>IF(C1986&gt;=ambient,E1986+I1987,0)</f>
        <v>-2.8566666666666047</v>
      </c>
      <c r="H1987">
        <f>IF($J1987&gt;0,-cool_accel,warm_accel)</f>
        <v>1.6666666666666668E-3</v>
      </c>
      <c r="I1987">
        <f>IF($J1987&gt;0,heat_accel,-down_accel)</f>
        <v>-1.6666666666666668E-3</v>
      </c>
      <c r="J1987">
        <f>IF(B1986&gt;cutoff_high,user_rpm,IF(B1986&lt;cutoff_low,0,J1986))</f>
        <v>0</v>
      </c>
    </row>
    <row r="1988" spans="1:10" x14ac:dyDescent="0.25">
      <c r="A1988">
        <f>A1987+interval</f>
        <v>1957</v>
      </c>
      <c r="B1988">
        <f>IF(B1987+D1988&gt;ambient,ambient,B1987+D1988)</f>
        <v>-81.656666666665828</v>
      </c>
      <c r="C1988">
        <f>IF(C1987+E1988&gt;ambient,C1987+E1988,ambient)</f>
        <v>26</v>
      </c>
      <c r="D1988">
        <f>IF(F1988&lt;-max_cool,-max_cool,IF(F1988&gt;max_warm,max_warm,F1988))</f>
        <v>-0.31166666666666754</v>
      </c>
      <c r="E1988">
        <f>IF(G1988&gt;max_heat,max_heat,IF(G1988&lt;-max_down,-max_down,G1988))</f>
        <v>-2.8583333333332712</v>
      </c>
      <c r="F1988">
        <f>IF(B1987&lt;=ambient,D1987+H1988,0)</f>
        <v>-0.31166666666666754</v>
      </c>
      <c r="G1988">
        <f>IF(C1987&gt;=ambient,E1987+I1988,0)</f>
        <v>-2.8583333333332712</v>
      </c>
      <c r="H1988">
        <f>IF($J1988&gt;0,-cool_accel,warm_accel)</f>
        <v>1.6666666666666668E-3</v>
      </c>
      <c r="I1988">
        <f>IF($J1988&gt;0,heat_accel,-down_accel)</f>
        <v>-1.6666666666666668E-3</v>
      </c>
      <c r="J1988">
        <f>IF(B1987&gt;cutoff_high,user_rpm,IF(B1987&lt;cutoff_low,0,J1987))</f>
        <v>0</v>
      </c>
    </row>
    <row r="1989" spans="1:10" x14ac:dyDescent="0.25">
      <c r="A1989">
        <f>A1988+interval</f>
        <v>1958</v>
      </c>
      <c r="B1989">
        <f>IF(B1988+D1989&gt;ambient,ambient,B1988+D1989)</f>
        <v>-81.96666666666583</v>
      </c>
      <c r="C1989">
        <f>IF(C1988+E1989&gt;ambient,C1988+E1989,ambient)</f>
        <v>26</v>
      </c>
      <c r="D1989">
        <f>IF(F1989&lt;-max_cool,-max_cool,IF(F1989&gt;max_warm,max_warm,F1989))</f>
        <v>-0.31000000000000089</v>
      </c>
      <c r="E1989">
        <f>IF(G1989&gt;max_heat,max_heat,IF(G1989&lt;-max_down,-max_down,G1989))</f>
        <v>-2.8599999999999377</v>
      </c>
      <c r="F1989">
        <f>IF(B1988&lt;=ambient,D1988+H1989,0)</f>
        <v>-0.31000000000000089</v>
      </c>
      <c r="G1989">
        <f>IF(C1988&gt;=ambient,E1988+I1989,0)</f>
        <v>-2.8599999999999377</v>
      </c>
      <c r="H1989">
        <f>IF($J1989&gt;0,-cool_accel,warm_accel)</f>
        <v>1.6666666666666668E-3</v>
      </c>
      <c r="I1989">
        <f>IF($J1989&gt;0,heat_accel,-down_accel)</f>
        <v>-1.6666666666666668E-3</v>
      </c>
      <c r="J1989">
        <f>IF(B1988&gt;cutoff_high,user_rpm,IF(B1988&lt;cutoff_low,0,J1988))</f>
        <v>0</v>
      </c>
    </row>
    <row r="1990" spans="1:10" x14ac:dyDescent="0.25">
      <c r="A1990">
        <f>A1989+interval</f>
        <v>1959</v>
      </c>
      <c r="B1990">
        <f>IF(B1989+D1990&gt;ambient,ambient,B1989+D1990)</f>
        <v>-82.274999999999167</v>
      </c>
      <c r="C1990">
        <f>IF(C1989+E1990&gt;ambient,C1989+E1990,ambient)</f>
        <v>26</v>
      </c>
      <c r="D1990">
        <f>IF(F1990&lt;-max_cool,-max_cool,IF(F1990&gt;max_warm,max_warm,F1990))</f>
        <v>-0.30833333333333424</v>
      </c>
      <c r="E1990">
        <f>IF(G1990&gt;max_heat,max_heat,IF(G1990&lt;-max_down,-max_down,G1990))</f>
        <v>-2.8616666666666042</v>
      </c>
      <c r="F1990">
        <f>IF(B1989&lt;=ambient,D1989+H1990,0)</f>
        <v>-0.30833333333333424</v>
      </c>
      <c r="G1990">
        <f>IF(C1989&gt;=ambient,E1989+I1990,0)</f>
        <v>-2.8616666666666042</v>
      </c>
      <c r="H1990">
        <f>IF($J1990&gt;0,-cool_accel,warm_accel)</f>
        <v>1.6666666666666668E-3</v>
      </c>
      <c r="I1990">
        <f>IF($J1990&gt;0,heat_accel,-down_accel)</f>
        <v>-1.6666666666666668E-3</v>
      </c>
      <c r="J1990">
        <f>IF(B1989&gt;cutoff_high,user_rpm,IF(B1989&lt;cutoff_low,0,J1989))</f>
        <v>0</v>
      </c>
    </row>
    <row r="1991" spans="1:10" x14ac:dyDescent="0.25">
      <c r="A1991">
        <f>A1990+interval</f>
        <v>1960</v>
      </c>
      <c r="B1991">
        <f>IF(B1990+D1991&gt;ambient,ambient,B1990+D1991)</f>
        <v>-82.581666666665839</v>
      </c>
      <c r="C1991">
        <f>IF(C1990+E1991&gt;ambient,C1990+E1991,ambient)</f>
        <v>26</v>
      </c>
      <c r="D1991">
        <f>IF(F1991&lt;-max_cool,-max_cool,IF(F1991&gt;max_warm,max_warm,F1991))</f>
        <v>-0.30666666666666759</v>
      </c>
      <c r="E1991">
        <f>IF(G1991&gt;max_heat,max_heat,IF(G1991&lt;-max_down,-max_down,G1991))</f>
        <v>-2.8633333333332707</v>
      </c>
      <c r="F1991">
        <f>IF(B1990&lt;=ambient,D1990+H1991,0)</f>
        <v>-0.30666666666666759</v>
      </c>
      <c r="G1991">
        <f>IF(C1990&gt;=ambient,E1990+I1991,0)</f>
        <v>-2.8633333333332707</v>
      </c>
      <c r="H1991">
        <f>IF($J1991&gt;0,-cool_accel,warm_accel)</f>
        <v>1.6666666666666668E-3</v>
      </c>
      <c r="I1991">
        <f>IF($J1991&gt;0,heat_accel,-down_accel)</f>
        <v>-1.6666666666666668E-3</v>
      </c>
      <c r="J1991">
        <f>IF(B1990&gt;cutoff_high,user_rpm,IF(B1990&lt;cutoff_low,0,J1990))</f>
        <v>0</v>
      </c>
    </row>
    <row r="1992" spans="1:10" x14ac:dyDescent="0.25">
      <c r="A1992">
        <f>A1991+interval</f>
        <v>1961</v>
      </c>
      <c r="B1992">
        <f>IF(B1991+D1992&gt;ambient,ambient,B1991+D1992)</f>
        <v>-82.886666666665846</v>
      </c>
      <c r="C1992">
        <f>IF(C1991+E1992&gt;ambient,C1991+E1992,ambient)</f>
        <v>26</v>
      </c>
      <c r="D1992">
        <f>IF(F1992&lt;-max_cool,-max_cool,IF(F1992&gt;max_warm,max_warm,F1992))</f>
        <v>-0.30500000000000094</v>
      </c>
      <c r="E1992">
        <f>IF(G1992&gt;max_heat,max_heat,IF(G1992&lt;-max_down,-max_down,G1992))</f>
        <v>-2.8649999999999372</v>
      </c>
      <c r="F1992">
        <f>IF(B1991&lt;=ambient,D1991+H1992,0)</f>
        <v>-0.30500000000000094</v>
      </c>
      <c r="G1992">
        <f>IF(C1991&gt;=ambient,E1991+I1992,0)</f>
        <v>-2.8649999999999372</v>
      </c>
      <c r="H1992">
        <f>IF($J1992&gt;0,-cool_accel,warm_accel)</f>
        <v>1.6666666666666668E-3</v>
      </c>
      <c r="I1992">
        <f>IF($J1992&gt;0,heat_accel,-down_accel)</f>
        <v>-1.6666666666666668E-3</v>
      </c>
      <c r="J1992">
        <f>IF(B1991&gt;cutoff_high,user_rpm,IF(B1991&lt;cutoff_low,0,J1991))</f>
        <v>0</v>
      </c>
    </row>
    <row r="1993" spans="1:10" x14ac:dyDescent="0.25">
      <c r="A1993">
        <f>A1992+interval</f>
        <v>1962</v>
      </c>
      <c r="B1993">
        <f>IF(B1992+D1993&gt;ambient,ambient,B1992+D1993)</f>
        <v>-83.189999999999173</v>
      </c>
      <c r="C1993">
        <f>IF(C1992+E1993&gt;ambient,C1992+E1993,ambient)</f>
        <v>26</v>
      </c>
      <c r="D1993">
        <f>IF(F1993&lt;-max_cool,-max_cool,IF(F1993&gt;max_warm,max_warm,F1993))</f>
        <v>-0.30333333333333429</v>
      </c>
      <c r="E1993">
        <f>IF(G1993&gt;max_heat,max_heat,IF(G1993&lt;-max_down,-max_down,G1993))</f>
        <v>-2.8666666666666036</v>
      </c>
      <c r="F1993">
        <f>IF(B1992&lt;=ambient,D1992+H1993,0)</f>
        <v>-0.30333333333333429</v>
      </c>
      <c r="G1993">
        <f>IF(C1992&gt;=ambient,E1992+I1993,0)</f>
        <v>-2.8666666666666036</v>
      </c>
      <c r="H1993">
        <f>IF($J1993&gt;0,-cool_accel,warm_accel)</f>
        <v>1.6666666666666668E-3</v>
      </c>
      <c r="I1993">
        <f>IF($J1993&gt;0,heat_accel,-down_accel)</f>
        <v>-1.6666666666666668E-3</v>
      </c>
      <c r="J1993">
        <f>IF(B1992&gt;cutoff_high,user_rpm,IF(B1992&lt;cutoff_low,0,J1992))</f>
        <v>0</v>
      </c>
    </row>
    <row r="1994" spans="1:10" x14ac:dyDescent="0.25">
      <c r="A1994">
        <f>A1993+interval</f>
        <v>1963</v>
      </c>
      <c r="B1994">
        <f>IF(B1993+D1994&gt;ambient,ambient,B1993+D1994)</f>
        <v>-83.491666666665836</v>
      </c>
      <c r="C1994">
        <f>IF(C1993+E1994&gt;ambient,C1993+E1994,ambient)</f>
        <v>26</v>
      </c>
      <c r="D1994">
        <f>IF(F1994&lt;-max_cool,-max_cool,IF(F1994&gt;max_warm,max_warm,F1994))</f>
        <v>-0.30166666666666764</v>
      </c>
      <c r="E1994">
        <f>IF(G1994&gt;max_heat,max_heat,IF(G1994&lt;-max_down,-max_down,G1994))</f>
        <v>-2.8683333333332701</v>
      </c>
      <c r="F1994">
        <f>IF(B1993&lt;=ambient,D1993+H1994,0)</f>
        <v>-0.30166666666666764</v>
      </c>
      <c r="G1994">
        <f>IF(C1993&gt;=ambient,E1993+I1994,0)</f>
        <v>-2.8683333333332701</v>
      </c>
      <c r="H1994">
        <f>IF($J1994&gt;0,-cool_accel,warm_accel)</f>
        <v>1.6666666666666668E-3</v>
      </c>
      <c r="I1994">
        <f>IF($J1994&gt;0,heat_accel,-down_accel)</f>
        <v>-1.6666666666666668E-3</v>
      </c>
      <c r="J1994">
        <f>IF(B1993&gt;cutoff_high,user_rpm,IF(B1993&lt;cutoff_low,0,J1993))</f>
        <v>0</v>
      </c>
    </row>
    <row r="1995" spans="1:10" x14ac:dyDescent="0.25">
      <c r="A1995">
        <f>A1994+interval</f>
        <v>1964</v>
      </c>
      <c r="B1995">
        <f>IF(B1994+D1995&gt;ambient,ambient,B1994+D1995)</f>
        <v>-83.791666666665833</v>
      </c>
      <c r="C1995">
        <f>IF(C1994+E1995&gt;ambient,C1994+E1995,ambient)</f>
        <v>26</v>
      </c>
      <c r="D1995">
        <f>IF(F1995&lt;-max_cool,-max_cool,IF(F1995&gt;max_warm,max_warm,F1995))</f>
        <v>-0.30000000000000099</v>
      </c>
      <c r="E1995">
        <f>IF(G1995&gt;max_heat,max_heat,IF(G1995&lt;-max_down,-max_down,G1995))</f>
        <v>-2.8699999999999366</v>
      </c>
      <c r="F1995">
        <f>IF(B1994&lt;=ambient,D1994+H1995,0)</f>
        <v>-0.30000000000000099</v>
      </c>
      <c r="G1995">
        <f>IF(C1994&gt;=ambient,E1994+I1995,0)</f>
        <v>-2.8699999999999366</v>
      </c>
      <c r="H1995">
        <f>IF($J1995&gt;0,-cool_accel,warm_accel)</f>
        <v>1.6666666666666668E-3</v>
      </c>
      <c r="I1995">
        <f>IF($J1995&gt;0,heat_accel,-down_accel)</f>
        <v>-1.6666666666666668E-3</v>
      </c>
      <c r="J1995">
        <f>IF(B1994&gt;cutoff_high,user_rpm,IF(B1994&lt;cutoff_low,0,J1994))</f>
        <v>0</v>
      </c>
    </row>
    <row r="1996" spans="1:10" x14ac:dyDescent="0.25">
      <c r="A1996">
        <f>A1995+interval</f>
        <v>1965</v>
      </c>
      <c r="B1996">
        <f>IF(B1995+D1996&gt;ambient,ambient,B1995+D1996)</f>
        <v>-84.089999999999165</v>
      </c>
      <c r="C1996">
        <f>IF(C1995+E1996&gt;ambient,C1995+E1996,ambient)</f>
        <v>26</v>
      </c>
      <c r="D1996">
        <f>IF(F1996&lt;-max_cool,-max_cool,IF(F1996&gt;max_warm,max_warm,F1996))</f>
        <v>-0.29833333333333434</v>
      </c>
      <c r="E1996">
        <f>IF(G1996&gt;max_heat,max_heat,IF(G1996&lt;-max_down,-max_down,G1996))</f>
        <v>-2.8716666666666031</v>
      </c>
      <c r="F1996">
        <f>IF(B1995&lt;=ambient,D1995+H1996,0)</f>
        <v>-0.29833333333333434</v>
      </c>
      <c r="G1996">
        <f>IF(C1995&gt;=ambient,E1995+I1996,0)</f>
        <v>-2.8716666666666031</v>
      </c>
      <c r="H1996">
        <f>IF($J1996&gt;0,-cool_accel,warm_accel)</f>
        <v>1.6666666666666668E-3</v>
      </c>
      <c r="I1996">
        <f>IF($J1996&gt;0,heat_accel,-down_accel)</f>
        <v>-1.6666666666666668E-3</v>
      </c>
      <c r="J1996">
        <f>IF(B1995&gt;cutoff_high,user_rpm,IF(B1995&lt;cutoff_low,0,J1995))</f>
        <v>0</v>
      </c>
    </row>
    <row r="1997" spans="1:10" x14ac:dyDescent="0.25">
      <c r="A1997">
        <f>A1996+interval</f>
        <v>1966</v>
      </c>
      <c r="B1997">
        <f>IF(B1996+D1997&gt;ambient,ambient,B1996+D1997)</f>
        <v>-84.386666666665832</v>
      </c>
      <c r="C1997">
        <f>IF(C1996+E1997&gt;ambient,C1996+E1997,ambient)</f>
        <v>26</v>
      </c>
      <c r="D1997">
        <f>IF(F1997&lt;-max_cool,-max_cool,IF(F1997&gt;max_warm,max_warm,F1997))</f>
        <v>-0.29666666666666769</v>
      </c>
      <c r="E1997">
        <f>IF(G1997&gt;max_heat,max_heat,IF(G1997&lt;-max_down,-max_down,G1997))</f>
        <v>-2.8733333333332696</v>
      </c>
      <c r="F1997">
        <f>IF(B1996&lt;=ambient,D1996+H1997,0)</f>
        <v>-0.29666666666666769</v>
      </c>
      <c r="G1997">
        <f>IF(C1996&gt;=ambient,E1996+I1997,0)</f>
        <v>-2.8733333333332696</v>
      </c>
      <c r="H1997">
        <f>IF($J1997&gt;0,-cool_accel,warm_accel)</f>
        <v>1.6666666666666668E-3</v>
      </c>
      <c r="I1997">
        <f>IF($J1997&gt;0,heat_accel,-down_accel)</f>
        <v>-1.6666666666666668E-3</v>
      </c>
      <c r="J1997">
        <f>IF(B1996&gt;cutoff_high,user_rpm,IF(B1996&lt;cutoff_low,0,J1996))</f>
        <v>0</v>
      </c>
    </row>
    <row r="1998" spans="1:10" x14ac:dyDescent="0.25">
      <c r="A1998">
        <f>A1997+interval</f>
        <v>1967</v>
      </c>
      <c r="B1998">
        <f>IF(B1997+D1998&gt;ambient,ambient,B1997+D1998)</f>
        <v>-84.681666666665834</v>
      </c>
      <c r="C1998">
        <f>IF(C1997+E1998&gt;ambient,C1997+E1998,ambient)</f>
        <v>26</v>
      </c>
      <c r="D1998">
        <f>IF(F1998&lt;-max_cool,-max_cool,IF(F1998&gt;max_warm,max_warm,F1998))</f>
        <v>-0.29500000000000104</v>
      </c>
      <c r="E1998">
        <f>IF(G1998&gt;max_heat,max_heat,IF(G1998&lt;-max_down,-max_down,G1998))</f>
        <v>-2.8749999999999361</v>
      </c>
      <c r="F1998">
        <f>IF(B1997&lt;=ambient,D1997+H1998,0)</f>
        <v>-0.29500000000000104</v>
      </c>
      <c r="G1998">
        <f>IF(C1997&gt;=ambient,E1997+I1998,0)</f>
        <v>-2.8749999999999361</v>
      </c>
      <c r="H1998">
        <f>IF($J1998&gt;0,-cool_accel,warm_accel)</f>
        <v>1.6666666666666668E-3</v>
      </c>
      <c r="I1998">
        <f>IF($J1998&gt;0,heat_accel,-down_accel)</f>
        <v>-1.6666666666666668E-3</v>
      </c>
      <c r="J1998">
        <f>IF(B1997&gt;cutoff_high,user_rpm,IF(B1997&lt;cutoff_low,0,J1997))</f>
        <v>0</v>
      </c>
    </row>
    <row r="1999" spans="1:10" x14ac:dyDescent="0.25">
      <c r="A1999">
        <f>A1998+interval</f>
        <v>1968</v>
      </c>
      <c r="B1999">
        <f>IF(B1998+D1999&gt;ambient,ambient,B1998+D1999)</f>
        <v>-84.97499999999917</v>
      </c>
      <c r="C1999">
        <f>IF(C1998+E1999&gt;ambient,C1998+E1999,ambient)</f>
        <v>26</v>
      </c>
      <c r="D1999">
        <f>IF(F1999&lt;-max_cool,-max_cool,IF(F1999&gt;max_warm,max_warm,F1999))</f>
        <v>-0.29333333333333439</v>
      </c>
      <c r="E1999">
        <f>IF(G1999&gt;max_heat,max_heat,IF(G1999&lt;-max_down,-max_down,G1999))</f>
        <v>-2.8766666666666025</v>
      </c>
      <c r="F1999">
        <f>IF(B1998&lt;=ambient,D1998+H1999,0)</f>
        <v>-0.29333333333333439</v>
      </c>
      <c r="G1999">
        <f>IF(C1998&gt;=ambient,E1998+I1999,0)</f>
        <v>-2.8766666666666025</v>
      </c>
      <c r="H1999">
        <f>IF($J1999&gt;0,-cool_accel,warm_accel)</f>
        <v>1.6666666666666668E-3</v>
      </c>
      <c r="I1999">
        <f>IF($J1999&gt;0,heat_accel,-down_accel)</f>
        <v>-1.6666666666666668E-3</v>
      </c>
      <c r="J1999">
        <f>IF(B1998&gt;cutoff_high,user_rpm,IF(B1998&lt;cutoff_low,0,J1998))</f>
        <v>0</v>
      </c>
    </row>
    <row r="2000" spans="1:10" x14ac:dyDescent="0.25">
      <c r="A2000">
        <f>A1999+interval</f>
        <v>1969</v>
      </c>
      <c r="B2000">
        <f>IF(B1999+D2000&gt;ambient,ambient,B1999+D2000)</f>
        <v>-85.266666666665841</v>
      </c>
      <c r="C2000">
        <f>IF(C1999+E2000&gt;ambient,C1999+E2000,ambient)</f>
        <v>26</v>
      </c>
      <c r="D2000">
        <f>IF(F2000&lt;-max_cool,-max_cool,IF(F2000&gt;max_warm,max_warm,F2000))</f>
        <v>-0.29166666666666774</v>
      </c>
      <c r="E2000">
        <f>IF(G2000&gt;max_heat,max_heat,IF(G2000&lt;-max_down,-max_down,G2000))</f>
        <v>-2.878333333333269</v>
      </c>
      <c r="F2000">
        <f>IF(B1999&lt;=ambient,D1999+H2000,0)</f>
        <v>-0.29166666666666774</v>
      </c>
      <c r="G2000">
        <f>IF(C1999&gt;=ambient,E1999+I2000,0)</f>
        <v>-2.878333333333269</v>
      </c>
      <c r="H2000">
        <f>IF($J2000&gt;0,-cool_accel,warm_accel)</f>
        <v>1.6666666666666668E-3</v>
      </c>
      <c r="I2000">
        <f>IF($J2000&gt;0,heat_accel,-down_accel)</f>
        <v>-1.6666666666666668E-3</v>
      </c>
      <c r="J2000">
        <f>IF(B1999&gt;cutoff_high,user_rpm,IF(B1999&lt;cutoff_low,0,J1999))</f>
        <v>0</v>
      </c>
    </row>
    <row r="2001" spans="1:10" x14ac:dyDescent="0.25">
      <c r="A2001">
        <f>A2000+interval</f>
        <v>1970</v>
      </c>
      <c r="B2001">
        <f>IF(B2000+D2001&gt;ambient,ambient,B2000+D2001)</f>
        <v>-85.556666666665848</v>
      </c>
      <c r="C2001">
        <f>IF(C2000+E2001&gt;ambient,C2000+E2001,ambient)</f>
        <v>26</v>
      </c>
      <c r="D2001">
        <f>IF(F2001&lt;-max_cool,-max_cool,IF(F2001&gt;max_warm,max_warm,F2001))</f>
        <v>-0.29000000000000109</v>
      </c>
      <c r="E2001">
        <f>IF(G2001&gt;max_heat,max_heat,IF(G2001&lt;-max_down,-max_down,G2001))</f>
        <v>-2.8799999999999355</v>
      </c>
      <c r="F2001">
        <f>IF(B2000&lt;=ambient,D2000+H2001,0)</f>
        <v>-0.29000000000000109</v>
      </c>
      <c r="G2001">
        <f>IF(C2000&gt;=ambient,E2000+I2001,0)</f>
        <v>-2.8799999999999355</v>
      </c>
      <c r="H2001">
        <f>IF($J2001&gt;0,-cool_accel,warm_accel)</f>
        <v>1.6666666666666668E-3</v>
      </c>
      <c r="I2001">
        <f>IF($J2001&gt;0,heat_accel,-down_accel)</f>
        <v>-1.6666666666666668E-3</v>
      </c>
      <c r="J2001">
        <f>IF(B2000&gt;cutoff_high,user_rpm,IF(B2000&lt;cutoff_low,0,J2000))</f>
        <v>0</v>
      </c>
    </row>
    <row r="2002" spans="1:10" x14ac:dyDescent="0.25">
      <c r="A2002">
        <f>A2001+interval</f>
        <v>1971</v>
      </c>
      <c r="B2002">
        <f>IF(B2001+D2002&gt;ambient,ambient,B2001+D2002)</f>
        <v>-85.844999999999189</v>
      </c>
      <c r="C2002">
        <f>IF(C2001+E2002&gt;ambient,C2001+E2002,ambient)</f>
        <v>26</v>
      </c>
      <c r="D2002">
        <f>IF(F2002&lt;-max_cool,-max_cool,IF(F2002&gt;max_warm,max_warm,F2002))</f>
        <v>-0.28833333333333444</v>
      </c>
      <c r="E2002">
        <f>IF(G2002&gt;max_heat,max_heat,IF(G2002&lt;-max_down,-max_down,G2002))</f>
        <v>-2.881666666666602</v>
      </c>
      <c r="F2002">
        <f>IF(B2001&lt;=ambient,D2001+H2002,0)</f>
        <v>-0.28833333333333444</v>
      </c>
      <c r="G2002">
        <f>IF(C2001&gt;=ambient,E2001+I2002,0)</f>
        <v>-2.881666666666602</v>
      </c>
      <c r="H2002">
        <f>IF($J2002&gt;0,-cool_accel,warm_accel)</f>
        <v>1.6666666666666668E-3</v>
      </c>
      <c r="I2002">
        <f>IF($J2002&gt;0,heat_accel,-down_accel)</f>
        <v>-1.6666666666666668E-3</v>
      </c>
      <c r="J2002">
        <f>IF(B2001&gt;cutoff_high,user_rpm,IF(B2001&lt;cutoff_low,0,J2001))</f>
        <v>0</v>
      </c>
    </row>
    <row r="2003" spans="1:10" x14ac:dyDescent="0.25">
      <c r="A2003">
        <f>A2002+interval</f>
        <v>1972</v>
      </c>
      <c r="B2003">
        <f>IF(B2002+D2003&gt;ambient,ambient,B2002+D2003)</f>
        <v>-86.131666666665851</v>
      </c>
      <c r="C2003">
        <f>IF(C2002+E2003&gt;ambient,C2002+E2003,ambient)</f>
        <v>26</v>
      </c>
      <c r="D2003">
        <f>IF(F2003&lt;-max_cool,-max_cool,IF(F2003&gt;max_warm,max_warm,F2003))</f>
        <v>-0.28666666666666779</v>
      </c>
      <c r="E2003">
        <f>IF(G2003&gt;max_heat,max_heat,IF(G2003&lt;-max_down,-max_down,G2003))</f>
        <v>-2.8833333333332685</v>
      </c>
      <c r="F2003">
        <f>IF(B2002&lt;=ambient,D2002+H2003,0)</f>
        <v>-0.28666666666666779</v>
      </c>
      <c r="G2003">
        <f>IF(C2002&gt;=ambient,E2002+I2003,0)</f>
        <v>-2.8833333333332685</v>
      </c>
      <c r="H2003">
        <f>IF($J2003&gt;0,-cool_accel,warm_accel)</f>
        <v>1.6666666666666668E-3</v>
      </c>
      <c r="I2003">
        <f>IF($J2003&gt;0,heat_accel,-down_accel)</f>
        <v>-1.6666666666666668E-3</v>
      </c>
      <c r="J2003">
        <f>IF(B2002&gt;cutoff_high,user_rpm,IF(B2002&lt;cutoff_low,0,J2002))</f>
        <v>0</v>
      </c>
    </row>
    <row r="2004" spans="1:10" x14ac:dyDescent="0.25">
      <c r="A2004">
        <f>A2003+interval</f>
        <v>1973</v>
      </c>
      <c r="B2004">
        <f>IF(B2003+D2004&gt;ambient,ambient,B2003+D2004)</f>
        <v>-86.416666666665847</v>
      </c>
      <c r="C2004">
        <f>IF(C2003+E2004&gt;ambient,C2003+E2004,ambient)</f>
        <v>26</v>
      </c>
      <c r="D2004">
        <f>IF(F2004&lt;-max_cool,-max_cool,IF(F2004&gt;max_warm,max_warm,F2004))</f>
        <v>-0.28500000000000114</v>
      </c>
      <c r="E2004">
        <f>IF(G2004&gt;max_heat,max_heat,IF(G2004&lt;-max_down,-max_down,G2004))</f>
        <v>-2.8849999999999349</v>
      </c>
      <c r="F2004">
        <f>IF(B2003&lt;=ambient,D2003+H2004,0)</f>
        <v>-0.28500000000000114</v>
      </c>
      <c r="G2004">
        <f>IF(C2003&gt;=ambient,E2003+I2004,0)</f>
        <v>-2.8849999999999349</v>
      </c>
      <c r="H2004">
        <f>IF($J2004&gt;0,-cool_accel,warm_accel)</f>
        <v>1.6666666666666668E-3</v>
      </c>
      <c r="I2004">
        <f>IF($J2004&gt;0,heat_accel,-down_accel)</f>
        <v>-1.6666666666666668E-3</v>
      </c>
      <c r="J2004">
        <f>IF(B2003&gt;cutoff_high,user_rpm,IF(B2003&lt;cutoff_low,0,J2003))</f>
        <v>0</v>
      </c>
    </row>
    <row r="2005" spans="1:10" x14ac:dyDescent="0.25">
      <c r="A2005">
        <f>A2004+interval</f>
        <v>1974</v>
      </c>
      <c r="B2005">
        <f>IF(B2004+D2005&gt;ambient,ambient,B2004+D2005)</f>
        <v>-86.699999999999179</v>
      </c>
      <c r="C2005">
        <f>IF(C2004+E2005&gt;ambient,C2004+E2005,ambient)</f>
        <v>26</v>
      </c>
      <c r="D2005">
        <f>IF(F2005&lt;-max_cool,-max_cool,IF(F2005&gt;max_warm,max_warm,F2005))</f>
        <v>-0.28333333333333449</v>
      </c>
      <c r="E2005">
        <f>IF(G2005&gt;max_heat,max_heat,IF(G2005&lt;-max_down,-max_down,G2005))</f>
        <v>-2.8866666666666014</v>
      </c>
      <c r="F2005">
        <f>IF(B2004&lt;=ambient,D2004+H2005,0)</f>
        <v>-0.28333333333333449</v>
      </c>
      <c r="G2005">
        <f>IF(C2004&gt;=ambient,E2004+I2005,0)</f>
        <v>-2.8866666666666014</v>
      </c>
      <c r="H2005">
        <f>IF($J2005&gt;0,-cool_accel,warm_accel)</f>
        <v>1.6666666666666668E-3</v>
      </c>
      <c r="I2005">
        <f>IF($J2005&gt;0,heat_accel,-down_accel)</f>
        <v>-1.6666666666666668E-3</v>
      </c>
      <c r="J2005">
        <f>IF(B2004&gt;cutoff_high,user_rpm,IF(B2004&lt;cutoff_low,0,J2004))</f>
        <v>0</v>
      </c>
    </row>
    <row r="2006" spans="1:10" x14ac:dyDescent="0.25">
      <c r="A2006">
        <f>A2005+interval</f>
        <v>1975</v>
      </c>
      <c r="B2006">
        <f>IF(B2005+D2006&gt;ambient,ambient,B2005+D2006)</f>
        <v>-86.981666666665845</v>
      </c>
      <c r="C2006">
        <f>IF(C2005+E2006&gt;ambient,C2005+E2006,ambient)</f>
        <v>26</v>
      </c>
      <c r="D2006">
        <f>IF(F2006&lt;-max_cool,-max_cool,IF(F2006&gt;max_warm,max_warm,F2006))</f>
        <v>-0.28166666666666784</v>
      </c>
      <c r="E2006">
        <f>IF(G2006&gt;max_heat,max_heat,IF(G2006&lt;-max_down,-max_down,G2006))</f>
        <v>-2.8883333333332679</v>
      </c>
      <c r="F2006">
        <f>IF(B2005&lt;=ambient,D2005+H2006,0)</f>
        <v>-0.28166666666666784</v>
      </c>
      <c r="G2006">
        <f>IF(C2005&gt;=ambient,E2005+I2006,0)</f>
        <v>-2.8883333333332679</v>
      </c>
      <c r="H2006">
        <f>IF($J2006&gt;0,-cool_accel,warm_accel)</f>
        <v>1.6666666666666668E-3</v>
      </c>
      <c r="I2006">
        <f>IF($J2006&gt;0,heat_accel,-down_accel)</f>
        <v>-1.6666666666666668E-3</v>
      </c>
      <c r="J2006">
        <f>IF(B2005&gt;cutoff_high,user_rpm,IF(B2005&lt;cutoff_low,0,J2005))</f>
        <v>0</v>
      </c>
    </row>
    <row r="2007" spans="1:10" x14ac:dyDescent="0.25">
      <c r="A2007">
        <f>A2006+interval</f>
        <v>1976</v>
      </c>
      <c r="B2007">
        <f>IF(B2006+D2007&gt;ambient,ambient,B2006+D2007)</f>
        <v>-87.261666666665846</v>
      </c>
      <c r="C2007">
        <f>IF(C2006+E2007&gt;ambient,C2006+E2007,ambient)</f>
        <v>26</v>
      </c>
      <c r="D2007">
        <f>IF(F2007&lt;-max_cool,-max_cool,IF(F2007&gt;max_warm,max_warm,F2007))</f>
        <v>-0.28000000000000119</v>
      </c>
      <c r="E2007">
        <f>IF(G2007&gt;max_heat,max_heat,IF(G2007&lt;-max_down,-max_down,G2007))</f>
        <v>-2.8899999999999344</v>
      </c>
      <c r="F2007">
        <f>IF(B2006&lt;=ambient,D2006+H2007,0)</f>
        <v>-0.28000000000000119</v>
      </c>
      <c r="G2007">
        <f>IF(C2006&gt;=ambient,E2006+I2007,0)</f>
        <v>-2.8899999999999344</v>
      </c>
      <c r="H2007">
        <f>IF($J2007&gt;0,-cool_accel,warm_accel)</f>
        <v>1.6666666666666668E-3</v>
      </c>
      <c r="I2007">
        <f>IF($J2007&gt;0,heat_accel,-down_accel)</f>
        <v>-1.6666666666666668E-3</v>
      </c>
      <c r="J2007">
        <f>IF(B2006&gt;cutoff_high,user_rpm,IF(B2006&lt;cutoff_low,0,J2006))</f>
        <v>0</v>
      </c>
    </row>
    <row r="2008" spans="1:10" x14ac:dyDescent="0.25">
      <c r="A2008">
        <f>A2007+interval</f>
        <v>1977</v>
      </c>
      <c r="B2008">
        <f>IF(B2007+D2008&gt;ambient,ambient,B2007+D2008)</f>
        <v>-87.539999999999182</v>
      </c>
      <c r="C2008">
        <f>IF(C2007+E2008&gt;ambient,C2007+E2008,ambient)</f>
        <v>26</v>
      </c>
      <c r="D2008">
        <f>IF(F2008&lt;-max_cool,-max_cool,IF(F2008&gt;max_warm,max_warm,F2008))</f>
        <v>-0.27833333333333454</v>
      </c>
      <c r="E2008">
        <f>IF(G2008&gt;max_heat,max_heat,IF(G2008&lt;-max_down,-max_down,G2008))</f>
        <v>-2.8916666666666009</v>
      </c>
      <c r="F2008">
        <f>IF(B2007&lt;=ambient,D2007+H2008,0)</f>
        <v>-0.27833333333333454</v>
      </c>
      <c r="G2008">
        <f>IF(C2007&gt;=ambient,E2007+I2008,0)</f>
        <v>-2.8916666666666009</v>
      </c>
      <c r="H2008">
        <f>IF($J2008&gt;0,-cool_accel,warm_accel)</f>
        <v>1.6666666666666668E-3</v>
      </c>
      <c r="I2008">
        <f>IF($J2008&gt;0,heat_accel,-down_accel)</f>
        <v>-1.6666666666666668E-3</v>
      </c>
      <c r="J2008">
        <f>IF(B2007&gt;cutoff_high,user_rpm,IF(B2007&lt;cutoff_low,0,J2007))</f>
        <v>0</v>
      </c>
    </row>
    <row r="2009" spans="1:10" x14ac:dyDescent="0.25">
      <c r="A2009">
        <f>A2008+interval</f>
        <v>1978</v>
      </c>
      <c r="B2009">
        <f>IF(B2008+D2009&gt;ambient,ambient,B2008+D2009)</f>
        <v>-87.816666666665853</v>
      </c>
      <c r="C2009">
        <f>IF(C2008+E2009&gt;ambient,C2008+E2009,ambient)</f>
        <v>26</v>
      </c>
      <c r="D2009">
        <f>IF(F2009&lt;-max_cool,-max_cool,IF(F2009&gt;max_warm,max_warm,F2009))</f>
        <v>-0.27666666666666789</v>
      </c>
      <c r="E2009">
        <f>IF(G2009&gt;max_heat,max_heat,IF(G2009&lt;-max_down,-max_down,G2009))</f>
        <v>-2.8933333333332674</v>
      </c>
      <c r="F2009">
        <f>IF(B2008&lt;=ambient,D2008+H2009,0)</f>
        <v>-0.27666666666666789</v>
      </c>
      <c r="G2009">
        <f>IF(C2008&gt;=ambient,E2008+I2009,0)</f>
        <v>-2.8933333333332674</v>
      </c>
      <c r="H2009">
        <f>IF($J2009&gt;0,-cool_accel,warm_accel)</f>
        <v>1.6666666666666668E-3</v>
      </c>
      <c r="I2009">
        <f>IF($J2009&gt;0,heat_accel,-down_accel)</f>
        <v>-1.6666666666666668E-3</v>
      </c>
      <c r="J2009">
        <f>IF(B2008&gt;cutoff_high,user_rpm,IF(B2008&lt;cutoff_low,0,J2008))</f>
        <v>0</v>
      </c>
    </row>
    <row r="2010" spans="1:10" x14ac:dyDescent="0.25">
      <c r="A2010">
        <f>A2009+interval</f>
        <v>1979</v>
      </c>
      <c r="B2010">
        <f>IF(B2009+D2010&gt;ambient,ambient,B2009+D2010)</f>
        <v>-88.091666666665859</v>
      </c>
      <c r="C2010">
        <f>IF(C2009+E2010&gt;ambient,C2009+E2010,ambient)</f>
        <v>26</v>
      </c>
      <c r="D2010">
        <f>IF(F2010&lt;-max_cool,-max_cool,IF(F2010&gt;max_warm,max_warm,F2010))</f>
        <v>-0.27500000000000124</v>
      </c>
      <c r="E2010">
        <f>IF(G2010&gt;max_heat,max_heat,IF(G2010&lt;-max_down,-max_down,G2010))</f>
        <v>-2.8949999999999338</v>
      </c>
      <c r="F2010">
        <f>IF(B2009&lt;=ambient,D2009+H2010,0)</f>
        <v>-0.27500000000000124</v>
      </c>
      <c r="G2010">
        <f>IF(C2009&gt;=ambient,E2009+I2010,0)</f>
        <v>-2.8949999999999338</v>
      </c>
      <c r="H2010">
        <f>IF($J2010&gt;0,-cool_accel,warm_accel)</f>
        <v>1.6666666666666668E-3</v>
      </c>
      <c r="I2010">
        <f>IF($J2010&gt;0,heat_accel,-down_accel)</f>
        <v>-1.6666666666666668E-3</v>
      </c>
      <c r="J2010">
        <f>IF(B2009&gt;cutoff_high,user_rpm,IF(B2009&lt;cutoff_low,0,J2009))</f>
        <v>0</v>
      </c>
    </row>
    <row r="2011" spans="1:10" x14ac:dyDescent="0.25">
      <c r="A2011">
        <f>A2010+interval</f>
        <v>1980</v>
      </c>
      <c r="B2011">
        <f>IF(B2010+D2011&gt;ambient,ambient,B2010+D2011)</f>
        <v>-88.364999999999199</v>
      </c>
      <c r="C2011">
        <f>IF(C2010+E2011&gt;ambient,C2010+E2011,ambient)</f>
        <v>26</v>
      </c>
      <c r="D2011">
        <f>IF(F2011&lt;-max_cool,-max_cool,IF(F2011&gt;max_warm,max_warm,F2011))</f>
        <v>-0.27333333333333459</v>
      </c>
      <c r="E2011">
        <f>IF(G2011&gt;max_heat,max_heat,IF(G2011&lt;-max_down,-max_down,G2011))</f>
        <v>-2.8966666666666003</v>
      </c>
      <c r="F2011">
        <f>IF(B2010&lt;=ambient,D2010+H2011,0)</f>
        <v>-0.27333333333333459</v>
      </c>
      <c r="G2011">
        <f>IF(C2010&gt;=ambient,E2010+I2011,0)</f>
        <v>-2.8966666666666003</v>
      </c>
      <c r="H2011">
        <f>IF($J2011&gt;0,-cool_accel,warm_accel)</f>
        <v>1.6666666666666668E-3</v>
      </c>
      <c r="I2011">
        <f>IF($J2011&gt;0,heat_accel,-down_accel)</f>
        <v>-1.6666666666666668E-3</v>
      </c>
      <c r="J2011">
        <f>IF(B2010&gt;cutoff_high,user_rpm,IF(B2010&lt;cutoff_low,0,J2010))</f>
        <v>0</v>
      </c>
    </row>
    <row r="2012" spans="1:10" x14ac:dyDescent="0.25">
      <c r="A2012">
        <f>A2011+interval</f>
        <v>1981</v>
      </c>
      <c r="B2012">
        <f>IF(B2011+D2012&gt;ambient,ambient,B2011+D2012)</f>
        <v>-88.63666666666586</v>
      </c>
      <c r="C2012">
        <f>IF(C2011+E2012&gt;ambient,C2011+E2012,ambient)</f>
        <v>26</v>
      </c>
      <c r="D2012">
        <f>IF(F2012&lt;-max_cool,-max_cool,IF(F2012&gt;max_warm,max_warm,F2012))</f>
        <v>-0.27166666666666794</v>
      </c>
      <c r="E2012">
        <f>IF(G2012&gt;max_heat,max_heat,IF(G2012&lt;-max_down,-max_down,G2012))</f>
        <v>-2.8983333333332668</v>
      </c>
      <c r="F2012">
        <f>IF(B2011&lt;=ambient,D2011+H2012,0)</f>
        <v>-0.27166666666666794</v>
      </c>
      <c r="G2012">
        <f>IF(C2011&gt;=ambient,E2011+I2012,0)</f>
        <v>-2.8983333333332668</v>
      </c>
      <c r="H2012">
        <f>IF($J2012&gt;0,-cool_accel,warm_accel)</f>
        <v>1.6666666666666668E-3</v>
      </c>
      <c r="I2012">
        <f>IF($J2012&gt;0,heat_accel,-down_accel)</f>
        <v>-1.6666666666666668E-3</v>
      </c>
      <c r="J2012">
        <f>IF(B2011&gt;cutoff_high,user_rpm,IF(B2011&lt;cutoff_low,0,J2011))</f>
        <v>0</v>
      </c>
    </row>
    <row r="2013" spans="1:10" x14ac:dyDescent="0.25">
      <c r="A2013">
        <f>A2012+interval</f>
        <v>1982</v>
      </c>
      <c r="B2013">
        <f>IF(B2012+D2013&gt;ambient,ambient,B2012+D2013)</f>
        <v>-88.906666666665856</v>
      </c>
      <c r="C2013">
        <f>IF(C2012+E2013&gt;ambient,C2012+E2013,ambient)</f>
        <v>26</v>
      </c>
      <c r="D2013">
        <f>IF(F2013&lt;-max_cool,-max_cool,IF(F2013&gt;max_warm,max_warm,F2013))</f>
        <v>-0.27000000000000129</v>
      </c>
      <c r="E2013">
        <f>IF(G2013&gt;max_heat,max_heat,IF(G2013&lt;-max_down,-max_down,G2013))</f>
        <v>-2.8999999999999333</v>
      </c>
      <c r="F2013">
        <f>IF(B2012&lt;=ambient,D2012+H2013,0)</f>
        <v>-0.27000000000000129</v>
      </c>
      <c r="G2013">
        <f>IF(C2012&gt;=ambient,E2012+I2013,0)</f>
        <v>-2.8999999999999333</v>
      </c>
      <c r="H2013">
        <f>IF($J2013&gt;0,-cool_accel,warm_accel)</f>
        <v>1.6666666666666668E-3</v>
      </c>
      <c r="I2013">
        <f>IF($J2013&gt;0,heat_accel,-down_accel)</f>
        <v>-1.6666666666666668E-3</v>
      </c>
      <c r="J2013">
        <f>IF(B2012&gt;cutoff_high,user_rpm,IF(B2012&lt;cutoff_low,0,J2012))</f>
        <v>0</v>
      </c>
    </row>
    <row r="2014" spans="1:10" x14ac:dyDescent="0.25">
      <c r="A2014">
        <f>A2013+interval</f>
        <v>1983</v>
      </c>
      <c r="B2014">
        <f>IF(B2013+D2014&gt;ambient,ambient,B2013+D2014)</f>
        <v>-89.174999999999187</v>
      </c>
      <c r="C2014">
        <f>IF(C2013+E2014&gt;ambient,C2013+E2014,ambient)</f>
        <v>26</v>
      </c>
      <c r="D2014">
        <f>IF(F2014&lt;-max_cool,-max_cool,IF(F2014&gt;max_warm,max_warm,F2014))</f>
        <v>-0.26833333333333464</v>
      </c>
      <c r="E2014">
        <f>IF(G2014&gt;max_heat,max_heat,IF(G2014&lt;-max_down,-max_down,G2014))</f>
        <v>-2.9016666666665998</v>
      </c>
      <c r="F2014">
        <f>IF(B2013&lt;=ambient,D2013+H2014,0)</f>
        <v>-0.26833333333333464</v>
      </c>
      <c r="G2014">
        <f>IF(C2013&gt;=ambient,E2013+I2014,0)</f>
        <v>-2.9016666666665998</v>
      </c>
      <c r="H2014">
        <f>IF($J2014&gt;0,-cool_accel,warm_accel)</f>
        <v>1.6666666666666668E-3</v>
      </c>
      <c r="I2014">
        <f>IF($J2014&gt;0,heat_accel,-down_accel)</f>
        <v>-1.6666666666666668E-3</v>
      </c>
      <c r="J2014">
        <f>IF(B2013&gt;cutoff_high,user_rpm,IF(B2013&lt;cutoff_low,0,J2013))</f>
        <v>0</v>
      </c>
    </row>
    <row r="2015" spans="1:10" x14ac:dyDescent="0.25">
      <c r="A2015">
        <f>A2014+interval</f>
        <v>1984</v>
      </c>
      <c r="B2015">
        <f>IF(B2014+D2015&gt;ambient,ambient,B2014+D2015)</f>
        <v>-89.441666666665853</v>
      </c>
      <c r="C2015">
        <f>IF(C2014+E2015&gt;ambient,C2014+E2015,ambient)</f>
        <v>26</v>
      </c>
      <c r="D2015">
        <f>IF(F2015&lt;-max_cool,-max_cool,IF(F2015&gt;max_warm,max_warm,F2015))</f>
        <v>-0.266666666666668</v>
      </c>
      <c r="E2015">
        <f>IF(G2015&gt;max_heat,max_heat,IF(G2015&lt;-max_down,-max_down,G2015))</f>
        <v>-2.9033333333332663</v>
      </c>
      <c r="F2015">
        <f>IF(B2014&lt;=ambient,D2014+H2015,0)</f>
        <v>-0.266666666666668</v>
      </c>
      <c r="G2015">
        <f>IF(C2014&gt;=ambient,E2014+I2015,0)</f>
        <v>-2.9033333333332663</v>
      </c>
      <c r="H2015">
        <f>IF($J2015&gt;0,-cool_accel,warm_accel)</f>
        <v>1.6666666666666668E-3</v>
      </c>
      <c r="I2015">
        <f>IF($J2015&gt;0,heat_accel,-down_accel)</f>
        <v>-1.6666666666666668E-3</v>
      </c>
      <c r="J2015">
        <f>IF(B2014&gt;cutoff_high,user_rpm,IF(B2014&lt;cutoff_low,0,J2014))</f>
        <v>0</v>
      </c>
    </row>
    <row r="2016" spans="1:10" x14ac:dyDescent="0.25">
      <c r="A2016">
        <f>A2015+interval</f>
        <v>1985</v>
      </c>
      <c r="B2016">
        <f>IF(B2015+D2016&gt;ambient,ambient,B2015+D2016)</f>
        <v>-89.706666666665853</v>
      </c>
      <c r="C2016">
        <f>IF(C2015+E2016&gt;ambient,C2015+E2016,ambient)</f>
        <v>26</v>
      </c>
      <c r="D2016">
        <f>IF(F2016&lt;-max_cool,-max_cool,IF(F2016&gt;max_warm,max_warm,F2016))</f>
        <v>-0.26500000000000135</v>
      </c>
      <c r="E2016">
        <f>IF(G2016&gt;max_heat,max_heat,IF(G2016&lt;-max_down,-max_down,G2016))</f>
        <v>-2.9049999999999327</v>
      </c>
      <c r="F2016">
        <f>IF(B2015&lt;=ambient,D2015+H2016,0)</f>
        <v>-0.26500000000000135</v>
      </c>
      <c r="G2016">
        <f>IF(C2015&gt;=ambient,E2015+I2016,0)</f>
        <v>-2.9049999999999327</v>
      </c>
      <c r="H2016">
        <f>IF($J2016&gt;0,-cool_accel,warm_accel)</f>
        <v>1.6666666666666668E-3</v>
      </c>
      <c r="I2016">
        <f>IF($J2016&gt;0,heat_accel,-down_accel)</f>
        <v>-1.6666666666666668E-3</v>
      </c>
      <c r="J2016">
        <f>IF(B2015&gt;cutoff_high,user_rpm,IF(B2015&lt;cutoff_low,0,J2015))</f>
        <v>0</v>
      </c>
    </row>
    <row r="2017" spans="1:10" x14ac:dyDescent="0.25">
      <c r="A2017">
        <f>A2016+interval</f>
        <v>1986</v>
      </c>
      <c r="B2017">
        <f>IF(B2016+D2017&gt;ambient,ambient,B2016+D2017)</f>
        <v>-89.969999999999189</v>
      </c>
      <c r="C2017">
        <f>IF(C2016+E2017&gt;ambient,C2016+E2017,ambient)</f>
        <v>26</v>
      </c>
      <c r="D2017">
        <f>IF(F2017&lt;-max_cool,-max_cool,IF(F2017&gt;max_warm,max_warm,F2017))</f>
        <v>-0.2633333333333347</v>
      </c>
      <c r="E2017">
        <f>IF(G2017&gt;max_heat,max_heat,IF(G2017&lt;-max_down,-max_down,G2017))</f>
        <v>-2.9066666666665992</v>
      </c>
      <c r="F2017">
        <f>IF(B2016&lt;=ambient,D2016+H2017,0)</f>
        <v>-0.2633333333333347</v>
      </c>
      <c r="G2017">
        <f>IF(C2016&gt;=ambient,E2016+I2017,0)</f>
        <v>-2.9066666666665992</v>
      </c>
      <c r="H2017">
        <f>IF($J2017&gt;0,-cool_accel,warm_accel)</f>
        <v>1.6666666666666668E-3</v>
      </c>
      <c r="I2017">
        <f>IF($J2017&gt;0,heat_accel,-down_accel)</f>
        <v>-1.6666666666666668E-3</v>
      </c>
      <c r="J2017">
        <f>IF(B2016&gt;cutoff_high,user_rpm,IF(B2016&lt;cutoff_low,0,J2016))</f>
        <v>0</v>
      </c>
    </row>
    <row r="2018" spans="1:10" x14ac:dyDescent="0.25">
      <c r="A2018">
        <f>A2017+interval</f>
        <v>1987</v>
      </c>
      <c r="B2018">
        <f>IF(B2017+D2018&gt;ambient,ambient,B2017+D2018)</f>
        <v>-90.231666666665859</v>
      </c>
      <c r="C2018">
        <f>IF(C2017+E2018&gt;ambient,C2017+E2018,ambient)</f>
        <v>26</v>
      </c>
      <c r="D2018">
        <f>IF(F2018&lt;-max_cool,-max_cool,IF(F2018&gt;max_warm,max_warm,F2018))</f>
        <v>-0.26166666666666805</v>
      </c>
      <c r="E2018">
        <f>IF(G2018&gt;max_heat,max_heat,IF(G2018&lt;-max_down,-max_down,G2018))</f>
        <v>-2.9083333333332657</v>
      </c>
      <c r="F2018">
        <f>IF(B2017&lt;=ambient,D2017+H2018,0)</f>
        <v>-0.26166666666666805</v>
      </c>
      <c r="G2018">
        <f>IF(C2017&gt;=ambient,E2017+I2018,0)</f>
        <v>-2.9083333333332657</v>
      </c>
      <c r="H2018">
        <f>IF($J2018&gt;0,-cool_accel,warm_accel)</f>
        <v>1.6666666666666668E-3</v>
      </c>
      <c r="I2018">
        <f>IF($J2018&gt;0,heat_accel,-down_accel)</f>
        <v>-1.6666666666666668E-3</v>
      </c>
      <c r="J2018">
        <f>IF(B2017&gt;cutoff_high,user_rpm,IF(B2017&lt;cutoff_low,0,J2017))</f>
        <v>0</v>
      </c>
    </row>
    <row r="2019" spans="1:10" x14ac:dyDescent="0.25">
      <c r="A2019">
        <f>A2018+interval</f>
        <v>1988</v>
      </c>
      <c r="B2019">
        <f>IF(B2018+D2019&gt;ambient,ambient,B2018+D2019)</f>
        <v>-90.491666666665864</v>
      </c>
      <c r="C2019">
        <f>IF(C2018+E2019&gt;ambient,C2018+E2019,ambient)</f>
        <v>26</v>
      </c>
      <c r="D2019">
        <f>IF(F2019&lt;-max_cool,-max_cool,IF(F2019&gt;max_warm,max_warm,F2019))</f>
        <v>-0.2600000000000014</v>
      </c>
      <c r="E2019">
        <f>IF(G2019&gt;max_heat,max_heat,IF(G2019&lt;-max_down,-max_down,G2019))</f>
        <v>-2.9099999999999322</v>
      </c>
      <c r="F2019">
        <f>IF(B2018&lt;=ambient,D2018+H2019,0)</f>
        <v>-0.2600000000000014</v>
      </c>
      <c r="G2019">
        <f>IF(C2018&gt;=ambient,E2018+I2019,0)</f>
        <v>-2.9099999999999322</v>
      </c>
      <c r="H2019">
        <f>IF($J2019&gt;0,-cool_accel,warm_accel)</f>
        <v>1.6666666666666668E-3</v>
      </c>
      <c r="I2019">
        <f>IF($J2019&gt;0,heat_accel,-down_accel)</f>
        <v>-1.6666666666666668E-3</v>
      </c>
      <c r="J2019">
        <f>IF(B2018&gt;cutoff_high,user_rpm,IF(B2018&lt;cutoff_low,0,J2018))</f>
        <v>0</v>
      </c>
    </row>
    <row r="2020" spans="1:10" x14ac:dyDescent="0.25">
      <c r="A2020">
        <f>A2019+interval</f>
        <v>1989</v>
      </c>
      <c r="B2020">
        <f>IF(B2019+D2020&gt;ambient,ambient,B2019+D2020)</f>
        <v>-90.749999999999204</v>
      </c>
      <c r="C2020">
        <f>IF(C2019+E2020&gt;ambient,C2019+E2020,ambient)</f>
        <v>26</v>
      </c>
      <c r="D2020">
        <f>IF(F2020&lt;-max_cool,-max_cool,IF(F2020&gt;max_warm,max_warm,F2020))</f>
        <v>-0.25833333333333475</v>
      </c>
      <c r="E2020">
        <f>IF(G2020&gt;max_heat,max_heat,IF(G2020&lt;-max_down,-max_down,G2020))</f>
        <v>-2.9116666666665987</v>
      </c>
      <c r="F2020">
        <f>IF(B2019&lt;=ambient,D2019+H2020,0)</f>
        <v>-0.25833333333333475</v>
      </c>
      <c r="G2020">
        <f>IF(C2019&gt;=ambient,E2019+I2020,0)</f>
        <v>-2.9116666666665987</v>
      </c>
      <c r="H2020">
        <f>IF($J2020&gt;0,-cool_accel,warm_accel)</f>
        <v>1.6666666666666668E-3</v>
      </c>
      <c r="I2020">
        <f>IF($J2020&gt;0,heat_accel,-down_accel)</f>
        <v>-1.6666666666666668E-3</v>
      </c>
      <c r="J2020">
        <f>IF(B2019&gt;cutoff_high,user_rpm,IF(B2019&lt;cutoff_low,0,J2019))</f>
        <v>0</v>
      </c>
    </row>
    <row r="2021" spans="1:10" x14ac:dyDescent="0.25">
      <c r="A2021">
        <f>A2020+interval</f>
        <v>1990</v>
      </c>
      <c r="B2021">
        <f>IF(B2020+D2021&gt;ambient,ambient,B2020+D2021)</f>
        <v>-91.006666666665879</v>
      </c>
      <c r="C2021">
        <f>IF(C2020+E2021&gt;ambient,C2020+E2021,ambient)</f>
        <v>26</v>
      </c>
      <c r="D2021">
        <f>IF(F2021&lt;-max_cool,-max_cool,IF(F2021&gt;max_warm,max_warm,F2021))</f>
        <v>-0.2566666666666681</v>
      </c>
      <c r="E2021">
        <f>IF(G2021&gt;max_heat,max_heat,IF(G2021&lt;-max_down,-max_down,G2021))</f>
        <v>-2.9133333333332652</v>
      </c>
      <c r="F2021">
        <f>IF(B2020&lt;=ambient,D2020+H2021,0)</f>
        <v>-0.2566666666666681</v>
      </c>
      <c r="G2021">
        <f>IF(C2020&gt;=ambient,E2020+I2021,0)</f>
        <v>-2.9133333333332652</v>
      </c>
      <c r="H2021">
        <f>IF($J2021&gt;0,-cool_accel,warm_accel)</f>
        <v>1.6666666666666668E-3</v>
      </c>
      <c r="I2021">
        <f>IF($J2021&gt;0,heat_accel,-down_accel)</f>
        <v>-1.6666666666666668E-3</v>
      </c>
      <c r="J2021">
        <f>IF(B2020&gt;cutoff_high,user_rpm,IF(B2020&lt;cutoff_low,0,J2020))</f>
        <v>0</v>
      </c>
    </row>
    <row r="2022" spans="1:10" x14ac:dyDescent="0.25">
      <c r="A2022">
        <f>A2021+interval</f>
        <v>1991</v>
      </c>
      <c r="B2022">
        <f>IF(B2021+D2022&gt;ambient,ambient,B2021+D2022)</f>
        <v>-91.261666666665874</v>
      </c>
      <c r="C2022">
        <f>IF(C2021+E2022&gt;ambient,C2021+E2022,ambient)</f>
        <v>26</v>
      </c>
      <c r="D2022">
        <f>IF(F2022&lt;-max_cool,-max_cool,IF(F2022&gt;max_warm,max_warm,F2022))</f>
        <v>-0.25500000000000145</v>
      </c>
      <c r="E2022">
        <f>IF(G2022&gt;max_heat,max_heat,IF(G2022&lt;-max_down,-max_down,G2022))</f>
        <v>-2.9149999999999316</v>
      </c>
      <c r="F2022">
        <f>IF(B2021&lt;=ambient,D2021+H2022,0)</f>
        <v>-0.25500000000000145</v>
      </c>
      <c r="G2022">
        <f>IF(C2021&gt;=ambient,E2021+I2022,0)</f>
        <v>-2.9149999999999316</v>
      </c>
      <c r="H2022">
        <f>IF($J2022&gt;0,-cool_accel,warm_accel)</f>
        <v>1.6666666666666668E-3</v>
      </c>
      <c r="I2022">
        <f>IF($J2022&gt;0,heat_accel,-down_accel)</f>
        <v>-1.6666666666666668E-3</v>
      </c>
      <c r="J2022">
        <f>IF(B2021&gt;cutoff_high,user_rpm,IF(B2021&lt;cutoff_low,0,J2021))</f>
        <v>0</v>
      </c>
    </row>
    <row r="2023" spans="1:10" x14ac:dyDescent="0.25">
      <c r="A2023">
        <f>A2022+interval</f>
        <v>1992</v>
      </c>
      <c r="B2023">
        <f>IF(B2022+D2023&gt;ambient,ambient,B2022+D2023)</f>
        <v>-91.514999999999205</v>
      </c>
      <c r="C2023">
        <f>IF(C2022+E2023&gt;ambient,C2022+E2023,ambient)</f>
        <v>26</v>
      </c>
      <c r="D2023">
        <f>IF(F2023&lt;-max_cool,-max_cool,IF(F2023&gt;max_warm,max_warm,F2023))</f>
        <v>-0.2533333333333348</v>
      </c>
      <c r="E2023">
        <f>IF(G2023&gt;max_heat,max_heat,IF(G2023&lt;-max_down,-max_down,G2023))</f>
        <v>-2.9166666666665981</v>
      </c>
      <c r="F2023">
        <f>IF(B2022&lt;=ambient,D2022+H2023,0)</f>
        <v>-0.2533333333333348</v>
      </c>
      <c r="G2023">
        <f>IF(C2022&gt;=ambient,E2022+I2023,0)</f>
        <v>-2.9166666666665981</v>
      </c>
      <c r="H2023">
        <f>IF($J2023&gt;0,-cool_accel,warm_accel)</f>
        <v>1.6666666666666668E-3</v>
      </c>
      <c r="I2023">
        <f>IF($J2023&gt;0,heat_accel,-down_accel)</f>
        <v>-1.6666666666666668E-3</v>
      </c>
      <c r="J2023">
        <f>IF(B2022&gt;cutoff_high,user_rpm,IF(B2022&lt;cutoff_low,0,J2022))</f>
        <v>0</v>
      </c>
    </row>
    <row r="2024" spans="1:10" x14ac:dyDescent="0.25">
      <c r="A2024">
        <f>A2023+interval</f>
        <v>1993</v>
      </c>
      <c r="B2024">
        <f>IF(B2023+D2024&gt;ambient,ambient,B2023+D2024)</f>
        <v>-91.76666666666587</v>
      </c>
      <c r="C2024">
        <f>IF(C2023+E2024&gt;ambient,C2023+E2024,ambient)</f>
        <v>26</v>
      </c>
      <c r="D2024">
        <f>IF(F2024&lt;-max_cool,-max_cool,IF(F2024&gt;max_warm,max_warm,F2024))</f>
        <v>-0.25166666666666815</v>
      </c>
      <c r="E2024">
        <f>IF(G2024&gt;max_heat,max_heat,IF(G2024&lt;-max_down,-max_down,G2024))</f>
        <v>-2.9183333333332646</v>
      </c>
      <c r="F2024">
        <f>IF(B2023&lt;=ambient,D2023+H2024,0)</f>
        <v>-0.25166666666666815</v>
      </c>
      <c r="G2024">
        <f>IF(C2023&gt;=ambient,E2023+I2024,0)</f>
        <v>-2.9183333333332646</v>
      </c>
      <c r="H2024">
        <f>IF($J2024&gt;0,-cool_accel,warm_accel)</f>
        <v>1.6666666666666668E-3</v>
      </c>
      <c r="I2024">
        <f>IF($J2024&gt;0,heat_accel,-down_accel)</f>
        <v>-1.6666666666666668E-3</v>
      </c>
      <c r="J2024">
        <f>IF(B2023&gt;cutoff_high,user_rpm,IF(B2023&lt;cutoff_low,0,J2023))</f>
        <v>0</v>
      </c>
    </row>
    <row r="2025" spans="1:10" x14ac:dyDescent="0.25">
      <c r="A2025">
        <f>A2024+interval</f>
        <v>1994</v>
      </c>
      <c r="B2025">
        <f>IF(B2024+D2025&gt;ambient,ambient,B2024+D2025)</f>
        <v>-92.01666666666587</v>
      </c>
      <c r="C2025">
        <f>IF(C2024+E2025&gt;ambient,C2024+E2025,ambient)</f>
        <v>26</v>
      </c>
      <c r="D2025">
        <f>IF(F2025&lt;-max_cool,-max_cool,IF(F2025&gt;max_warm,max_warm,F2025))</f>
        <v>-0.2500000000000015</v>
      </c>
      <c r="E2025">
        <f>IF(G2025&gt;max_heat,max_heat,IF(G2025&lt;-max_down,-max_down,G2025))</f>
        <v>-2.9199999999999311</v>
      </c>
      <c r="F2025">
        <f>IF(B2024&lt;=ambient,D2024+H2025,0)</f>
        <v>-0.2500000000000015</v>
      </c>
      <c r="G2025">
        <f>IF(C2024&gt;=ambient,E2024+I2025,0)</f>
        <v>-2.9199999999999311</v>
      </c>
      <c r="H2025">
        <f>IF($J2025&gt;0,-cool_accel,warm_accel)</f>
        <v>1.6666666666666668E-3</v>
      </c>
      <c r="I2025">
        <f>IF($J2025&gt;0,heat_accel,-down_accel)</f>
        <v>-1.6666666666666668E-3</v>
      </c>
      <c r="J2025">
        <f>IF(B2024&gt;cutoff_high,user_rpm,IF(B2024&lt;cutoff_low,0,J2024))</f>
        <v>0</v>
      </c>
    </row>
    <row r="2026" spans="1:10" x14ac:dyDescent="0.25">
      <c r="A2026">
        <f>A2025+interval</f>
        <v>1995</v>
      </c>
      <c r="B2026">
        <f>IF(B2025+D2026&gt;ambient,ambient,B2025+D2026)</f>
        <v>-92.264999999999205</v>
      </c>
      <c r="C2026">
        <f>IF(C2025+E2026&gt;ambient,C2025+E2026,ambient)</f>
        <v>26</v>
      </c>
      <c r="D2026">
        <f>IF(F2026&lt;-max_cool,-max_cool,IF(F2026&gt;max_warm,max_warm,F2026))</f>
        <v>-0.24833333333333482</v>
      </c>
      <c r="E2026">
        <f>IF(G2026&gt;max_heat,max_heat,IF(G2026&lt;-max_down,-max_down,G2026))</f>
        <v>-2.9216666666665976</v>
      </c>
      <c r="F2026">
        <f>IF(B2025&lt;=ambient,D2025+H2026,0)</f>
        <v>-0.24833333333333482</v>
      </c>
      <c r="G2026">
        <f>IF(C2025&gt;=ambient,E2025+I2026,0)</f>
        <v>-2.9216666666665976</v>
      </c>
      <c r="H2026">
        <f>IF($J2026&gt;0,-cool_accel,warm_accel)</f>
        <v>1.6666666666666668E-3</v>
      </c>
      <c r="I2026">
        <f>IF($J2026&gt;0,heat_accel,-down_accel)</f>
        <v>-1.6666666666666668E-3</v>
      </c>
      <c r="J2026">
        <f>IF(B2025&gt;cutoff_high,user_rpm,IF(B2025&lt;cutoff_low,0,J2025))</f>
        <v>0</v>
      </c>
    </row>
    <row r="2027" spans="1:10" x14ac:dyDescent="0.25">
      <c r="A2027">
        <f>A2026+interval</f>
        <v>1996</v>
      </c>
      <c r="B2027">
        <f>IF(B2026+D2027&gt;ambient,ambient,B2026+D2027)</f>
        <v>-92.511666666665874</v>
      </c>
      <c r="C2027">
        <f>IF(C2026+E2027&gt;ambient,C2026+E2027,ambient)</f>
        <v>26</v>
      </c>
      <c r="D2027">
        <f>IF(F2027&lt;-max_cool,-max_cool,IF(F2027&gt;max_warm,max_warm,F2027))</f>
        <v>-0.24666666666666814</v>
      </c>
      <c r="E2027">
        <f>IF(G2027&gt;max_heat,max_heat,IF(G2027&lt;-max_down,-max_down,G2027))</f>
        <v>-2.9233333333332641</v>
      </c>
      <c r="F2027">
        <f>IF(B2026&lt;=ambient,D2026+H2027,0)</f>
        <v>-0.24666666666666814</v>
      </c>
      <c r="G2027">
        <f>IF(C2026&gt;=ambient,E2026+I2027,0)</f>
        <v>-2.9233333333332641</v>
      </c>
      <c r="H2027">
        <f>IF($J2027&gt;0,-cool_accel,warm_accel)</f>
        <v>1.6666666666666668E-3</v>
      </c>
      <c r="I2027">
        <f>IF($J2027&gt;0,heat_accel,-down_accel)</f>
        <v>-1.6666666666666668E-3</v>
      </c>
      <c r="J2027">
        <f>IF(B2026&gt;cutoff_high,user_rpm,IF(B2026&lt;cutoff_low,0,J2026))</f>
        <v>0</v>
      </c>
    </row>
    <row r="2028" spans="1:10" x14ac:dyDescent="0.25">
      <c r="A2028">
        <f>A2027+interval</f>
        <v>1997</v>
      </c>
      <c r="B2028">
        <f>IF(B2027+D2028&gt;ambient,ambient,B2027+D2028)</f>
        <v>-92.756666666665879</v>
      </c>
      <c r="C2028">
        <f>IF(C2027+E2028&gt;ambient,C2027+E2028,ambient)</f>
        <v>26</v>
      </c>
      <c r="D2028">
        <f>IF(F2028&lt;-max_cool,-max_cool,IF(F2028&gt;max_warm,max_warm,F2028))</f>
        <v>-0.24500000000000147</v>
      </c>
      <c r="E2028">
        <f>IF(G2028&gt;max_heat,max_heat,IF(G2028&lt;-max_down,-max_down,G2028))</f>
        <v>-2.9249999999999305</v>
      </c>
      <c r="F2028">
        <f>IF(B2027&lt;=ambient,D2027+H2028,0)</f>
        <v>-0.24500000000000147</v>
      </c>
      <c r="G2028">
        <f>IF(C2027&gt;=ambient,E2027+I2028,0)</f>
        <v>-2.9249999999999305</v>
      </c>
      <c r="H2028">
        <f>IF($J2028&gt;0,-cool_accel,warm_accel)</f>
        <v>1.6666666666666668E-3</v>
      </c>
      <c r="I2028">
        <f>IF($J2028&gt;0,heat_accel,-down_accel)</f>
        <v>-1.6666666666666668E-3</v>
      </c>
      <c r="J2028">
        <f>IF(B2027&gt;cutoff_high,user_rpm,IF(B2027&lt;cutoff_low,0,J2027))</f>
        <v>0</v>
      </c>
    </row>
    <row r="2029" spans="1:10" x14ac:dyDescent="0.25">
      <c r="A2029">
        <f>A2028+interval</f>
        <v>1998</v>
      </c>
      <c r="B2029">
        <f>IF(B2028+D2029&gt;ambient,ambient,B2028+D2029)</f>
        <v>-92.999999999999218</v>
      </c>
      <c r="C2029">
        <f>IF(C2028+E2029&gt;ambient,C2028+E2029,ambient)</f>
        <v>26</v>
      </c>
      <c r="D2029">
        <f>IF(F2029&lt;-max_cool,-max_cool,IF(F2029&gt;max_warm,max_warm,F2029))</f>
        <v>-0.24333333333333479</v>
      </c>
      <c r="E2029">
        <f>IF(G2029&gt;max_heat,max_heat,IF(G2029&lt;-max_down,-max_down,G2029))</f>
        <v>-2.926666666666597</v>
      </c>
      <c r="F2029">
        <f>IF(B2028&lt;=ambient,D2028+H2029,0)</f>
        <v>-0.24333333333333479</v>
      </c>
      <c r="G2029">
        <f>IF(C2028&gt;=ambient,E2028+I2029,0)</f>
        <v>-2.926666666666597</v>
      </c>
      <c r="H2029">
        <f>IF($J2029&gt;0,-cool_accel,warm_accel)</f>
        <v>1.6666666666666668E-3</v>
      </c>
      <c r="I2029">
        <f>IF($J2029&gt;0,heat_accel,-down_accel)</f>
        <v>-1.6666666666666668E-3</v>
      </c>
      <c r="J2029">
        <f>IF(B2028&gt;cutoff_high,user_rpm,IF(B2028&lt;cutoff_low,0,J2028))</f>
        <v>0</v>
      </c>
    </row>
    <row r="2030" spans="1:10" x14ac:dyDescent="0.25">
      <c r="A2030">
        <f>A2029+interval</f>
        <v>1999</v>
      </c>
      <c r="B2030">
        <f>IF(B2029+D2030&gt;ambient,ambient,B2029+D2030)</f>
        <v>-93.241666666665893</v>
      </c>
      <c r="C2030">
        <f>IF(C2029+E2030&gt;ambient,C2029+E2030,ambient)</f>
        <v>26</v>
      </c>
      <c r="D2030">
        <f>IF(F2030&lt;-max_cool,-max_cool,IF(F2030&gt;max_warm,max_warm,F2030))</f>
        <v>-0.24166666666666811</v>
      </c>
      <c r="E2030">
        <f>IF(G2030&gt;max_heat,max_heat,IF(G2030&lt;-max_down,-max_down,G2030))</f>
        <v>-2.9283333333332635</v>
      </c>
      <c r="F2030">
        <f>IF(B2029&lt;=ambient,D2029+H2030,0)</f>
        <v>-0.24166666666666811</v>
      </c>
      <c r="G2030">
        <f>IF(C2029&gt;=ambient,E2029+I2030,0)</f>
        <v>-2.9283333333332635</v>
      </c>
      <c r="H2030">
        <f>IF($J2030&gt;0,-cool_accel,warm_accel)</f>
        <v>1.6666666666666668E-3</v>
      </c>
      <c r="I2030">
        <f>IF($J2030&gt;0,heat_accel,-down_accel)</f>
        <v>-1.6666666666666668E-3</v>
      </c>
      <c r="J2030">
        <f>IF(B2029&gt;cutoff_high,user_rpm,IF(B2029&lt;cutoff_low,0,J2029))</f>
        <v>0</v>
      </c>
    </row>
    <row r="2031" spans="1:10" x14ac:dyDescent="0.25">
      <c r="A2031">
        <f>A2030+interval</f>
        <v>2000</v>
      </c>
      <c r="B2031">
        <f>IF(B2030+D2031&gt;ambient,ambient,B2030+D2031)</f>
        <v>-93.481666666665888</v>
      </c>
      <c r="C2031">
        <f>IF(C2030+E2031&gt;ambient,C2030+E2031,ambient)</f>
        <v>26</v>
      </c>
      <c r="D2031">
        <f>IF(F2031&lt;-max_cool,-max_cool,IF(F2031&gt;max_warm,max_warm,F2031))</f>
        <v>-0.24000000000000143</v>
      </c>
      <c r="E2031">
        <f>IF(G2031&gt;max_heat,max_heat,IF(G2031&lt;-max_down,-max_down,G2031))</f>
        <v>-2.92999999999993</v>
      </c>
      <c r="F2031">
        <f>IF(B2030&lt;=ambient,D2030+H2031,0)</f>
        <v>-0.24000000000000143</v>
      </c>
      <c r="G2031">
        <f>IF(C2030&gt;=ambient,E2030+I2031,0)</f>
        <v>-2.92999999999993</v>
      </c>
      <c r="H2031">
        <f>IF($J2031&gt;0,-cool_accel,warm_accel)</f>
        <v>1.6666666666666668E-3</v>
      </c>
      <c r="I2031">
        <f>IF($J2031&gt;0,heat_accel,-down_accel)</f>
        <v>-1.6666666666666668E-3</v>
      </c>
      <c r="J2031">
        <f>IF(B2030&gt;cutoff_high,user_rpm,IF(B2030&lt;cutoff_low,0,J2030))</f>
        <v>0</v>
      </c>
    </row>
    <row r="2032" spans="1:10" x14ac:dyDescent="0.25">
      <c r="A2032">
        <f>A2031+interval</f>
        <v>2001</v>
      </c>
      <c r="B2032">
        <f>IF(B2031+D2032&gt;ambient,ambient,B2031+D2032)</f>
        <v>-93.719999999999217</v>
      </c>
      <c r="C2032">
        <f>IF(C2031+E2032&gt;ambient,C2031+E2032,ambient)</f>
        <v>26</v>
      </c>
      <c r="D2032">
        <f>IF(F2032&lt;-max_cool,-max_cool,IF(F2032&gt;max_warm,max_warm,F2032))</f>
        <v>-0.23833333333333476</v>
      </c>
      <c r="E2032">
        <f>IF(G2032&gt;max_heat,max_heat,IF(G2032&lt;-max_down,-max_down,G2032))</f>
        <v>-2.9316666666665965</v>
      </c>
      <c r="F2032">
        <f>IF(B2031&lt;=ambient,D2031+H2032,0)</f>
        <v>-0.23833333333333476</v>
      </c>
      <c r="G2032">
        <f>IF(C2031&gt;=ambient,E2031+I2032,0)</f>
        <v>-2.9316666666665965</v>
      </c>
      <c r="H2032">
        <f>IF($J2032&gt;0,-cool_accel,warm_accel)</f>
        <v>1.6666666666666668E-3</v>
      </c>
      <c r="I2032">
        <f>IF($J2032&gt;0,heat_accel,-down_accel)</f>
        <v>-1.6666666666666668E-3</v>
      </c>
      <c r="J2032">
        <f>IF(B2031&gt;cutoff_high,user_rpm,IF(B2031&lt;cutoff_low,0,J2031))</f>
        <v>0</v>
      </c>
    </row>
    <row r="2033" spans="1:10" x14ac:dyDescent="0.25">
      <c r="A2033">
        <f>A2032+interval</f>
        <v>2002</v>
      </c>
      <c r="B2033">
        <f>IF(B2032+D2033&gt;ambient,ambient,B2032+D2033)</f>
        <v>-93.956666666665882</v>
      </c>
      <c r="C2033">
        <f>IF(C2032+E2033&gt;ambient,C2032+E2033,ambient)</f>
        <v>26</v>
      </c>
      <c r="D2033">
        <f>IF(F2033&lt;-max_cool,-max_cool,IF(F2033&gt;max_warm,max_warm,F2033))</f>
        <v>-0.23666666666666808</v>
      </c>
      <c r="E2033">
        <f>IF(G2033&gt;max_heat,max_heat,IF(G2033&lt;-max_down,-max_down,G2033))</f>
        <v>-2.933333333333263</v>
      </c>
      <c r="F2033">
        <f>IF(B2032&lt;=ambient,D2032+H2033,0)</f>
        <v>-0.23666666666666808</v>
      </c>
      <c r="G2033">
        <f>IF(C2032&gt;=ambient,E2032+I2033,0)</f>
        <v>-2.933333333333263</v>
      </c>
      <c r="H2033">
        <f>IF($J2033&gt;0,-cool_accel,warm_accel)</f>
        <v>1.6666666666666668E-3</v>
      </c>
      <c r="I2033">
        <f>IF($J2033&gt;0,heat_accel,-down_accel)</f>
        <v>-1.6666666666666668E-3</v>
      </c>
      <c r="J2033">
        <f>IF(B2032&gt;cutoff_high,user_rpm,IF(B2032&lt;cutoff_low,0,J2032))</f>
        <v>0</v>
      </c>
    </row>
    <row r="2034" spans="1:10" x14ac:dyDescent="0.25">
      <c r="A2034">
        <f>A2033+interval</f>
        <v>2003</v>
      </c>
      <c r="B2034">
        <f>IF(B2033+D2034&gt;ambient,ambient,B2033+D2034)</f>
        <v>-94.191666666665881</v>
      </c>
      <c r="C2034">
        <f>IF(C2033+E2034&gt;ambient,C2033+E2034,ambient)</f>
        <v>26</v>
      </c>
      <c r="D2034">
        <f>IF(F2034&lt;-max_cool,-max_cool,IF(F2034&gt;max_warm,max_warm,F2034))</f>
        <v>-0.2350000000000014</v>
      </c>
      <c r="E2034">
        <f>IF(G2034&gt;max_heat,max_heat,IF(G2034&lt;-max_down,-max_down,G2034))</f>
        <v>-2.9349999999999294</v>
      </c>
      <c r="F2034">
        <f>IF(B2033&lt;=ambient,D2033+H2034,0)</f>
        <v>-0.2350000000000014</v>
      </c>
      <c r="G2034">
        <f>IF(C2033&gt;=ambient,E2033+I2034,0)</f>
        <v>-2.9349999999999294</v>
      </c>
      <c r="H2034">
        <f>IF($J2034&gt;0,-cool_accel,warm_accel)</f>
        <v>1.6666666666666668E-3</v>
      </c>
      <c r="I2034">
        <f>IF($J2034&gt;0,heat_accel,-down_accel)</f>
        <v>-1.6666666666666668E-3</v>
      </c>
      <c r="J2034">
        <f>IF(B2033&gt;cutoff_high,user_rpm,IF(B2033&lt;cutoff_low,0,J2033))</f>
        <v>0</v>
      </c>
    </row>
    <row r="2035" spans="1:10" x14ac:dyDescent="0.25">
      <c r="A2035">
        <f>A2034+interval</f>
        <v>2004</v>
      </c>
      <c r="B2035">
        <f>IF(B2034+D2035&gt;ambient,ambient,B2034+D2035)</f>
        <v>-94.424999999999216</v>
      </c>
      <c r="C2035">
        <f>IF(C2034+E2035&gt;ambient,C2034+E2035,ambient)</f>
        <v>26</v>
      </c>
      <c r="D2035">
        <f>IF(F2035&lt;-max_cool,-max_cool,IF(F2035&gt;max_warm,max_warm,F2035))</f>
        <v>-0.23333333333333472</v>
      </c>
      <c r="E2035">
        <f>IF(G2035&gt;max_heat,max_heat,IF(G2035&lt;-max_down,-max_down,G2035))</f>
        <v>-2.9366666666665959</v>
      </c>
      <c r="F2035">
        <f>IF(B2034&lt;=ambient,D2034+H2035,0)</f>
        <v>-0.23333333333333472</v>
      </c>
      <c r="G2035">
        <f>IF(C2034&gt;=ambient,E2034+I2035,0)</f>
        <v>-2.9366666666665959</v>
      </c>
      <c r="H2035">
        <f>IF($J2035&gt;0,-cool_accel,warm_accel)</f>
        <v>1.6666666666666668E-3</v>
      </c>
      <c r="I2035">
        <f>IF($J2035&gt;0,heat_accel,-down_accel)</f>
        <v>-1.6666666666666668E-3</v>
      </c>
      <c r="J2035">
        <f>IF(B2034&gt;cutoff_high,user_rpm,IF(B2034&lt;cutoff_low,0,J2034))</f>
        <v>0</v>
      </c>
    </row>
    <row r="2036" spans="1:10" x14ac:dyDescent="0.25">
      <c r="A2036">
        <f>A2035+interval</f>
        <v>2005</v>
      </c>
      <c r="B2036">
        <f>IF(B2035+D2036&gt;ambient,ambient,B2035+D2036)</f>
        <v>-94.656666666665885</v>
      </c>
      <c r="C2036">
        <f>IF(C2035+E2036&gt;ambient,C2035+E2036,ambient)</f>
        <v>26</v>
      </c>
      <c r="D2036">
        <f>IF(F2036&lt;-max_cool,-max_cool,IF(F2036&gt;max_warm,max_warm,F2036))</f>
        <v>-0.23166666666666805</v>
      </c>
      <c r="E2036">
        <f>IF(G2036&gt;max_heat,max_heat,IF(G2036&lt;-max_down,-max_down,G2036))</f>
        <v>-2.9383333333332624</v>
      </c>
      <c r="F2036">
        <f>IF(B2035&lt;=ambient,D2035+H2036,0)</f>
        <v>-0.23166666666666805</v>
      </c>
      <c r="G2036">
        <f>IF(C2035&gt;=ambient,E2035+I2036,0)</f>
        <v>-2.9383333333332624</v>
      </c>
      <c r="H2036">
        <f>IF($J2036&gt;0,-cool_accel,warm_accel)</f>
        <v>1.6666666666666668E-3</v>
      </c>
      <c r="I2036">
        <f>IF($J2036&gt;0,heat_accel,-down_accel)</f>
        <v>-1.6666666666666668E-3</v>
      </c>
      <c r="J2036">
        <f>IF(B2035&gt;cutoff_high,user_rpm,IF(B2035&lt;cutoff_low,0,J2035))</f>
        <v>0</v>
      </c>
    </row>
    <row r="2037" spans="1:10" x14ac:dyDescent="0.25">
      <c r="A2037">
        <f>A2036+interval</f>
        <v>2006</v>
      </c>
      <c r="B2037">
        <f>IF(B2036+D2037&gt;ambient,ambient,B2036+D2037)</f>
        <v>-94.886666666665889</v>
      </c>
      <c r="C2037">
        <f>IF(C2036+E2037&gt;ambient,C2036+E2037,ambient)</f>
        <v>26</v>
      </c>
      <c r="D2037">
        <f>IF(F2037&lt;-max_cool,-max_cool,IF(F2037&gt;max_warm,max_warm,F2037))</f>
        <v>-0.23000000000000137</v>
      </c>
      <c r="E2037">
        <f>IF(G2037&gt;max_heat,max_heat,IF(G2037&lt;-max_down,-max_down,G2037))</f>
        <v>-2.9399999999999289</v>
      </c>
      <c r="F2037">
        <f>IF(B2036&lt;=ambient,D2036+H2037,0)</f>
        <v>-0.23000000000000137</v>
      </c>
      <c r="G2037">
        <f>IF(C2036&gt;=ambient,E2036+I2037,0)</f>
        <v>-2.9399999999999289</v>
      </c>
      <c r="H2037">
        <f>IF($J2037&gt;0,-cool_accel,warm_accel)</f>
        <v>1.6666666666666668E-3</v>
      </c>
      <c r="I2037">
        <f>IF($J2037&gt;0,heat_accel,-down_accel)</f>
        <v>-1.6666666666666668E-3</v>
      </c>
      <c r="J2037">
        <f>IF(B2036&gt;cutoff_high,user_rpm,IF(B2036&lt;cutoff_low,0,J2036))</f>
        <v>0</v>
      </c>
    </row>
    <row r="2038" spans="1:10" x14ac:dyDescent="0.25">
      <c r="A2038">
        <f>A2037+interval</f>
        <v>2007</v>
      </c>
      <c r="B2038">
        <f>IF(B2037+D2038&gt;ambient,ambient,B2037+D2038)</f>
        <v>-95.114999999999227</v>
      </c>
      <c r="C2038">
        <f>IF(C2037+E2038&gt;ambient,C2037+E2038,ambient)</f>
        <v>26</v>
      </c>
      <c r="D2038">
        <f>IF(F2038&lt;-max_cool,-max_cool,IF(F2038&gt;max_warm,max_warm,F2038))</f>
        <v>-0.22833333333333469</v>
      </c>
      <c r="E2038">
        <f>IF(G2038&gt;max_heat,max_heat,IF(G2038&lt;-max_down,-max_down,G2038))</f>
        <v>-2.9416666666665954</v>
      </c>
      <c r="F2038">
        <f>IF(B2037&lt;=ambient,D2037+H2038,0)</f>
        <v>-0.22833333333333469</v>
      </c>
      <c r="G2038">
        <f>IF(C2037&gt;=ambient,E2037+I2038,0)</f>
        <v>-2.9416666666665954</v>
      </c>
      <c r="H2038">
        <f>IF($J2038&gt;0,-cool_accel,warm_accel)</f>
        <v>1.6666666666666668E-3</v>
      </c>
      <c r="I2038">
        <f>IF($J2038&gt;0,heat_accel,-down_accel)</f>
        <v>-1.6666666666666668E-3</v>
      </c>
      <c r="J2038">
        <f>IF(B2037&gt;cutoff_high,user_rpm,IF(B2037&lt;cutoff_low,0,J2037))</f>
        <v>0</v>
      </c>
    </row>
    <row r="2039" spans="1:10" x14ac:dyDescent="0.25">
      <c r="A2039">
        <f>A2038+interval</f>
        <v>2008</v>
      </c>
      <c r="B2039">
        <f>IF(B2038+D2039&gt;ambient,ambient,B2038+D2039)</f>
        <v>-95.341666666665901</v>
      </c>
      <c r="C2039">
        <f>IF(C2038+E2039&gt;ambient,C2038+E2039,ambient)</f>
        <v>26</v>
      </c>
      <c r="D2039">
        <f>IF(F2039&lt;-max_cool,-max_cool,IF(F2039&gt;max_warm,max_warm,F2039))</f>
        <v>-0.22666666666666802</v>
      </c>
      <c r="E2039">
        <f>IF(G2039&gt;max_heat,max_heat,IF(G2039&lt;-max_down,-max_down,G2039))</f>
        <v>-2.9433333333332619</v>
      </c>
      <c r="F2039">
        <f>IF(B2038&lt;=ambient,D2038+H2039,0)</f>
        <v>-0.22666666666666802</v>
      </c>
      <c r="G2039">
        <f>IF(C2038&gt;=ambient,E2038+I2039,0)</f>
        <v>-2.9433333333332619</v>
      </c>
      <c r="H2039">
        <f>IF($J2039&gt;0,-cool_accel,warm_accel)</f>
        <v>1.6666666666666668E-3</v>
      </c>
      <c r="I2039">
        <f>IF($J2039&gt;0,heat_accel,-down_accel)</f>
        <v>-1.6666666666666668E-3</v>
      </c>
      <c r="J2039">
        <f>IF(B2038&gt;cutoff_high,user_rpm,IF(B2038&lt;cutoff_low,0,J2038))</f>
        <v>0</v>
      </c>
    </row>
    <row r="2040" spans="1:10" x14ac:dyDescent="0.25">
      <c r="A2040">
        <f>A2039+interval</f>
        <v>2009</v>
      </c>
      <c r="B2040">
        <f>IF(B2039+D2040&gt;ambient,ambient,B2039+D2040)</f>
        <v>-95.566666666665895</v>
      </c>
      <c r="C2040">
        <f>IF(C2039+E2040&gt;ambient,C2039+E2040,ambient)</f>
        <v>26</v>
      </c>
      <c r="D2040">
        <f>IF(F2040&lt;-max_cool,-max_cool,IF(F2040&gt;max_warm,max_warm,F2040))</f>
        <v>-0.22500000000000134</v>
      </c>
      <c r="E2040">
        <f>IF(G2040&gt;max_heat,max_heat,IF(G2040&lt;-max_down,-max_down,G2040))</f>
        <v>-2.9449999999999283</v>
      </c>
      <c r="F2040">
        <f>IF(B2039&lt;=ambient,D2039+H2040,0)</f>
        <v>-0.22500000000000134</v>
      </c>
      <c r="G2040">
        <f>IF(C2039&gt;=ambient,E2039+I2040,0)</f>
        <v>-2.9449999999999283</v>
      </c>
      <c r="H2040">
        <f>IF($J2040&gt;0,-cool_accel,warm_accel)</f>
        <v>1.6666666666666668E-3</v>
      </c>
      <c r="I2040">
        <f>IF($J2040&gt;0,heat_accel,-down_accel)</f>
        <v>-1.6666666666666668E-3</v>
      </c>
      <c r="J2040">
        <f>IF(B2039&gt;cutoff_high,user_rpm,IF(B2039&lt;cutoff_low,0,J2039))</f>
        <v>0</v>
      </c>
    </row>
    <row r="2041" spans="1:10" x14ac:dyDescent="0.25">
      <c r="A2041">
        <f>A2040+interval</f>
        <v>2010</v>
      </c>
      <c r="B2041">
        <f>IF(B2040+D2041&gt;ambient,ambient,B2040+D2041)</f>
        <v>-95.789999999999225</v>
      </c>
      <c r="C2041">
        <f>IF(C2040+E2041&gt;ambient,C2040+E2041,ambient)</f>
        <v>26</v>
      </c>
      <c r="D2041">
        <f>IF(F2041&lt;-max_cool,-max_cool,IF(F2041&gt;max_warm,max_warm,F2041))</f>
        <v>-0.22333333333333466</v>
      </c>
      <c r="E2041">
        <f>IF(G2041&gt;max_heat,max_heat,IF(G2041&lt;-max_down,-max_down,G2041))</f>
        <v>-2.9466666666665948</v>
      </c>
      <c r="F2041">
        <f>IF(B2040&lt;=ambient,D2040+H2041,0)</f>
        <v>-0.22333333333333466</v>
      </c>
      <c r="G2041">
        <f>IF(C2040&gt;=ambient,E2040+I2041,0)</f>
        <v>-2.9466666666665948</v>
      </c>
      <c r="H2041">
        <f>IF($J2041&gt;0,-cool_accel,warm_accel)</f>
        <v>1.6666666666666668E-3</v>
      </c>
      <c r="I2041">
        <f>IF($J2041&gt;0,heat_accel,-down_accel)</f>
        <v>-1.6666666666666668E-3</v>
      </c>
      <c r="J2041">
        <f>IF(B2040&gt;cutoff_high,user_rpm,IF(B2040&lt;cutoff_low,0,J2040))</f>
        <v>0</v>
      </c>
    </row>
    <row r="2042" spans="1:10" x14ac:dyDescent="0.25">
      <c r="A2042">
        <f>A2041+interval</f>
        <v>2011</v>
      </c>
      <c r="B2042">
        <f>IF(B2041+D2042&gt;ambient,ambient,B2041+D2042)</f>
        <v>-96.011666666665889</v>
      </c>
      <c r="C2042">
        <f>IF(C2041+E2042&gt;ambient,C2041+E2042,ambient)</f>
        <v>26</v>
      </c>
      <c r="D2042">
        <f>IF(F2042&lt;-max_cool,-max_cool,IF(F2042&gt;max_warm,max_warm,F2042))</f>
        <v>-0.22166666666666798</v>
      </c>
      <c r="E2042">
        <f>IF(G2042&gt;max_heat,max_heat,IF(G2042&lt;-max_down,-max_down,G2042))</f>
        <v>-2.9483333333332613</v>
      </c>
      <c r="F2042">
        <f>IF(B2041&lt;=ambient,D2041+H2042,0)</f>
        <v>-0.22166666666666798</v>
      </c>
      <c r="G2042">
        <f>IF(C2041&gt;=ambient,E2041+I2042,0)</f>
        <v>-2.9483333333332613</v>
      </c>
      <c r="H2042">
        <f>IF($J2042&gt;0,-cool_accel,warm_accel)</f>
        <v>1.6666666666666668E-3</v>
      </c>
      <c r="I2042">
        <f>IF($J2042&gt;0,heat_accel,-down_accel)</f>
        <v>-1.6666666666666668E-3</v>
      </c>
      <c r="J2042">
        <f>IF(B2041&gt;cutoff_high,user_rpm,IF(B2041&lt;cutoff_low,0,J2041))</f>
        <v>0</v>
      </c>
    </row>
    <row r="2043" spans="1:10" x14ac:dyDescent="0.25">
      <c r="A2043">
        <f>A2042+interval</f>
        <v>2012</v>
      </c>
      <c r="B2043">
        <f>IF(B2042+D2043&gt;ambient,ambient,B2042+D2043)</f>
        <v>-96.231666666665888</v>
      </c>
      <c r="C2043">
        <f>IF(C2042+E2043&gt;ambient,C2042+E2043,ambient)</f>
        <v>26</v>
      </c>
      <c r="D2043">
        <f>IF(F2043&lt;-max_cool,-max_cool,IF(F2043&gt;max_warm,max_warm,F2043))</f>
        <v>-0.22000000000000131</v>
      </c>
      <c r="E2043">
        <f>IF(G2043&gt;max_heat,max_heat,IF(G2043&lt;-max_down,-max_down,G2043))</f>
        <v>-2.9499999999999278</v>
      </c>
      <c r="F2043">
        <f>IF(B2042&lt;=ambient,D2042+H2043,0)</f>
        <v>-0.22000000000000131</v>
      </c>
      <c r="G2043">
        <f>IF(C2042&gt;=ambient,E2042+I2043,0)</f>
        <v>-2.9499999999999278</v>
      </c>
      <c r="H2043">
        <f>IF($J2043&gt;0,-cool_accel,warm_accel)</f>
        <v>1.6666666666666668E-3</v>
      </c>
      <c r="I2043">
        <f>IF($J2043&gt;0,heat_accel,-down_accel)</f>
        <v>-1.6666666666666668E-3</v>
      </c>
      <c r="J2043">
        <f>IF(B2042&gt;cutoff_high,user_rpm,IF(B2042&lt;cutoff_low,0,J2042))</f>
        <v>0</v>
      </c>
    </row>
    <row r="2044" spans="1:10" x14ac:dyDescent="0.25">
      <c r="A2044">
        <f>A2043+interval</f>
        <v>2013</v>
      </c>
      <c r="B2044">
        <f>IF(B2043+D2044&gt;ambient,ambient,B2043+D2044)</f>
        <v>-96.449999999999221</v>
      </c>
      <c r="C2044">
        <f>IF(C2043+E2044&gt;ambient,C2043+E2044,ambient)</f>
        <v>26</v>
      </c>
      <c r="D2044">
        <f>IF(F2044&lt;-max_cool,-max_cool,IF(F2044&gt;max_warm,max_warm,F2044))</f>
        <v>-0.21833333333333463</v>
      </c>
      <c r="E2044">
        <f>IF(G2044&gt;max_heat,max_heat,IF(G2044&lt;-max_down,-max_down,G2044))</f>
        <v>-2.9516666666665943</v>
      </c>
      <c r="F2044">
        <f>IF(B2043&lt;=ambient,D2043+H2044,0)</f>
        <v>-0.21833333333333463</v>
      </c>
      <c r="G2044">
        <f>IF(C2043&gt;=ambient,E2043+I2044,0)</f>
        <v>-2.9516666666665943</v>
      </c>
      <c r="H2044">
        <f>IF($J2044&gt;0,-cool_accel,warm_accel)</f>
        <v>1.6666666666666668E-3</v>
      </c>
      <c r="I2044">
        <f>IF($J2044&gt;0,heat_accel,-down_accel)</f>
        <v>-1.6666666666666668E-3</v>
      </c>
      <c r="J2044">
        <f>IF(B2043&gt;cutoff_high,user_rpm,IF(B2043&lt;cutoff_low,0,J2043))</f>
        <v>0</v>
      </c>
    </row>
    <row r="2045" spans="1:10" x14ac:dyDescent="0.25">
      <c r="A2045">
        <f>A2044+interval</f>
        <v>2014</v>
      </c>
      <c r="B2045">
        <f>IF(B2044+D2045&gt;ambient,ambient,B2044+D2045)</f>
        <v>-96.66666666666589</v>
      </c>
      <c r="C2045">
        <f>IF(C2044+E2045&gt;ambient,C2044+E2045,ambient)</f>
        <v>26</v>
      </c>
      <c r="D2045">
        <f>IF(F2045&lt;-max_cool,-max_cool,IF(F2045&gt;max_warm,max_warm,F2045))</f>
        <v>-0.21666666666666795</v>
      </c>
      <c r="E2045">
        <f>IF(G2045&gt;max_heat,max_heat,IF(G2045&lt;-max_down,-max_down,G2045))</f>
        <v>-2.9533333333332608</v>
      </c>
      <c r="F2045">
        <f>IF(B2044&lt;=ambient,D2044+H2045,0)</f>
        <v>-0.21666666666666795</v>
      </c>
      <c r="G2045">
        <f>IF(C2044&gt;=ambient,E2044+I2045,0)</f>
        <v>-2.9533333333332608</v>
      </c>
      <c r="H2045">
        <f>IF($J2045&gt;0,-cool_accel,warm_accel)</f>
        <v>1.6666666666666668E-3</v>
      </c>
      <c r="I2045">
        <f>IF($J2045&gt;0,heat_accel,-down_accel)</f>
        <v>-1.6666666666666668E-3</v>
      </c>
      <c r="J2045">
        <f>IF(B2044&gt;cutoff_high,user_rpm,IF(B2044&lt;cutoff_low,0,J2044))</f>
        <v>0</v>
      </c>
    </row>
    <row r="2046" spans="1:10" x14ac:dyDescent="0.25">
      <c r="A2046">
        <f>A2045+interval</f>
        <v>2015</v>
      </c>
      <c r="B2046">
        <f>IF(B2045+D2046&gt;ambient,ambient,B2045+D2046)</f>
        <v>-96.881666666665893</v>
      </c>
      <c r="C2046">
        <f>IF(C2045+E2046&gt;ambient,C2045+E2046,ambient)</f>
        <v>26</v>
      </c>
      <c r="D2046">
        <f>IF(F2046&lt;-max_cool,-max_cool,IF(F2046&gt;max_warm,max_warm,F2046))</f>
        <v>-0.21500000000000127</v>
      </c>
      <c r="E2046">
        <f>IF(G2046&gt;max_heat,max_heat,IF(G2046&lt;-max_down,-max_down,G2046))</f>
        <v>-2.9549999999999272</v>
      </c>
      <c r="F2046">
        <f>IF(B2045&lt;=ambient,D2045+H2046,0)</f>
        <v>-0.21500000000000127</v>
      </c>
      <c r="G2046">
        <f>IF(C2045&gt;=ambient,E2045+I2046,0)</f>
        <v>-2.9549999999999272</v>
      </c>
      <c r="H2046">
        <f>IF($J2046&gt;0,-cool_accel,warm_accel)</f>
        <v>1.6666666666666668E-3</v>
      </c>
      <c r="I2046">
        <f>IF($J2046&gt;0,heat_accel,-down_accel)</f>
        <v>-1.6666666666666668E-3</v>
      </c>
      <c r="J2046">
        <f>IF(B2045&gt;cutoff_high,user_rpm,IF(B2045&lt;cutoff_low,0,J2045))</f>
        <v>0</v>
      </c>
    </row>
    <row r="2047" spans="1:10" x14ac:dyDescent="0.25">
      <c r="A2047">
        <f>A2046+interval</f>
        <v>2016</v>
      </c>
      <c r="B2047">
        <f>IF(B2046+D2047&gt;ambient,ambient,B2046+D2047)</f>
        <v>-97.094999999999231</v>
      </c>
      <c r="C2047">
        <f>IF(C2046+E2047&gt;ambient,C2046+E2047,ambient)</f>
        <v>26</v>
      </c>
      <c r="D2047">
        <f>IF(F2047&lt;-max_cool,-max_cool,IF(F2047&gt;max_warm,max_warm,F2047))</f>
        <v>-0.2133333333333346</v>
      </c>
      <c r="E2047">
        <f>IF(G2047&gt;max_heat,max_heat,IF(G2047&lt;-max_down,-max_down,G2047))</f>
        <v>-2.9566666666665937</v>
      </c>
      <c r="F2047">
        <f>IF(B2046&lt;=ambient,D2046+H2047,0)</f>
        <v>-0.2133333333333346</v>
      </c>
      <c r="G2047">
        <f>IF(C2046&gt;=ambient,E2046+I2047,0)</f>
        <v>-2.9566666666665937</v>
      </c>
      <c r="H2047">
        <f>IF($J2047&gt;0,-cool_accel,warm_accel)</f>
        <v>1.6666666666666668E-3</v>
      </c>
      <c r="I2047">
        <f>IF($J2047&gt;0,heat_accel,-down_accel)</f>
        <v>-1.6666666666666668E-3</v>
      </c>
      <c r="J2047">
        <f>IF(B2046&gt;cutoff_high,user_rpm,IF(B2046&lt;cutoff_low,0,J2046))</f>
        <v>0</v>
      </c>
    </row>
    <row r="2048" spans="1:10" x14ac:dyDescent="0.25">
      <c r="A2048">
        <f>A2047+interval</f>
        <v>2017</v>
      </c>
      <c r="B2048">
        <f>IF(B2047+D2048&gt;ambient,ambient,B2047+D2048)</f>
        <v>-97.306666666665905</v>
      </c>
      <c r="C2048">
        <f>IF(C2047+E2048&gt;ambient,C2047+E2048,ambient)</f>
        <v>26</v>
      </c>
      <c r="D2048">
        <f>IF(F2048&lt;-max_cool,-max_cool,IF(F2048&gt;max_warm,max_warm,F2048))</f>
        <v>-0.21166666666666792</v>
      </c>
      <c r="E2048">
        <f>IF(G2048&gt;max_heat,max_heat,IF(G2048&lt;-max_down,-max_down,G2048))</f>
        <v>-2.9583333333332602</v>
      </c>
      <c r="F2048">
        <f>IF(B2047&lt;=ambient,D2047+H2048,0)</f>
        <v>-0.21166666666666792</v>
      </c>
      <c r="G2048">
        <f>IF(C2047&gt;=ambient,E2047+I2048,0)</f>
        <v>-2.9583333333332602</v>
      </c>
      <c r="H2048">
        <f>IF($J2048&gt;0,-cool_accel,warm_accel)</f>
        <v>1.6666666666666668E-3</v>
      </c>
      <c r="I2048">
        <f>IF($J2048&gt;0,heat_accel,-down_accel)</f>
        <v>-1.6666666666666668E-3</v>
      </c>
      <c r="J2048">
        <f>IF(B2047&gt;cutoff_high,user_rpm,IF(B2047&lt;cutoff_low,0,J2047))</f>
        <v>0</v>
      </c>
    </row>
    <row r="2049" spans="1:10" x14ac:dyDescent="0.25">
      <c r="A2049">
        <f>A2048+interval</f>
        <v>2018</v>
      </c>
      <c r="B2049">
        <f>IF(B2048+D2049&gt;ambient,ambient,B2048+D2049)</f>
        <v>-97.516666666665913</v>
      </c>
      <c r="C2049">
        <f>IF(C2048+E2049&gt;ambient,C2048+E2049,ambient)</f>
        <v>26</v>
      </c>
      <c r="D2049">
        <f>IF(F2049&lt;-max_cool,-max_cool,IF(F2049&gt;max_warm,max_warm,F2049))</f>
        <v>-0.21000000000000124</v>
      </c>
      <c r="E2049">
        <f>IF(G2049&gt;max_heat,max_heat,IF(G2049&lt;-max_down,-max_down,G2049))</f>
        <v>-2.9599999999999267</v>
      </c>
      <c r="F2049">
        <f>IF(B2048&lt;=ambient,D2048+H2049,0)</f>
        <v>-0.21000000000000124</v>
      </c>
      <c r="G2049">
        <f>IF(C2048&gt;=ambient,E2048+I2049,0)</f>
        <v>-2.9599999999999267</v>
      </c>
      <c r="H2049">
        <f>IF($J2049&gt;0,-cool_accel,warm_accel)</f>
        <v>1.6666666666666668E-3</v>
      </c>
      <c r="I2049">
        <f>IF($J2049&gt;0,heat_accel,-down_accel)</f>
        <v>-1.6666666666666668E-3</v>
      </c>
      <c r="J2049">
        <f>IF(B2048&gt;cutoff_high,user_rpm,IF(B2048&lt;cutoff_low,0,J2048))</f>
        <v>0</v>
      </c>
    </row>
    <row r="2050" spans="1:10" x14ac:dyDescent="0.25">
      <c r="A2050">
        <f>A2049+interval</f>
        <v>2019</v>
      </c>
      <c r="B2050">
        <f>IF(B2049+D2050&gt;ambient,ambient,B2049+D2050)</f>
        <v>-97.724999999999241</v>
      </c>
      <c r="C2050">
        <f>IF(C2049+E2050&gt;ambient,C2049+E2050,ambient)</f>
        <v>26</v>
      </c>
      <c r="D2050">
        <f>IF(F2050&lt;-max_cool,-max_cool,IF(F2050&gt;max_warm,max_warm,F2050))</f>
        <v>-0.20833333333333456</v>
      </c>
      <c r="E2050">
        <f>IF(G2050&gt;max_heat,max_heat,IF(G2050&lt;-max_down,-max_down,G2050))</f>
        <v>-2.9616666666665932</v>
      </c>
      <c r="F2050">
        <f>IF(B2049&lt;=ambient,D2049+H2050,0)</f>
        <v>-0.20833333333333456</v>
      </c>
      <c r="G2050">
        <f>IF(C2049&gt;=ambient,E2049+I2050,0)</f>
        <v>-2.9616666666665932</v>
      </c>
      <c r="H2050">
        <f>IF($J2050&gt;0,-cool_accel,warm_accel)</f>
        <v>1.6666666666666668E-3</v>
      </c>
      <c r="I2050">
        <f>IF($J2050&gt;0,heat_accel,-down_accel)</f>
        <v>-1.6666666666666668E-3</v>
      </c>
      <c r="J2050">
        <f>IF(B2049&gt;cutoff_high,user_rpm,IF(B2049&lt;cutoff_low,0,J2049))</f>
        <v>0</v>
      </c>
    </row>
    <row r="2051" spans="1:10" x14ac:dyDescent="0.25">
      <c r="A2051">
        <f>A2050+interval</f>
        <v>2020</v>
      </c>
      <c r="B2051">
        <f>IF(B2050+D2051&gt;ambient,ambient,B2050+D2051)</f>
        <v>-97.931666666665905</v>
      </c>
      <c r="C2051">
        <f>IF(C2050+E2051&gt;ambient,C2050+E2051,ambient)</f>
        <v>26</v>
      </c>
      <c r="D2051">
        <f>IF(F2051&lt;-max_cool,-max_cool,IF(F2051&gt;max_warm,max_warm,F2051))</f>
        <v>-0.20666666666666789</v>
      </c>
      <c r="E2051">
        <f>IF(G2051&gt;max_heat,max_heat,IF(G2051&lt;-max_down,-max_down,G2051))</f>
        <v>-2.9633333333332597</v>
      </c>
      <c r="F2051">
        <f>IF(B2050&lt;=ambient,D2050+H2051,0)</f>
        <v>-0.20666666666666789</v>
      </c>
      <c r="G2051">
        <f>IF(C2050&gt;=ambient,E2050+I2051,0)</f>
        <v>-2.9633333333332597</v>
      </c>
      <c r="H2051">
        <f>IF($J2051&gt;0,-cool_accel,warm_accel)</f>
        <v>1.6666666666666668E-3</v>
      </c>
      <c r="I2051">
        <f>IF($J2051&gt;0,heat_accel,-down_accel)</f>
        <v>-1.6666666666666668E-3</v>
      </c>
      <c r="J2051">
        <f>IF(B2050&gt;cutoff_high,user_rpm,IF(B2050&lt;cutoff_low,0,J2050))</f>
        <v>0</v>
      </c>
    </row>
    <row r="2052" spans="1:10" x14ac:dyDescent="0.25">
      <c r="A2052">
        <f>A2051+interval</f>
        <v>2021</v>
      </c>
      <c r="B2052">
        <f>IF(B2051+D2052&gt;ambient,ambient,B2051+D2052)</f>
        <v>-98.136666666665903</v>
      </c>
      <c r="C2052">
        <f>IF(C2051+E2052&gt;ambient,C2051+E2052,ambient)</f>
        <v>26</v>
      </c>
      <c r="D2052">
        <f>IF(F2052&lt;-max_cool,-max_cool,IF(F2052&gt;max_warm,max_warm,F2052))</f>
        <v>-0.20500000000000121</v>
      </c>
      <c r="E2052">
        <f>IF(G2052&gt;max_heat,max_heat,IF(G2052&lt;-max_down,-max_down,G2052))</f>
        <v>-2.9649999999999261</v>
      </c>
      <c r="F2052">
        <f>IF(B2051&lt;=ambient,D2051+H2052,0)</f>
        <v>-0.20500000000000121</v>
      </c>
      <c r="G2052">
        <f>IF(C2051&gt;=ambient,E2051+I2052,0)</f>
        <v>-2.9649999999999261</v>
      </c>
      <c r="H2052">
        <f>IF($J2052&gt;0,-cool_accel,warm_accel)</f>
        <v>1.6666666666666668E-3</v>
      </c>
      <c r="I2052">
        <f>IF($J2052&gt;0,heat_accel,-down_accel)</f>
        <v>-1.6666666666666668E-3</v>
      </c>
      <c r="J2052">
        <f>IF(B2051&gt;cutoff_high,user_rpm,IF(B2051&lt;cutoff_low,0,J2051))</f>
        <v>0</v>
      </c>
    </row>
    <row r="2053" spans="1:10" x14ac:dyDescent="0.25">
      <c r="A2053">
        <f>A2052+interval</f>
        <v>2022</v>
      </c>
      <c r="B2053">
        <f>IF(B2052+D2053&gt;ambient,ambient,B2052+D2053)</f>
        <v>-98.339999999999236</v>
      </c>
      <c r="C2053">
        <f>IF(C2052+E2053&gt;ambient,C2052+E2053,ambient)</f>
        <v>26</v>
      </c>
      <c r="D2053">
        <f>IF(F2053&lt;-max_cool,-max_cool,IF(F2053&gt;max_warm,max_warm,F2053))</f>
        <v>-0.20333333333333453</v>
      </c>
      <c r="E2053">
        <f>IF(G2053&gt;max_heat,max_heat,IF(G2053&lt;-max_down,-max_down,G2053))</f>
        <v>-2.9666666666665926</v>
      </c>
      <c r="F2053">
        <f>IF(B2052&lt;=ambient,D2052+H2053,0)</f>
        <v>-0.20333333333333453</v>
      </c>
      <c r="G2053">
        <f>IF(C2052&gt;=ambient,E2052+I2053,0)</f>
        <v>-2.9666666666665926</v>
      </c>
      <c r="H2053">
        <f>IF($J2053&gt;0,-cool_accel,warm_accel)</f>
        <v>1.6666666666666668E-3</v>
      </c>
      <c r="I2053">
        <f>IF($J2053&gt;0,heat_accel,-down_accel)</f>
        <v>-1.6666666666666668E-3</v>
      </c>
      <c r="J2053">
        <f>IF(B2052&gt;cutoff_high,user_rpm,IF(B2052&lt;cutoff_low,0,J2052))</f>
        <v>0</v>
      </c>
    </row>
    <row r="2054" spans="1:10" x14ac:dyDescent="0.25">
      <c r="A2054">
        <f>A2053+interval</f>
        <v>2023</v>
      </c>
      <c r="B2054">
        <f>IF(B2053+D2054&gt;ambient,ambient,B2053+D2054)</f>
        <v>-98.541666666665904</v>
      </c>
      <c r="C2054">
        <f>IF(C2053+E2054&gt;ambient,C2053+E2054,ambient)</f>
        <v>26</v>
      </c>
      <c r="D2054">
        <f>IF(F2054&lt;-max_cool,-max_cool,IF(F2054&gt;max_warm,max_warm,F2054))</f>
        <v>-0.20166666666666785</v>
      </c>
      <c r="E2054">
        <f>IF(G2054&gt;max_heat,max_heat,IF(G2054&lt;-max_down,-max_down,G2054))</f>
        <v>-2.9683333333332591</v>
      </c>
      <c r="F2054">
        <f>IF(B2053&lt;=ambient,D2053+H2054,0)</f>
        <v>-0.20166666666666785</v>
      </c>
      <c r="G2054">
        <f>IF(C2053&gt;=ambient,E2053+I2054,0)</f>
        <v>-2.9683333333332591</v>
      </c>
      <c r="H2054">
        <f>IF($J2054&gt;0,-cool_accel,warm_accel)</f>
        <v>1.6666666666666668E-3</v>
      </c>
      <c r="I2054">
        <f>IF($J2054&gt;0,heat_accel,-down_accel)</f>
        <v>-1.6666666666666668E-3</v>
      </c>
      <c r="J2054">
        <f>IF(B2053&gt;cutoff_high,user_rpm,IF(B2053&lt;cutoff_low,0,J2053))</f>
        <v>0</v>
      </c>
    </row>
    <row r="2055" spans="1:10" x14ac:dyDescent="0.25">
      <c r="A2055">
        <f>A2054+interval</f>
        <v>2024</v>
      </c>
      <c r="B2055">
        <f>IF(B2054+D2055&gt;ambient,ambient,B2054+D2055)</f>
        <v>-98.741666666665907</v>
      </c>
      <c r="C2055">
        <f>IF(C2054+E2055&gt;ambient,C2054+E2055,ambient)</f>
        <v>26</v>
      </c>
      <c r="D2055">
        <f>IF(F2055&lt;-max_cool,-max_cool,IF(F2055&gt;max_warm,max_warm,F2055))</f>
        <v>-0.20000000000000118</v>
      </c>
      <c r="E2055">
        <f>IF(G2055&gt;max_heat,max_heat,IF(G2055&lt;-max_down,-max_down,G2055))</f>
        <v>-2.9699999999999256</v>
      </c>
      <c r="F2055">
        <f>IF(B2054&lt;=ambient,D2054+H2055,0)</f>
        <v>-0.20000000000000118</v>
      </c>
      <c r="G2055">
        <f>IF(C2054&gt;=ambient,E2054+I2055,0)</f>
        <v>-2.9699999999999256</v>
      </c>
      <c r="H2055">
        <f>IF($J2055&gt;0,-cool_accel,warm_accel)</f>
        <v>1.6666666666666668E-3</v>
      </c>
      <c r="I2055">
        <f>IF($J2055&gt;0,heat_accel,-down_accel)</f>
        <v>-1.6666666666666668E-3</v>
      </c>
      <c r="J2055">
        <f>IF(B2054&gt;cutoff_high,user_rpm,IF(B2054&lt;cutoff_low,0,J2054))</f>
        <v>0</v>
      </c>
    </row>
    <row r="2056" spans="1:10" x14ac:dyDescent="0.25">
      <c r="A2056">
        <f>A2055+interval</f>
        <v>2025</v>
      </c>
      <c r="B2056">
        <f>IF(B2055+D2056&gt;ambient,ambient,B2055+D2056)</f>
        <v>-98.939999999999245</v>
      </c>
      <c r="C2056">
        <f>IF(C2055+E2056&gt;ambient,C2055+E2056,ambient)</f>
        <v>26</v>
      </c>
      <c r="D2056">
        <f>IF(F2056&lt;-max_cool,-max_cool,IF(F2056&gt;max_warm,max_warm,F2056))</f>
        <v>-0.1983333333333345</v>
      </c>
      <c r="E2056">
        <f>IF(G2056&gt;max_heat,max_heat,IF(G2056&lt;-max_down,-max_down,G2056))</f>
        <v>-2.9716666666665921</v>
      </c>
      <c r="F2056">
        <f>IF(B2055&lt;=ambient,D2055+H2056,0)</f>
        <v>-0.1983333333333345</v>
      </c>
      <c r="G2056">
        <f>IF(C2055&gt;=ambient,E2055+I2056,0)</f>
        <v>-2.9716666666665921</v>
      </c>
      <c r="H2056">
        <f>IF($J2056&gt;0,-cool_accel,warm_accel)</f>
        <v>1.6666666666666668E-3</v>
      </c>
      <c r="I2056">
        <f>IF($J2056&gt;0,heat_accel,-down_accel)</f>
        <v>-1.6666666666666668E-3</v>
      </c>
      <c r="J2056">
        <f>IF(B2055&gt;cutoff_high,user_rpm,IF(B2055&lt;cutoff_low,0,J2055))</f>
        <v>0</v>
      </c>
    </row>
    <row r="2057" spans="1:10" x14ac:dyDescent="0.25">
      <c r="A2057">
        <f>A2056+interval</f>
        <v>2026</v>
      </c>
      <c r="B2057">
        <f>IF(B2056+D2057&gt;ambient,ambient,B2056+D2057)</f>
        <v>-99.136666666665917</v>
      </c>
      <c r="C2057">
        <f>IF(C2056+E2057&gt;ambient,C2056+E2057,ambient)</f>
        <v>26</v>
      </c>
      <c r="D2057">
        <f>IF(F2057&lt;-max_cool,-max_cool,IF(F2057&gt;max_warm,max_warm,F2057))</f>
        <v>-0.19666666666666782</v>
      </c>
      <c r="E2057">
        <f>IF(G2057&gt;max_heat,max_heat,IF(G2057&lt;-max_down,-max_down,G2057))</f>
        <v>-2.9733333333332586</v>
      </c>
      <c r="F2057">
        <f>IF(B2056&lt;=ambient,D2056+H2057,0)</f>
        <v>-0.19666666666666782</v>
      </c>
      <c r="G2057">
        <f>IF(C2056&gt;=ambient,E2056+I2057,0)</f>
        <v>-2.9733333333332586</v>
      </c>
      <c r="H2057">
        <f>IF($J2057&gt;0,-cool_accel,warm_accel)</f>
        <v>1.6666666666666668E-3</v>
      </c>
      <c r="I2057">
        <f>IF($J2057&gt;0,heat_accel,-down_accel)</f>
        <v>-1.6666666666666668E-3</v>
      </c>
      <c r="J2057">
        <f>IF(B2056&gt;cutoff_high,user_rpm,IF(B2056&lt;cutoff_low,0,J2056))</f>
        <v>0</v>
      </c>
    </row>
    <row r="2058" spans="1:10" x14ac:dyDescent="0.25">
      <c r="A2058">
        <f>A2057+interval</f>
        <v>2027</v>
      </c>
      <c r="B2058">
        <f>IF(B2057+D2058&gt;ambient,ambient,B2057+D2058)</f>
        <v>-99.331666666665924</v>
      </c>
      <c r="C2058">
        <f>IF(C2057+E2058&gt;ambient,C2057+E2058,ambient)</f>
        <v>26</v>
      </c>
      <c r="D2058">
        <f>IF(F2058&lt;-max_cool,-max_cool,IF(F2058&gt;max_warm,max_warm,F2058))</f>
        <v>-0.19500000000000114</v>
      </c>
      <c r="E2058">
        <f>IF(G2058&gt;max_heat,max_heat,IF(G2058&lt;-max_down,-max_down,G2058))</f>
        <v>-2.974999999999925</v>
      </c>
      <c r="F2058">
        <f>IF(B2057&lt;=ambient,D2057+H2058,0)</f>
        <v>-0.19500000000000114</v>
      </c>
      <c r="G2058">
        <f>IF(C2057&gt;=ambient,E2057+I2058,0)</f>
        <v>-2.974999999999925</v>
      </c>
      <c r="H2058">
        <f>IF($J2058&gt;0,-cool_accel,warm_accel)</f>
        <v>1.6666666666666668E-3</v>
      </c>
      <c r="I2058">
        <f>IF($J2058&gt;0,heat_accel,-down_accel)</f>
        <v>-1.6666666666666668E-3</v>
      </c>
      <c r="J2058">
        <f>IF(B2057&gt;cutoff_high,user_rpm,IF(B2057&lt;cutoff_low,0,J2057))</f>
        <v>0</v>
      </c>
    </row>
    <row r="2059" spans="1:10" x14ac:dyDescent="0.25">
      <c r="A2059">
        <f>A2058+interval</f>
        <v>2028</v>
      </c>
      <c r="B2059">
        <f>IF(B2058+D2059&gt;ambient,ambient,B2058+D2059)</f>
        <v>-99.524999999999253</v>
      </c>
      <c r="C2059">
        <f>IF(C2058+E2059&gt;ambient,C2058+E2059,ambient)</f>
        <v>26</v>
      </c>
      <c r="D2059">
        <f>IF(F2059&lt;-max_cool,-max_cool,IF(F2059&gt;max_warm,max_warm,F2059))</f>
        <v>-0.19333333333333447</v>
      </c>
      <c r="E2059">
        <f>IF(G2059&gt;max_heat,max_heat,IF(G2059&lt;-max_down,-max_down,G2059))</f>
        <v>-2.9766666666665915</v>
      </c>
      <c r="F2059">
        <f>IF(B2058&lt;=ambient,D2058+H2059,0)</f>
        <v>-0.19333333333333447</v>
      </c>
      <c r="G2059">
        <f>IF(C2058&gt;=ambient,E2058+I2059,0)</f>
        <v>-2.9766666666665915</v>
      </c>
      <c r="H2059">
        <f>IF($J2059&gt;0,-cool_accel,warm_accel)</f>
        <v>1.6666666666666668E-3</v>
      </c>
      <c r="I2059">
        <f>IF($J2059&gt;0,heat_accel,-down_accel)</f>
        <v>-1.6666666666666668E-3</v>
      </c>
      <c r="J2059">
        <f>IF(B2058&gt;cutoff_high,user_rpm,IF(B2058&lt;cutoff_low,0,J2058))</f>
        <v>0</v>
      </c>
    </row>
    <row r="2060" spans="1:10" x14ac:dyDescent="0.25">
      <c r="A2060">
        <f>A2059+interval</f>
        <v>2029</v>
      </c>
      <c r="B2060">
        <f>IF(B2059+D2060&gt;ambient,ambient,B2059+D2060)</f>
        <v>-99.716666666665915</v>
      </c>
      <c r="C2060">
        <f>IF(C2059+E2060&gt;ambient,C2059+E2060,ambient)</f>
        <v>26</v>
      </c>
      <c r="D2060">
        <f>IF(F2060&lt;-max_cool,-max_cool,IF(F2060&gt;max_warm,max_warm,F2060))</f>
        <v>-0.19166666666666779</v>
      </c>
      <c r="E2060">
        <f>IF(G2060&gt;max_heat,max_heat,IF(G2060&lt;-max_down,-max_down,G2060))</f>
        <v>-2.978333333333258</v>
      </c>
      <c r="F2060">
        <f>IF(B2059&lt;=ambient,D2059+H2060,0)</f>
        <v>-0.19166666666666779</v>
      </c>
      <c r="G2060">
        <f>IF(C2059&gt;=ambient,E2059+I2060,0)</f>
        <v>-2.978333333333258</v>
      </c>
      <c r="H2060">
        <f>IF($J2060&gt;0,-cool_accel,warm_accel)</f>
        <v>1.6666666666666668E-3</v>
      </c>
      <c r="I2060">
        <f>IF($J2060&gt;0,heat_accel,-down_accel)</f>
        <v>-1.6666666666666668E-3</v>
      </c>
      <c r="J2060">
        <f>IF(B2059&gt;cutoff_high,user_rpm,IF(B2059&lt;cutoff_low,0,J2059))</f>
        <v>0</v>
      </c>
    </row>
    <row r="2061" spans="1:10" x14ac:dyDescent="0.25">
      <c r="A2061">
        <f>A2060+interval</f>
        <v>2030</v>
      </c>
      <c r="B2061">
        <f>IF(B2060+D2061&gt;ambient,ambient,B2060+D2061)</f>
        <v>-99.906666666665913</v>
      </c>
      <c r="C2061">
        <f>IF(C2060+E2061&gt;ambient,C2060+E2061,ambient)</f>
        <v>26</v>
      </c>
      <c r="D2061">
        <f>IF(F2061&lt;-max_cool,-max_cool,IF(F2061&gt;max_warm,max_warm,F2061))</f>
        <v>-0.19000000000000111</v>
      </c>
      <c r="E2061">
        <f>IF(G2061&gt;max_heat,max_heat,IF(G2061&lt;-max_down,-max_down,G2061))</f>
        <v>-2.9799999999999245</v>
      </c>
      <c r="F2061">
        <f>IF(B2060&lt;=ambient,D2060+H2061,0)</f>
        <v>-0.19000000000000111</v>
      </c>
      <c r="G2061">
        <f>IF(C2060&gt;=ambient,E2060+I2061,0)</f>
        <v>-2.9799999999999245</v>
      </c>
      <c r="H2061">
        <f>IF($J2061&gt;0,-cool_accel,warm_accel)</f>
        <v>1.6666666666666668E-3</v>
      </c>
      <c r="I2061">
        <f>IF($J2061&gt;0,heat_accel,-down_accel)</f>
        <v>-1.6666666666666668E-3</v>
      </c>
      <c r="J2061">
        <f>IF(B2060&gt;cutoff_high,user_rpm,IF(B2060&lt;cutoff_low,0,J2060))</f>
        <v>0</v>
      </c>
    </row>
    <row r="2062" spans="1:10" x14ac:dyDescent="0.25">
      <c r="A2062">
        <f>A2061+interval</f>
        <v>2031</v>
      </c>
      <c r="B2062">
        <f>IF(B2061+D2062&gt;ambient,ambient,B2061+D2062)</f>
        <v>-100.09499999999925</v>
      </c>
      <c r="C2062">
        <f>IF(C2061+E2062&gt;ambient,C2061+E2062,ambient)</f>
        <v>26</v>
      </c>
      <c r="D2062">
        <f>IF(F2062&lt;-max_cool,-max_cool,IF(F2062&gt;max_warm,max_warm,F2062))</f>
        <v>-0.18833333333333444</v>
      </c>
      <c r="E2062">
        <f>IF(G2062&gt;max_heat,max_heat,IF(G2062&lt;-max_down,-max_down,G2062))</f>
        <v>-2.981666666666591</v>
      </c>
      <c r="F2062">
        <f>IF(B2061&lt;=ambient,D2061+H2062,0)</f>
        <v>-0.18833333333333444</v>
      </c>
      <c r="G2062">
        <f>IF(C2061&gt;=ambient,E2061+I2062,0)</f>
        <v>-2.981666666666591</v>
      </c>
      <c r="H2062">
        <f>IF($J2062&gt;0,-cool_accel,warm_accel)</f>
        <v>1.6666666666666668E-3</v>
      </c>
      <c r="I2062">
        <f>IF($J2062&gt;0,heat_accel,-down_accel)</f>
        <v>-1.6666666666666668E-3</v>
      </c>
      <c r="J2062">
        <f>IF(B2061&gt;cutoff_high,user_rpm,IF(B2061&lt;cutoff_low,0,J2061))</f>
        <v>0</v>
      </c>
    </row>
    <row r="2063" spans="1:10" x14ac:dyDescent="0.25">
      <c r="A2063">
        <f>A2062+interval</f>
        <v>2032</v>
      </c>
      <c r="B2063">
        <f>IF(B2062+D2063&gt;ambient,ambient,B2062+D2063)</f>
        <v>-100.28166666666591</v>
      </c>
      <c r="C2063">
        <f>IF(C2062+E2063&gt;ambient,C2062+E2063,ambient)</f>
        <v>26</v>
      </c>
      <c r="D2063">
        <f>IF(F2063&lt;-max_cool,-max_cool,IF(F2063&gt;max_warm,max_warm,F2063))</f>
        <v>-0.18666666666666776</v>
      </c>
      <c r="E2063">
        <f>IF(G2063&gt;max_heat,max_heat,IF(G2063&lt;-max_down,-max_down,G2063))</f>
        <v>-2.9833333333332575</v>
      </c>
      <c r="F2063">
        <f>IF(B2062&lt;=ambient,D2062+H2063,0)</f>
        <v>-0.18666666666666776</v>
      </c>
      <c r="G2063">
        <f>IF(C2062&gt;=ambient,E2062+I2063,0)</f>
        <v>-2.9833333333332575</v>
      </c>
      <c r="H2063">
        <f>IF($J2063&gt;0,-cool_accel,warm_accel)</f>
        <v>1.6666666666666668E-3</v>
      </c>
      <c r="I2063">
        <f>IF($J2063&gt;0,heat_accel,-down_accel)</f>
        <v>-1.6666666666666668E-3</v>
      </c>
      <c r="J2063">
        <f>IF(B2062&gt;cutoff_high,user_rpm,IF(B2062&lt;cutoff_low,0,J2062))</f>
        <v>0</v>
      </c>
    </row>
    <row r="2064" spans="1:10" x14ac:dyDescent="0.25">
      <c r="A2064">
        <f>A2063+interval</f>
        <v>2033</v>
      </c>
      <c r="B2064">
        <f>IF(B2063+D2064&gt;ambient,ambient,B2063+D2064)</f>
        <v>-100.46666666666592</v>
      </c>
      <c r="C2064">
        <f>IF(C2063+E2064&gt;ambient,C2063+E2064,ambient)</f>
        <v>26</v>
      </c>
      <c r="D2064">
        <f>IF(F2064&lt;-max_cool,-max_cool,IF(F2064&gt;max_warm,max_warm,F2064))</f>
        <v>-0.18500000000000108</v>
      </c>
      <c r="E2064">
        <f>IF(G2064&gt;max_heat,max_heat,IF(G2064&lt;-max_down,-max_down,G2064))</f>
        <v>-2.9849999999999239</v>
      </c>
      <c r="F2064">
        <f>IF(B2063&lt;=ambient,D2063+H2064,0)</f>
        <v>-0.18500000000000108</v>
      </c>
      <c r="G2064">
        <f>IF(C2063&gt;=ambient,E2063+I2064,0)</f>
        <v>-2.9849999999999239</v>
      </c>
      <c r="H2064">
        <f>IF($J2064&gt;0,-cool_accel,warm_accel)</f>
        <v>1.6666666666666668E-3</v>
      </c>
      <c r="I2064">
        <f>IF($J2064&gt;0,heat_accel,-down_accel)</f>
        <v>-1.6666666666666668E-3</v>
      </c>
      <c r="J2064">
        <f>IF(B2063&gt;cutoff_high,user_rpm,IF(B2063&lt;cutoff_low,0,J2063))</f>
        <v>0</v>
      </c>
    </row>
    <row r="2065" spans="1:10" x14ac:dyDescent="0.25">
      <c r="A2065">
        <f>A2064+interval</f>
        <v>2034</v>
      </c>
      <c r="B2065">
        <f>IF(B2064+D2065&gt;ambient,ambient,B2064+D2065)</f>
        <v>-100.64999999999925</v>
      </c>
      <c r="C2065">
        <f>IF(C2064+E2065&gt;ambient,C2064+E2065,ambient)</f>
        <v>26</v>
      </c>
      <c r="D2065">
        <f>IF(F2065&lt;-max_cool,-max_cool,IF(F2065&gt;max_warm,max_warm,F2065))</f>
        <v>-0.1833333333333344</v>
      </c>
      <c r="E2065">
        <f>IF(G2065&gt;max_heat,max_heat,IF(G2065&lt;-max_down,-max_down,G2065))</f>
        <v>-2.9866666666665904</v>
      </c>
      <c r="F2065">
        <f>IF(B2064&lt;=ambient,D2064+H2065,0)</f>
        <v>-0.1833333333333344</v>
      </c>
      <c r="G2065">
        <f>IF(C2064&gt;=ambient,E2064+I2065,0)</f>
        <v>-2.9866666666665904</v>
      </c>
      <c r="H2065">
        <f>IF($J2065&gt;0,-cool_accel,warm_accel)</f>
        <v>1.6666666666666668E-3</v>
      </c>
      <c r="I2065">
        <f>IF($J2065&gt;0,heat_accel,-down_accel)</f>
        <v>-1.6666666666666668E-3</v>
      </c>
      <c r="J2065">
        <f>IF(B2064&gt;cutoff_high,user_rpm,IF(B2064&lt;cutoff_low,0,J2064))</f>
        <v>0</v>
      </c>
    </row>
    <row r="2066" spans="1:10" x14ac:dyDescent="0.25">
      <c r="A2066">
        <f>A2065+interval</f>
        <v>2035</v>
      </c>
      <c r="B2066">
        <f>IF(B2065+D2066&gt;ambient,ambient,B2065+D2066)</f>
        <v>-100.83166666666592</v>
      </c>
      <c r="C2066">
        <f>IF(C2065+E2066&gt;ambient,C2065+E2066,ambient)</f>
        <v>26</v>
      </c>
      <c r="D2066">
        <f>IF(F2066&lt;-max_cool,-max_cool,IF(F2066&gt;max_warm,max_warm,F2066))</f>
        <v>-0.18166666666666773</v>
      </c>
      <c r="E2066">
        <f>IF(G2066&gt;max_heat,max_heat,IF(G2066&lt;-max_down,-max_down,G2066))</f>
        <v>-2.9883333333332569</v>
      </c>
      <c r="F2066">
        <f>IF(B2065&lt;=ambient,D2065+H2066,0)</f>
        <v>-0.18166666666666773</v>
      </c>
      <c r="G2066">
        <f>IF(C2065&gt;=ambient,E2065+I2066,0)</f>
        <v>-2.9883333333332569</v>
      </c>
      <c r="H2066">
        <f>IF($J2066&gt;0,-cool_accel,warm_accel)</f>
        <v>1.6666666666666668E-3</v>
      </c>
      <c r="I2066">
        <f>IF($J2066&gt;0,heat_accel,-down_accel)</f>
        <v>-1.6666666666666668E-3</v>
      </c>
      <c r="J2066">
        <f>IF(B2065&gt;cutoff_high,user_rpm,IF(B2065&lt;cutoff_low,0,J2065))</f>
        <v>0</v>
      </c>
    </row>
    <row r="2067" spans="1:10" x14ac:dyDescent="0.25">
      <c r="A2067">
        <f>A2066+interval</f>
        <v>2036</v>
      </c>
      <c r="B2067">
        <f>IF(B2066+D2067&gt;ambient,ambient,B2066+D2067)</f>
        <v>-101.01166666666593</v>
      </c>
      <c r="C2067">
        <f>IF(C2066+E2067&gt;ambient,C2066+E2067,ambient)</f>
        <v>26</v>
      </c>
      <c r="D2067">
        <f>IF(F2067&lt;-max_cool,-max_cool,IF(F2067&gt;max_warm,max_warm,F2067))</f>
        <v>-0.18000000000000105</v>
      </c>
      <c r="E2067">
        <f>IF(G2067&gt;max_heat,max_heat,IF(G2067&lt;-max_down,-max_down,G2067))</f>
        <v>-2.9899999999999234</v>
      </c>
      <c r="F2067">
        <f>IF(B2066&lt;=ambient,D2066+H2067,0)</f>
        <v>-0.18000000000000105</v>
      </c>
      <c r="G2067">
        <f>IF(C2066&gt;=ambient,E2066+I2067,0)</f>
        <v>-2.9899999999999234</v>
      </c>
      <c r="H2067">
        <f>IF($J2067&gt;0,-cool_accel,warm_accel)</f>
        <v>1.6666666666666668E-3</v>
      </c>
      <c r="I2067">
        <f>IF($J2067&gt;0,heat_accel,-down_accel)</f>
        <v>-1.6666666666666668E-3</v>
      </c>
      <c r="J2067">
        <f>IF(B2066&gt;cutoff_high,user_rpm,IF(B2066&lt;cutoff_low,0,J2066))</f>
        <v>0</v>
      </c>
    </row>
    <row r="2068" spans="1:10" x14ac:dyDescent="0.25">
      <c r="A2068">
        <f>A2067+interval</f>
        <v>2037</v>
      </c>
      <c r="B2068">
        <f>IF(B2067+D2068&gt;ambient,ambient,B2067+D2068)</f>
        <v>-101.18999999999926</v>
      </c>
      <c r="C2068">
        <f>IF(C2067+E2068&gt;ambient,C2067+E2068,ambient)</f>
        <v>26</v>
      </c>
      <c r="D2068">
        <f>IF(F2068&lt;-max_cool,-max_cool,IF(F2068&gt;max_warm,max_warm,F2068))</f>
        <v>-0.17833333333333437</v>
      </c>
      <c r="E2068">
        <f>IF(G2068&gt;max_heat,max_heat,IF(G2068&lt;-max_down,-max_down,G2068))</f>
        <v>-2.9916666666665899</v>
      </c>
      <c r="F2068">
        <f>IF(B2067&lt;=ambient,D2067+H2068,0)</f>
        <v>-0.17833333333333437</v>
      </c>
      <c r="G2068">
        <f>IF(C2067&gt;=ambient,E2067+I2068,0)</f>
        <v>-2.9916666666665899</v>
      </c>
      <c r="H2068">
        <f>IF($J2068&gt;0,-cool_accel,warm_accel)</f>
        <v>1.6666666666666668E-3</v>
      </c>
      <c r="I2068">
        <f>IF($J2068&gt;0,heat_accel,-down_accel)</f>
        <v>-1.6666666666666668E-3</v>
      </c>
      <c r="J2068">
        <f>IF(B2067&gt;cutoff_high,user_rpm,IF(B2067&lt;cutoff_low,0,J2067))</f>
        <v>0</v>
      </c>
    </row>
    <row r="2069" spans="1:10" x14ac:dyDescent="0.25">
      <c r="A2069">
        <f>A2068+interval</f>
        <v>2038</v>
      </c>
      <c r="B2069">
        <f>IF(B2068+D2069&gt;ambient,ambient,B2068+D2069)</f>
        <v>-101.36666666666592</v>
      </c>
      <c r="C2069">
        <f>IF(C2068+E2069&gt;ambient,C2068+E2069,ambient)</f>
        <v>26</v>
      </c>
      <c r="D2069">
        <f>IF(F2069&lt;-max_cool,-max_cool,IF(F2069&gt;max_warm,max_warm,F2069))</f>
        <v>-0.17666666666666769</v>
      </c>
      <c r="E2069">
        <f>IF(G2069&gt;max_heat,max_heat,IF(G2069&lt;-max_down,-max_down,G2069))</f>
        <v>-2.9933333333332564</v>
      </c>
      <c r="F2069">
        <f>IF(B2068&lt;=ambient,D2068+H2069,0)</f>
        <v>-0.17666666666666769</v>
      </c>
      <c r="G2069">
        <f>IF(C2068&gt;=ambient,E2068+I2069,0)</f>
        <v>-2.9933333333332564</v>
      </c>
      <c r="H2069">
        <f>IF($J2069&gt;0,-cool_accel,warm_accel)</f>
        <v>1.6666666666666668E-3</v>
      </c>
      <c r="I2069">
        <f>IF($J2069&gt;0,heat_accel,-down_accel)</f>
        <v>-1.6666666666666668E-3</v>
      </c>
      <c r="J2069">
        <f>IF(B2068&gt;cutoff_high,user_rpm,IF(B2068&lt;cutoff_low,0,J2068))</f>
        <v>0</v>
      </c>
    </row>
    <row r="2070" spans="1:10" x14ac:dyDescent="0.25">
      <c r="A2070">
        <f>A2069+interval</f>
        <v>2039</v>
      </c>
      <c r="B2070">
        <f>IF(B2069+D2070&gt;ambient,ambient,B2069+D2070)</f>
        <v>-101.54166666666592</v>
      </c>
      <c r="C2070">
        <f>IF(C2069+E2070&gt;ambient,C2069+E2070,ambient)</f>
        <v>26</v>
      </c>
      <c r="D2070">
        <f>IF(F2070&lt;-max_cool,-max_cool,IF(F2070&gt;max_warm,max_warm,F2070))</f>
        <v>-0.17500000000000102</v>
      </c>
      <c r="E2070">
        <f>IF(G2070&gt;max_heat,max_heat,IF(G2070&lt;-max_down,-max_down,G2070))</f>
        <v>-2.9949999999999228</v>
      </c>
      <c r="F2070">
        <f>IF(B2069&lt;=ambient,D2069+H2070,0)</f>
        <v>-0.17500000000000102</v>
      </c>
      <c r="G2070">
        <f>IF(C2069&gt;=ambient,E2069+I2070,0)</f>
        <v>-2.9949999999999228</v>
      </c>
      <c r="H2070">
        <f>IF($J2070&gt;0,-cool_accel,warm_accel)</f>
        <v>1.6666666666666668E-3</v>
      </c>
      <c r="I2070">
        <f>IF($J2070&gt;0,heat_accel,-down_accel)</f>
        <v>-1.6666666666666668E-3</v>
      </c>
      <c r="J2070">
        <f>IF(B2069&gt;cutoff_high,user_rpm,IF(B2069&lt;cutoff_low,0,J2069))</f>
        <v>0</v>
      </c>
    </row>
    <row r="2071" spans="1:10" x14ac:dyDescent="0.25">
      <c r="A2071">
        <f>A2070+interval</f>
        <v>2040</v>
      </c>
      <c r="B2071">
        <f>IF(B2070+D2071&gt;ambient,ambient,B2070+D2071)</f>
        <v>-101.71499999999925</v>
      </c>
      <c r="C2071">
        <f>IF(C2070+E2071&gt;ambient,C2070+E2071,ambient)</f>
        <v>26</v>
      </c>
      <c r="D2071">
        <f>IF(F2071&lt;-max_cool,-max_cool,IF(F2071&gt;max_warm,max_warm,F2071))</f>
        <v>-0.17333333333333434</v>
      </c>
      <c r="E2071">
        <f>IF(G2071&gt;max_heat,max_heat,IF(G2071&lt;-max_down,-max_down,G2071))</f>
        <v>-2.9966666666665893</v>
      </c>
      <c r="F2071">
        <f>IF(B2070&lt;=ambient,D2070+H2071,0)</f>
        <v>-0.17333333333333434</v>
      </c>
      <c r="G2071">
        <f>IF(C2070&gt;=ambient,E2070+I2071,0)</f>
        <v>-2.9966666666665893</v>
      </c>
      <c r="H2071">
        <f>IF($J2071&gt;0,-cool_accel,warm_accel)</f>
        <v>1.6666666666666668E-3</v>
      </c>
      <c r="I2071">
        <f>IF($J2071&gt;0,heat_accel,-down_accel)</f>
        <v>-1.6666666666666668E-3</v>
      </c>
      <c r="J2071">
        <f>IF(B2070&gt;cutoff_high,user_rpm,IF(B2070&lt;cutoff_low,0,J2070))</f>
        <v>0</v>
      </c>
    </row>
    <row r="2072" spans="1:10" x14ac:dyDescent="0.25">
      <c r="A2072">
        <f>A2071+interval</f>
        <v>2041</v>
      </c>
      <c r="B2072">
        <f>IF(B2071+D2072&gt;ambient,ambient,B2071+D2072)</f>
        <v>-101.88666666666592</v>
      </c>
      <c r="C2072">
        <f>IF(C2071+E2072&gt;ambient,C2071+E2072,ambient)</f>
        <v>26</v>
      </c>
      <c r="D2072">
        <f>IF(F2072&lt;-max_cool,-max_cool,IF(F2072&gt;max_warm,max_warm,F2072))</f>
        <v>-0.17166666666666766</v>
      </c>
      <c r="E2072">
        <f>IF(G2072&gt;max_heat,max_heat,IF(G2072&lt;-max_down,-max_down,G2072))</f>
        <v>-2.9983333333332558</v>
      </c>
      <c r="F2072">
        <f>IF(B2071&lt;=ambient,D2071+H2072,0)</f>
        <v>-0.17166666666666766</v>
      </c>
      <c r="G2072">
        <f>IF(C2071&gt;=ambient,E2071+I2072,0)</f>
        <v>-2.9983333333332558</v>
      </c>
      <c r="H2072">
        <f>IF($J2072&gt;0,-cool_accel,warm_accel)</f>
        <v>1.6666666666666668E-3</v>
      </c>
      <c r="I2072">
        <f>IF($J2072&gt;0,heat_accel,-down_accel)</f>
        <v>-1.6666666666666668E-3</v>
      </c>
      <c r="J2072">
        <f>IF(B2071&gt;cutoff_high,user_rpm,IF(B2071&lt;cutoff_low,0,J2071))</f>
        <v>0</v>
      </c>
    </row>
    <row r="2073" spans="1:10" x14ac:dyDescent="0.25">
      <c r="A2073">
        <f>A2072+interval</f>
        <v>2042</v>
      </c>
      <c r="B2073">
        <f>IF(B2072+D2073&gt;ambient,ambient,B2072+D2073)</f>
        <v>-102.05666666666592</v>
      </c>
      <c r="C2073">
        <f>IF(C2072+E2073&gt;ambient,C2072+E2073,ambient)</f>
        <v>26</v>
      </c>
      <c r="D2073">
        <f>IF(F2073&lt;-max_cool,-max_cool,IF(F2073&gt;max_warm,max_warm,F2073))</f>
        <v>-0.17000000000000098</v>
      </c>
      <c r="E2073">
        <f>IF(G2073&gt;max_heat,max_heat,IF(G2073&lt;-max_down,-max_down,G2073))</f>
        <v>-2.9999999999999223</v>
      </c>
      <c r="F2073">
        <f>IF(B2072&lt;=ambient,D2072+H2073,0)</f>
        <v>-0.17000000000000098</v>
      </c>
      <c r="G2073">
        <f>IF(C2072&gt;=ambient,E2072+I2073,0)</f>
        <v>-2.9999999999999223</v>
      </c>
      <c r="H2073">
        <f>IF($J2073&gt;0,-cool_accel,warm_accel)</f>
        <v>1.6666666666666668E-3</v>
      </c>
      <c r="I2073">
        <f>IF($J2073&gt;0,heat_accel,-down_accel)</f>
        <v>-1.6666666666666668E-3</v>
      </c>
      <c r="J2073">
        <f>IF(B2072&gt;cutoff_high,user_rpm,IF(B2072&lt;cutoff_low,0,J2072))</f>
        <v>0</v>
      </c>
    </row>
    <row r="2074" spans="1:10" x14ac:dyDescent="0.25">
      <c r="A2074">
        <f>A2073+interval</f>
        <v>2043</v>
      </c>
      <c r="B2074">
        <f>IF(B2073+D2074&gt;ambient,ambient,B2073+D2074)</f>
        <v>-102.22499999999926</v>
      </c>
      <c r="C2074">
        <f>IF(C2073+E2074&gt;ambient,C2073+E2074,ambient)</f>
        <v>26</v>
      </c>
      <c r="D2074">
        <f>IF(F2074&lt;-max_cool,-max_cool,IF(F2074&gt;max_warm,max_warm,F2074))</f>
        <v>-0.16833333333333431</v>
      </c>
      <c r="E2074">
        <f>IF(G2074&gt;max_heat,max_heat,IF(G2074&lt;-max_down,-max_down,G2074))</f>
        <v>-3.0016666666665888</v>
      </c>
      <c r="F2074">
        <f>IF(B2073&lt;=ambient,D2073+H2074,0)</f>
        <v>-0.16833333333333431</v>
      </c>
      <c r="G2074">
        <f>IF(C2073&gt;=ambient,E2073+I2074,0)</f>
        <v>-3.0016666666665888</v>
      </c>
      <c r="H2074">
        <f>IF($J2074&gt;0,-cool_accel,warm_accel)</f>
        <v>1.6666666666666668E-3</v>
      </c>
      <c r="I2074">
        <f>IF($J2074&gt;0,heat_accel,-down_accel)</f>
        <v>-1.6666666666666668E-3</v>
      </c>
      <c r="J2074">
        <f>IF(B2073&gt;cutoff_high,user_rpm,IF(B2073&lt;cutoff_low,0,J2073))</f>
        <v>0</v>
      </c>
    </row>
    <row r="2075" spans="1:10" x14ac:dyDescent="0.25">
      <c r="A2075">
        <f>A2074+interval</f>
        <v>2044</v>
      </c>
      <c r="B2075">
        <f>IF(B2074+D2075&gt;ambient,ambient,B2074+D2075)</f>
        <v>-102.39166666666593</v>
      </c>
      <c r="C2075">
        <f>IF(C2074+E2075&gt;ambient,C2074+E2075,ambient)</f>
        <v>26</v>
      </c>
      <c r="D2075">
        <f>IF(F2075&lt;-max_cool,-max_cool,IF(F2075&gt;max_warm,max_warm,F2075))</f>
        <v>-0.16666666666666763</v>
      </c>
      <c r="E2075">
        <f>IF(G2075&gt;max_heat,max_heat,IF(G2075&lt;-max_down,-max_down,G2075))</f>
        <v>-3.0033333333332553</v>
      </c>
      <c r="F2075">
        <f>IF(B2074&lt;=ambient,D2074+H2075,0)</f>
        <v>-0.16666666666666763</v>
      </c>
      <c r="G2075">
        <f>IF(C2074&gt;=ambient,E2074+I2075,0)</f>
        <v>-3.0033333333332553</v>
      </c>
      <c r="H2075">
        <f>IF($J2075&gt;0,-cool_accel,warm_accel)</f>
        <v>1.6666666666666668E-3</v>
      </c>
      <c r="I2075">
        <f>IF($J2075&gt;0,heat_accel,-down_accel)</f>
        <v>-1.6666666666666668E-3</v>
      </c>
      <c r="J2075">
        <f>IF(B2074&gt;cutoff_high,user_rpm,IF(B2074&lt;cutoff_low,0,J2074))</f>
        <v>0</v>
      </c>
    </row>
    <row r="2076" spans="1:10" x14ac:dyDescent="0.25">
      <c r="A2076">
        <f>A2075+interval</f>
        <v>2045</v>
      </c>
      <c r="B2076">
        <f>IF(B2075+D2076&gt;ambient,ambient,B2075+D2076)</f>
        <v>-102.55666666666593</v>
      </c>
      <c r="C2076">
        <f>IF(C2075+E2076&gt;ambient,C2075+E2076,ambient)</f>
        <v>26</v>
      </c>
      <c r="D2076">
        <f>IF(F2076&lt;-max_cool,-max_cool,IF(F2076&gt;max_warm,max_warm,F2076))</f>
        <v>-0.16500000000000095</v>
      </c>
      <c r="E2076">
        <f>IF(G2076&gt;max_heat,max_heat,IF(G2076&lt;-max_down,-max_down,G2076))</f>
        <v>-3.0049999999999217</v>
      </c>
      <c r="F2076">
        <f>IF(B2075&lt;=ambient,D2075+H2076,0)</f>
        <v>-0.16500000000000095</v>
      </c>
      <c r="G2076">
        <f>IF(C2075&gt;=ambient,E2075+I2076,0)</f>
        <v>-3.0049999999999217</v>
      </c>
      <c r="H2076">
        <f>IF($J2076&gt;0,-cool_accel,warm_accel)</f>
        <v>1.6666666666666668E-3</v>
      </c>
      <c r="I2076">
        <f>IF($J2076&gt;0,heat_accel,-down_accel)</f>
        <v>-1.6666666666666668E-3</v>
      </c>
      <c r="J2076">
        <f>IF(B2075&gt;cutoff_high,user_rpm,IF(B2075&lt;cutoff_low,0,J2075))</f>
        <v>0</v>
      </c>
    </row>
    <row r="2077" spans="1:10" x14ac:dyDescent="0.25">
      <c r="A2077">
        <f>A2076+interval</f>
        <v>2046</v>
      </c>
      <c r="B2077">
        <f>IF(B2076+D2077&gt;ambient,ambient,B2076+D2077)</f>
        <v>-102.71999999999927</v>
      </c>
      <c r="C2077">
        <f>IF(C2076+E2077&gt;ambient,C2076+E2077,ambient)</f>
        <v>26</v>
      </c>
      <c r="D2077">
        <f>IF(F2077&lt;-max_cool,-max_cool,IF(F2077&gt;max_warm,max_warm,F2077))</f>
        <v>-0.16333333333333427</v>
      </c>
      <c r="E2077">
        <f>IF(G2077&gt;max_heat,max_heat,IF(G2077&lt;-max_down,-max_down,G2077))</f>
        <v>-3.0066666666665882</v>
      </c>
      <c r="F2077">
        <f>IF(B2076&lt;=ambient,D2076+H2077,0)</f>
        <v>-0.16333333333333427</v>
      </c>
      <c r="G2077">
        <f>IF(C2076&gt;=ambient,E2076+I2077,0)</f>
        <v>-3.0066666666665882</v>
      </c>
      <c r="H2077">
        <f>IF($J2077&gt;0,-cool_accel,warm_accel)</f>
        <v>1.6666666666666668E-3</v>
      </c>
      <c r="I2077">
        <f>IF($J2077&gt;0,heat_accel,-down_accel)</f>
        <v>-1.6666666666666668E-3</v>
      </c>
      <c r="J2077">
        <f>IF(B2076&gt;cutoff_high,user_rpm,IF(B2076&lt;cutoff_low,0,J2076))</f>
        <v>0</v>
      </c>
    </row>
    <row r="2078" spans="1:10" x14ac:dyDescent="0.25">
      <c r="A2078">
        <f>A2077+interval</f>
        <v>2047</v>
      </c>
      <c r="B2078">
        <f>IF(B2077+D2078&gt;ambient,ambient,B2077+D2078)</f>
        <v>-102.88166666666594</v>
      </c>
      <c r="C2078">
        <f>IF(C2077+E2078&gt;ambient,C2077+E2078,ambient)</f>
        <v>26</v>
      </c>
      <c r="D2078">
        <f>IF(F2078&lt;-max_cool,-max_cool,IF(F2078&gt;max_warm,max_warm,F2078))</f>
        <v>-0.1616666666666676</v>
      </c>
      <c r="E2078">
        <f>IF(G2078&gt;max_heat,max_heat,IF(G2078&lt;-max_down,-max_down,G2078))</f>
        <v>-3.0083333333332547</v>
      </c>
      <c r="F2078">
        <f>IF(B2077&lt;=ambient,D2077+H2078,0)</f>
        <v>-0.1616666666666676</v>
      </c>
      <c r="G2078">
        <f>IF(C2077&gt;=ambient,E2077+I2078,0)</f>
        <v>-3.0083333333332547</v>
      </c>
      <c r="H2078">
        <f>IF($J2078&gt;0,-cool_accel,warm_accel)</f>
        <v>1.6666666666666668E-3</v>
      </c>
      <c r="I2078">
        <f>IF($J2078&gt;0,heat_accel,-down_accel)</f>
        <v>-1.6666666666666668E-3</v>
      </c>
      <c r="J2078">
        <f>IF(B2077&gt;cutoff_high,user_rpm,IF(B2077&lt;cutoff_low,0,J2077))</f>
        <v>0</v>
      </c>
    </row>
    <row r="2079" spans="1:10" x14ac:dyDescent="0.25">
      <c r="A2079">
        <f>A2078+interval</f>
        <v>2048</v>
      </c>
      <c r="B2079">
        <f>IF(B2078+D2079&gt;ambient,ambient,B2078+D2079)</f>
        <v>-103.04166666666593</v>
      </c>
      <c r="C2079">
        <f>IF(C2078+E2079&gt;ambient,C2078+E2079,ambient)</f>
        <v>26</v>
      </c>
      <c r="D2079">
        <f>IF(F2079&lt;-max_cool,-max_cool,IF(F2079&gt;max_warm,max_warm,F2079))</f>
        <v>-0.16000000000000092</v>
      </c>
      <c r="E2079">
        <f>IF(G2079&gt;max_heat,max_heat,IF(G2079&lt;-max_down,-max_down,G2079))</f>
        <v>-3.0099999999999212</v>
      </c>
      <c r="F2079">
        <f>IF(B2078&lt;=ambient,D2078+H2079,0)</f>
        <v>-0.16000000000000092</v>
      </c>
      <c r="G2079">
        <f>IF(C2078&gt;=ambient,E2078+I2079,0)</f>
        <v>-3.0099999999999212</v>
      </c>
      <c r="H2079">
        <f>IF($J2079&gt;0,-cool_accel,warm_accel)</f>
        <v>1.6666666666666668E-3</v>
      </c>
      <c r="I2079">
        <f>IF($J2079&gt;0,heat_accel,-down_accel)</f>
        <v>-1.6666666666666668E-3</v>
      </c>
      <c r="J2079">
        <f>IF(B2078&gt;cutoff_high,user_rpm,IF(B2078&lt;cutoff_low,0,J2078))</f>
        <v>0</v>
      </c>
    </row>
    <row r="2080" spans="1:10" x14ac:dyDescent="0.25">
      <c r="A2080">
        <f>A2079+interval</f>
        <v>2049</v>
      </c>
      <c r="B2080">
        <f>IF(B2079+D2080&gt;ambient,ambient,B2079+D2080)</f>
        <v>-103.19999999999926</v>
      </c>
      <c r="C2080">
        <f>IF(C2079+E2080&gt;ambient,C2079+E2080,ambient)</f>
        <v>26</v>
      </c>
      <c r="D2080">
        <f>IF(F2080&lt;-max_cool,-max_cool,IF(F2080&gt;max_warm,max_warm,F2080))</f>
        <v>-0.15833333333333424</v>
      </c>
      <c r="E2080">
        <f>IF(G2080&gt;max_heat,max_heat,IF(G2080&lt;-max_down,-max_down,G2080))</f>
        <v>-3.0116666666665877</v>
      </c>
      <c r="F2080">
        <f>IF(B2079&lt;=ambient,D2079+H2080,0)</f>
        <v>-0.15833333333333424</v>
      </c>
      <c r="G2080">
        <f>IF(C2079&gt;=ambient,E2079+I2080,0)</f>
        <v>-3.0116666666665877</v>
      </c>
      <c r="H2080">
        <f>IF($J2080&gt;0,-cool_accel,warm_accel)</f>
        <v>1.6666666666666668E-3</v>
      </c>
      <c r="I2080">
        <f>IF($J2080&gt;0,heat_accel,-down_accel)</f>
        <v>-1.6666666666666668E-3</v>
      </c>
      <c r="J2080">
        <f>IF(B2079&gt;cutoff_high,user_rpm,IF(B2079&lt;cutoff_low,0,J2079))</f>
        <v>0</v>
      </c>
    </row>
    <row r="2081" spans="1:10" x14ac:dyDescent="0.25">
      <c r="A2081">
        <f>A2080+interval</f>
        <v>2050</v>
      </c>
      <c r="B2081">
        <f>IF(B2080+D2081&gt;ambient,ambient,B2080+D2081)</f>
        <v>-103.35666666666593</v>
      </c>
      <c r="C2081">
        <f>IF(C2080+E2081&gt;ambient,C2080+E2081,ambient)</f>
        <v>26</v>
      </c>
      <c r="D2081">
        <f>IF(F2081&lt;-max_cool,-max_cool,IF(F2081&gt;max_warm,max_warm,F2081))</f>
        <v>-0.15666666666666756</v>
      </c>
      <c r="E2081">
        <f>IF(G2081&gt;max_heat,max_heat,IF(G2081&lt;-max_down,-max_down,G2081))</f>
        <v>-3.0133333333332541</v>
      </c>
      <c r="F2081">
        <f>IF(B2080&lt;=ambient,D2080+H2081,0)</f>
        <v>-0.15666666666666756</v>
      </c>
      <c r="G2081">
        <f>IF(C2080&gt;=ambient,E2080+I2081,0)</f>
        <v>-3.0133333333332541</v>
      </c>
      <c r="H2081">
        <f>IF($J2081&gt;0,-cool_accel,warm_accel)</f>
        <v>1.6666666666666668E-3</v>
      </c>
      <c r="I2081">
        <f>IF($J2081&gt;0,heat_accel,-down_accel)</f>
        <v>-1.6666666666666668E-3</v>
      </c>
      <c r="J2081">
        <f>IF(B2080&gt;cutoff_high,user_rpm,IF(B2080&lt;cutoff_low,0,J2080))</f>
        <v>0</v>
      </c>
    </row>
    <row r="2082" spans="1:10" x14ac:dyDescent="0.25">
      <c r="A2082">
        <f>A2081+interval</f>
        <v>2051</v>
      </c>
      <c r="B2082">
        <f>IF(B2081+D2082&gt;ambient,ambient,B2081+D2082)</f>
        <v>-103.51166666666593</v>
      </c>
      <c r="C2082">
        <f>IF(C2081+E2082&gt;ambient,C2081+E2082,ambient)</f>
        <v>26</v>
      </c>
      <c r="D2082">
        <f>IF(F2082&lt;-max_cool,-max_cool,IF(F2082&gt;max_warm,max_warm,F2082))</f>
        <v>-0.15500000000000089</v>
      </c>
      <c r="E2082">
        <f>IF(G2082&gt;max_heat,max_heat,IF(G2082&lt;-max_down,-max_down,G2082))</f>
        <v>-3.0149999999999206</v>
      </c>
      <c r="F2082">
        <f>IF(B2081&lt;=ambient,D2081+H2082,0)</f>
        <v>-0.15500000000000089</v>
      </c>
      <c r="G2082">
        <f>IF(C2081&gt;=ambient,E2081+I2082,0)</f>
        <v>-3.0149999999999206</v>
      </c>
      <c r="H2082">
        <f>IF($J2082&gt;0,-cool_accel,warm_accel)</f>
        <v>1.6666666666666668E-3</v>
      </c>
      <c r="I2082">
        <f>IF($J2082&gt;0,heat_accel,-down_accel)</f>
        <v>-1.6666666666666668E-3</v>
      </c>
      <c r="J2082">
        <f>IF(B2081&gt;cutoff_high,user_rpm,IF(B2081&lt;cutoff_low,0,J2081))</f>
        <v>0</v>
      </c>
    </row>
    <row r="2083" spans="1:10" x14ac:dyDescent="0.25">
      <c r="A2083">
        <f>A2082+interval</f>
        <v>2052</v>
      </c>
      <c r="B2083">
        <f>IF(B2082+D2083&gt;ambient,ambient,B2082+D2083)</f>
        <v>-103.66499999999927</v>
      </c>
      <c r="C2083">
        <f>IF(C2082+E2083&gt;ambient,C2082+E2083,ambient)</f>
        <v>26</v>
      </c>
      <c r="D2083">
        <f>IF(F2083&lt;-max_cool,-max_cool,IF(F2083&gt;max_warm,max_warm,F2083))</f>
        <v>-0.15333333333333421</v>
      </c>
      <c r="E2083">
        <f>IF(G2083&gt;max_heat,max_heat,IF(G2083&lt;-max_down,-max_down,G2083))</f>
        <v>-3.0166666666665871</v>
      </c>
      <c r="F2083">
        <f>IF(B2082&lt;=ambient,D2082+H2083,0)</f>
        <v>-0.15333333333333421</v>
      </c>
      <c r="G2083">
        <f>IF(C2082&gt;=ambient,E2082+I2083,0)</f>
        <v>-3.0166666666665871</v>
      </c>
      <c r="H2083">
        <f>IF($J2083&gt;0,-cool_accel,warm_accel)</f>
        <v>1.6666666666666668E-3</v>
      </c>
      <c r="I2083">
        <f>IF($J2083&gt;0,heat_accel,-down_accel)</f>
        <v>-1.6666666666666668E-3</v>
      </c>
      <c r="J2083">
        <f>IF(B2082&gt;cutoff_high,user_rpm,IF(B2082&lt;cutoff_low,0,J2082))</f>
        <v>0</v>
      </c>
    </row>
    <row r="2084" spans="1:10" x14ac:dyDescent="0.25">
      <c r="A2084">
        <f>A2083+interval</f>
        <v>2053</v>
      </c>
      <c r="B2084">
        <f>IF(B2083+D2084&gt;ambient,ambient,B2083+D2084)</f>
        <v>-103.81666666666594</v>
      </c>
      <c r="C2084">
        <f>IF(C2083+E2084&gt;ambient,C2083+E2084,ambient)</f>
        <v>26</v>
      </c>
      <c r="D2084">
        <f>IF(F2084&lt;-max_cool,-max_cool,IF(F2084&gt;max_warm,max_warm,F2084))</f>
        <v>-0.15166666666666753</v>
      </c>
      <c r="E2084">
        <f>IF(G2084&gt;max_heat,max_heat,IF(G2084&lt;-max_down,-max_down,G2084))</f>
        <v>-3.0183333333332536</v>
      </c>
      <c r="F2084">
        <f>IF(B2083&lt;=ambient,D2083+H2084,0)</f>
        <v>-0.15166666666666753</v>
      </c>
      <c r="G2084">
        <f>IF(C2083&gt;=ambient,E2083+I2084,0)</f>
        <v>-3.0183333333332536</v>
      </c>
      <c r="H2084">
        <f>IF($J2084&gt;0,-cool_accel,warm_accel)</f>
        <v>1.6666666666666668E-3</v>
      </c>
      <c r="I2084">
        <f>IF($J2084&gt;0,heat_accel,-down_accel)</f>
        <v>-1.6666666666666668E-3</v>
      </c>
      <c r="J2084">
        <f>IF(B2083&gt;cutoff_high,user_rpm,IF(B2083&lt;cutoff_low,0,J2083))</f>
        <v>0</v>
      </c>
    </row>
    <row r="2085" spans="1:10" x14ac:dyDescent="0.25">
      <c r="A2085">
        <f>A2084+interval</f>
        <v>2054</v>
      </c>
      <c r="B2085">
        <f>IF(B2084+D2085&gt;ambient,ambient,B2084+D2085)</f>
        <v>-103.96666666666594</v>
      </c>
      <c r="C2085">
        <f>IF(C2084+E2085&gt;ambient,C2084+E2085,ambient)</f>
        <v>26</v>
      </c>
      <c r="D2085">
        <f>IF(F2085&lt;-max_cool,-max_cool,IF(F2085&gt;max_warm,max_warm,F2085))</f>
        <v>-0.15000000000000085</v>
      </c>
      <c r="E2085">
        <f>IF(G2085&gt;max_heat,max_heat,IF(G2085&lt;-max_down,-max_down,G2085))</f>
        <v>-3.0199999999999201</v>
      </c>
      <c r="F2085">
        <f>IF(B2084&lt;=ambient,D2084+H2085,0)</f>
        <v>-0.15000000000000085</v>
      </c>
      <c r="G2085">
        <f>IF(C2084&gt;=ambient,E2084+I2085,0)</f>
        <v>-3.0199999999999201</v>
      </c>
      <c r="H2085">
        <f>IF($J2085&gt;0,-cool_accel,warm_accel)</f>
        <v>1.6666666666666668E-3</v>
      </c>
      <c r="I2085">
        <f>IF($J2085&gt;0,heat_accel,-down_accel)</f>
        <v>-1.6666666666666668E-3</v>
      </c>
      <c r="J2085">
        <f>IF(B2084&gt;cutoff_high,user_rpm,IF(B2084&lt;cutoff_low,0,J2084))</f>
        <v>0</v>
      </c>
    </row>
    <row r="2086" spans="1:10" x14ac:dyDescent="0.25">
      <c r="A2086">
        <f>A2085+interval</f>
        <v>2055</v>
      </c>
      <c r="B2086">
        <f>IF(B2085+D2086&gt;ambient,ambient,B2085+D2086)</f>
        <v>-104.11499999999928</v>
      </c>
      <c r="C2086">
        <f>IF(C2085+E2086&gt;ambient,C2085+E2086,ambient)</f>
        <v>26</v>
      </c>
      <c r="D2086">
        <f>IF(F2086&lt;-max_cool,-max_cool,IF(F2086&gt;max_warm,max_warm,F2086))</f>
        <v>-0.14833333333333418</v>
      </c>
      <c r="E2086">
        <f>IF(G2086&gt;max_heat,max_heat,IF(G2086&lt;-max_down,-max_down,G2086))</f>
        <v>-3.0216666666665866</v>
      </c>
      <c r="F2086">
        <f>IF(B2085&lt;=ambient,D2085+H2086,0)</f>
        <v>-0.14833333333333418</v>
      </c>
      <c r="G2086">
        <f>IF(C2085&gt;=ambient,E2085+I2086,0)</f>
        <v>-3.0216666666665866</v>
      </c>
      <c r="H2086">
        <f>IF($J2086&gt;0,-cool_accel,warm_accel)</f>
        <v>1.6666666666666668E-3</v>
      </c>
      <c r="I2086">
        <f>IF($J2086&gt;0,heat_accel,-down_accel)</f>
        <v>-1.6666666666666668E-3</v>
      </c>
      <c r="J2086">
        <f>IF(B2085&gt;cutoff_high,user_rpm,IF(B2085&lt;cutoff_low,0,J2085))</f>
        <v>0</v>
      </c>
    </row>
    <row r="2087" spans="1:10" x14ac:dyDescent="0.25">
      <c r="A2087">
        <f>A2086+interval</f>
        <v>2056</v>
      </c>
      <c r="B2087">
        <f>IF(B2086+D2087&gt;ambient,ambient,B2086+D2087)</f>
        <v>-104.26166666666595</v>
      </c>
      <c r="C2087">
        <f>IF(C2086+E2087&gt;ambient,C2086+E2087,ambient)</f>
        <v>26</v>
      </c>
      <c r="D2087">
        <f>IF(F2087&lt;-max_cool,-max_cool,IF(F2087&gt;max_warm,max_warm,F2087))</f>
        <v>-0.1466666666666675</v>
      </c>
      <c r="E2087">
        <f>IF(G2087&gt;max_heat,max_heat,IF(G2087&lt;-max_down,-max_down,G2087))</f>
        <v>-3.023333333333253</v>
      </c>
      <c r="F2087">
        <f>IF(B2086&lt;=ambient,D2086+H2087,0)</f>
        <v>-0.1466666666666675</v>
      </c>
      <c r="G2087">
        <f>IF(C2086&gt;=ambient,E2086+I2087,0)</f>
        <v>-3.023333333333253</v>
      </c>
      <c r="H2087">
        <f>IF($J2087&gt;0,-cool_accel,warm_accel)</f>
        <v>1.6666666666666668E-3</v>
      </c>
      <c r="I2087">
        <f>IF($J2087&gt;0,heat_accel,-down_accel)</f>
        <v>-1.6666666666666668E-3</v>
      </c>
      <c r="J2087">
        <f>IF(B2086&gt;cutoff_high,user_rpm,IF(B2086&lt;cutoff_low,0,J2086))</f>
        <v>0</v>
      </c>
    </row>
    <row r="2088" spans="1:10" x14ac:dyDescent="0.25">
      <c r="A2088">
        <f>A2087+interval</f>
        <v>2057</v>
      </c>
      <c r="B2088">
        <f>IF(B2087+D2088&gt;ambient,ambient,B2087+D2088)</f>
        <v>-104.40666666666594</v>
      </c>
      <c r="C2088">
        <f>IF(C2087+E2088&gt;ambient,C2087+E2088,ambient)</f>
        <v>26</v>
      </c>
      <c r="D2088">
        <f>IF(F2088&lt;-max_cool,-max_cool,IF(F2088&gt;max_warm,max_warm,F2088))</f>
        <v>-0.14500000000000082</v>
      </c>
      <c r="E2088">
        <f>IF(G2088&gt;max_heat,max_heat,IF(G2088&lt;-max_down,-max_down,G2088))</f>
        <v>-3.0249999999999195</v>
      </c>
      <c r="F2088">
        <f>IF(B2087&lt;=ambient,D2087+H2088,0)</f>
        <v>-0.14500000000000082</v>
      </c>
      <c r="G2088">
        <f>IF(C2087&gt;=ambient,E2087+I2088,0)</f>
        <v>-3.0249999999999195</v>
      </c>
      <c r="H2088">
        <f>IF($J2088&gt;0,-cool_accel,warm_accel)</f>
        <v>1.6666666666666668E-3</v>
      </c>
      <c r="I2088">
        <f>IF($J2088&gt;0,heat_accel,-down_accel)</f>
        <v>-1.6666666666666668E-3</v>
      </c>
      <c r="J2088">
        <f>IF(B2087&gt;cutoff_high,user_rpm,IF(B2087&lt;cutoff_low,0,J2087))</f>
        <v>0</v>
      </c>
    </row>
    <row r="2089" spans="1:10" x14ac:dyDescent="0.25">
      <c r="A2089">
        <f>A2088+interval</f>
        <v>2058</v>
      </c>
      <c r="B2089">
        <f>IF(B2088+D2089&gt;ambient,ambient,B2088+D2089)</f>
        <v>-104.54999999999927</v>
      </c>
      <c r="C2089">
        <f>IF(C2088+E2089&gt;ambient,C2088+E2089,ambient)</f>
        <v>26</v>
      </c>
      <c r="D2089">
        <f>IF(F2089&lt;-max_cool,-max_cool,IF(F2089&gt;max_warm,max_warm,F2089))</f>
        <v>-0.14333333333333415</v>
      </c>
      <c r="E2089">
        <f>IF(G2089&gt;max_heat,max_heat,IF(G2089&lt;-max_down,-max_down,G2089))</f>
        <v>-3.026666666666586</v>
      </c>
      <c r="F2089">
        <f>IF(B2088&lt;=ambient,D2088+H2089,0)</f>
        <v>-0.14333333333333415</v>
      </c>
      <c r="G2089">
        <f>IF(C2088&gt;=ambient,E2088+I2089,0)</f>
        <v>-3.026666666666586</v>
      </c>
      <c r="H2089">
        <f>IF($J2089&gt;0,-cool_accel,warm_accel)</f>
        <v>1.6666666666666668E-3</v>
      </c>
      <c r="I2089">
        <f>IF($J2089&gt;0,heat_accel,-down_accel)</f>
        <v>-1.6666666666666668E-3</v>
      </c>
      <c r="J2089">
        <f>IF(B2088&gt;cutoff_high,user_rpm,IF(B2088&lt;cutoff_low,0,J2088))</f>
        <v>0</v>
      </c>
    </row>
    <row r="2090" spans="1:10" x14ac:dyDescent="0.25">
      <c r="A2090">
        <f>A2089+interval</f>
        <v>2059</v>
      </c>
      <c r="B2090">
        <f>IF(B2089+D2090&gt;ambient,ambient,B2089+D2090)</f>
        <v>-104.69166666666594</v>
      </c>
      <c r="C2090">
        <f>IF(C2089+E2090&gt;ambient,C2089+E2090,ambient)</f>
        <v>26</v>
      </c>
      <c r="D2090">
        <f>IF(F2090&lt;-max_cool,-max_cool,IF(F2090&gt;max_warm,max_warm,F2090))</f>
        <v>-0.14166666666666747</v>
      </c>
      <c r="E2090">
        <f>IF(G2090&gt;max_heat,max_heat,IF(G2090&lt;-max_down,-max_down,G2090))</f>
        <v>-3.0283333333332525</v>
      </c>
      <c r="F2090">
        <f>IF(B2089&lt;=ambient,D2089+H2090,0)</f>
        <v>-0.14166666666666747</v>
      </c>
      <c r="G2090">
        <f>IF(C2089&gt;=ambient,E2089+I2090,0)</f>
        <v>-3.0283333333332525</v>
      </c>
      <c r="H2090">
        <f>IF($J2090&gt;0,-cool_accel,warm_accel)</f>
        <v>1.6666666666666668E-3</v>
      </c>
      <c r="I2090">
        <f>IF($J2090&gt;0,heat_accel,-down_accel)</f>
        <v>-1.6666666666666668E-3</v>
      </c>
      <c r="J2090">
        <f>IF(B2089&gt;cutoff_high,user_rpm,IF(B2089&lt;cutoff_low,0,J2089))</f>
        <v>0</v>
      </c>
    </row>
    <row r="2091" spans="1:10" x14ac:dyDescent="0.25">
      <c r="A2091">
        <f>A2090+interval</f>
        <v>2060</v>
      </c>
      <c r="B2091">
        <f>IF(B2090+D2091&gt;ambient,ambient,B2090+D2091)</f>
        <v>-104.83166666666594</v>
      </c>
      <c r="C2091">
        <f>IF(C2090+E2091&gt;ambient,C2090+E2091,ambient)</f>
        <v>26</v>
      </c>
      <c r="D2091">
        <f>IF(F2091&lt;-max_cool,-max_cool,IF(F2091&gt;max_warm,max_warm,F2091))</f>
        <v>-0.14000000000000079</v>
      </c>
      <c r="E2091">
        <f>IF(G2091&gt;max_heat,max_heat,IF(G2091&lt;-max_down,-max_down,G2091))</f>
        <v>-3.029999999999919</v>
      </c>
      <c r="F2091">
        <f>IF(B2090&lt;=ambient,D2090+H2091,0)</f>
        <v>-0.14000000000000079</v>
      </c>
      <c r="G2091">
        <f>IF(C2090&gt;=ambient,E2090+I2091,0)</f>
        <v>-3.029999999999919</v>
      </c>
      <c r="H2091">
        <f>IF($J2091&gt;0,-cool_accel,warm_accel)</f>
        <v>1.6666666666666668E-3</v>
      </c>
      <c r="I2091">
        <f>IF($J2091&gt;0,heat_accel,-down_accel)</f>
        <v>-1.6666666666666668E-3</v>
      </c>
      <c r="J2091">
        <f>IF(B2090&gt;cutoff_high,user_rpm,IF(B2090&lt;cutoff_low,0,J2090))</f>
        <v>0</v>
      </c>
    </row>
    <row r="2092" spans="1:10" x14ac:dyDescent="0.25">
      <c r="A2092">
        <f>A2091+interval</f>
        <v>2061</v>
      </c>
      <c r="B2092">
        <f>IF(B2091+D2092&gt;ambient,ambient,B2091+D2092)</f>
        <v>-104.96999999999927</v>
      </c>
      <c r="C2092">
        <f>IF(C2091+E2092&gt;ambient,C2091+E2092,ambient)</f>
        <v>26</v>
      </c>
      <c r="D2092">
        <f>IF(F2092&lt;-max_cool,-max_cool,IF(F2092&gt;max_warm,max_warm,F2092))</f>
        <v>-0.13833333333333411</v>
      </c>
      <c r="E2092">
        <f>IF(G2092&gt;max_heat,max_heat,IF(G2092&lt;-max_down,-max_down,G2092))</f>
        <v>-3.0316666666665855</v>
      </c>
      <c r="F2092">
        <f>IF(B2091&lt;=ambient,D2091+H2092,0)</f>
        <v>-0.13833333333333411</v>
      </c>
      <c r="G2092">
        <f>IF(C2091&gt;=ambient,E2091+I2092,0)</f>
        <v>-3.0316666666665855</v>
      </c>
      <c r="H2092">
        <f>IF($J2092&gt;0,-cool_accel,warm_accel)</f>
        <v>1.6666666666666668E-3</v>
      </c>
      <c r="I2092">
        <f>IF($J2092&gt;0,heat_accel,-down_accel)</f>
        <v>-1.6666666666666668E-3</v>
      </c>
      <c r="J2092">
        <f>IF(B2091&gt;cutoff_high,user_rpm,IF(B2091&lt;cutoff_low,0,J2091))</f>
        <v>0</v>
      </c>
    </row>
    <row r="2093" spans="1:10" x14ac:dyDescent="0.25">
      <c r="A2093">
        <f>A2092+interval</f>
        <v>2062</v>
      </c>
      <c r="B2093">
        <f>IF(B2092+D2093&gt;ambient,ambient,B2092+D2093)</f>
        <v>-105.10666666666594</v>
      </c>
      <c r="C2093">
        <f>IF(C2092+E2093&gt;ambient,C2092+E2093,ambient)</f>
        <v>26</v>
      </c>
      <c r="D2093">
        <f>IF(F2093&lt;-max_cool,-max_cool,IF(F2093&gt;max_warm,max_warm,F2093))</f>
        <v>-0.13666666666666744</v>
      </c>
      <c r="E2093">
        <f>IF(G2093&gt;max_heat,max_heat,IF(G2093&lt;-max_down,-max_down,G2093))</f>
        <v>-3.0333333333332519</v>
      </c>
      <c r="F2093">
        <f>IF(B2092&lt;=ambient,D2092+H2093,0)</f>
        <v>-0.13666666666666744</v>
      </c>
      <c r="G2093">
        <f>IF(C2092&gt;=ambient,E2092+I2093,0)</f>
        <v>-3.0333333333332519</v>
      </c>
      <c r="H2093">
        <f>IF($J2093&gt;0,-cool_accel,warm_accel)</f>
        <v>1.6666666666666668E-3</v>
      </c>
      <c r="I2093">
        <f>IF($J2093&gt;0,heat_accel,-down_accel)</f>
        <v>-1.6666666666666668E-3</v>
      </c>
      <c r="J2093">
        <f>IF(B2092&gt;cutoff_high,user_rpm,IF(B2092&lt;cutoff_low,0,J2092))</f>
        <v>0</v>
      </c>
    </row>
    <row r="2094" spans="1:10" x14ac:dyDescent="0.25">
      <c r="A2094">
        <f>A2093+interval</f>
        <v>2063</v>
      </c>
      <c r="B2094">
        <f>IF(B2093+D2094&gt;ambient,ambient,B2093+D2094)</f>
        <v>-105.24166666666595</v>
      </c>
      <c r="C2094">
        <f>IF(C2093+E2094&gt;ambient,C2093+E2094,ambient)</f>
        <v>26</v>
      </c>
      <c r="D2094">
        <f>IF(F2094&lt;-max_cool,-max_cool,IF(F2094&gt;max_warm,max_warm,F2094))</f>
        <v>-0.13500000000000076</v>
      </c>
      <c r="E2094">
        <f>IF(G2094&gt;max_heat,max_heat,IF(G2094&lt;-max_down,-max_down,G2094))</f>
        <v>-3.0349999999999184</v>
      </c>
      <c r="F2094">
        <f>IF(B2093&lt;=ambient,D2093+H2094,0)</f>
        <v>-0.13500000000000076</v>
      </c>
      <c r="G2094">
        <f>IF(C2093&gt;=ambient,E2093+I2094,0)</f>
        <v>-3.0349999999999184</v>
      </c>
      <c r="H2094">
        <f>IF($J2094&gt;0,-cool_accel,warm_accel)</f>
        <v>1.6666666666666668E-3</v>
      </c>
      <c r="I2094">
        <f>IF($J2094&gt;0,heat_accel,-down_accel)</f>
        <v>-1.6666666666666668E-3</v>
      </c>
      <c r="J2094">
        <f>IF(B2093&gt;cutoff_high,user_rpm,IF(B2093&lt;cutoff_low,0,J2093))</f>
        <v>0</v>
      </c>
    </row>
    <row r="2095" spans="1:10" x14ac:dyDescent="0.25">
      <c r="A2095">
        <f>A2094+interval</f>
        <v>2064</v>
      </c>
      <c r="B2095">
        <f>IF(B2094+D2095&gt;ambient,ambient,B2094+D2095)</f>
        <v>-105.37499999999929</v>
      </c>
      <c r="C2095">
        <f>IF(C2094+E2095&gt;ambient,C2094+E2095,ambient)</f>
        <v>26</v>
      </c>
      <c r="D2095">
        <f>IF(F2095&lt;-max_cool,-max_cool,IF(F2095&gt;max_warm,max_warm,F2095))</f>
        <v>-0.13333333333333408</v>
      </c>
      <c r="E2095">
        <f>IF(G2095&gt;max_heat,max_heat,IF(G2095&lt;-max_down,-max_down,G2095))</f>
        <v>-3.0366666666665849</v>
      </c>
      <c r="F2095">
        <f>IF(B2094&lt;=ambient,D2094+H2095,0)</f>
        <v>-0.13333333333333408</v>
      </c>
      <c r="G2095">
        <f>IF(C2094&gt;=ambient,E2094+I2095,0)</f>
        <v>-3.0366666666665849</v>
      </c>
      <c r="H2095">
        <f>IF($J2095&gt;0,-cool_accel,warm_accel)</f>
        <v>1.6666666666666668E-3</v>
      </c>
      <c r="I2095">
        <f>IF($J2095&gt;0,heat_accel,-down_accel)</f>
        <v>-1.6666666666666668E-3</v>
      </c>
      <c r="J2095">
        <f>IF(B2094&gt;cutoff_high,user_rpm,IF(B2094&lt;cutoff_low,0,J2094))</f>
        <v>0</v>
      </c>
    </row>
    <row r="2096" spans="1:10" x14ac:dyDescent="0.25">
      <c r="A2096">
        <f>A2095+interval</f>
        <v>2065</v>
      </c>
      <c r="B2096">
        <f>IF(B2095+D2096&gt;ambient,ambient,B2095+D2096)</f>
        <v>-105.50666666666595</v>
      </c>
      <c r="C2096">
        <f>IF(C2095+E2096&gt;ambient,C2095+E2096,ambient)</f>
        <v>26</v>
      </c>
      <c r="D2096">
        <f>IF(F2096&lt;-max_cool,-max_cool,IF(F2096&gt;max_warm,max_warm,F2096))</f>
        <v>-0.1316666666666674</v>
      </c>
      <c r="E2096">
        <f>IF(G2096&gt;max_heat,max_heat,IF(G2096&lt;-max_down,-max_down,G2096))</f>
        <v>-3.0383333333332514</v>
      </c>
      <c r="F2096">
        <f>IF(B2095&lt;=ambient,D2095+H2096,0)</f>
        <v>-0.1316666666666674</v>
      </c>
      <c r="G2096">
        <f>IF(C2095&gt;=ambient,E2095+I2096,0)</f>
        <v>-3.0383333333332514</v>
      </c>
      <c r="H2096">
        <f>IF($J2096&gt;0,-cool_accel,warm_accel)</f>
        <v>1.6666666666666668E-3</v>
      </c>
      <c r="I2096">
        <f>IF($J2096&gt;0,heat_accel,-down_accel)</f>
        <v>-1.6666666666666668E-3</v>
      </c>
      <c r="J2096">
        <f>IF(B2095&gt;cutoff_high,user_rpm,IF(B2095&lt;cutoff_low,0,J2095))</f>
        <v>0</v>
      </c>
    </row>
    <row r="2097" spans="1:10" x14ac:dyDescent="0.25">
      <c r="A2097">
        <f>A2096+interval</f>
        <v>2066</v>
      </c>
      <c r="B2097">
        <f>IF(B2096+D2097&gt;ambient,ambient,B2096+D2097)</f>
        <v>-105.63666666666595</v>
      </c>
      <c r="C2097">
        <f>IF(C2096+E2097&gt;ambient,C2096+E2097,ambient)</f>
        <v>26</v>
      </c>
      <c r="D2097">
        <f>IF(F2097&lt;-max_cool,-max_cool,IF(F2097&gt;max_warm,max_warm,F2097))</f>
        <v>-0.13000000000000073</v>
      </c>
      <c r="E2097">
        <f>IF(G2097&gt;max_heat,max_heat,IF(G2097&lt;-max_down,-max_down,G2097))</f>
        <v>-3.0399999999999179</v>
      </c>
      <c r="F2097">
        <f>IF(B2096&lt;=ambient,D2096+H2097,0)</f>
        <v>-0.13000000000000073</v>
      </c>
      <c r="G2097">
        <f>IF(C2096&gt;=ambient,E2096+I2097,0)</f>
        <v>-3.0399999999999179</v>
      </c>
      <c r="H2097">
        <f>IF($J2097&gt;0,-cool_accel,warm_accel)</f>
        <v>1.6666666666666668E-3</v>
      </c>
      <c r="I2097">
        <f>IF($J2097&gt;0,heat_accel,-down_accel)</f>
        <v>-1.6666666666666668E-3</v>
      </c>
      <c r="J2097">
        <f>IF(B2096&gt;cutoff_high,user_rpm,IF(B2096&lt;cutoff_low,0,J2096))</f>
        <v>0</v>
      </c>
    </row>
    <row r="2098" spans="1:10" x14ac:dyDescent="0.25">
      <c r="A2098">
        <f>A2097+interval</f>
        <v>2067</v>
      </c>
      <c r="B2098">
        <f>IF(B2097+D2098&gt;ambient,ambient,B2097+D2098)</f>
        <v>-105.76499999999928</v>
      </c>
      <c r="C2098">
        <f>IF(C2097+E2098&gt;ambient,C2097+E2098,ambient)</f>
        <v>26</v>
      </c>
      <c r="D2098">
        <f>IF(F2098&lt;-max_cool,-max_cool,IF(F2098&gt;max_warm,max_warm,F2098))</f>
        <v>-0.12833333333333405</v>
      </c>
      <c r="E2098">
        <f>IF(G2098&gt;max_heat,max_heat,IF(G2098&lt;-max_down,-max_down,G2098))</f>
        <v>-3.0416666666665844</v>
      </c>
      <c r="F2098">
        <f>IF(B2097&lt;=ambient,D2097+H2098,0)</f>
        <v>-0.12833333333333405</v>
      </c>
      <c r="G2098">
        <f>IF(C2097&gt;=ambient,E2097+I2098,0)</f>
        <v>-3.0416666666665844</v>
      </c>
      <c r="H2098">
        <f>IF($J2098&gt;0,-cool_accel,warm_accel)</f>
        <v>1.6666666666666668E-3</v>
      </c>
      <c r="I2098">
        <f>IF($J2098&gt;0,heat_accel,-down_accel)</f>
        <v>-1.6666666666666668E-3</v>
      </c>
      <c r="J2098">
        <f>IF(B2097&gt;cutoff_high,user_rpm,IF(B2097&lt;cutoff_low,0,J2097))</f>
        <v>0</v>
      </c>
    </row>
    <row r="2099" spans="1:10" x14ac:dyDescent="0.25">
      <c r="A2099">
        <f>A2098+interval</f>
        <v>2068</v>
      </c>
      <c r="B2099">
        <f>IF(B2098+D2099&gt;ambient,ambient,B2098+D2099)</f>
        <v>-105.89166666666594</v>
      </c>
      <c r="C2099">
        <f>IF(C2098+E2099&gt;ambient,C2098+E2099,ambient)</f>
        <v>26</v>
      </c>
      <c r="D2099">
        <f>IF(F2099&lt;-max_cool,-max_cool,IF(F2099&gt;max_warm,max_warm,F2099))</f>
        <v>-0.12666666666666737</v>
      </c>
      <c r="E2099">
        <f>IF(G2099&gt;max_heat,max_heat,IF(G2099&lt;-max_down,-max_down,G2099))</f>
        <v>-3.0433333333332508</v>
      </c>
      <c r="F2099">
        <f>IF(B2098&lt;=ambient,D2098+H2099,0)</f>
        <v>-0.12666666666666737</v>
      </c>
      <c r="G2099">
        <f>IF(C2098&gt;=ambient,E2098+I2099,0)</f>
        <v>-3.0433333333332508</v>
      </c>
      <c r="H2099">
        <f>IF($J2099&gt;0,-cool_accel,warm_accel)</f>
        <v>1.6666666666666668E-3</v>
      </c>
      <c r="I2099">
        <f>IF($J2099&gt;0,heat_accel,-down_accel)</f>
        <v>-1.6666666666666668E-3</v>
      </c>
      <c r="J2099">
        <f>IF(B2098&gt;cutoff_high,user_rpm,IF(B2098&lt;cutoff_low,0,J2098))</f>
        <v>0</v>
      </c>
    </row>
    <row r="2100" spans="1:10" x14ac:dyDescent="0.25">
      <c r="A2100">
        <f>A2099+interval</f>
        <v>2069</v>
      </c>
      <c r="B2100">
        <f>IF(B2099+D2100&gt;ambient,ambient,B2099+D2100)</f>
        <v>-106.01666666666594</v>
      </c>
      <c r="C2100">
        <f>IF(C2099+E2100&gt;ambient,C2099+E2100,ambient)</f>
        <v>26</v>
      </c>
      <c r="D2100">
        <f>IF(F2100&lt;-max_cool,-max_cool,IF(F2100&gt;max_warm,max_warm,F2100))</f>
        <v>-0.12500000000000069</v>
      </c>
      <c r="E2100">
        <f>IF(G2100&gt;max_heat,max_heat,IF(G2100&lt;-max_down,-max_down,G2100))</f>
        <v>-3.0449999999999173</v>
      </c>
      <c r="F2100">
        <f>IF(B2099&lt;=ambient,D2099+H2100,0)</f>
        <v>-0.12500000000000069</v>
      </c>
      <c r="G2100">
        <f>IF(C2099&gt;=ambient,E2099+I2100,0)</f>
        <v>-3.0449999999999173</v>
      </c>
      <c r="H2100">
        <f>IF($J2100&gt;0,-cool_accel,warm_accel)</f>
        <v>1.6666666666666668E-3</v>
      </c>
      <c r="I2100">
        <f>IF($J2100&gt;0,heat_accel,-down_accel)</f>
        <v>-1.6666666666666668E-3</v>
      </c>
      <c r="J2100">
        <f>IF(B2099&gt;cutoff_high,user_rpm,IF(B2099&lt;cutoff_low,0,J2099))</f>
        <v>0</v>
      </c>
    </row>
    <row r="2101" spans="1:10" x14ac:dyDescent="0.25">
      <c r="A2101">
        <f>A2100+interval</f>
        <v>2070</v>
      </c>
      <c r="B2101">
        <f>IF(B2100+D2101&gt;ambient,ambient,B2100+D2101)</f>
        <v>-106.13999999999928</v>
      </c>
      <c r="C2101">
        <f>IF(C2100+E2101&gt;ambient,C2100+E2101,ambient)</f>
        <v>26</v>
      </c>
      <c r="D2101">
        <f>IF(F2101&lt;-max_cool,-max_cool,IF(F2101&gt;max_warm,max_warm,F2101))</f>
        <v>-0.12333333333333403</v>
      </c>
      <c r="E2101">
        <f>IF(G2101&gt;max_heat,max_heat,IF(G2101&lt;-max_down,-max_down,G2101))</f>
        <v>-3.0466666666665838</v>
      </c>
      <c r="F2101">
        <f>IF(B2100&lt;=ambient,D2100+H2101,0)</f>
        <v>-0.12333333333333403</v>
      </c>
      <c r="G2101">
        <f>IF(C2100&gt;=ambient,E2100+I2101,0)</f>
        <v>-3.0466666666665838</v>
      </c>
      <c r="H2101">
        <f>IF($J2101&gt;0,-cool_accel,warm_accel)</f>
        <v>1.6666666666666668E-3</v>
      </c>
      <c r="I2101">
        <f>IF($J2101&gt;0,heat_accel,-down_accel)</f>
        <v>-1.6666666666666668E-3</v>
      </c>
      <c r="J2101">
        <f>IF(B2100&gt;cutoff_high,user_rpm,IF(B2100&lt;cutoff_low,0,J2100))</f>
        <v>0</v>
      </c>
    </row>
    <row r="2102" spans="1:10" x14ac:dyDescent="0.25">
      <c r="A2102">
        <f>A2101+interval</f>
        <v>2071</v>
      </c>
      <c r="B2102">
        <f>IF(B2101+D2102&gt;ambient,ambient,B2101+D2102)</f>
        <v>-106.26166666666595</v>
      </c>
      <c r="C2102">
        <f>IF(C2101+E2102&gt;ambient,C2101+E2102,ambient)</f>
        <v>26</v>
      </c>
      <c r="D2102">
        <f>IF(F2102&lt;-max_cool,-max_cool,IF(F2102&gt;max_warm,max_warm,F2102))</f>
        <v>-0.12166666666666737</v>
      </c>
      <c r="E2102">
        <f>IF(G2102&gt;max_heat,max_heat,IF(G2102&lt;-max_down,-max_down,G2102))</f>
        <v>-3.0483333333332503</v>
      </c>
      <c r="F2102">
        <f>IF(B2101&lt;=ambient,D2101+H2102,0)</f>
        <v>-0.12166666666666737</v>
      </c>
      <c r="G2102">
        <f>IF(C2101&gt;=ambient,E2101+I2102,0)</f>
        <v>-3.0483333333332503</v>
      </c>
      <c r="H2102">
        <f>IF($J2102&gt;0,-cool_accel,warm_accel)</f>
        <v>1.6666666666666668E-3</v>
      </c>
      <c r="I2102">
        <f>IF($J2102&gt;0,heat_accel,-down_accel)</f>
        <v>-1.6666666666666668E-3</v>
      </c>
      <c r="J2102">
        <f>IF(B2101&gt;cutoff_high,user_rpm,IF(B2101&lt;cutoff_low,0,J2101))</f>
        <v>0</v>
      </c>
    </row>
    <row r="2103" spans="1:10" x14ac:dyDescent="0.25">
      <c r="A2103">
        <f>A2102+interval</f>
        <v>2072</v>
      </c>
      <c r="B2103">
        <f>IF(B2102+D2103&gt;ambient,ambient,B2102+D2103)</f>
        <v>-106.38166666666595</v>
      </c>
      <c r="C2103">
        <f>IF(C2102+E2103&gt;ambient,C2102+E2103,ambient)</f>
        <v>26</v>
      </c>
      <c r="D2103">
        <f>IF(F2103&lt;-max_cool,-max_cool,IF(F2103&gt;max_warm,max_warm,F2103))</f>
        <v>-0.1200000000000007</v>
      </c>
      <c r="E2103">
        <f>IF(G2103&gt;max_heat,max_heat,IF(G2103&lt;-max_down,-max_down,G2103))</f>
        <v>-3.0499999999999168</v>
      </c>
      <c r="F2103">
        <f>IF(B2102&lt;=ambient,D2102+H2103,0)</f>
        <v>-0.1200000000000007</v>
      </c>
      <c r="G2103">
        <f>IF(C2102&gt;=ambient,E2102+I2103,0)</f>
        <v>-3.0499999999999168</v>
      </c>
      <c r="H2103">
        <f>IF($J2103&gt;0,-cool_accel,warm_accel)</f>
        <v>1.6666666666666668E-3</v>
      </c>
      <c r="I2103">
        <f>IF($J2103&gt;0,heat_accel,-down_accel)</f>
        <v>-1.6666666666666668E-3</v>
      </c>
      <c r="J2103">
        <f>IF(B2102&gt;cutoff_high,user_rpm,IF(B2102&lt;cutoff_low,0,J2102))</f>
        <v>0</v>
      </c>
    </row>
    <row r="2104" spans="1:10" x14ac:dyDescent="0.25">
      <c r="A2104">
        <f>A2103+interval</f>
        <v>2073</v>
      </c>
      <c r="B2104">
        <f>IF(B2103+D2104&gt;ambient,ambient,B2103+D2104)</f>
        <v>-106.49999999999929</v>
      </c>
      <c r="C2104">
        <f>IF(C2103+E2104&gt;ambient,C2103+E2104,ambient)</f>
        <v>26</v>
      </c>
      <c r="D2104">
        <f>IF(F2104&lt;-max_cool,-max_cool,IF(F2104&gt;max_warm,max_warm,F2104))</f>
        <v>-0.11833333333333404</v>
      </c>
      <c r="E2104">
        <f>IF(G2104&gt;max_heat,max_heat,IF(G2104&lt;-max_down,-max_down,G2104))</f>
        <v>-3.0516666666665833</v>
      </c>
      <c r="F2104">
        <f>IF(B2103&lt;=ambient,D2103+H2104,0)</f>
        <v>-0.11833333333333404</v>
      </c>
      <c r="G2104">
        <f>IF(C2103&gt;=ambient,E2103+I2104,0)</f>
        <v>-3.0516666666665833</v>
      </c>
      <c r="H2104">
        <f>IF($J2104&gt;0,-cool_accel,warm_accel)</f>
        <v>1.6666666666666668E-3</v>
      </c>
      <c r="I2104">
        <f>IF($J2104&gt;0,heat_accel,-down_accel)</f>
        <v>-1.6666666666666668E-3</v>
      </c>
      <c r="J2104">
        <f>IF(B2103&gt;cutoff_high,user_rpm,IF(B2103&lt;cutoff_low,0,J2103))</f>
        <v>0</v>
      </c>
    </row>
    <row r="2105" spans="1:10" x14ac:dyDescent="0.25">
      <c r="A2105">
        <f>A2104+interval</f>
        <v>2074</v>
      </c>
      <c r="B2105">
        <f>IF(B2104+D2105&gt;ambient,ambient,B2104+D2105)</f>
        <v>-106.61666666666596</v>
      </c>
      <c r="C2105">
        <f>IF(C2104+E2105&gt;ambient,C2104+E2105,ambient)</f>
        <v>26</v>
      </c>
      <c r="D2105">
        <f>IF(F2105&lt;-max_cool,-max_cool,IF(F2105&gt;max_warm,max_warm,F2105))</f>
        <v>-0.11666666666666738</v>
      </c>
      <c r="E2105">
        <f>IF(G2105&gt;max_heat,max_heat,IF(G2105&lt;-max_down,-max_down,G2105))</f>
        <v>-3.0533333333332497</v>
      </c>
      <c r="F2105">
        <f>IF(B2104&lt;=ambient,D2104+H2105,0)</f>
        <v>-0.11666666666666738</v>
      </c>
      <c r="G2105">
        <f>IF(C2104&gt;=ambient,E2104+I2105,0)</f>
        <v>-3.0533333333332497</v>
      </c>
      <c r="H2105">
        <f>IF($J2105&gt;0,-cool_accel,warm_accel)</f>
        <v>1.6666666666666668E-3</v>
      </c>
      <c r="I2105">
        <f>IF($J2105&gt;0,heat_accel,-down_accel)</f>
        <v>-1.6666666666666668E-3</v>
      </c>
      <c r="J2105">
        <f>IF(B2104&gt;cutoff_high,user_rpm,IF(B2104&lt;cutoff_low,0,J2104))</f>
        <v>0</v>
      </c>
    </row>
    <row r="2106" spans="1:10" x14ac:dyDescent="0.25">
      <c r="A2106">
        <f>A2105+interval</f>
        <v>2075</v>
      </c>
      <c r="B2106">
        <f>IF(B2105+D2106&gt;ambient,ambient,B2105+D2106)</f>
        <v>-106.73166666666596</v>
      </c>
      <c r="C2106">
        <f>IF(C2105+E2106&gt;ambient,C2105+E2106,ambient)</f>
        <v>26</v>
      </c>
      <c r="D2106">
        <f>IF(F2106&lt;-max_cool,-max_cool,IF(F2106&gt;max_warm,max_warm,F2106))</f>
        <v>-0.11500000000000071</v>
      </c>
      <c r="E2106">
        <f>IF(G2106&gt;max_heat,max_heat,IF(G2106&lt;-max_down,-max_down,G2106))</f>
        <v>-3.0549999999999162</v>
      </c>
      <c r="F2106">
        <f>IF(B2105&lt;=ambient,D2105+H2106,0)</f>
        <v>-0.11500000000000071</v>
      </c>
      <c r="G2106">
        <f>IF(C2105&gt;=ambient,E2105+I2106,0)</f>
        <v>-3.0549999999999162</v>
      </c>
      <c r="H2106">
        <f>IF($J2106&gt;0,-cool_accel,warm_accel)</f>
        <v>1.6666666666666668E-3</v>
      </c>
      <c r="I2106">
        <f>IF($J2106&gt;0,heat_accel,-down_accel)</f>
        <v>-1.6666666666666668E-3</v>
      </c>
      <c r="J2106">
        <f>IF(B2105&gt;cutoff_high,user_rpm,IF(B2105&lt;cutoff_low,0,J2105))</f>
        <v>0</v>
      </c>
    </row>
    <row r="2107" spans="1:10" x14ac:dyDescent="0.25">
      <c r="A2107">
        <f>A2106+interval</f>
        <v>2076</v>
      </c>
      <c r="B2107">
        <f>IF(B2106+D2107&gt;ambient,ambient,B2106+D2107)</f>
        <v>-106.84499999999929</v>
      </c>
      <c r="C2107">
        <f>IF(C2106+E2107&gt;ambient,C2106+E2107,ambient)</f>
        <v>26</v>
      </c>
      <c r="D2107">
        <f>IF(F2107&lt;-max_cool,-max_cool,IF(F2107&gt;max_warm,max_warm,F2107))</f>
        <v>-0.11333333333333405</v>
      </c>
      <c r="E2107">
        <f>IF(G2107&gt;max_heat,max_heat,IF(G2107&lt;-max_down,-max_down,G2107))</f>
        <v>-3.0566666666665827</v>
      </c>
      <c r="F2107">
        <f>IF(B2106&lt;=ambient,D2106+H2107,0)</f>
        <v>-0.11333333333333405</v>
      </c>
      <c r="G2107">
        <f>IF(C2106&gt;=ambient,E2106+I2107,0)</f>
        <v>-3.0566666666665827</v>
      </c>
      <c r="H2107">
        <f>IF($J2107&gt;0,-cool_accel,warm_accel)</f>
        <v>1.6666666666666668E-3</v>
      </c>
      <c r="I2107">
        <f>IF($J2107&gt;0,heat_accel,-down_accel)</f>
        <v>-1.6666666666666668E-3</v>
      </c>
      <c r="J2107">
        <f>IF(B2106&gt;cutoff_high,user_rpm,IF(B2106&lt;cutoff_low,0,J2106))</f>
        <v>0</v>
      </c>
    </row>
    <row r="2108" spans="1:10" x14ac:dyDescent="0.25">
      <c r="A2108">
        <f>A2107+interval</f>
        <v>2077</v>
      </c>
      <c r="B2108">
        <f>IF(B2107+D2108&gt;ambient,ambient,B2107+D2108)</f>
        <v>-106.95666666666595</v>
      </c>
      <c r="C2108">
        <f>IF(C2107+E2108&gt;ambient,C2107+E2108,ambient)</f>
        <v>26</v>
      </c>
      <c r="D2108">
        <f>IF(F2108&lt;-max_cool,-max_cool,IF(F2108&gt;max_warm,max_warm,F2108))</f>
        <v>-0.11166666666666739</v>
      </c>
      <c r="E2108">
        <f>IF(G2108&gt;max_heat,max_heat,IF(G2108&lt;-max_down,-max_down,G2108))</f>
        <v>-3.0583333333332492</v>
      </c>
      <c r="F2108">
        <f>IF(B2107&lt;=ambient,D2107+H2108,0)</f>
        <v>-0.11166666666666739</v>
      </c>
      <c r="G2108">
        <f>IF(C2107&gt;=ambient,E2107+I2108,0)</f>
        <v>-3.0583333333332492</v>
      </c>
      <c r="H2108">
        <f>IF($J2108&gt;0,-cool_accel,warm_accel)</f>
        <v>1.6666666666666668E-3</v>
      </c>
      <c r="I2108">
        <f>IF($J2108&gt;0,heat_accel,-down_accel)</f>
        <v>-1.6666666666666668E-3</v>
      </c>
      <c r="J2108">
        <f>IF(B2107&gt;cutoff_high,user_rpm,IF(B2107&lt;cutoff_low,0,J2107))</f>
        <v>0</v>
      </c>
    </row>
    <row r="2109" spans="1:10" x14ac:dyDescent="0.25">
      <c r="A2109">
        <f>A2108+interval</f>
        <v>2078</v>
      </c>
      <c r="B2109">
        <f>IF(B2108+D2109&gt;ambient,ambient,B2108+D2109)</f>
        <v>-107.06666666666595</v>
      </c>
      <c r="C2109">
        <f>IF(C2108+E2109&gt;ambient,C2108+E2109,ambient)</f>
        <v>26</v>
      </c>
      <c r="D2109">
        <f>IF(F2109&lt;-max_cool,-max_cool,IF(F2109&gt;max_warm,max_warm,F2109))</f>
        <v>-0.11000000000000072</v>
      </c>
      <c r="E2109">
        <f>IF(G2109&gt;max_heat,max_heat,IF(G2109&lt;-max_down,-max_down,G2109))</f>
        <v>-3.0599999999999157</v>
      </c>
      <c r="F2109">
        <f>IF(B2108&lt;=ambient,D2108+H2109,0)</f>
        <v>-0.11000000000000072</v>
      </c>
      <c r="G2109">
        <f>IF(C2108&gt;=ambient,E2108+I2109,0)</f>
        <v>-3.0599999999999157</v>
      </c>
      <c r="H2109">
        <f>IF($J2109&gt;0,-cool_accel,warm_accel)</f>
        <v>1.6666666666666668E-3</v>
      </c>
      <c r="I2109">
        <f>IF($J2109&gt;0,heat_accel,-down_accel)</f>
        <v>-1.6666666666666668E-3</v>
      </c>
      <c r="J2109">
        <f>IF(B2108&gt;cutoff_high,user_rpm,IF(B2108&lt;cutoff_low,0,J2108))</f>
        <v>0</v>
      </c>
    </row>
    <row r="2110" spans="1:10" x14ac:dyDescent="0.25">
      <c r="A2110">
        <f>A2109+interval</f>
        <v>2079</v>
      </c>
      <c r="B2110">
        <f>IF(B2109+D2110&gt;ambient,ambient,B2109+D2110)</f>
        <v>-107.17499999999929</v>
      </c>
      <c r="C2110">
        <f>IF(C2109+E2110&gt;ambient,C2109+E2110,ambient)</f>
        <v>26</v>
      </c>
      <c r="D2110">
        <f>IF(F2110&lt;-max_cool,-max_cool,IF(F2110&gt;max_warm,max_warm,F2110))</f>
        <v>-0.10833333333333406</v>
      </c>
      <c r="E2110">
        <f>IF(G2110&gt;max_heat,max_heat,IF(G2110&lt;-max_down,-max_down,G2110))</f>
        <v>-3.0616666666665822</v>
      </c>
      <c r="F2110">
        <f>IF(B2109&lt;=ambient,D2109+H2110,0)</f>
        <v>-0.10833333333333406</v>
      </c>
      <c r="G2110">
        <f>IF(C2109&gt;=ambient,E2109+I2110,0)</f>
        <v>-3.0616666666665822</v>
      </c>
      <c r="H2110">
        <f>IF($J2110&gt;0,-cool_accel,warm_accel)</f>
        <v>1.6666666666666668E-3</v>
      </c>
      <c r="I2110">
        <f>IF($J2110&gt;0,heat_accel,-down_accel)</f>
        <v>-1.6666666666666668E-3</v>
      </c>
      <c r="J2110">
        <f>IF(B2109&gt;cutoff_high,user_rpm,IF(B2109&lt;cutoff_low,0,J2109))</f>
        <v>0</v>
      </c>
    </row>
    <row r="2111" spans="1:10" x14ac:dyDescent="0.25">
      <c r="A2111">
        <f>A2110+interval</f>
        <v>2080</v>
      </c>
      <c r="B2111">
        <f>IF(B2110+D2111&gt;ambient,ambient,B2110+D2111)</f>
        <v>-107.28166666666596</v>
      </c>
      <c r="C2111">
        <f>IF(C2110+E2111&gt;ambient,C2110+E2111,ambient)</f>
        <v>26</v>
      </c>
      <c r="D2111">
        <f>IF(F2111&lt;-max_cool,-max_cool,IF(F2111&gt;max_warm,max_warm,F2111))</f>
        <v>-0.1066666666666674</v>
      </c>
      <c r="E2111">
        <f>IF(G2111&gt;max_heat,max_heat,IF(G2111&lt;-max_down,-max_down,G2111))</f>
        <v>-3.0633333333332486</v>
      </c>
      <c r="F2111">
        <f>IF(B2110&lt;=ambient,D2110+H2111,0)</f>
        <v>-0.1066666666666674</v>
      </c>
      <c r="G2111">
        <f>IF(C2110&gt;=ambient,E2110+I2111,0)</f>
        <v>-3.0633333333332486</v>
      </c>
      <c r="H2111">
        <f>IF($J2111&gt;0,-cool_accel,warm_accel)</f>
        <v>1.6666666666666668E-3</v>
      </c>
      <c r="I2111">
        <f>IF($J2111&gt;0,heat_accel,-down_accel)</f>
        <v>-1.6666666666666668E-3</v>
      </c>
      <c r="J2111">
        <f>IF(B2110&gt;cutoff_high,user_rpm,IF(B2110&lt;cutoff_low,0,J2110))</f>
        <v>0</v>
      </c>
    </row>
    <row r="2112" spans="1:10" x14ac:dyDescent="0.25">
      <c r="A2112">
        <f>A2111+interval</f>
        <v>2081</v>
      </c>
      <c r="B2112">
        <f>IF(B2111+D2112&gt;ambient,ambient,B2111+D2112)</f>
        <v>-107.38666666666596</v>
      </c>
      <c r="C2112">
        <f>IF(C2111+E2112&gt;ambient,C2111+E2112,ambient)</f>
        <v>26</v>
      </c>
      <c r="D2112">
        <f>IF(F2112&lt;-max_cool,-max_cool,IF(F2112&gt;max_warm,max_warm,F2112))</f>
        <v>-0.10500000000000073</v>
      </c>
      <c r="E2112">
        <f>IF(G2112&gt;max_heat,max_heat,IF(G2112&lt;-max_down,-max_down,G2112))</f>
        <v>-3.0649999999999151</v>
      </c>
      <c r="F2112">
        <f>IF(B2111&lt;=ambient,D2111+H2112,0)</f>
        <v>-0.10500000000000073</v>
      </c>
      <c r="G2112">
        <f>IF(C2111&gt;=ambient,E2111+I2112,0)</f>
        <v>-3.0649999999999151</v>
      </c>
      <c r="H2112">
        <f>IF($J2112&gt;0,-cool_accel,warm_accel)</f>
        <v>1.6666666666666668E-3</v>
      </c>
      <c r="I2112">
        <f>IF($J2112&gt;0,heat_accel,-down_accel)</f>
        <v>-1.6666666666666668E-3</v>
      </c>
      <c r="J2112">
        <f>IF(B2111&gt;cutoff_high,user_rpm,IF(B2111&lt;cutoff_low,0,J2111))</f>
        <v>0</v>
      </c>
    </row>
    <row r="2113" spans="1:10" x14ac:dyDescent="0.25">
      <c r="A2113">
        <f>A2112+interval</f>
        <v>2082</v>
      </c>
      <c r="B2113">
        <f>IF(B2112+D2113&gt;ambient,ambient,B2112+D2113)</f>
        <v>-107.4899999999993</v>
      </c>
      <c r="C2113">
        <f>IF(C2112+E2113&gt;ambient,C2112+E2113,ambient)</f>
        <v>26</v>
      </c>
      <c r="D2113">
        <f>IF(F2113&lt;-max_cool,-max_cool,IF(F2113&gt;max_warm,max_warm,F2113))</f>
        <v>-0.10333333333333407</v>
      </c>
      <c r="E2113">
        <f>IF(G2113&gt;max_heat,max_heat,IF(G2113&lt;-max_down,-max_down,G2113))</f>
        <v>-3.0666666666665816</v>
      </c>
      <c r="F2113">
        <f>IF(B2112&lt;=ambient,D2112+H2113,0)</f>
        <v>-0.10333333333333407</v>
      </c>
      <c r="G2113">
        <f>IF(C2112&gt;=ambient,E2112+I2113,0)</f>
        <v>-3.0666666666665816</v>
      </c>
      <c r="H2113">
        <f>IF($J2113&gt;0,-cool_accel,warm_accel)</f>
        <v>1.6666666666666668E-3</v>
      </c>
      <c r="I2113">
        <f>IF($J2113&gt;0,heat_accel,-down_accel)</f>
        <v>-1.6666666666666668E-3</v>
      </c>
      <c r="J2113">
        <f>IF(B2112&gt;cutoff_high,user_rpm,IF(B2112&lt;cutoff_low,0,J2112))</f>
        <v>0</v>
      </c>
    </row>
    <row r="2114" spans="1:10" x14ac:dyDescent="0.25">
      <c r="A2114">
        <f>A2113+interval</f>
        <v>2083</v>
      </c>
      <c r="B2114">
        <f>IF(B2113+D2114&gt;ambient,ambient,B2113+D2114)</f>
        <v>-107.59166666666597</v>
      </c>
      <c r="C2114">
        <f>IF(C2113+E2114&gt;ambient,C2113+E2114,ambient)</f>
        <v>26</v>
      </c>
      <c r="D2114">
        <f>IF(F2114&lt;-max_cool,-max_cool,IF(F2114&gt;max_warm,max_warm,F2114))</f>
        <v>-0.1016666666666674</v>
      </c>
      <c r="E2114">
        <f>IF(G2114&gt;max_heat,max_heat,IF(G2114&lt;-max_down,-max_down,G2114))</f>
        <v>-3.0683333333332481</v>
      </c>
      <c r="F2114">
        <f>IF(B2113&lt;=ambient,D2113+H2114,0)</f>
        <v>-0.1016666666666674</v>
      </c>
      <c r="G2114">
        <f>IF(C2113&gt;=ambient,E2113+I2114,0)</f>
        <v>-3.0683333333332481</v>
      </c>
      <c r="H2114">
        <f>IF($J2114&gt;0,-cool_accel,warm_accel)</f>
        <v>1.6666666666666668E-3</v>
      </c>
      <c r="I2114">
        <f>IF($J2114&gt;0,heat_accel,-down_accel)</f>
        <v>-1.6666666666666668E-3</v>
      </c>
      <c r="J2114">
        <f>IF(B2113&gt;cutoff_high,user_rpm,IF(B2113&lt;cutoff_low,0,J2113))</f>
        <v>0</v>
      </c>
    </row>
    <row r="2115" spans="1:10" x14ac:dyDescent="0.25">
      <c r="A2115">
        <f>A2114+interval</f>
        <v>2084</v>
      </c>
      <c r="B2115">
        <f>IF(B2114+D2115&gt;ambient,ambient,B2114+D2115)</f>
        <v>-107.69166666666597</v>
      </c>
      <c r="C2115">
        <f>IF(C2114+E2115&gt;ambient,C2114+E2115,ambient)</f>
        <v>26</v>
      </c>
      <c r="D2115">
        <f>IF(F2115&lt;-max_cool,-max_cool,IF(F2115&gt;max_warm,max_warm,F2115))</f>
        <v>-0.10000000000000074</v>
      </c>
      <c r="E2115">
        <f>IF(G2115&gt;max_heat,max_heat,IF(G2115&lt;-max_down,-max_down,G2115))</f>
        <v>-3.0699999999999146</v>
      </c>
      <c r="F2115">
        <f>IF(B2114&lt;=ambient,D2114+H2115,0)</f>
        <v>-0.10000000000000074</v>
      </c>
      <c r="G2115">
        <f>IF(C2114&gt;=ambient,E2114+I2115,0)</f>
        <v>-3.0699999999999146</v>
      </c>
      <c r="H2115">
        <f>IF($J2115&gt;0,-cool_accel,warm_accel)</f>
        <v>1.6666666666666668E-3</v>
      </c>
      <c r="I2115">
        <f>IF($J2115&gt;0,heat_accel,-down_accel)</f>
        <v>-1.6666666666666668E-3</v>
      </c>
      <c r="J2115">
        <f>IF(B2114&gt;cutoff_high,user_rpm,IF(B2114&lt;cutoff_low,0,J2114))</f>
        <v>0</v>
      </c>
    </row>
    <row r="2116" spans="1:10" x14ac:dyDescent="0.25">
      <c r="A2116">
        <f>A2115+interval</f>
        <v>2085</v>
      </c>
      <c r="B2116">
        <f>IF(B2115+D2116&gt;ambient,ambient,B2115+D2116)</f>
        <v>-107.7899999999993</v>
      </c>
      <c r="C2116">
        <f>IF(C2115+E2116&gt;ambient,C2115+E2116,ambient)</f>
        <v>26</v>
      </c>
      <c r="D2116">
        <f>IF(F2116&lt;-max_cool,-max_cool,IF(F2116&gt;max_warm,max_warm,F2116))</f>
        <v>-9.8333333333334078E-2</v>
      </c>
      <c r="E2116">
        <f>IF(G2116&gt;max_heat,max_heat,IF(G2116&lt;-max_down,-max_down,G2116))</f>
        <v>-3.0716666666665811</v>
      </c>
      <c r="F2116">
        <f>IF(B2115&lt;=ambient,D2115+H2116,0)</f>
        <v>-9.8333333333334078E-2</v>
      </c>
      <c r="G2116">
        <f>IF(C2115&gt;=ambient,E2115+I2116,0)</f>
        <v>-3.0716666666665811</v>
      </c>
      <c r="H2116">
        <f>IF($J2116&gt;0,-cool_accel,warm_accel)</f>
        <v>1.6666666666666668E-3</v>
      </c>
      <c r="I2116">
        <f>IF($J2116&gt;0,heat_accel,-down_accel)</f>
        <v>-1.6666666666666668E-3</v>
      </c>
      <c r="J2116">
        <f>IF(B2115&gt;cutoff_high,user_rpm,IF(B2115&lt;cutoff_low,0,J2115))</f>
        <v>0</v>
      </c>
    </row>
    <row r="2117" spans="1:10" x14ac:dyDescent="0.25">
      <c r="A2117">
        <f>A2116+interval</f>
        <v>2086</v>
      </c>
      <c r="B2117">
        <f>IF(B2116+D2117&gt;ambient,ambient,B2116+D2117)</f>
        <v>-107.88666666666596</v>
      </c>
      <c r="C2117">
        <f>IF(C2116+E2117&gt;ambient,C2116+E2117,ambient)</f>
        <v>26</v>
      </c>
      <c r="D2117">
        <f>IF(F2117&lt;-max_cool,-max_cool,IF(F2117&gt;max_warm,max_warm,F2117))</f>
        <v>-9.6666666666667414E-2</v>
      </c>
      <c r="E2117">
        <f>IF(G2117&gt;max_heat,max_heat,IF(G2117&lt;-max_down,-max_down,G2117))</f>
        <v>-3.0733333333332475</v>
      </c>
      <c r="F2117">
        <f>IF(B2116&lt;=ambient,D2116+H2117,0)</f>
        <v>-9.6666666666667414E-2</v>
      </c>
      <c r="G2117">
        <f>IF(C2116&gt;=ambient,E2116+I2117,0)</f>
        <v>-3.0733333333332475</v>
      </c>
      <c r="H2117">
        <f>IF($J2117&gt;0,-cool_accel,warm_accel)</f>
        <v>1.6666666666666668E-3</v>
      </c>
      <c r="I2117">
        <f>IF($J2117&gt;0,heat_accel,-down_accel)</f>
        <v>-1.6666666666666668E-3</v>
      </c>
      <c r="J2117">
        <f>IF(B2116&gt;cutoff_high,user_rpm,IF(B2116&lt;cutoff_low,0,J2116))</f>
        <v>0</v>
      </c>
    </row>
    <row r="2118" spans="1:10" x14ac:dyDescent="0.25">
      <c r="A2118">
        <f>A2117+interval</f>
        <v>2087</v>
      </c>
      <c r="B2118">
        <f>IF(B2117+D2118&gt;ambient,ambient,B2117+D2118)</f>
        <v>-107.98166666666596</v>
      </c>
      <c r="C2118">
        <f>IF(C2117+E2118&gt;ambient,C2117+E2118,ambient)</f>
        <v>26</v>
      </c>
      <c r="D2118">
        <f>IF(F2118&lt;-max_cool,-max_cool,IF(F2118&gt;max_warm,max_warm,F2118))</f>
        <v>-9.5000000000000751E-2</v>
      </c>
      <c r="E2118">
        <f>IF(G2118&gt;max_heat,max_heat,IF(G2118&lt;-max_down,-max_down,G2118))</f>
        <v>-3.074999999999914</v>
      </c>
      <c r="F2118">
        <f>IF(B2117&lt;=ambient,D2117+H2118,0)</f>
        <v>-9.5000000000000751E-2</v>
      </c>
      <c r="G2118">
        <f>IF(C2117&gt;=ambient,E2117+I2118,0)</f>
        <v>-3.074999999999914</v>
      </c>
      <c r="H2118">
        <f>IF($J2118&gt;0,-cool_accel,warm_accel)</f>
        <v>1.6666666666666668E-3</v>
      </c>
      <c r="I2118">
        <f>IF($J2118&gt;0,heat_accel,-down_accel)</f>
        <v>-1.6666666666666668E-3</v>
      </c>
      <c r="J2118">
        <f>IF(B2117&gt;cutoff_high,user_rpm,IF(B2117&lt;cutoff_low,0,J2117))</f>
        <v>0</v>
      </c>
    </row>
    <row r="2119" spans="1:10" x14ac:dyDescent="0.25">
      <c r="A2119">
        <f>A2118+interval</f>
        <v>2088</v>
      </c>
      <c r="B2119">
        <f>IF(B2118+D2119&gt;ambient,ambient,B2118+D2119)</f>
        <v>-108.07499999999929</v>
      </c>
      <c r="C2119">
        <f>IF(C2118+E2119&gt;ambient,C2118+E2119,ambient)</f>
        <v>26</v>
      </c>
      <c r="D2119">
        <f>IF(F2119&lt;-max_cool,-max_cool,IF(F2119&gt;max_warm,max_warm,F2119))</f>
        <v>-9.3333333333334087E-2</v>
      </c>
      <c r="E2119">
        <f>IF(G2119&gt;max_heat,max_heat,IF(G2119&lt;-max_down,-max_down,G2119))</f>
        <v>-3.0766666666665805</v>
      </c>
      <c r="F2119">
        <f>IF(B2118&lt;=ambient,D2118+H2119,0)</f>
        <v>-9.3333333333334087E-2</v>
      </c>
      <c r="G2119">
        <f>IF(C2118&gt;=ambient,E2118+I2119,0)</f>
        <v>-3.0766666666665805</v>
      </c>
      <c r="H2119">
        <f>IF($J2119&gt;0,-cool_accel,warm_accel)</f>
        <v>1.6666666666666668E-3</v>
      </c>
      <c r="I2119">
        <f>IF($J2119&gt;0,heat_accel,-down_accel)</f>
        <v>-1.6666666666666668E-3</v>
      </c>
      <c r="J2119">
        <f>IF(B2118&gt;cutoff_high,user_rpm,IF(B2118&lt;cutoff_low,0,J2118))</f>
        <v>0</v>
      </c>
    </row>
    <row r="2120" spans="1:10" x14ac:dyDescent="0.25">
      <c r="A2120">
        <f>A2119+interval</f>
        <v>2089</v>
      </c>
      <c r="B2120">
        <f>IF(B2119+D2120&gt;ambient,ambient,B2119+D2120)</f>
        <v>-108.16666666666596</v>
      </c>
      <c r="C2120">
        <f>IF(C2119+E2120&gt;ambient,C2119+E2120,ambient)</f>
        <v>26</v>
      </c>
      <c r="D2120">
        <f>IF(F2120&lt;-max_cool,-max_cool,IF(F2120&gt;max_warm,max_warm,F2120))</f>
        <v>-9.1666666666667423E-2</v>
      </c>
      <c r="E2120">
        <f>IF(G2120&gt;max_heat,max_heat,IF(G2120&lt;-max_down,-max_down,G2120))</f>
        <v>-3.078333333333247</v>
      </c>
      <c r="F2120">
        <f>IF(B2119&lt;=ambient,D2119+H2120,0)</f>
        <v>-9.1666666666667423E-2</v>
      </c>
      <c r="G2120">
        <f>IF(C2119&gt;=ambient,E2119+I2120,0)</f>
        <v>-3.078333333333247</v>
      </c>
      <c r="H2120">
        <f>IF($J2120&gt;0,-cool_accel,warm_accel)</f>
        <v>1.6666666666666668E-3</v>
      </c>
      <c r="I2120">
        <f>IF($J2120&gt;0,heat_accel,-down_accel)</f>
        <v>-1.6666666666666668E-3</v>
      </c>
      <c r="J2120">
        <f>IF(B2119&gt;cutoff_high,user_rpm,IF(B2119&lt;cutoff_low,0,J2119))</f>
        <v>0</v>
      </c>
    </row>
    <row r="2121" spans="1:10" x14ac:dyDescent="0.25">
      <c r="A2121">
        <f>A2120+interval</f>
        <v>2090</v>
      </c>
      <c r="B2121">
        <f>IF(B2120+D2121&gt;ambient,ambient,B2120+D2121)</f>
        <v>-108.25666666666596</v>
      </c>
      <c r="C2121">
        <f>IF(C2120+E2121&gt;ambient,C2120+E2121,ambient)</f>
        <v>26</v>
      </c>
      <c r="D2121">
        <f>IF(F2121&lt;-max_cool,-max_cool,IF(F2121&gt;max_warm,max_warm,F2121))</f>
        <v>-9.000000000000076E-2</v>
      </c>
      <c r="E2121">
        <f>IF(G2121&gt;max_heat,max_heat,IF(G2121&lt;-max_down,-max_down,G2121))</f>
        <v>-3.0799999999999135</v>
      </c>
      <c r="F2121">
        <f>IF(B2120&lt;=ambient,D2120+H2121,0)</f>
        <v>-9.000000000000076E-2</v>
      </c>
      <c r="G2121">
        <f>IF(C2120&gt;=ambient,E2120+I2121,0)</f>
        <v>-3.0799999999999135</v>
      </c>
      <c r="H2121">
        <f>IF($J2121&gt;0,-cool_accel,warm_accel)</f>
        <v>1.6666666666666668E-3</v>
      </c>
      <c r="I2121">
        <f>IF($J2121&gt;0,heat_accel,-down_accel)</f>
        <v>-1.6666666666666668E-3</v>
      </c>
      <c r="J2121">
        <f>IF(B2120&gt;cutoff_high,user_rpm,IF(B2120&lt;cutoff_low,0,J2120))</f>
        <v>0</v>
      </c>
    </row>
    <row r="2122" spans="1:10" x14ac:dyDescent="0.25">
      <c r="A2122">
        <f>A2121+interval</f>
        <v>2091</v>
      </c>
      <c r="B2122">
        <f>IF(B2121+D2122&gt;ambient,ambient,B2121+D2122)</f>
        <v>-108.3449999999993</v>
      </c>
      <c r="C2122">
        <f>IF(C2121+E2122&gt;ambient,C2121+E2122,ambient)</f>
        <v>26</v>
      </c>
      <c r="D2122">
        <f>IF(F2122&lt;-max_cool,-max_cool,IF(F2122&gt;max_warm,max_warm,F2122))</f>
        <v>-8.8333333333334096E-2</v>
      </c>
      <c r="E2122">
        <f>IF(G2122&gt;max_heat,max_heat,IF(G2122&lt;-max_down,-max_down,G2122))</f>
        <v>-3.08166666666658</v>
      </c>
      <c r="F2122">
        <f>IF(B2121&lt;=ambient,D2121+H2122,0)</f>
        <v>-8.8333333333334096E-2</v>
      </c>
      <c r="G2122">
        <f>IF(C2121&gt;=ambient,E2121+I2122,0)</f>
        <v>-3.08166666666658</v>
      </c>
      <c r="H2122">
        <f>IF($J2122&gt;0,-cool_accel,warm_accel)</f>
        <v>1.6666666666666668E-3</v>
      </c>
      <c r="I2122">
        <f>IF($J2122&gt;0,heat_accel,-down_accel)</f>
        <v>-1.6666666666666668E-3</v>
      </c>
      <c r="J2122">
        <f>IF(B2121&gt;cutoff_high,user_rpm,IF(B2121&lt;cutoff_low,0,J2121))</f>
        <v>0</v>
      </c>
    </row>
    <row r="2123" spans="1:10" x14ac:dyDescent="0.25">
      <c r="A2123">
        <f>A2122+interval</f>
        <v>2092</v>
      </c>
      <c r="B2123">
        <f>IF(B2122+D2123&gt;ambient,ambient,B2122+D2123)</f>
        <v>-108.43166666666598</v>
      </c>
      <c r="C2123">
        <f>IF(C2122+E2123&gt;ambient,C2122+E2123,ambient)</f>
        <v>26</v>
      </c>
      <c r="D2123">
        <f>IF(F2123&lt;-max_cool,-max_cool,IF(F2123&gt;max_warm,max_warm,F2123))</f>
        <v>-8.6666666666667433E-2</v>
      </c>
      <c r="E2123">
        <f>IF(G2123&gt;max_heat,max_heat,IF(G2123&lt;-max_down,-max_down,G2123))</f>
        <v>-3.0833333333332464</v>
      </c>
      <c r="F2123">
        <f>IF(B2122&lt;=ambient,D2122+H2123,0)</f>
        <v>-8.6666666666667433E-2</v>
      </c>
      <c r="G2123">
        <f>IF(C2122&gt;=ambient,E2122+I2123,0)</f>
        <v>-3.0833333333332464</v>
      </c>
      <c r="H2123">
        <f>IF($J2123&gt;0,-cool_accel,warm_accel)</f>
        <v>1.6666666666666668E-3</v>
      </c>
      <c r="I2123">
        <f>IF($J2123&gt;0,heat_accel,-down_accel)</f>
        <v>-1.6666666666666668E-3</v>
      </c>
      <c r="J2123">
        <f>IF(B2122&gt;cutoff_high,user_rpm,IF(B2122&lt;cutoff_low,0,J2122))</f>
        <v>0</v>
      </c>
    </row>
    <row r="2124" spans="1:10" x14ac:dyDescent="0.25">
      <c r="A2124">
        <f>A2123+interval</f>
        <v>2093</v>
      </c>
      <c r="B2124">
        <f>IF(B2123+D2124&gt;ambient,ambient,B2123+D2124)</f>
        <v>-108.51666666666597</v>
      </c>
      <c r="C2124">
        <f>IF(C2123+E2124&gt;ambient,C2123+E2124,ambient)</f>
        <v>26</v>
      </c>
      <c r="D2124">
        <f>IF(F2124&lt;-max_cool,-max_cool,IF(F2124&gt;max_warm,max_warm,F2124))</f>
        <v>-8.5000000000000769E-2</v>
      </c>
      <c r="E2124">
        <f>IF(G2124&gt;max_heat,max_heat,IF(G2124&lt;-max_down,-max_down,G2124))</f>
        <v>-3.0849999999999129</v>
      </c>
      <c r="F2124">
        <f>IF(B2123&lt;=ambient,D2123+H2124,0)</f>
        <v>-8.5000000000000769E-2</v>
      </c>
      <c r="G2124">
        <f>IF(C2123&gt;=ambient,E2123+I2124,0)</f>
        <v>-3.0849999999999129</v>
      </c>
      <c r="H2124">
        <f>IF($J2124&gt;0,-cool_accel,warm_accel)</f>
        <v>1.6666666666666668E-3</v>
      </c>
      <c r="I2124">
        <f>IF($J2124&gt;0,heat_accel,-down_accel)</f>
        <v>-1.6666666666666668E-3</v>
      </c>
      <c r="J2124">
        <f>IF(B2123&gt;cutoff_high,user_rpm,IF(B2123&lt;cutoff_low,0,J2123))</f>
        <v>0</v>
      </c>
    </row>
    <row r="2125" spans="1:10" x14ac:dyDescent="0.25">
      <c r="A2125">
        <f>A2124+interval</f>
        <v>2094</v>
      </c>
      <c r="B2125">
        <f>IF(B2124+D2125&gt;ambient,ambient,B2124+D2125)</f>
        <v>-108.5999999999993</v>
      </c>
      <c r="C2125">
        <f>IF(C2124+E2125&gt;ambient,C2124+E2125,ambient)</f>
        <v>26</v>
      </c>
      <c r="D2125">
        <f>IF(F2125&lt;-max_cool,-max_cool,IF(F2125&gt;max_warm,max_warm,F2125))</f>
        <v>-8.3333333333334106E-2</v>
      </c>
      <c r="E2125">
        <f>IF(G2125&gt;max_heat,max_heat,IF(G2125&lt;-max_down,-max_down,G2125))</f>
        <v>-3.0866666666665794</v>
      </c>
      <c r="F2125">
        <f>IF(B2124&lt;=ambient,D2124+H2125,0)</f>
        <v>-8.3333333333334106E-2</v>
      </c>
      <c r="G2125">
        <f>IF(C2124&gt;=ambient,E2124+I2125,0)</f>
        <v>-3.0866666666665794</v>
      </c>
      <c r="H2125">
        <f>IF($J2125&gt;0,-cool_accel,warm_accel)</f>
        <v>1.6666666666666668E-3</v>
      </c>
      <c r="I2125">
        <f>IF($J2125&gt;0,heat_accel,-down_accel)</f>
        <v>-1.6666666666666668E-3</v>
      </c>
      <c r="J2125">
        <f>IF(B2124&gt;cutoff_high,user_rpm,IF(B2124&lt;cutoff_low,0,J2124))</f>
        <v>0</v>
      </c>
    </row>
    <row r="2126" spans="1:10" x14ac:dyDescent="0.25">
      <c r="A2126">
        <f>A2125+interval</f>
        <v>2095</v>
      </c>
      <c r="B2126">
        <f>IF(B2125+D2126&gt;ambient,ambient,B2125+D2126)</f>
        <v>-108.68166666666596</v>
      </c>
      <c r="C2126">
        <f>IF(C2125+E2126&gt;ambient,C2125+E2126,ambient)</f>
        <v>26</v>
      </c>
      <c r="D2126">
        <f>IF(F2126&lt;-max_cool,-max_cool,IF(F2126&gt;max_warm,max_warm,F2126))</f>
        <v>-8.1666666666667442E-2</v>
      </c>
      <c r="E2126">
        <f>IF(G2126&gt;max_heat,max_heat,IF(G2126&lt;-max_down,-max_down,G2126))</f>
        <v>-3.0883333333332459</v>
      </c>
      <c r="F2126">
        <f>IF(B2125&lt;=ambient,D2125+H2126,0)</f>
        <v>-8.1666666666667442E-2</v>
      </c>
      <c r="G2126">
        <f>IF(C2125&gt;=ambient,E2125+I2126,0)</f>
        <v>-3.0883333333332459</v>
      </c>
      <c r="H2126">
        <f>IF($J2126&gt;0,-cool_accel,warm_accel)</f>
        <v>1.6666666666666668E-3</v>
      </c>
      <c r="I2126">
        <f>IF($J2126&gt;0,heat_accel,-down_accel)</f>
        <v>-1.6666666666666668E-3</v>
      </c>
      <c r="J2126">
        <f>IF(B2125&gt;cutoff_high,user_rpm,IF(B2125&lt;cutoff_low,0,J2125))</f>
        <v>0</v>
      </c>
    </row>
    <row r="2127" spans="1:10" x14ac:dyDescent="0.25">
      <c r="A2127">
        <f>A2126+interval</f>
        <v>2096</v>
      </c>
      <c r="B2127">
        <f>IF(B2126+D2127&gt;ambient,ambient,B2126+D2127)</f>
        <v>-108.76166666666596</v>
      </c>
      <c r="C2127">
        <f>IF(C2126+E2127&gt;ambient,C2126+E2127,ambient)</f>
        <v>26</v>
      </c>
      <c r="D2127">
        <f>IF(F2127&lt;-max_cool,-max_cool,IF(F2127&gt;max_warm,max_warm,F2127))</f>
        <v>-8.0000000000000779E-2</v>
      </c>
      <c r="E2127">
        <f>IF(G2127&gt;max_heat,max_heat,IF(G2127&lt;-max_down,-max_down,G2127))</f>
        <v>-3.0899999999999124</v>
      </c>
      <c r="F2127">
        <f>IF(B2126&lt;=ambient,D2126+H2127,0)</f>
        <v>-8.0000000000000779E-2</v>
      </c>
      <c r="G2127">
        <f>IF(C2126&gt;=ambient,E2126+I2127,0)</f>
        <v>-3.0899999999999124</v>
      </c>
      <c r="H2127">
        <f>IF($J2127&gt;0,-cool_accel,warm_accel)</f>
        <v>1.6666666666666668E-3</v>
      </c>
      <c r="I2127">
        <f>IF($J2127&gt;0,heat_accel,-down_accel)</f>
        <v>-1.6666666666666668E-3</v>
      </c>
      <c r="J2127">
        <f>IF(B2126&gt;cutoff_high,user_rpm,IF(B2126&lt;cutoff_low,0,J2126))</f>
        <v>0</v>
      </c>
    </row>
    <row r="2128" spans="1:10" x14ac:dyDescent="0.25">
      <c r="A2128">
        <f>A2127+interval</f>
        <v>2097</v>
      </c>
      <c r="B2128">
        <f>IF(B2127+D2128&gt;ambient,ambient,B2127+D2128)</f>
        <v>-108.83999999999929</v>
      </c>
      <c r="C2128">
        <f>IF(C2127+E2128&gt;ambient,C2127+E2128,ambient)</f>
        <v>26</v>
      </c>
      <c r="D2128">
        <f>IF(F2128&lt;-max_cool,-max_cool,IF(F2128&gt;max_warm,max_warm,F2128))</f>
        <v>-7.8333333333334115E-2</v>
      </c>
      <c r="E2128">
        <f>IF(G2128&gt;max_heat,max_heat,IF(G2128&lt;-max_down,-max_down,G2128))</f>
        <v>-3.0916666666665789</v>
      </c>
      <c r="F2128">
        <f>IF(B2127&lt;=ambient,D2127+H2128,0)</f>
        <v>-7.8333333333334115E-2</v>
      </c>
      <c r="G2128">
        <f>IF(C2127&gt;=ambient,E2127+I2128,0)</f>
        <v>-3.0916666666665789</v>
      </c>
      <c r="H2128">
        <f>IF($J2128&gt;0,-cool_accel,warm_accel)</f>
        <v>1.6666666666666668E-3</v>
      </c>
      <c r="I2128">
        <f>IF($J2128&gt;0,heat_accel,-down_accel)</f>
        <v>-1.6666666666666668E-3</v>
      </c>
      <c r="J2128">
        <f>IF(B2127&gt;cutoff_high,user_rpm,IF(B2127&lt;cutoff_low,0,J2127))</f>
        <v>0</v>
      </c>
    </row>
    <row r="2129" spans="1:10" x14ac:dyDescent="0.25">
      <c r="A2129">
        <f>A2128+interval</f>
        <v>2098</v>
      </c>
      <c r="B2129">
        <f>IF(B2128+D2129&gt;ambient,ambient,B2128+D2129)</f>
        <v>-108.91666666666596</v>
      </c>
      <c r="C2129">
        <f>IF(C2128+E2129&gt;ambient,C2128+E2129,ambient)</f>
        <v>26</v>
      </c>
      <c r="D2129">
        <f>IF(F2129&lt;-max_cool,-max_cool,IF(F2129&gt;max_warm,max_warm,F2129))</f>
        <v>-7.6666666666667452E-2</v>
      </c>
      <c r="E2129">
        <f>IF(G2129&gt;max_heat,max_heat,IF(G2129&lt;-max_down,-max_down,G2129))</f>
        <v>-3.0933333333332453</v>
      </c>
      <c r="F2129">
        <f>IF(B2128&lt;=ambient,D2128+H2129,0)</f>
        <v>-7.6666666666667452E-2</v>
      </c>
      <c r="G2129">
        <f>IF(C2128&gt;=ambient,E2128+I2129,0)</f>
        <v>-3.0933333333332453</v>
      </c>
      <c r="H2129">
        <f>IF($J2129&gt;0,-cool_accel,warm_accel)</f>
        <v>1.6666666666666668E-3</v>
      </c>
      <c r="I2129">
        <f>IF($J2129&gt;0,heat_accel,-down_accel)</f>
        <v>-1.6666666666666668E-3</v>
      </c>
      <c r="J2129">
        <f>IF(B2128&gt;cutoff_high,user_rpm,IF(B2128&lt;cutoff_low,0,J2128))</f>
        <v>0</v>
      </c>
    </row>
    <row r="2130" spans="1:10" x14ac:dyDescent="0.25">
      <c r="A2130">
        <f>A2129+interval</f>
        <v>2099</v>
      </c>
      <c r="B2130">
        <f>IF(B2129+D2130&gt;ambient,ambient,B2129+D2130)</f>
        <v>-108.99166666666596</v>
      </c>
      <c r="C2130">
        <f>IF(C2129+E2130&gt;ambient,C2129+E2130,ambient)</f>
        <v>26</v>
      </c>
      <c r="D2130">
        <f>IF(F2130&lt;-max_cool,-max_cool,IF(F2130&gt;max_warm,max_warm,F2130))</f>
        <v>-7.5000000000000788E-2</v>
      </c>
      <c r="E2130">
        <f>IF(G2130&gt;max_heat,max_heat,IF(G2130&lt;-max_down,-max_down,G2130))</f>
        <v>-3.0949999999999118</v>
      </c>
      <c r="F2130">
        <f>IF(B2129&lt;=ambient,D2129+H2130,0)</f>
        <v>-7.5000000000000788E-2</v>
      </c>
      <c r="G2130">
        <f>IF(C2129&gt;=ambient,E2129+I2130,0)</f>
        <v>-3.0949999999999118</v>
      </c>
      <c r="H2130">
        <f>IF($J2130&gt;0,-cool_accel,warm_accel)</f>
        <v>1.6666666666666668E-3</v>
      </c>
      <c r="I2130">
        <f>IF($J2130&gt;0,heat_accel,-down_accel)</f>
        <v>-1.6666666666666668E-3</v>
      </c>
      <c r="J2130">
        <f>IF(B2129&gt;cutoff_high,user_rpm,IF(B2129&lt;cutoff_low,0,J2129))</f>
        <v>0</v>
      </c>
    </row>
    <row r="2131" spans="1:10" x14ac:dyDescent="0.25">
      <c r="A2131">
        <f>A2130+interval</f>
        <v>2100</v>
      </c>
      <c r="B2131">
        <f>IF(B2130+D2131&gt;ambient,ambient,B2130+D2131)</f>
        <v>-109.0649999999993</v>
      </c>
      <c r="C2131">
        <f>IF(C2130+E2131&gt;ambient,C2130+E2131,ambient)</f>
        <v>26</v>
      </c>
      <c r="D2131">
        <f>IF(F2131&lt;-max_cool,-max_cool,IF(F2131&gt;max_warm,max_warm,F2131))</f>
        <v>-7.3333333333334125E-2</v>
      </c>
      <c r="E2131">
        <f>IF(G2131&gt;max_heat,max_heat,IF(G2131&lt;-max_down,-max_down,G2131))</f>
        <v>-3.0966666666665783</v>
      </c>
      <c r="F2131">
        <f>IF(B2130&lt;=ambient,D2130+H2131,0)</f>
        <v>-7.3333333333334125E-2</v>
      </c>
      <c r="G2131">
        <f>IF(C2130&gt;=ambient,E2130+I2131,0)</f>
        <v>-3.0966666666665783</v>
      </c>
      <c r="H2131">
        <f>IF($J2131&gt;0,-cool_accel,warm_accel)</f>
        <v>1.6666666666666668E-3</v>
      </c>
      <c r="I2131">
        <f>IF($J2131&gt;0,heat_accel,-down_accel)</f>
        <v>-1.6666666666666668E-3</v>
      </c>
      <c r="J2131">
        <f>IF(B2130&gt;cutoff_high,user_rpm,IF(B2130&lt;cutoff_low,0,J2130))</f>
        <v>0</v>
      </c>
    </row>
    <row r="2132" spans="1:10" x14ac:dyDescent="0.25">
      <c r="A2132">
        <f>A2131+interval</f>
        <v>2101</v>
      </c>
      <c r="B2132">
        <f>IF(B2131+D2132&gt;ambient,ambient,B2131+D2132)</f>
        <v>-109.13666666666597</v>
      </c>
      <c r="C2132">
        <f>IF(C2131+E2132&gt;ambient,C2131+E2132,ambient)</f>
        <v>26</v>
      </c>
      <c r="D2132">
        <f>IF(F2132&lt;-max_cool,-max_cool,IF(F2132&gt;max_warm,max_warm,F2132))</f>
        <v>-7.1666666666667461E-2</v>
      </c>
      <c r="E2132">
        <f>IF(G2132&gt;max_heat,max_heat,IF(G2132&lt;-max_down,-max_down,G2132))</f>
        <v>-3.0983333333332448</v>
      </c>
      <c r="F2132">
        <f>IF(B2131&lt;=ambient,D2131+H2132,0)</f>
        <v>-7.1666666666667461E-2</v>
      </c>
      <c r="G2132">
        <f>IF(C2131&gt;=ambient,E2131+I2132,0)</f>
        <v>-3.0983333333332448</v>
      </c>
      <c r="H2132">
        <f>IF($J2132&gt;0,-cool_accel,warm_accel)</f>
        <v>1.6666666666666668E-3</v>
      </c>
      <c r="I2132">
        <f>IF($J2132&gt;0,heat_accel,-down_accel)</f>
        <v>-1.6666666666666668E-3</v>
      </c>
      <c r="J2132">
        <f>IF(B2131&gt;cutoff_high,user_rpm,IF(B2131&lt;cutoff_low,0,J2131))</f>
        <v>0</v>
      </c>
    </row>
    <row r="2133" spans="1:10" x14ac:dyDescent="0.25">
      <c r="A2133">
        <f>A2132+interval</f>
        <v>2102</v>
      </c>
      <c r="B2133">
        <f>IF(B2132+D2133&gt;ambient,ambient,B2132+D2133)</f>
        <v>-109.20666666666598</v>
      </c>
      <c r="C2133">
        <f>IF(C2132+E2133&gt;ambient,C2132+E2133,ambient)</f>
        <v>26</v>
      </c>
      <c r="D2133">
        <f>IF(F2133&lt;-max_cool,-max_cool,IF(F2133&gt;max_warm,max_warm,F2133))</f>
        <v>-7.0000000000000798E-2</v>
      </c>
      <c r="E2133">
        <f>IF(G2133&gt;max_heat,max_heat,IF(G2133&lt;-max_down,-max_down,G2133))</f>
        <v>-3.0999999999999113</v>
      </c>
      <c r="F2133">
        <f>IF(B2132&lt;=ambient,D2132+H2133,0)</f>
        <v>-7.0000000000000798E-2</v>
      </c>
      <c r="G2133">
        <f>IF(C2132&gt;=ambient,E2132+I2133,0)</f>
        <v>-3.0999999999999113</v>
      </c>
      <c r="H2133">
        <f>IF($J2133&gt;0,-cool_accel,warm_accel)</f>
        <v>1.6666666666666668E-3</v>
      </c>
      <c r="I2133">
        <f>IF($J2133&gt;0,heat_accel,-down_accel)</f>
        <v>-1.6666666666666668E-3</v>
      </c>
      <c r="J2133">
        <f>IF(B2132&gt;cutoff_high,user_rpm,IF(B2132&lt;cutoff_low,0,J2132))</f>
        <v>0</v>
      </c>
    </row>
    <row r="2134" spans="1:10" x14ac:dyDescent="0.25">
      <c r="A2134">
        <f>A2133+interval</f>
        <v>2103</v>
      </c>
      <c r="B2134">
        <f>IF(B2133+D2134&gt;ambient,ambient,B2133+D2134)</f>
        <v>-109.27499999999931</v>
      </c>
      <c r="C2134">
        <f>IF(C2133+E2134&gt;ambient,C2133+E2134,ambient)</f>
        <v>26</v>
      </c>
      <c r="D2134">
        <f>IF(F2134&lt;-max_cool,-max_cool,IF(F2134&gt;max_warm,max_warm,F2134))</f>
        <v>-6.8333333333334134E-2</v>
      </c>
      <c r="E2134">
        <f>IF(G2134&gt;max_heat,max_heat,IF(G2134&lt;-max_down,-max_down,G2134))</f>
        <v>-3.1016666666665778</v>
      </c>
      <c r="F2134">
        <f>IF(B2133&lt;=ambient,D2133+H2134,0)</f>
        <v>-6.8333333333334134E-2</v>
      </c>
      <c r="G2134">
        <f>IF(C2133&gt;=ambient,E2133+I2134,0)</f>
        <v>-3.1016666666665778</v>
      </c>
      <c r="H2134">
        <f>IF($J2134&gt;0,-cool_accel,warm_accel)</f>
        <v>1.6666666666666668E-3</v>
      </c>
      <c r="I2134">
        <f>IF($J2134&gt;0,heat_accel,-down_accel)</f>
        <v>-1.6666666666666668E-3</v>
      </c>
      <c r="J2134">
        <f>IF(B2133&gt;cutoff_high,user_rpm,IF(B2133&lt;cutoff_low,0,J2133))</f>
        <v>0</v>
      </c>
    </row>
    <row r="2135" spans="1:10" x14ac:dyDescent="0.25">
      <c r="A2135">
        <f>A2134+interval</f>
        <v>2104</v>
      </c>
      <c r="B2135">
        <f>IF(B2134+D2135&gt;ambient,ambient,B2134+D2135)</f>
        <v>-109.34166666666597</v>
      </c>
      <c r="C2135">
        <f>IF(C2134+E2135&gt;ambient,C2134+E2135,ambient)</f>
        <v>26</v>
      </c>
      <c r="D2135">
        <f>IF(F2135&lt;-max_cool,-max_cool,IF(F2135&gt;max_warm,max_warm,F2135))</f>
        <v>-6.6666666666667471E-2</v>
      </c>
      <c r="E2135">
        <f>IF(G2135&gt;max_heat,max_heat,IF(G2135&lt;-max_down,-max_down,G2135))</f>
        <v>-3.1033333333332442</v>
      </c>
      <c r="F2135">
        <f>IF(B2134&lt;=ambient,D2134+H2135,0)</f>
        <v>-6.6666666666667471E-2</v>
      </c>
      <c r="G2135">
        <f>IF(C2134&gt;=ambient,E2134+I2135,0)</f>
        <v>-3.1033333333332442</v>
      </c>
      <c r="H2135">
        <f>IF($J2135&gt;0,-cool_accel,warm_accel)</f>
        <v>1.6666666666666668E-3</v>
      </c>
      <c r="I2135">
        <f>IF($J2135&gt;0,heat_accel,-down_accel)</f>
        <v>-1.6666666666666668E-3</v>
      </c>
      <c r="J2135">
        <f>IF(B2134&gt;cutoff_high,user_rpm,IF(B2134&lt;cutoff_low,0,J2134))</f>
        <v>0</v>
      </c>
    </row>
    <row r="2136" spans="1:10" x14ac:dyDescent="0.25">
      <c r="A2136">
        <f>A2135+interval</f>
        <v>2105</v>
      </c>
      <c r="B2136">
        <f>IF(B2135+D2136&gt;ambient,ambient,B2135+D2136)</f>
        <v>-109.40666666666597</v>
      </c>
      <c r="C2136">
        <f>IF(C2135+E2136&gt;ambient,C2135+E2136,ambient)</f>
        <v>26</v>
      </c>
      <c r="D2136">
        <f>IF(F2136&lt;-max_cool,-max_cool,IF(F2136&gt;max_warm,max_warm,F2136))</f>
        <v>-6.5000000000000807E-2</v>
      </c>
      <c r="E2136">
        <f>IF(G2136&gt;max_heat,max_heat,IF(G2136&lt;-max_down,-max_down,G2136))</f>
        <v>-3.1049999999999107</v>
      </c>
      <c r="F2136">
        <f>IF(B2135&lt;=ambient,D2135+H2136,0)</f>
        <v>-6.5000000000000807E-2</v>
      </c>
      <c r="G2136">
        <f>IF(C2135&gt;=ambient,E2135+I2136,0)</f>
        <v>-3.1049999999999107</v>
      </c>
      <c r="H2136">
        <f>IF($J2136&gt;0,-cool_accel,warm_accel)</f>
        <v>1.6666666666666668E-3</v>
      </c>
      <c r="I2136">
        <f>IF($J2136&gt;0,heat_accel,-down_accel)</f>
        <v>-1.6666666666666668E-3</v>
      </c>
      <c r="J2136">
        <f>IF(B2135&gt;cutoff_high,user_rpm,IF(B2135&lt;cutoff_low,0,J2135))</f>
        <v>0</v>
      </c>
    </row>
    <row r="2137" spans="1:10" x14ac:dyDescent="0.25">
      <c r="A2137">
        <f>A2136+interval</f>
        <v>2106</v>
      </c>
      <c r="B2137">
        <f>IF(B2136+D2137&gt;ambient,ambient,B2136+D2137)</f>
        <v>-109.4699999999993</v>
      </c>
      <c r="C2137">
        <f>IF(C2136+E2137&gt;ambient,C2136+E2137,ambient)</f>
        <v>26</v>
      </c>
      <c r="D2137">
        <f>IF(F2137&lt;-max_cool,-max_cool,IF(F2137&gt;max_warm,max_warm,F2137))</f>
        <v>-6.3333333333334144E-2</v>
      </c>
      <c r="E2137">
        <f>IF(G2137&gt;max_heat,max_heat,IF(G2137&lt;-max_down,-max_down,G2137))</f>
        <v>-3.1066666666665772</v>
      </c>
      <c r="F2137">
        <f>IF(B2136&lt;=ambient,D2136+H2137,0)</f>
        <v>-6.3333333333334144E-2</v>
      </c>
      <c r="G2137">
        <f>IF(C2136&gt;=ambient,E2136+I2137,0)</f>
        <v>-3.1066666666665772</v>
      </c>
      <c r="H2137">
        <f>IF($J2137&gt;0,-cool_accel,warm_accel)</f>
        <v>1.6666666666666668E-3</v>
      </c>
      <c r="I2137">
        <f>IF($J2137&gt;0,heat_accel,-down_accel)</f>
        <v>-1.6666666666666668E-3</v>
      </c>
      <c r="J2137">
        <f>IF(B2136&gt;cutoff_high,user_rpm,IF(B2136&lt;cutoff_low,0,J2136))</f>
        <v>0</v>
      </c>
    </row>
    <row r="2138" spans="1:10" x14ac:dyDescent="0.25">
      <c r="A2138">
        <f>A2137+interval</f>
        <v>2107</v>
      </c>
      <c r="B2138">
        <f>IF(B2137+D2138&gt;ambient,ambient,B2137+D2138)</f>
        <v>-109.53166666666597</v>
      </c>
      <c r="C2138">
        <f>IF(C2137+E2138&gt;ambient,C2137+E2138,ambient)</f>
        <v>26</v>
      </c>
      <c r="D2138">
        <f>IF(F2138&lt;-max_cool,-max_cool,IF(F2138&gt;max_warm,max_warm,F2138))</f>
        <v>-6.166666666666748E-2</v>
      </c>
      <c r="E2138">
        <f>IF(G2138&gt;max_heat,max_heat,IF(G2138&lt;-max_down,-max_down,G2138))</f>
        <v>-3.1083333333332437</v>
      </c>
      <c r="F2138">
        <f>IF(B2137&lt;=ambient,D2137+H2138,0)</f>
        <v>-6.166666666666748E-2</v>
      </c>
      <c r="G2138">
        <f>IF(C2137&gt;=ambient,E2137+I2138,0)</f>
        <v>-3.1083333333332437</v>
      </c>
      <c r="H2138">
        <f>IF($J2138&gt;0,-cool_accel,warm_accel)</f>
        <v>1.6666666666666668E-3</v>
      </c>
      <c r="I2138">
        <f>IF($J2138&gt;0,heat_accel,-down_accel)</f>
        <v>-1.6666666666666668E-3</v>
      </c>
      <c r="J2138">
        <f>IF(B2137&gt;cutoff_high,user_rpm,IF(B2137&lt;cutoff_low,0,J2137))</f>
        <v>0</v>
      </c>
    </row>
    <row r="2139" spans="1:10" x14ac:dyDescent="0.25">
      <c r="A2139">
        <f>A2138+interval</f>
        <v>2108</v>
      </c>
      <c r="B2139">
        <f>IF(B2138+D2139&gt;ambient,ambient,B2138+D2139)</f>
        <v>-109.59166666666597</v>
      </c>
      <c r="C2139">
        <f>IF(C2138+E2139&gt;ambient,C2138+E2139,ambient)</f>
        <v>26</v>
      </c>
      <c r="D2139">
        <f>IF(F2139&lt;-max_cool,-max_cool,IF(F2139&gt;max_warm,max_warm,F2139))</f>
        <v>-6.0000000000000817E-2</v>
      </c>
      <c r="E2139">
        <f>IF(G2139&gt;max_heat,max_heat,IF(G2139&lt;-max_down,-max_down,G2139))</f>
        <v>-3.1099999999999102</v>
      </c>
      <c r="F2139">
        <f>IF(B2138&lt;=ambient,D2138+H2139,0)</f>
        <v>-6.0000000000000817E-2</v>
      </c>
      <c r="G2139">
        <f>IF(C2138&gt;=ambient,E2138+I2139,0)</f>
        <v>-3.1099999999999102</v>
      </c>
      <c r="H2139">
        <f>IF($J2139&gt;0,-cool_accel,warm_accel)</f>
        <v>1.6666666666666668E-3</v>
      </c>
      <c r="I2139">
        <f>IF($J2139&gt;0,heat_accel,-down_accel)</f>
        <v>-1.6666666666666668E-3</v>
      </c>
      <c r="J2139">
        <f>IF(B2138&gt;cutoff_high,user_rpm,IF(B2138&lt;cutoff_low,0,J2138))</f>
        <v>0</v>
      </c>
    </row>
    <row r="2140" spans="1:10" x14ac:dyDescent="0.25">
      <c r="A2140">
        <f>A2139+interval</f>
        <v>2109</v>
      </c>
      <c r="B2140">
        <f>IF(B2139+D2140&gt;ambient,ambient,B2139+D2140)</f>
        <v>-109.64999999999931</v>
      </c>
      <c r="C2140">
        <f>IF(C2139+E2140&gt;ambient,C2139+E2140,ambient)</f>
        <v>26</v>
      </c>
      <c r="D2140">
        <f>IF(F2140&lt;-max_cool,-max_cool,IF(F2140&gt;max_warm,max_warm,F2140))</f>
        <v>-5.8333333333334153E-2</v>
      </c>
      <c r="E2140">
        <f>IF(G2140&gt;max_heat,max_heat,IF(G2140&lt;-max_down,-max_down,G2140))</f>
        <v>-3.1116666666665767</v>
      </c>
      <c r="F2140">
        <f>IF(B2139&lt;=ambient,D2139+H2140,0)</f>
        <v>-5.8333333333334153E-2</v>
      </c>
      <c r="G2140">
        <f>IF(C2139&gt;=ambient,E2139+I2140,0)</f>
        <v>-3.1116666666665767</v>
      </c>
      <c r="H2140">
        <f>IF($J2140&gt;0,-cool_accel,warm_accel)</f>
        <v>1.6666666666666668E-3</v>
      </c>
      <c r="I2140">
        <f>IF($J2140&gt;0,heat_accel,-down_accel)</f>
        <v>-1.6666666666666668E-3</v>
      </c>
      <c r="J2140">
        <f>IF(B2139&gt;cutoff_high,user_rpm,IF(B2139&lt;cutoff_low,0,J2139))</f>
        <v>0</v>
      </c>
    </row>
    <row r="2141" spans="1:10" x14ac:dyDescent="0.25">
      <c r="A2141">
        <f>A2140+interval</f>
        <v>2110</v>
      </c>
      <c r="B2141">
        <f>IF(B2140+D2141&gt;ambient,ambient,B2140+D2141)</f>
        <v>-109.70666666666598</v>
      </c>
      <c r="C2141">
        <f>IF(C2140+E2141&gt;ambient,C2140+E2141,ambient)</f>
        <v>26</v>
      </c>
      <c r="D2141">
        <f>IF(F2141&lt;-max_cool,-max_cool,IF(F2141&gt;max_warm,max_warm,F2141))</f>
        <v>-5.666666666666749E-2</v>
      </c>
      <c r="E2141">
        <f>IF(G2141&gt;max_heat,max_heat,IF(G2141&lt;-max_down,-max_down,G2141))</f>
        <v>-3.1133333333332431</v>
      </c>
      <c r="F2141">
        <f>IF(B2140&lt;=ambient,D2140+H2141,0)</f>
        <v>-5.666666666666749E-2</v>
      </c>
      <c r="G2141">
        <f>IF(C2140&gt;=ambient,E2140+I2141,0)</f>
        <v>-3.1133333333332431</v>
      </c>
      <c r="H2141">
        <f>IF($J2141&gt;0,-cool_accel,warm_accel)</f>
        <v>1.6666666666666668E-3</v>
      </c>
      <c r="I2141">
        <f>IF($J2141&gt;0,heat_accel,-down_accel)</f>
        <v>-1.6666666666666668E-3</v>
      </c>
      <c r="J2141">
        <f>IF(B2140&gt;cutoff_high,user_rpm,IF(B2140&lt;cutoff_low,0,J2140))</f>
        <v>0</v>
      </c>
    </row>
    <row r="2142" spans="1:10" x14ac:dyDescent="0.25">
      <c r="A2142">
        <f>A2141+interval</f>
        <v>2111</v>
      </c>
      <c r="B2142">
        <f>IF(B2141+D2142&gt;ambient,ambient,B2141+D2142)</f>
        <v>-109.76166666666599</v>
      </c>
      <c r="C2142">
        <f>IF(C2141+E2142&gt;ambient,C2141+E2142,ambient)</f>
        <v>26</v>
      </c>
      <c r="D2142">
        <f>IF(F2142&lt;-max_cool,-max_cool,IF(F2142&gt;max_warm,max_warm,F2142))</f>
        <v>-5.5000000000000826E-2</v>
      </c>
      <c r="E2142">
        <f>IF(G2142&gt;max_heat,max_heat,IF(G2142&lt;-max_down,-max_down,G2142))</f>
        <v>-3.1149999999999096</v>
      </c>
      <c r="F2142">
        <f>IF(B2141&lt;=ambient,D2141+H2142,0)</f>
        <v>-5.5000000000000826E-2</v>
      </c>
      <c r="G2142">
        <f>IF(C2141&gt;=ambient,E2141+I2142,0)</f>
        <v>-3.1149999999999096</v>
      </c>
      <c r="H2142">
        <f>IF($J2142&gt;0,-cool_accel,warm_accel)</f>
        <v>1.6666666666666668E-3</v>
      </c>
      <c r="I2142">
        <f>IF($J2142&gt;0,heat_accel,-down_accel)</f>
        <v>-1.6666666666666668E-3</v>
      </c>
      <c r="J2142">
        <f>IF(B2141&gt;cutoff_high,user_rpm,IF(B2141&lt;cutoff_low,0,J2141))</f>
        <v>0</v>
      </c>
    </row>
    <row r="2143" spans="1:10" x14ac:dyDescent="0.25">
      <c r="A2143">
        <f>A2142+interval</f>
        <v>2112</v>
      </c>
      <c r="B2143">
        <f>IF(B2142+D2143&gt;ambient,ambient,B2142+D2143)</f>
        <v>-109.81499999999932</v>
      </c>
      <c r="C2143">
        <f>IF(C2142+E2143&gt;ambient,C2142+E2143,ambient)</f>
        <v>26</v>
      </c>
      <c r="D2143">
        <f>IF(F2143&lt;-max_cool,-max_cool,IF(F2143&gt;max_warm,max_warm,F2143))</f>
        <v>-5.3333333333334162E-2</v>
      </c>
      <c r="E2143">
        <f>IF(G2143&gt;max_heat,max_heat,IF(G2143&lt;-max_down,-max_down,G2143))</f>
        <v>-3.1166666666665761</v>
      </c>
      <c r="F2143">
        <f>IF(B2142&lt;=ambient,D2142+H2143,0)</f>
        <v>-5.3333333333334162E-2</v>
      </c>
      <c r="G2143">
        <f>IF(C2142&gt;=ambient,E2142+I2143,0)</f>
        <v>-3.1166666666665761</v>
      </c>
      <c r="H2143">
        <f>IF($J2143&gt;0,-cool_accel,warm_accel)</f>
        <v>1.6666666666666668E-3</v>
      </c>
      <c r="I2143">
        <f>IF($J2143&gt;0,heat_accel,-down_accel)</f>
        <v>-1.6666666666666668E-3</v>
      </c>
      <c r="J2143">
        <f>IF(B2142&gt;cutoff_high,user_rpm,IF(B2142&lt;cutoff_low,0,J2142))</f>
        <v>0</v>
      </c>
    </row>
    <row r="2144" spans="1:10" x14ac:dyDescent="0.25">
      <c r="A2144">
        <f>A2143+interval</f>
        <v>2113</v>
      </c>
      <c r="B2144">
        <f>IF(B2143+D2144&gt;ambient,ambient,B2143+D2144)</f>
        <v>-109.86666666666598</v>
      </c>
      <c r="C2144">
        <f>IF(C2143+E2144&gt;ambient,C2143+E2144,ambient)</f>
        <v>26</v>
      </c>
      <c r="D2144">
        <f>IF(F2144&lt;-max_cool,-max_cool,IF(F2144&gt;max_warm,max_warm,F2144))</f>
        <v>-5.1666666666667499E-2</v>
      </c>
      <c r="E2144">
        <f>IF(G2144&gt;max_heat,max_heat,IF(G2144&lt;-max_down,-max_down,G2144))</f>
        <v>-3.1183333333332426</v>
      </c>
      <c r="F2144">
        <f>IF(B2143&lt;=ambient,D2143+H2144,0)</f>
        <v>-5.1666666666667499E-2</v>
      </c>
      <c r="G2144">
        <f>IF(C2143&gt;=ambient,E2143+I2144,0)</f>
        <v>-3.1183333333332426</v>
      </c>
      <c r="H2144">
        <f>IF($J2144&gt;0,-cool_accel,warm_accel)</f>
        <v>1.6666666666666668E-3</v>
      </c>
      <c r="I2144">
        <f>IF($J2144&gt;0,heat_accel,-down_accel)</f>
        <v>-1.6666666666666668E-3</v>
      </c>
      <c r="J2144">
        <f>IF(B2143&gt;cutoff_high,user_rpm,IF(B2143&lt;cutoff_low,0,J2143))</f>
        <v>0</v>
      </c>
    </row>
    <row r="2145" spans="1:10" x14ac:dyDescent="0.25">
      <c r="A2145">
        <f>A2144+interval</f>
        <v>2114</v>
      </c>
      <c r="B2145">
        <f>IF(B2144+D2145&gt;ambient,ambient,B2144+D2145)</f>
        <v>-109.91666666666598</v>
      </c>
      <c r="C2145">
        <f>IF(C2144+E2145&gt;ambient,C2144+E2145,ambient)</f>
        <v>26</v>
      </c>
      <c r="D2145">
        <f>IF(F2145&lt;-max_cool,-max_cool,IF(F2145&gt;max_warm,max_warm,F2145))</f>
        <v>-5.0000000000000835E-2</v>
      </c>
      <c r="E2145">
        <f>IF(G2145&gt;max_heat,max_heat,IF(G2145&lt;-max_down,-max_down,G2145))</f>
        <v>-3.1199999999999091</v>
      </c>
      <c r="F2145">
        <f>IF(B2144&lt;=ambient,D2144+H2145,0)</f>
        <v>-5.0000000000000835E-2</v>
      </c>
      <c r="G2145">
        <f>IF(C2144&gt;=ambient,E2144+I2145,0)</f>
        <v>-3.1199999999999091</v>
      </c>
      <c r="H2145">
        <f>IF($J2145&gt;0,-cool_accel,warm_accel)</f>
        <v>1.6666666666666668E-3</v>
      </c>
      <c r="I2145">
        <f>IF($J2145&gt;0,heat_accel,-down_accel)</f>
        <v>-1.6666666666666668E-3</v>
      </c>
      <c r="J2145">
        <f>IF(B2144&gt;cutoff_high,user_rpm,IF(B2144&lt;cutoff_low,0,J2144))</f>
        <v>0</v>
      </c>
    </row>
    <row r="2146" spans="1:10" x14ac:dyDescent="0.25">
      <c r="A2146">
        <f>A2145+interval</f>
        <v>2115</v>
      </c>
      <c r="B2146">
        <f>IF(B2145+D2146&gt;ambient,ambient,B2145+D2146)</f>
        <v>-109.96499999999931</v>
      </c>
      <c r="C2146">
        <f>IF(C2145+E2146&gt;ambient,C2145+E2146,ambient)</f>
        <v>26</v>
      </c>
      <c r="D2146">
        <f>IF(F2146&lt;-max_cool,-max_cool,IF(F2146&gt;max_warm,max_warm,F2146))</f>
        <v>-4.8333333333334172E-2</v>
      </c>
      <c r="E2146">
        <f>IF(G2146&gt;max_heat,max_heat,IF(G2146&lt;-max_down,-max_down,G2146))</f>
        <v>-3.1216666666665756</v>
      </c>
      <c r="F2146">
        <f>IF(B2145&lt;=ambient,D2145+H2146,0)</f>
        <v>-4.8333333333334172E-2</v>
      </c>
      <c r="G2146">
        <f>IF(C2145&gt;=ambient,E2145+I2146,0)</f>
        <v>-3.1216666666665756</v>
      </c>
      <c r="H2146">
        <f>IF($J2146&gt;0,-cool_accel,warm_accel)</f>
        <v>1.6666666666666668E-3</v>
      </c>
      <c r="I2146">
        <f>IF($J2146&gt;0,heat_accel,-down_accel)</f>
        <v>-1.6666666666666668E-3</v>
      </c>
      <c r="J2146">
        <f>IF(B2145&gt;cutoff_high,user_rpm,IF(B2145&lt;cutoff_low,0,J2145))</f>
        <v>0</v>
      </c>
    </row>
    <row r="2147" spans="1:10" x14ac:dyDescent="0.25">
      <c r="A2147">
        <f>A2146+interval</f>
        <v>2116</v>
      </c>
      <c r="B2147">
        <f>IF(B2146+D2147&gt;ambient,ambient,B2146+D2147)</f>
        <v>-110.01166666666597</v>
      </c>
      <c r="C2147">
        <f>IF(C2146+E2147&gt;ambient,C2146+E2147,ambient)</f>
        <v>26</v>
      </c>
      <c r="D2147">
        <f>IF(F2147&lt;-max_cool,-max_cool,IF(F2147&gt;max_warm,max_warm,F2147))</f>
        <v>-4.6666666666667508E-2</v>
      </c>
      <c r="E2147">
        <f>IF(G2147&gt;max_heat,max_heat,IF(G2147&lt;-max_down,-max_down,G2147))</f>
        <v>-3.123333333333242</v>
      </c>
      <c r="F2147">
        <f>IF(B2146&lt;=ambient,D2146+H2147,0)</f>
        <v>-4.6666666666667508E-2</v>
      </c>
      <c r="G2147">
        <f>IF(C2146&gt;=ambient,E2146+I2147,0)</f>
        <v>-3.123333333333242</v>
      </c>
      <c r="H2147">
        <f>IF($J2147&gt;0,-cool_accel,warm_accel)</f>
        <v>1.6666666666666668E-3</v>
      </c>
      <c r="I2147">
        <f>IF($J2147&gt;0,heat_accel,-down_accel)</f>
        <v>-1.6666666666666668E-3</v>
      </c>
      <c r="J2147">
        <f>IF(B2146&gt;cutoff_high,user_rpm,IF(B2146&lt;cutoff_low,0,J2146))</f>
        <v>0</v>
      </c>
    </row>
    <row r="2148" spans="1:10" x14ac:dyDescent="0.25">
      <c r="A2148">
        <f>A2147+interval</f>
        <v>2117</v>
      </c>
      <c r="B2148">
        <f>IF(B2147+D2148&gt;ambient,ambient,B2147+D2148)</f>
        <v>-110.05666666666598</v>
      </c>
      <c r="C2148">
        <f>IF(C2147+E2148&gt;ambient,C2147+E2148,ambient)</f>
        <v>26</v>
      </c>
      <c r="D2148">
        <f>IF(F2148&lt;-max_cool,-max_cool,IF(F2148&gt;max_warm,max_warm,F2148))</f>
        <v>-4.5000000000000845E-2</v>
      </c>
      <c r="E2148">
        <f>IF(G2148&gt;max_heat,max_heat,IF(G2148&lt;-max_down,-max_down,G2148))</f>
        <v>-3.1249999999999085</v>
      </c>
      <c r="F2148">
        <f>IF(B2147&lt;=ambient,D2147+H2148,0)</f>
        <v>-4.5000000000000845E-2</v>
      </c>
      <c r="G2148">
        <f>IF(C2147&gt;=ambient,E2147+I2148,0)</f>
        <v>-3.1249999999999085</v>
      </c>
      <c r="H2148">
        <f>IF($J2148&gt;0,-cool_accel,warm_accel)</f>
        <v>1.6666666666666668E-3</v>
      </c>
      <c r="I2148">
        <f>IF($J2148&gt;0,heat_accel,-down_accel)</f>
        <v>-1.6666666666666668E-3</v>
      </c>
      <c r="J2148">
        <f>IF(B2147&gt;cutoff_high,user_rpm,IF(B2147&lt;cutoff_low,0,J2147))</f>
        <v>0</v>
      </c>
    </row>
    <row r="2149" spans="1:10" x14ac:dyDescent="0.25">
      <c r="A2149">
        <f>A2148+interval</f>
        <v>2118</v>
      </c>
      <c r="B2149">
        <f>IF(B2148+D2149&gt;ambient,ambient,B2148+D2149)</f>
        <v>-110.09999999999931</v>
      </c>
      <c r="C2149">
        <f>IF(C2148+E2149&gt;ambient,C2148+E2149,ambient)</f>
        <v>26</v>
      </c>
      <c r="D2149">
        <f>IF(F2149&lt;-max_cool,-max_cool,IF(F2149&gt;max_warm,max_warm,F2149))</f>
        <v>-4.3333333333334181E-2</v>
      </c>
      <c r="E2149">
        <f>IF(G2149&gt;max_heat,max_heat,IF(G2149&lt;-max_down,-max_down,G2149))</f>
        <v>-3.126666666666575</v>
      </c>
      <c r="F2149">
        <f>IF(B2148&lt;=ambient,D2148+H2149,0)</f>
        <v>-4.3333333333334181E-2</v>
      </c>
      <c r="G2149">
        <f>IF(C2148&gt;=ambient,E2148+I2149,0)</f>
        <v>-3.126666666666575</v>
      </c>
      <c r="H2149">
        <f>IF($J2149&gt;0,-cool_accel,warm_accel)</f>
        <v>1.6666666666666668E-3</v>
      </c>
      <c r="I2149">
        <f>IF($J2149&gt;0,heat_accel,-down_accel)</f>
        <v>-1.6666666666666668E-3</v>
      </c>
      <c r="J2149">
        <f>IF(B2148&gt;cutoff_high,user_rpm,IF(B2148&lt;cutoff_low,0,J2148))</f>
        <v>0</v>
      </c>
    </row>
    <row r="2150" spans="1:10" x14ac:dyDescent="0.25">
      <c r="A2150">
        <f>A2149+interval</f>
        <v>2119</v>
      </c>
      <c r="B2150">
        <f>IF(B2149+D2150&gt;ambient,ambient,B2149+D2150)</f>
        <v>-110.14166666666598</v>
      </c>
      <c r="C2150">
        <f>IF(C2149+E2150&gt;ambient,C2149+E2150,ambient)</f>
        <v>26</v>
      </c>
      <c r="D2150">
        <f>IF(F2150&lt;-max_cool,-max_cool,IF(F2150&gt;max_warm,max_warm,F2150))</f>
        <v>-4.1666666666667518E-2</v>
      </c>
      <c r="E2150">
        <f>IF(G2150&gt;max_heat,max_heat,IF(G2150&lt;-max_down,-max_down,G2150))</f>
        <v>-3.1283333333332415</v>
      </c>
      <c r="F2150">
        <f>IF(B2149&lt;=ambient,D2149+H2150,0)</f>
        <v>-4.1666666666667518E-2</v>
      </c>
      <c r="G2150">
        <f>IF(C2149&gt;=ambient,E2149+I2150,0)</f>
        <v>-3.1283333333332415</v>
      </c>
      <c r="H2150">
        <f>IF($J2150&gt;0,-cool_accel,warm_accel)</f>
        <v>1.6666666666666668E-3</v>
      </c>
      <c r="I2150">
        <f>IF($J2150&gt;0,heat_accel,-down_accel)</f>
        <v>-1.6666666666666668E-3</v>
      </c>
      <c r="J2150">
        <f>IF(B2149&gt;cutoff_high,user_rpm,IF(B2149&lt;cutoff_low,0,J2149))</f>
        <v>0</v>
      </c>
    </row>
    <row r="2151" spans="1:10" x14ac:dyDescent="0.25">
      <c r="A2151">
        <f>A2150+interval</f>
        <v>2120</v>
      </c>
      <c r="B2151">
        <f>IF(B2150+D2151&gt;ambient,ambient,B2150+D2151)</f>
        <v>-110.18166666666599</v>
      </c>
      <c r="C2151">
        <f>IF(C2150+E2151&gt;ambient,C2150+E2151,ambient)</f>
        <v>26</v>
      </c>
      <c r="D2151">
        <f>IF(F2151&lt;-max_cool,-max_cool,IF(F2151&gt;max_warm,max_warm,F2151))</f>
        <v>-4.0000000000000854E-2</v>
      </c>
      <c r="E2151">
        <f>IF(G2151&gt;max_heat,max_heat,IF(G2151&lt;-max_down,-max_down,G2151))</f>
        <v>-3.129999999999908</v>
      </c>
      <c r="F2151">
        <f>IF(B2150&lt;=ambient,D2150+H2151,0)</f>
        <v>-4.0000000000000854E-2</v>
      </c>
      <c r="G2151">
        <f>IF(C2150&gt;=ambient,E2150+I2151,0)</f>
        <v>-3.129999999999908</v>
      </c>
      <c r="H2151">
        <f>IF($J2151&gt;0,-cool_accel,warm_accel)</f>
        <v>1.6666666666666668E-3</v>
      </c>
      <c r="I2151">
        <f>IF($J2151&gt;0,heat_accel,-down_accel)</f>
        <v>-1.6666666666666668E-3</v>
      </c>
      <c r="J2151">
        <f>IF(B2150&gt;cutoff_high,user_rpm,IF(B2150&lt;cutoff_low,0,J2150))</f>
        <v>0</v>
      </c>
    </row>
    <row r="2152" spans="1:10" x14ac:dyDescent="0.25">
      <c r="A2152">
        <f>A2151+interval</f>
        <v>2121</v>
      </c>
      <c r="B2152">
        <f>IF(B2151+D2152&gt;ambient,ambient,B2151+D2152)</f>
        <v>-110.21999999999933</v>
      </c>
      <c r="C2152">
        <f>IF(C2151+E2152&gt;ambient,C2151+E2152,ambient)</f>
        <v>26</v>
      </c>
      <c r="D2152">
        <f>IF(F2152&lt;-max_cool,-max_cool,IF(F2152&gt;max_warm,max_warm,F2152))</f>
        <v>-3.8333333333334191E-2</v>
      </c>
      <c r="E2152">
        <f>IF(G2152&gt;max_heat,max_heat,IF(G2152&lt;-max_down,-max_down,G2152))</f>
        <v>-3.1316666666665745</v>
      </c>
      <c r="F2152">
        <f>IF(B2151&lt;=ambient,D2151+H2152,0)</f>
        <v>-3.8333333333334191E-2</v>
      </c>
      <c r="G2152">
        <f>IF(C2151&gt;=ambient,E2151+I2152,0)</f>
        <v>-3.1316666666665745</v>
      </c>
      <c r="H2152">
        <f>IF($J2152&gt;0,-cool_accel,warm_accel)</f>
        <v>1.6666666666666668E-3</v>
      </c>
      <c r="I2152">
        <f>IF($J2152&gt;0,heat_accel,-down_accel)</f>
        <v>-1.6666666666666668E-3</v>
      </c>
      <c r="J2152">
        <f>IF(B2151&gt;cutoff_high,user_rpm,IF(B2151&lt;cutoff_low,0,J2151))</f>
        <v>0</v>
      </c>
    </row>
    <row r="2153" spans="1:10" x14ac:dyDescent="0.25">
      <c r="A2153">
        <f>A2152+interval</f>
        <v>2122</v>
      </c>
      <c r="B2153">
        <f>IF(B2152+D2153&gt;ambient,ambient,B2152+D2153)</f>
        <v>-110.25666666666599</v>
      </c>
      <c r="C2153">
        <f>IF(C2152+E2153&gt;ambient,C2152+E2153,ambient)</f>
        <v>26</v>
      </c>
      <c r="D2153">
        <f>IF(F2153&lt;-max_cool,-max_cool,IF(F2153&gt;max_warm,max_warm,F2153))</f>
        <v>-3.6666666666667527E-2</v>
      </c>
      <c r="E2153">
        <f>IF(G2153&gt;max_heat,max_heat,IF(G2153&lt;-max_down,-max_down,G2153))</f>
        <v>-3.1333333333332409</v>
      </c>
      <c r="F2153">
        <f>IF(B2152&lt;=ambient,D2152+H2153,0)</f>
        <v>-3.6666666666667527E-2</v>
      </c>
      <c r="G2153">
        <f>IF(C2152&gt;=ambient,E2152+I2153,0)</f>
        <v>-3.1333333333332409</v>
      </c>
      <c r="H2153">
        <f>IF($J2153&gt;0,-cool_accel,warm_accel)</f>
        <v>1.6666666666666668E-3</v>
      </c>
      <c r="I2153">
        <f>IF($J2153&gt;0,heat_accel,-down_accel)</f>
        <v>-1.6666666666666668E-3</v>
      </c>
      <c r="J2153">
        <f>IF(B2152&gt;cutoff_high,user_rpm,IF(B2152&lt;cutoff_low,0,J2152))</f>
        <v>0</v>
      </c>
    </row>
    <row r="2154" spans="1:10" x14ac:dyDescent="0.25">
      <c r="A2154">
        <f>A2153+interval</f>
        <v>2123</v>
      </c>
      <c r="B2154">
        <f>IF(B2153+D2154&gt;ambient,ambient,B2153+D2154)</f>
        <v>-110.29166666666599</v>
      </c>
      <c r="C2154">
        <f>IF(C2153+E2154&gt;ambient,C2153+E2154,ambient)</f>
        <v>26</v>
      </c>
      <c r="D2154">
        <f>IF(F2154&lt;-max_cool,-max_cool,IF(F2154&gt;max_warm,max_warm,F2154))</f>
        <v>-3.5000000000000864E-2</v>
      </c>
      <c r="E2154">
        <f>IF(G2154&gt;max_heat,max_heat,IF(G2154&lt;-max_down,-max_down,G2154))</f>
        <v>-3.1349999999999074</v>
      </c>
      <c r="F2154">
        <f>IF(B2153&lt;=ambient,D2153+H2154,0)</f>
        <v>-3.5000000000000864E-2</v>
      </c>
      <c r="G2154">
        <f>IF(C2153&gt;=ambient,E2153+I2154,0)</f>
        <v>-3.1349999999999074</v>
      </c>
      <c r="H2154">
        <f>IF($J2154&gt;0,-cool_accel,warm_accel)</f>
        <v>1.6666666666666668E-3</v>
      </c>
      <c r="I2154">
        <f>IF($J2154&gt;0,heat_accel,-down_accel)</f>
        <v>-1.6666666666666668E-3</v>
      </c>
      <c r="J2154">
        <f>IF(B2153&gt;cutoff_high,user_rpm,IF(B2153&lt;cutoff_low,0,J2153))</f>
        <v>0</v>
      </c>
    </row>
    <row r="2155" spans="1:10" x14ac:dyDescent="0.25">
      <c r="A2155">
        <f>A2154+interval</f>
        <v>2124</v>
      </c>
      <c r="B2155">
        <f>IF(B2154+D2155&gt;ambient,ambient,B2154+D2155)</f>
        <v>-110.32499999999932</v>
      </c>
      <c r="C2155">
        <f>IF(C2154+E2155&gt;ambient,C2154+E2155,ambient)</f>
        <v>26</v>
      </c>
      <c r="D2155">
        <f>IF(F2155&lt;-max_cool,-max_cool,IF(F2155&gt;max_warm,max_warm,F2155))</f>
        <v>-3.33333333333342E-2</v>
      </c>
      <c r="E2155">
        <f>IF(G2155&gt;max_heat,max_heat,IF(G2155&lt;-max_down,-max_down,G2155))</f>
        <v>-3.1366666666665739</v>
      </c>
      <c r="F2155">
        <f>IF(B2154&lt;=ambient,D2154+H2155,0)</f>
        <v>-3.33333333333342E-2</v>
      </c>
      <c r="G2155">
        <f>IF(C2154&gt;=ambient,E2154+I2155,0)</f>
        <v>-3.1366666666665739</v>
      </c>
      <c r="H2155">
        <f>IF($J2155&gt;0,-cool_accel,warm_accel)</f>
        <v>1.6666666666666668E-3</v>
      </c>
      <c r="I2155">
        <f>IF($J2155&gt;0,heat_accel,-down_accel)</f>
        <v>-1.6666666666666668E-3</v>
      </c>
      <c r="J2155">
        <f>IF(B2154&gt;cutoff_high,user_rpm,IF(B2154&lt;cutoff_low,0,J2154))</f>
        <v>0</v>
      </c>
    </row>
    <row r="2156" spans="1:10" x14ac:dyDescent="0.25">
      <c r="A2156">
        <f>A2155+interval</f>
        <v>2125</v>
      </c>
      <c r="B2156">
        <f>IF(B2155+D2156&gt;ambient,ambient,B2155+D2156)</f>
        <v>-110.35666666666599</v>
      </c>
      <c r="C2156">
        <f>IF(C2155+E2156&gt;ambient,C2155+E2156,ambient)</f>
        <v>26</v>
      </c>
      <c r="D2156">
        <f>IF(F2156&lt;-max_cool,-max_cool,IF(F2156&gt;max_warm,max_warm,F2156))</f>
        <v>-3.1666666666667537E-2</v>
      </c>
      <c r="E2156">
        <f>IF(G2156&gt;max_heat,max_heat,IF(G2156&lt;-max_down,-max_down,G2156))</f>
        <v>-3.1383333333332404</v>
      </c>
      <c r="F2156">
        <f>IF(B2155&lt;=ambient,D2155+H2156,0)</f>
        <v>-3.1666666666667537E-2</v>
      </c>
      <c r="G2156">
        <f>IF(C2155&gt;=ambient,E2155+I2156,0)</f>
        <v>-3.1383333333332404</v>
      </c>
      <c r="H2156">
        <f>IF($J2156&gt;0,-cool_accel,warm_accel)</f>
        <v>1.6666666666666668E-3</v>
      </c>
      <c r="I2156">
        <f>IF($J2156&gt;0,heat_accel,-down_accel)</f>
        <v>-1.6666666666666668E-3</v>
      </c>
      <c r="J2156">
        <f>IF(B2155&gt;cutoff_high,user_rpm,IF(B2155&lt;cutoff_low,0,J2155))</f>
        <v>0</v>
      </c>
    </row>
    <row r="2157" spans="1:10" x14ac:dyDescent="0.25">
      <c r="A2157">
        <f>A2156+interval</f>
        <v>2126</v>
      </c>
      <c r="B2157">
        <f>IF(B2156+D2157&gt;ambient,ambient,B2156+D2157)</f>
        <v>-110.38666666666599</v>
      </c>
      <c r="C2157">
        <f>IF(C2156+E2157&gt;ambient,C2156+E2157,ambient)</f>
        <v>26</v>
      </c>
      <c r="D2157">
        <f>IF(F2157&lt;-max_cool,-max_cool,IF(F2157&gt;max_warm,max_warm,F2157))</f>
        <v>-3.000000000000087E-2</v>
      </c>
      <c r="E2157">
        <f>IF(G2157&gt;max_heat,max_heat,IF(G2157&lt;-max_down,-max_down,G2157))</f>
        <v>-3.1399999999999069</v>
      </c>
      <c r="F2157">
        <f>IF(B2156&lt;=ambient,D2156+H2157,0)</f>
        <v>-3.000000000000087E-2</v>
      </c>
      <c r="G2157">
        <f>IF(C2156&gt;=ambient,E2156+I2157,0)</f>
        <v>-3.1399999999999069</v>
      </c>
      <c r="H2157">
        <f>IF($J2157&gt;0,-cool_accel,warm_accel)</f>
        <v>1.6666666666666668E-3</v>
      </c>
      <c r="I2157">
        <f>IF($J2157&gt;0,heat_accel,-down_accel)</f>
        <v>-1.6666666666666668E-3</v>
      </c>
      <c r="J2157">
        <f>IF(B2156&gt;cutoff_high,user_rpm,IF(B2156&lt;cutoff_low,0,J2156))</f>
        <v>0</v>
      </c>
    </row>
    <row r="2158" spans="1:10" x14ac:dyDescent="0.25">
      <c r="A2158">
        <f>A2157+interval</f>
        <v>2127</v>
      </c>
      <c r="B2158">
        <f>IF(B2157+D2158&gt;ambient,ambient,B2157+D2158)</f>
        <v>-110.41499999999932</v>
      </c>
      <c r="C2158">
        <f>IF(C2157+E2158&gt;ambient,C2157+E2158,ambient)</f>
        <v>26</v>
      </c>
      <c r="D2158">
        <f>IF(F2158&lt;-max_cool,-max_cool,IF(F2158&gt;max_warm,max_warm,F2158))</f>
        <v>-2.8333333333334203E-2</v>
      </c>
      <c r="E2158">
        <f>IF(G2158&gt;max_heat,max_heat,IF(G2158&lt;-max_down,-max_down,G2158))</f>
        <v>-3.1416666666665733</v>
      </c>
      <c r="F2158">
        <f>IF(B2157&lt;=ambient,D2157+H2158,0)</f>
        <v>-2.8333333333334203E-2</v>
      </c>
      <c r="G2158">
        <f>IF(C2157&gt;=ambient,E2157+I2158,0)</f>
        <v>-3.1416666666665733</v>
      </c>
      <c r="H2158">
        <f>IF($J2158&gt;0,-cool_accel,warm_accel)</f>
        <v>1.6666666666666668E-3</v>
      </c>
      <c r="I2158">
        <f>IF($J2158&gt;0,heat_accel,-down_accel)</f>
        <v>-1.6666666666666668E-3</v>
      </c>
      <c r="J2158">
        <f>IF(B2157&gt;cutoff_high,user_rpm,IF(B2157&lt;cutoff_low,0,J2157))</f>
        <v>0</v>
      </c>
    </row>
    <row r="2159" spans="1:10" x14ac:dyDescent="0.25">
      <c r="A2159">
        <f>A2158+interval</f>
        <v>2128</v>
      </c>
      <c r="B2159">
        <f>IF(B2158+D2159&gt;ambient,ambient,B2158+D2159)</f>
        <v>-110.44166666666599</v>
      </c>
      <c r="C2159">
        <f>IF(C2158+E2159&gt;ambient,C2158+E2159,ambient)</f>
        <v>26</v>
      </c>
      <c r="D2159">
        <f>IF(F2159&lt;-max_cool,-max_cool,IF(F2159&gt;max_warm,max_warm,F2159))</f>
        <v>-2.6666666666667536E-2</v>
      </c>
      <c r="E2159">
        <f>IF(G2159&gt;max_heat,max_heat,IF(G2159&lt;-max_down,-max_down,G2159))</f>
        <v>-3.1433333333332398</v>
      </c>
      <c r="F2159">
        <f>IF(B2158&lt;=ambient,D2158+H2159,0)</f>
        <v>-2.6666666666667536E-2</v>
      </c>
      <c r="G2159">
        <f>IF(C2158&gt;=ambient,E2158+I2159,0)</f>
        <v>-3.1433333333332398</v>
      </c>
      <c r="H2159">
        <f>IF($J2159&gt;0,-cool_accel,warm_accel)</f>
        <v>1.6666666666666668E-3</v>
      </c>
      <c r="I2159">
        <f>IF($J2159&gt;0,heat_accel,-down_accel)</f>
        <v>-1.6666666666666668E-3</v>
      </c>
      <c r="J2159">
        <f>IF(B2158&gt;cutoff_high,user_rpm,IF(B2158&lt;cutoff_low,0,J2158))</f>
        <v>0</v>
      </c>
    </row>
    <row r="2160" spans="1:10" x14ac:dyDescent="0.25">
      <c r="A2160">
        <f>A2159+interval</f>
        <v>2129</v>
      </c>
      <c r="B2160">
        <f>IF(B2159+D2160&gt;ambient,ambient,B2159+D2160)</f>
        <v>-110.466666666666</v>
      </c>
      <c r="C2160">
        <f>IF(C2159+E2160&gt;ambient,C2159+E2160,ambient)</f>
        <v>26</v>
      </c>
      <c r="D2160">
        <f>IF(F2160&lt;-max_cool,-max_cool,IF(F2160&gt;max_warm,max_warm,F2160))</f>
        <v>-2.5000000000000869E-2</v>
      </c>
      <c r="E2160">
        <f>IF(G2160&gt;max_heat,max_heat,IF(G2160&lt;-max_down,-max_down,G2160))</f>
        <v>-3.1449999999999063</v>
      </c>
      <c r="F2160">
        <f>IF(B2159&lt;=ambient,D2159+H2160,0)</f>
        <v>-2.5000000000000869E-2</v>
      </c>
      <c r="G2160">
        <f>IF(C2159&gt;=ambient,E2159+I2160,0)</f>
        <v>-3.1449999999999063</v>
      </c>
      <c r="H2160">
        <f>IF($J2160&gt;0,-cool_accel,warm_accel)</f>
        <v>1.6666666666666668E-3</v>
      </c>
      <c r="I2160">
        <f>IF($J2160&gt;0,heat_accel,-down_accel)</f>
        <v>-1.6666666666666668E-3</v>
      </c>
      <c r="J2160">
        <f>IF(B2159&gt;cutoff_high,user_rpm,IF(B2159&lt;cutoff_low,0,J2159))</f>
        <v>0</v>
      </c>
    </row>
    <row r="2161" spans="1:10" x14ac:dyDescent="0.25">
      <c r="A2161">
        <f>A2160+interval</f>
        <v>2130</v>
      </c>
      <c r="B2161">
        <f>IF(B2160+D2161&gt;ambient,ambient,B2160+D2161)</f>
        <v>-110.48999999999934</v>
      </c>
      <c r="C2161">
        <f>IF(C2160+E2161&gt;ambient,C2160+E2161,ambient)</f>
        <v>26</v>
      </c>
      <c r="D2161">
        <f>IF(F2161&lt;-max_cool,-max_cool,IF(F2161&gt;max_warm,max_warm,F2161))</f>
        <v>-2.3333333333334202E-2</v>
      </c>
      <c r="E2161">
        <f>IF(G2161&gt;max_heat,max_heat,IF(G2161&lt;-max_down,-max_down,G2161))</f>
        <v>-3.1466666666665728</v>
      </c>
      <c r="F2161">
        <f>IF(B2160&lt;=ambient,D2160+H2161,0)</f>
        <v>-2.3333333333334202E-2</v>
      </c>
      <c r="G2161">
        <f>IF(C2160&gt;=ambient,E2160+I2161,0)</f>
        <v>-3.1466666666665728</v>
      </c>
      <c r="H2161">
        <f>IF($J2161&gt;0,-cool_accel,warm_accel)</f>
        <v>1.6666666666666668E-3</v>
      </c>
      <c r="I2161">
        <f>IF($J2161&gt;0,heat_accel,-down_accel)</f>
        <v>-1.6666666666666668E-3</v>
      </c>
      <c r="J2161">
        <f>IF(B2160&gt;cutoff_high,user_rpm,IF(B2160&lt;cutoff_low,0,J2160))</f>
        <v>0</v>
      </c>
    </row>
    <row r="2162" spans="1:10" x14ac:dyDescent="0.25">
      <c r="A2162">
        <f>A2161+interval</f>
        <v>2131</v>
      </c>
      <c r="B2162">
        <f>IF(B2161+D2162&gt;ambient,ambient,B2161+D2162)</f>
        <v>-110.511666666666</v>
      </c>
      <c r="C2162">
        <f>IF(C2161+E2162&gt;ambient,C2161+E2162,ambient)</f>
        <v>26</v>
      </c>
      <c r="D2162">
        <f>IF(F2162&lt;-max_cool,-max_cool,IF(F2162&gt;max_warm,max_warm,F2162))</f>
        <v>-2.1666666666667535E-2</v>
      </c>
      <c r="E2162">
        <f>IF(G2162&gt;max_heat,max_heat,IF(G2162&lt;-max_down,-max_down,G2162))</f>
        <v>-3.1483333333332393</v>
      </c>
      <c r="F2162">
        <f>IF(B2161&lt;=ambient,D2161+H2162,0)</f>
        <v>-2.1666666666667535E-2</v>
      </c>
      <c r="G2162">
        <f>IF(C2161&gt;=ambient,E2161+I2162,0)</f>
        <v>-3.1483333333332393</v>
      </c>
      <c r="H2162">
        <f>IF($J2162&gt;0,-cool_accel,warm_accel)</f>
        <v>1.6666666666666668E-3</v>
      </c>
      <c r="I2162">
        <f>IF($J2162&gt;0,heat_accel,-down_accel)</f>
        <v>-1.6666666666666668E-3</v>
      </c>
      <c r="J2162">
        <f>IF(B2161&gt;cutoff_high,user_rpm,IF(B2161&lt;cutoff_low,0,J2161))</f>
        <v>0</v>
      </c>
    </row>
    <row r="2163" spans="1:10" x14ac:dyDescent="0.25">
      <c r="A2163">
        <f>A2162+interval</f>
        <v>2132</v>
      </c>
      <c r="B2163">
        <f>IF(B2162+D2163&gt;ambient,ambient,B2162+D2163)</f>
        <v>-110.531666666666</v>
      </c>
      <c r="C2163">
        <f>IF(C2162+E2163&gt;ambient,C2162+E2163,ambient)</f>
        <v>26</v>
      </c>
      <c r="D2163">
        <f>IF(F2163&lt;-max_cool,-max_cool,IF(F2163&gt;max_warm,max_warm,F2163))</f>
        <v>-2.0000000000000868E-2</v>
      </c>
      <c r="E2163">
        <f>IF(G2163&gt;max_heat,max_heat,IF(G2163&lt;-max_down,-max_down,G2163))</f>
        <v>-3.1499999999999058</v>
      </c>
      <c r="F2163">
        <f>IF(B2162&lt;=ambient,D2162+H2163,0)</f>
        <v>-2.0000000000000868E-2</v>
      </c>
      <c r="G2163">
        <f>IF(C2162&gt;=ambient,E2162+I2163,0)</f>
        <v>-3.1499999999999058</v>
      </c>
      <c r="H2163">
        <f>IF($J2163&gt;0,-cool_accel,warm_accel)</f>
        <v>1.6666666666666668E-3</v>
      </c>
      <c r="I2163">
        <f>IF($J2163&gt;0,heat_accel,-down_accel)</f>
        <v>-1.6666666666666668E-3</v>
      </c>
      <c r="J2163">
        <f>IF(B2162&gt;cutoff_high,user_rpm,IF(B2162&lt;cutoff_low,0,J2162))</f>
        <v>0</v>
      </c>
    </row>
    <row r="2164" spans="1:10" x14ac:dyDescent="0.25">
      <c r="A2164">
        <f>A2163+interval</f>
        <v>2133</v>
      </c>
      <c r="B2164">
        <f>IF(B2163+D2164&gt;ambient,ambient,B2163+D2164)</f>
        <v>-110.54999999999933</v>
      </c>
      <c r="C2164">
        <f>IF(C2163+E2164&gt;ambient,C2163+E2164,ambient)</f>
        <v>26</v>
      </c>
      <c r="D2164">
        <f>IF(F2164&lt;-max_cool,-max_cool,IF(F2164&gt;max_warm,max_warm,F2164))</f>
        <v>-1.8333333333334201E-2</v>
      </c>
      <c r="E2164">
        <f>IF(G2164&gt;max_heat,max_heat,IF(G2164&lt;-max_down,-max_down,G2164))</f>
        <v>-3.1516666666665722</v>
      </c>
      <c r="F2164">
        <f>IF(B2163&lt;=ambient,D2163+H2164,0)</f>
        <v>-1.8333333333334201E-2</v>
      </c>
      <c r="G2164">
        <f>IF(C2163&gt;=ambient,E2163+I2164,0)</f>
        <v>-3.1516666666665722</v>
      </c>
      <c r="H2164">
        <f>IF($J2164&gt;0,-cool_accel,warm_accel)</f>
        <v>1.6666666666666668E-3</v>
      </c>
      <c r="I2164">
        <f>IF($J2164&gt;0,heat_accel,-down_accel)</f>
        <v>-1.6666666666666668E-3</v>
      </c>
      <c r="J2164">
        <f>IF(B2163&gt;cutoff_high,user_rpm,IF(B2163&lt;cutoff_low,0,J2163))</f>
        <v>0</v>
      </c>
    </row>
    <row r="2165" spans="1:10" x14ac:dyDescent="0.25">
      <c r="A2165">
        <f>A2164+interval</f>
        <v>2134</v>
      </c>
      <c r="B2165">
        <f>IF(B2164+D2165&gt;ambient,ambient,B2164+D2165)</f>
        <v>-110.56666666666599</v>
      </c>
      <c r="C2165">
        <f>IF(C2164+E2165&gt;ambient,C2164+E2165,ambient)</f>
        <v>26</v>
      </c>
      <c r="D2165">
        <f>IF(F2165&lt;-max_cool,-max_cool,IF(F2165&gt;max_warm,max_warm,F2165))</f>
        <v>-1.6666666666667534E-2</v>
      </c>
      <c r="E2165">
        <f>IF(G2165&gt;max_heat,max_heat,IF(G2165&lt;-max_down,-max_down,G2165))</f>
        <v>-3.1533333333332387</v>
      </c>
      <c r="F2165">
        <f>IF(B2164&lt;=ambient,D2164+H2165,0)</f>
        <v>-1.6666666666667534E-2</v>
      </c>
      <c r="G2165">
        <f>IF(C2164&gt;=ambient,E2164+I2165,0)</f>
        <v>-3.1533333333332387</v>
      </c>
      <c r="H2165">
        <f>IF($J2165&gt;0,-cool_accel,warm_accel)</f>
        <v>1.6666666666666668E-3</v>
      </c>
      <c r="I2165">
        <f>IF($J2165&gt;0,heat_accel,-down_accel)</f>
        <v>-1.6666666666666668E-3</v>
      </c>
      <c r="J2165">
        <f>IF(B2164&gt;cutoff_high,user_rpm,IF(B2164&lt;cutoff_low,0,J2164))</f>
        <v>0</v>
      </c>
    </row>
    <row r="2166" spans="1:10" x14ac:dyDescent="0.25">
      <c r="A2166">
        <f>A2165+interval</f>
        <v>2135</v>
      </c>
      <c r="B2166">
        <f>IF(B2165+D2166&gt;ambient,ambient,B2165+D2166)</f>
        <v>-110.581666666666</v>
      </c>
      <c r="C2166">
        <f>IF(C2165+E2166&gt;ambient,C2165+E2166,ambient)</f>
        <v>26</v>
      </c>
      <c r="D2166">
        <f>IF(F2166&lt;-max_cool,-max_cool,IF(F2166&gt;max_warm,max_warm,F2166))</f>
        <v>-1.5000000000000867E-2</v>
      </c>
      <c r="E2166">
        <f>IF(G2166&gt;max_heat,max_heat,IF(G2166&lt;-max_down,-max_down,G2166))</f>
        <v>-3.1549999999999052</v>
      </c>
      <c r="F2166">
        <f>IF(B2165&lt;=ambient,D2165+H2166,0)</f>
        <v>-1.5000000000000867E-2</v>
      </c>
      <c r="G2166">
        <f>IF(C2165&gt;=ambient,E2165+I2166,0)</f>
        <v>-3.1549999999999052</v>
      </c>
      <c r="H2166">
        <f>IF($J2166&gt;0,-cool_accel,warm_accel)</f>
        <v>1.6666666666666668E-3</v>
      </c>
      <c r="I2166">
        <f>IF($J2166&gt;0,heat_accel,-down_accel)</f>
        <v>-1.6666666666666668E-3</v>
      </c>
      <c r="J2166">
        <f>IF(B2165&gt;cutoff_high,user_rpm,IF(B2165&lt;cutoff_low,0,J2165))</f>
        <v>0</v>
      </c>
    </row>
    <row r="2167" spans="1:10" x14ac:dyDescent="0.25">
      <c r="A2167">
        <f>A2166+interval</f>
        <v>2136</v>
      </c>
      <c r="B2167">
        <f>IF(B2166+D2167&gt;ambient,ambient,B2166+D2167)</f>
        <v>-110.59499999999933</v>
      </c>
      <c r="C2167">
        <f>IF(C2166+E2167&gt;ambient,C2166+E2167,ambient)</f>
        <v>26</v>
      </c>
      <c r="D2167">
        <f>IF(F2167&lt;-max_cool,-max_cool,IF(F2167&gt;max_warm,max_warm,F2167))</f>
        <v>-1.33333333333342E-2</v>
      </c>
      <c r="E2167">
        <f>IF(G2167&gt;max_heat,max_heat,IF(G2167&lt;-max_down,-max_down,G2167))</f>
        <v>-3.1566666666665717</v>
      </c>
      <c r="F2167">
        <f>IF(B2166&lt;=ambient,D2166+H2167,0)</f>
        <v>-1.33333333333342E-2</v>
      </c>
      <c r="G2167">
        <f>IF(C2166&gt;=ambient,E2166+I2167,0)</f>
        <v>-3.1566666666665717</v>
      </c>
      <c r="H2167">
        <f>IF($J2167&gt;0,-cool_accel,warm_accel)</f>
        <v>1.6666666666666668E-3</v>
      </c>
      <c r="I2167">
        <f>IF($J2167&gt;0,heat_accel,-down_accel)</f>
        <v>-1.6666666666666668E-3</v>
      </c>
      <c r="J2167">
        <f>IF(B2166&gt;cutoff_high,user_rpm,IF(B2166&lt;cutoff_low,0,J2166))</f>
        <v>0</v>
      </c>
    </row>
    <row r="2168" spans="1:10" x14ac:dyDescent="0.25">
      <c r="A2168">
        <f>A2167+interval</f>
        <v>2137</v>
      </c>
      <c r="B2168">
        <f>IF(B2167+D2168&gt;ambient,ambient,B2167+D2168)</f>
        <v>-110.606666666666</v>
      </c>
      <c r="C2168">
        <f>IF(C2167+E2168&gt;ambient,C2167+E2168,ambient)</f>
        <v>26</v>
      </c>
      <c r="D2168">
        <f>IF(F2168&lt;-max_cool,-max_cool,IF(F2168&gt;max_warm,max_warm,F2168))</f>
        <v>-1.1666666666667533E-2</v>
      </c>
      <c r="E2168">
        <f>IF(G2168&gt;max_heat,max_heat,IF(G2168&lt;-max_down,-max_down,G2168))</f>
        <v>-3.1583333333332382</v>
      </c>
      <c r="F2168">
        <f>IF(B2167&lt;=ambient,D2167+H2168,0)</f>
        <v>-1.1666666666667533E-2</v>
      </c>
      <c r="G2168">
        <f>IF(C2167&gt;=ambient,E2167+I2168,0)</f>
        <v>-3.1583333333332382</v>
      </c>
      <c r="H2168">
        <f>IF($J2168&gt;0,-cool_accel,warm_accel)</f>
        <v>1.6666666666666668E-3</v>
      </c>
      <c r="I2168">
        <f>IF($J2168&gt;0,heat_accel,-down_accel)</f>
        <v>-1.6666666666666668E-3</v>
      </c>
      <c r="J2168">
        <f>IF(B2167&gt;cutoff_high,user_rpm,IF(B2167&lt;cutoff_low,0,J2167))</f>
        <v>0</v>
      </c>
    </row>
    <row r="2169" spans="1:10" x14ac:dyDescent="0.25">
      <c r="A2169">
        <f>A2168+interval</f>
        <v>2138</v>
      </c>
      <c r="B2169">
        <f>IF(B2168+D2169&gt;ambient,ambient,B2168+D2169)</f>
        <v>-110.61666666666601</v>
      </c>
      <c r="C2169">
        <f>IF(C2168+E2169&gt;ambient,C2168+E2169,ambient)</f>
        <v>26</v>
      </c>
      <c r="D2169">
        <f>IF(F2169&lt;-max_cool,-max_cool,IF(F2169&gt;max_warm,max_warm,F2169))</f>
        <v>-1.0000000000000866E-2</v>
      </c>
      <c r="E2169">
        <f>IF(G2169&gt;max_heat,max_heat,IF(G2169&lt;-max_down,-max_down,G2169))</f>
        <v>-3.1599999999999047</v>
      </c>
      <c r="F2169">
        <f>IF(B2168&lt;=ambient,D2168+H2169,0)</f>
        <v>-1.0000000000000866E-2</v>
      </c>
      <c r="G2169">
        <f>IF(C2168&gt;=ambient,E2168+I2169,0)</f>
        <v>-3.1599999999999047</v>
      </c>
      <c r="H2169">
        <f>IF($J2169&gt;0,-cool_accel,warm_accel)</f>
        <v>1.6666666666666668E-3</v>
      </c>
      <c r="I2169">
        <f>IF($J2169&gt;0,heat_accel,-down_accel)</f>
        <v>-1.6666666666666668E-3</v>
      </c>
      <c r="J2169">
        <f>IF(B2168&gt;cutoff_high,user_rpm,IF(B2168&lt;cutoff_low,0,J2168))</f>
        <v>0</v>
      </c>
    </row>
    <row r="2170" spans="1:10" x14ac:dyDescent="0.25">
      <c r="A2170">
        <f>A2169+interval</f>
        <v>2139</v>
      </c>
      <c r="B2170">
        <f>IF(B2169+D2170&gt;ambient,ambient,B2169+D2170)</f>
        <v>-110.62499999999935</v>
      </c>
      <c r="C2170">
        <f>IF(C2169+E2170&gt;ambient,C2169+E2170,ambient)</f>
        <v>26</v>
      </c>
      <c r="D2170">
        <f>IF(F2170&lt;-max_cool,-max_cool,IF(F2170&gt;max_warm,max_warm,F2170))</f>
        <v>-8.3333333333341988E-3</v>
      </c>
      <c r="E2170">
        <f>IF(G2170&gt;max_heat,max_heat,IF(G2170&lt;-max_down,-max_down,G2170))</f>
        <v>-3.1616666666665711</v>
      </c>
      <c r="F2170">
        <f>IF(B2169&lt;=ambient,D2169+H2170,0)</f>
        <v>-8.3333333333341988E-3</v>
      </c>
      <c r="G2170">
        <f>IF(C2169&gt;=ambient,E2169+I2170,0)</f>
        <v>-3.1616666666665711</v>
      </c>
      <c r="H2170">
        <f>IF($J2170&gt;0,-cool_accel,warm_accel)</f>
        <v>1.6666666666666668E-3</v>
      </c>
      <c r="I2170">
        <f>IF($J2170&gt;0,heat_accel,-down_accel)</f>
        <v>-1.6666666666666668E-3</v>
      </c>
      <c r="J2170">
        <f>IF(B2169&gt;cutoff_high,user_rpm,IF(B2169&lt;cutoff_low,0,J2169))</f>
        <v>0</v>
      </c>
    </row>
    <row r="2171" spans="1:10" x14ac:dyDescent="0.25">
      <c r="A2171">
        <f>A2170+interval</f>
        <v>2140</v>
      </c>
      <c r="B2171">
        <f>IF(B2170+D2171&gt;ambient,ambient,B2170+D2171)</f>
        <v>-110.63166666666601</v>
      </c>
      <c r="C2171">
        <f>IF(C2170+E2171&gt;ambient,C2170+E2171,ambient)</f>
        <v>26</v>
      </c>
      <c r="D2171">
        <f>IF(F2171&lt;-max_cool,-max_cool,IF(F2171&gt;max_warm,max_warm,F2171))</f>
        <v>-6.6666666666675319E-3</v>
      </c>
      <c r="E2171">
        <f>IF(G2171&gt;max_heat,max_heat,IF(G2171&lt;-max_down,-max_down,G2171))</f>
        <v>-3.1633333333332376</v>
      </c>
      <c r="F2171">
        <f>IF(B2170&lt;=ambient,D2170+H2171,0)</f>
        <v>-6.6666666666675319E-3</v>
      </c>
      <c r="G2171">
        <f>IF(C2170&gt;=ambient,E2170+I2171,0)</f>
        <v>-3.1633333333332376</v>
      </c>
      <c r="H2171">
        <f>IF($J2171&gt;0,-cool_accel,warm_accel)</f>
        <v>1.6666666666666668E-3</v>
      </c>
      <c r="I2171">
        <f>IF($J2171&gt;0,heat_accel,-down_accel)</f>
        <v>-1.6666666666666668E-3</v>
      </c>
      <c r="J2171">
        <f>IF(B2170&gt;cutoff_high,user_rpm,IF(B2170&lt;cutoff_low,0,J2170))</f>
        <v>0</v>
      </c>
    </row>
    <row r="2172" spans="1:10" x14ac:dyDescent="0.25">
      <c r="A2172">
        <f>A2171+interval</f>
        <v>2141</v>
      </c>
      <c r="B2172">
        <f>IF(B2171+D2172&gt;ambient,ambient,B2171+D2172)</f>
        <v>-110.636666666666</v>
      </c>
      <c r="C2172">
        <f>IF(C2171+E2172&gt;ambient,C2171+E2172,ambient)</f>
        <v>26</v>
      </c>
      <c r="D2172">
        <f>IF(F2172&lt;-max_cool,-max_cool,IF(F2172&gt;max_warm,max_warm,F2172))</f>
        <v>-5.0000000000008649E-3</v>
      </c>
      <c r="E2172">
        <f>IF(G2172&gt;max_heat,max_heat,IF(G2172&lt;-max_down,-max_down,G2172))</f>
        <v>-3.1649999999999041</v>
      </c>
      <c r="F2172">
        <f>IF(B2171&lt;=ambient,D2171+H2172,0)</f>
        <v>-5.0000000000008649E-3</v>
      </c>
      <c r="G2172">
        <f>IF(C2171&gt;=ambient,E2171+I2172,0)</f>
        <v>-3.1649999999999041</v>
      </c>
      <c r="H2172">
        <f>IF($J2172&gt;0,-cool_accel,warm_accel)</f>
        <v>1.6666666666666668E-3</v>
      </c>
      <c r="I2172">
        <f>IF($J2172&gt;0,heat_accel,-down_accel)</f>
        <v>-1.6666666666666668E-3</v>
      </c>
      <c r="J2172">
        <f>IF(B2171&gt;cutoff_high,user_rpm,IF(B2171&lt;cutoff_low,0,J2171))</f>
        <v>0</v>
      </c>
    </row>
    <row r="2173" spans="1:10" x14ac:dyDescent="0.25">
      <c r="A2173">
        <f>A2172+interval</f>
        <v>2142</v>
      </c>
      <c r="B2173">
        <f>IF(B2172+D2173&gt;ambient,ambient,B2172+D2173)</f>
        <v>-110.63999999999933</v>
      </c>
      <c r="C2173">
        <f>IF(C2172+E2173&gt;ambient,C2172+E2173,ambient)</f>
        <v>26</v>
      </c>
      <c r="D2173">
        <f>IF(F2173&lt;-max_cool,-max_cool,IF(F2173&gt;max_warm,max_warm,F2173))</f>
        <v>-3.3333333333341979E-3</v>
      </c>
      <c r="E2173">
        <f>IF(G2173&gt;max_heat,max_heat,IF(G2173&lt;-max_down,-max_down,G2173))</f>
        <v>-3.1666666666665706</v>
      </c>
      <c r="F2173">
        <f>IF(B2172&lt;=ambient,D2172+H2173,0)</f>
        <v>-3.3333333333341979E-3</v>
      </c>
      <c r="G2173">
        <f>IF(C2172&gt;=ambient,E2172+I2173,0)</f>
        <v>-3.1666666666665706</v>
      </c>
      <c r="H2173">
        <f>IF($J2173&gt;0,-cool_accel,warm_accel)</f>
        <v>1.6666666666666668E-3</v>
      </c>
      <c r="I2173">
        <f>IF($J2173&gt;0,heat_accel,-down_accel)</f>
        <v>-1.6666666666666668E-3</v>
      </c>
      <c r="J2173">
        <f>IF(B2172&gt;cutoff_high,user_rpm,IF(B2172&lt;cutoff_low,0,J2172))</f>
        <v>0</v>
      </c>
    </row>
    <row r="2174" spans="1:10" x14ac:dyDescent="0.25">
      <c r="A2174">
        <f>A2173+interval</f>
        <v>2143</v>
      </c>
      <c r="B2174">
        <f>IF(B2173+D2174&gt;ambient,ambient,B2173+D2174)</f>
        <v>-110.641666666666</v>
      </c>
      <c r="C2174">
        <f>IF(C2173+E2174&gt;ambient,C2173+E2174,ambient)</f>
        <v>26</v>
      </c>
      <c r="D2174">
        <f>IF(F2174&lt;-max_cool,-max_cool,IF(F2174&gt;max_warm,max_warm,F2174))</f>
        <v>-1.6666666666675311E-3</v>
      </c>
      <c r="E2174">
        <f>IF(G2174&gt;max_heat,max_heat,IF(G2174&lt;-max_down,-max_down,G2174))</f>
        <v>-3.1683333333332371</v>
      </c>
      <c r="F2174">
        <f>IF(B2173&lt;=ambient,D2173+H2174,0)</f>
        <v>-1.6666666666675311E-3</v>
      </c>
      <c r="G2174">
        <f>IF(C2173&gt;=ambient,E2173+I2174,0)</f>
        <v>-3.1683333333332371</v>
      </c>
      <c r="H2174">
        <f>IF($J2174&gt;0,-cool_accel,warm_accel)</f>
        <v>1.6666666666666668E-3</v>
      </c>
      <c r="I2174">
        <f>IF($J2174&gt;0,heat_accel,-down_accel)</f>
        <v>-1.6666666666666668E-3</v>
      </c>
      <c r="J2174">
        <f>IF(B2173&gt;cutoff_high,user_rpm,IF(B2173&lt;cutoff_low,0,J2173))</f>
        <v>0</v>
      </c>
    </row>
    <row r="2175" spans="1:10" x14ac:dyDescent="0.25">
      <c r="A2175">
        <f>A2174+interval</f>
        <v>2144</v>
      </c>
      <c r="B2175">
        <f>IF(B2174+D2175&gt;ambient,ambient,B2174+D2175)</f>
        <v>-110.641666666666</v>
      </c>
      <c r="C2175">
        <f>IF(C2174+E2175&gt;ambient,C2174+E2175,ambient)</f>
        <v>26</v>
      </c>
      <c r="D2175">
        <f>IF(F2175&lt;-max_cool,-max_cool,IF(F2175&gt;max_warm,max_warm,F2175))</f>
        <v>-8.6432597190544413E-16</v>
      </c>
      <c r="E2175">
        <f>IF(G2175&gt;max_heat,max_heat,IF(G2175&lt;-max_down,-max_down,G2175))</f>
        <v>-3.1699999999999036</v>
      </c>
      <c r="F2175">
        <f>IF(B2174&lt;=ambient,D2174+H2175,0)</f>
        <v>-8.6432597190544413E-16</v>
      </c>
      <c r="G2175">
        <f>IF(C2174&gt;=ambient,E2174+I2175,0)</f>
        <v>-3.1699999999999036</v>
      </c>
      <c r="H2175">
        <f>IF($J2175&gt;0,-cool_accel,warm_accel)</f>
        <v>1.6666666666666668E-3</v>
      </c>
      <c r="I2175">
        <f>IF($J2175&gt;0,heat_accel,-down_accel)</f>
        <v>-1.6666666666666668E-3</v>
      </c>
      <c r="J2175">
        <f>IF(B2174&gt;cutoff_high,user_rpm,IF(B2174&lt;cutoff_low,0,J2174))</f>
        <v>0</v>
      </c>
    </row>
    <row r="2176" spans="1:10" x14ac:dyDescent="0.25">
      <c r="A2176">
        <f>A2175+interval</f>
        <v>2145</v>
      </c>
      <c r="B2176">
        <f>IF(B2175+D2176&gt;ambient,ambient,B2175+D2176)</f>
        <v>-110.63999999999933</v>
      </c>
      <c r="C2176">
        <f>IF(C2175+E2176&gt;ambient,C2175+E2176,ambient)</f>
        <v>26</v>
      </c>
      <c r="D2176">
        <f>IF(F2176&lt;-max_cool,-max_cool,IF(F2176&gt;max_warm,max_warm,F2176))</f>
        <v>1.6666666666658024E-3</v>
      </c>
      <c r="E2176">
        <f>IF(G2176&gt;max_heat,max_heat,IF(G2176&lt;-max_down,-max_down,G2176))</f>
        <v>-3.17166666666657</v>
      </c>
      <c r="F2176">
        <f>IF(B2175&lt;=ambient,D2175+H2176,0)</f>
        <v>1.6666666666658024E-3</v>
      </c>
      <c r="G2176">
        <f>IF(C2175&gt;=ambient,E2175+I2176,0)</f>
        <v>-3.17166666666657</v>
      </c>
      <c r="H2176">
        <f>IF($J2176&gt;0,-cool_accel,warm_accel)</f>
        <v>1.6666666666666668E-3</v>
      </c>
      <c r="I2176">
        <f>IF($J2176&gt;0,heat_accel,-down_accel)</f>
        <v>-1.6666666666666668E-3</v>
      </c>
      <c r="J2176">
        <f>IF(B2175&gt;cutoff_high,user_rpm,IF(B2175&lt;cutoff_low,0,J2175))</f>
        <v>0</v>
      </c>
    </row>
    <row r="2177" spans="1:10" x14ac:dyDescent="0.25">
      <c r="A2177">
        <f>A2176+interval</f>
        <v>2146</v>
      </c>
      <c r="B2177">
        <f>IF(B2176+D2177&gt;ambient,ambient,B2176+D2177)</f>
        <v>-110.636666666666</v>
      </c>
      <c r="C2177">
        <f>IF(C2176+E2177&gt;ambient,C2176+E2177,ambient)</f>
        <v>26</v>
      </c>
      <c r="D2177">
        <f>IF(F2177&lt;-max_cool,-max_cool,IF(F2177&gt;max_warm,max_warm,F2177))</f>
        <v>3.3333333333324692E-3</v>
      </c>
      <c r="E2177">
        <f>IF(G2177&gt;max_heat,max_heat,IF(G2177&lt;-max_down,-max_down,G2177))</f>
        <v>-3.1733333333332365</v>
      </c>
      <c r="F2177">
        <f>IF(B2176&lt;=ambient,D2176+H2177,0)</f>
        <v>3.3333333333324692E-3</v>
      </c>
      <c r="G2177">
        <f>IF(C2176&gt;=ambient,E2176+I2177,0)</f>
        <v>-3.1733333333332365</v>
      </c>
      <c r="H2177">
        <f>IF($J2177&gt;0,-cool_accel,warm_accel)</f>
        <v>1.6666666666666668E-3</v>
      </c>
      <c r="I2177">
        <f>IF($J2177&gt;0,heat_accel,-down_accel)</f>
        <v>-1.6666666666666668E-3</v>
      </c>
      <c r="J2177">
        <f>IF(B2176&gt;cutoff_high,user_rpm,IF(B2176&lt;cutoff_low,0,J2176))</f>
        <v>0</v>
      </c>
    </row>
    <row r="2178" spans="1:10" x14ac:dyDescent="0.25">
      <c r="A2178">
        <f>A2177+interval</f>
        <v>2147</v>
      </c>
      <c r="B2178">
        <f>IF(B2177+D2178&gt;ambient,ambient,B2177+D2178)</f>
        <v>-110.63166666666601</v>
      </c>
      <c r="C2178">
        <f>IF(C2177+E2178&gt;ambient,C2177+E2178,ambient)</f>
        <v>26</v>
      </c>
      <c r="D2178">
        <f>IF(F2178&lt;-max_cool,-max_cool,IF(F2178&gt;max_warm,max_warm,F2178))</f>
        <v>4.9999999999991362E-3</v>
      </c>
      <c r="E2178">
        <f>IF(G2178&gt;max_heat,max_heat,IF(G2178&lt;-max_down,-max_down,G2178))</f>
        <v>-3.174999999999903</v>
      </c>
      <c r="F2178">
        <f>IF(B2177&lt;=ambient,D2177+H2178,0)</f>
        <v>4.9999999999991362E-3</v>
      </c>
      <c r="G2178">
        <f>IF(C2177&gt;=ambient,E2177+I2178,0)</f>
        <v>-3.174999999999903</v>
      </c>
      <c r="H2178">
        <f>IF($J2178&gt;0,-cool_accel,warm_accel)</f>
        <v>1.6666666666666668E-3</v>
      </c>
      <c r="I2178">
        <f>IF($J2178&gt;0,heat_accel,-down_accel)</f>
        <v>-1.6666666666666668E-3</v>
      </c>
      <c r="J2178">
        <f>IF(B2177&gt;cutoff_high,user_rpm,IF(B2177&lt;cutoff_low,0,J2177))</f>
        <v>0</v>
      </c>
    </row>
    <row r="2179" spans="1:10" x14ac:dyDescent="0.25">
      <c r="A2179">
        <f>A2178+interval</f>
        <v>2148</v>
      </c>
      <c r="B2179">
        <f>IF(B2178+D2179&gt;ambient,ambient,B2178+D2179)</f>
        <v>-110.62499999999935</v>
      </c>
      <c r="C2179">
        <f>IF(C2178+E2179&gt;ambient,C2178+E2179,ambient)</f>
        <v>26</v>
      </c>
      <c r="D2179">
        <f>IF(F2179&lt;-max_cool,-max_cool,IF(F2179&gt;max_warm,max_warm,F2179))</f>
        <v>6.6666666666658032E-3</v>
      </c>
      <c r="E2179">
        <f>IF(G2179&gt;max_heat,max_heat,IF(G2179&lt;-max_down,-max_down,G2179))</f>
        <v>-3.1766666666665695</v>
      </c>
      <c r="F2179">
        <f>IF(B2178&lt;=ambient,D2178+H2179,0)</f>
        <v>6.6666666666658032E-3</v>
      </c>
      <c r="G2179">
        <f>IF(C2178&gt;=ambient,E2178+I2179,0)</f>
        <v>-3.1766666666665695</v>
      </c>
      <c r="H2179">
        <f>IF($J2179&gt;0,-cool_accel,warm_accel)</f>
        <v>1.6666666666666668E-3</v>
      </c>
      <c r="I2179">
        <f>IF($J2179&gt;0,heat_accel,-down_accel)</f>
        <v>-1.6666666666666668E-3</v>
      </c>
      <c r="J2179">
        <f>IF(B2178&gt;cutoff_high,user_rpm,IF(B2178&lt;cutoff_low,0,J2178))</f>
        <v>0</v>
      </c>
    </row>
    <row r="2180" spans="1:10" x14ac:dyDescent="0.25">
      <c r="A2180">
        <f>A2179+interval</f>
        <v>2149</v>
      </c>
      <c r="B2180">
        <f>IF(B2179+D2180&gt;ambient,ambient,B2179+D2180)</f>
        <v>-110.61666666666602</v>
      </c>
      <c r="C2180">
        <f>IF(C2179+E2180&gt;ambient,C2179+E2180,ambient)</f>
        <v>26</v>
      </c>
      <c r="D2180">
        <f>IF(F2180&lt;-max_cool,-max_cool,IF(F2180&gt;max_warm,max_warm,F2180))</f>
        <v>8.3333333333324693E-3</v>
      </c>
      <c r="E2180">
        <f>IF(G2180&gt;max_heat,max_heat,IF(G2180&lt;-max_down,-max_down,G2180))</f>
        <v>-3.178333333333236</v>
      </c>
      <c r="F2180">
        <f>IF(B2179&lt;=ambient,D2179+H2180,0)</f>
        <v>8.3333333333324693E-3</v>
      </c>
      <c r="G2180">
        <f>IF(C2179&gt;=ambient,E2179+I2180,0)</f>
        <v>-3.178333333333236</v>
      </c>
      <c r="H2180">
        <f>IF($J2180&gt;0,-cool_accel,warm_accel)</f>
        <v>1.6666666666666668E-3</v>
      </c>
      <c r="I2180">
        <f>IF($J2180&gt;0,heat_accel,-down_accel)</f>
        <v>-1.6666666666666668E-3</v>
      </c>
      <c r="J2180">
        <f>IF(B2179&gt;cutoff_high,user_rpm,IF(B2179&lt;cutoff_low,0,J2179))</f>
        <v>0</v>
      </c>
    </row>
    <row r="2181" spans="1:10" x14ac:dyDescent="0.25">
      <c r="A2181">
        <f>A2180+interval</f>
        <v>2150</v>
      </c>
      <c r="B2181">
        <f>IF(B2180+D2181&gt;ambient,ambient,B2180+D2181)</f>
        <v>-110.60666666666602</v>
      </c>
      <c r="C2181">
        <f>IF(C2180+E2181&gt;ambient,C2180+E2181,ambient)</f>
        <v>26</v>
      </c>
      <c r="D2181">
        <f>IF(F2181&lt;-max_cool,-max_cool,IF(F2181&gt;max_warm,max_warm,F2181))</f>
        <v>9.9999999999991363E-3</v>
      </c>
      <c r="E2181">
        <f>IF(G2181&gt;max_heat,max_heat,IF(G2181&lt;-max_down,-max_down,G2181))</f>
        <v>-3.1799999999999025</v>
      </c>
      <c r="F2181">
        <f>IF(B2180&lt;=ambient,D2180+H2181,0)</f>
        <v>9.9999999999991363E-3</v>
      </c>
      <c r="G2181">
        <f>IF(C2180&gt;=ambient,E2180+I2181,0)</f>
        <v>-3.1799999999999025</v>
      </c>
      <c r="H2181">
        <f>IF($J2181&gt;0,-cool_accel,warm_accel)</f>
        <v>1.6666666666666668E-3</v>
      </c>
      <c r="I2181">
        <f>IF($J2181&gt;0,heat_accel,-down_accel)</f>
        <v>-1.6666666666666668E-3</v>
      </c>
      <c r="J2181">
        <f>IF(B2180&gt;cutoff_high,user_rpm,IF(B2180&lt;cutoff_low,0,J2180))</f>
        <v>0</v>
      </c>
    </row>
    <row r="2182" spans="1:10" x14ac:dyDescent="0.25">
      <c r="A2182">
        <f>A2181+interval</f>
        <v>2151</v>
      </c>
      <c r="B2182">
        <f>IF(B2181+D2182&gt;ambient,ambient,B2181+D2182)</f>
        <v>-110.59499999999935</v>
      </c>
      <c r="C2182">
        <f>IF(C2181+E2182&gt;ambient,C2181+E2182,ambient)</f>
        <v>26</v>
      </c>
      <c r="D2182">
        <f>IF(F2182&lt;-max_cool,-max_cool,IF(F2182&gt;max_warm,max_warm,F2182))</f>
        <v>1.1666666666665803E-2</v>
      </c>
      <c r="E2182">
        <f>IF(G2182&gt;max_heat,max_heat,IF(G2182&lt;-max_down,-max_down,G2182))</f>
        <v>-3.1816666666665689</v>
      </c>
      <c r="F2182">
        <f>IF(B2181&lt;=ambient,D2181+H2182,0)</f>
        <v>1.1666666666665803E-2</v>
      </c>
      <c r="G2182">
        <f>IF(C2181&gt;=ambient,E2181+I2182,0)</f>
        <v>-3.1816666666665689</v>
      </c>
      <c r="H2182">
        <f>IF($J2182&gt;0,-cool_accel,warm_accel)</f>
        <v>1.6666666666666668E-3</v>
      </c>
      <c r="I2182">
        <f>IF($J2182&gt;0,heat_accel,-down_accel)</f>
        <v>-1.6666666666666668E-3</v>
      </c>
      <c r="J2182">
        <f>IF(B2181&gt;cutoff_high,user_rpm,IF(B2181&lt;cutoff_low,0,J2181))</f>
        <v>0</v>
      </c>
    </row>
    <row r="2183" spans="1:10" x14ac:dyDescent="0.25">
      <c r="A2183">
        <f>A2182+interval</f>
        <v>2152</v>
      </c>
      <c r="B2183">
        <f>IF(B2182+D2183&gt;ambient,ambient,B2182+D2183)</f>
        <v>-110.58166666666601</v>
      </c>
      <c r="C2183">
        <f>IF(C2182+E2183&gt;ambient,C2182+E2183,ambient)</f>
        <v>26</v>
      </c>
      <c r="D2183">
        <f>IF(F2183&lt;-max_cool,-max_cool,IF(F2183&gt;max_warm,max_warm,F2183))</f>
        <v>1.333333333333247E-2</v>
      </c>
      <c r="E2183">
        <f>IF(G2183&gt;max_heat,max_heat,IF(G2183&lt;-max_down,-max_down,G2183))</f>
        <v>-3.1833333333332354</v>
      </c>
      <c r="F2183">
        <f>IF(B2182&lt;=ambient,D2182+H2183,0)</f>
        <v>1.333333333333247E-2</v>
      </c>
      <c r="G2183">
        <f>IF(C2182&gt;=ambient,E2182+I2183,0)</f>
        <v>-3.1833333333332354</v>
      </c>
      <c r="H2183">
        <f>IF($J2183&gt;0,-cool_accel,warm_accel)</f>
        <v>1.6666666666666668E-3</v>
      </c>
      <c r="I2183">
        <f>IF($J2183&gt;0,heat_accel,-down_accel)</f>
        <v>-1.6666666666666668E-3</v>
      </c>
      <c r="J2183">
        <f>IF(B2182&gt;cutoff_high,user_rpm,IF(B2182&lt;cutoff_low,0,J2182))</f>
        <v>0</v>
      </c>
    </row>
    <row r="2184" spans="1:10" x14ac:dyDescent="0.25">
      <c r="A2184">
        <f>A2183+interval</f>
        <v>2153</v>
      </c>
      <c r="B2184">
        <f>IF(B2183+D2184&gt;ambient,ambient,B2183+D2184)</f>
        <v>-110.56666666666601</v>
      </c>
      <c r="C2184">
        <f>IF(C2183+E2184&gt;ambient,C2183+E2184,ambient)</f>
        <v>26</v>
      </c>
      <c r="D2184">
        <f>IF(F2184&lt;-max_cool,-max_cool,IF(F2184&gt;max_warm,max_warm,F2184))</f>
        <v>1.4999999999999137E-2</v>
      </c>
      <c r="E2184">
        <f>IF(G2184&gt;max_heat,max_heat,IF(G2184&lt;-max_down,-max_down,G2184))</f>
        <v>-3.1849999999999019</v>
      </c>
      <c r="F2184">
        <f>IF(B2183&lt;=ambient,D2183+H2184,0)</f>
        <v>1.4999999999999137E-2</v>
      </c>
      <c r="G2184">
        <f>IF(C2183&gt;=ambient,E2183+I2184,0)</f>
        <v>-3.1849999999999019</v>
      </c>
      <c r="H2184">
        <f>IF($J2184&gt;0,-cool_accel,warm_accel)</f>
        <v>1.6666666666666668E-3</v>
      </c>
      <c r="I2184">
        <f>IF($J2184&gt;0,heat_accel,-down_accel)</f>
        <v>-1.6666666666666668E-3</v>
      </c>
      <c r="J2184">
        <f>IF(B2183&gt;cutoff_high,user_rpm,IF(B2183&lt;cutoff_low,0,J2183))</f>
        <v>0</v>
      </c>
    </row>
    <row r="2185" spans="1:10" x14ac:dyDescent="0.25">
      <c r="A2185">
        <f>A2184+interval</f>
        <v>2154</v>
      </c>
      <c r="B2185">
        <f>IF(B2184+D2185&gt;ambient,ambient,B2184+D2185)</f>
        <v>-110.54999999999934</v>
      </c>
      <c r="C2185">
        <f>IF(C2184+E2185&gt;ambient,C2184+E2185,ambient)</f>
        <v>26</v>
      </c>
      <c r="D2185">
        <f>IF(F2185&lt;-max_cool,-max_cool,IF(F2185&gt;max_warm,max_warm,F2185))</f>
        <v>1.6666666666665803E-2</v>
      </c>
      <c r="E2185">
        <f>IF(G2185&gt;max_heat,max_heat,IF(G2185&lt;-max_down,-max_down,G2185))</f>
        <v>-3.1866666666665684</v>
      </c>
      <c r="F2185">
        <f>IF(B2184&lt;=ambient,D2184+H2185,0)</f>
        <v>1.6666666666665803E-2</v>
      </c>
      <c r="G2185">
        <f>IF(C2184&gt;=ambient,E2184+I2185,0)</f>
        <v>-3.1866666666665684</v>
      </c>
      <c r="H2185">
        <f>IF($J2185&gt;0,-cool_accel,warm_accel)</f>
        <v>1.6666666666666668E-3</v>
      </c>
      <c r="I2185">
        <f>IF($J2185&gt;0,heat_accel,-down_accel)</f>
        <v>-1.6666666666666668E-3</v>
      </c>
      <c r="J2185">
        <f>IF(B2184&gt;cutoff_high,user_rpm,IF(B2184&lt;cutoff_low,0,J2184))</f>
        <v>0</v>
      </c>
    </row>
    <row r="2186" spans="1:10" x14ac:dyDescent="0.25">
      <c r="A2186">
        <f>A2185+interval</f>
        <v>2155</v>
      </c>
      <c r="B2186">
        <f>IF(B2185+D2186&gt;ambient,ambient,B2185+D2186)</f>
        <v>-110.53166666666601</v>
      </c>
      <c r="C2186">
        <f>IF(C2185+E2186&gt;ambient,C2185+E2186,ambient)</f>
        <v>26</v>
      </c>
      <c r="D2186">
        <f>IF(F2186&lt;-max_cool,-max_cool,IF(F2186&gt;max_warm,max_warm,F2186))</f>
        <v>1.833333333333247E-2</v>
      </c>
      <c r="E2186">
        <f>IF(G2186&gt;max_heat,max_heat,IF(G2186&lt;-max_down,-max_down,G2186))</f>
        <v>-3.1883333333332349</v>
      </c>
      <c r="F2186">
        <f>IF(B2185&lt;=ambient,D2185+H2186,0)</f>
        <v>1.833333333333247E-2</v>
      </c>
      <c r="G2186">
        <f>IF(C2185&gt;=ambient,E2185+I2186,0)</f>
        <v>-3.1883333333332349</v>
      </c>
      <c r="H2186">
        <f>IF($J2186&gt;0,-cool_accel,warm_accel)</f>
        <v>1.6666666666666668E-3</v>
      </c>
      <c r="I2186">
        <f>IF($J2186&gt;0,heat_accel,-down_accel)</f>
        <v>-1.6666666666666668E-3</v>
      </c>
      <c r="J2186">
        <f>IF(B2185&gt;cutoff_high,user_rpm,IF(B2185&lt;cutoff_low,0,J2185))</f>
        <v>0</v>
      </c>
    </row>
    <row r="2187" spans="1:10" x14ac:dyDescent="0.25">
      <c r="A2187">
        <f>A2186+interval</f>
        <v>2156</v>
      </c>
      <c r="B2187">
        <f>IF(B2186+D2187&gt;ambient,ambient,B2186+D2187)</f>
        <v>-110.51166666666602</v>
      </c>
      <c r="C2187">
        <f>IF(C2186+E2187&gt;ambient,C2186+E2187,ambient)</f>
        <v>26</v>
      </c>
      <c r="D2187">
        <f>IF(F2187&lt;-max_cool,-max_cool,IF(F2187&gt;max_warm,max_warm,F2187))</f>
        <v>1.9999999999999137E-2</v>
      </c>
      <c r="E2187">
        <f>IF(G2187&gt;max_heat,max_heat,IF(G2187&lt;-max_down,-max_down,G2187))</f>
        <v>-3.1899999999999014</v>
      </c>
      <c r="F2187">
        <f>IF(B2186&lt;=ambient,D2186+H2187,0)</f>
        <v>1.9999999999999137E-2</v>
      </c>
      <c r="G2187">
        <f>IF(C2186&gt;=ambient,E2186+I2187,0)</f>
        <v>-3.1899999999999014</v>
      </c>
      <c r="H2187">
        <f>IF($J2187&gt;0,-cool_accel,warm_accel)</f>
        <v>1.6666666666666668E-3</v>
      </c>
      <c r="I2187">
        <f>IF($J2187&gt;0,heat_accel,-down_accel)</f>
        <v>-1.6666666666666668E-3</v>
      </c>
      <c r="J2187">
        <f>IF(B2186&gt;cutoff_high,user_rpm,IF(B2186&lt;cutoff_low,0,J2186))</f>
        <v>0</v>
      </c>
    </row>
    <row r="2188" spans="1:10" x14ac:dyDescent="0.25">
      <c r="A2188">
        <f>A2187+interval</f>
        <v>2157</v>
      </c>
      <c r="B2188">
        <f>IF(B2187+D2188&gt;ambient,ambient,B2187+D2188)</f>
        <v>-110.48999999999936</v>
      </c>
      <c r="C2188">
        <f>IF(C2187+E2188&gt;ambient,C2187+E2188,ambient)</f>
        <v>26</v>
      </c>
      <c r="D2188">
        <f>IF(F2188&lt;-max_cool,-max_cool,IF(F2188&gt;max_warm,max_warm,F2188))</f>
        <v>2.1666666666665804E-2</v>
      </c>
      <c r="E2188">
        <f>IF(G2188&gt;max_heat,max_heat,IF(G2188&lt;-max_down,-max_down,G2188))</f>
        <v>-3.1916666666665678</v>
      </c>
      <c r="F2188">
        <f>IF(B2187&lt;=ambient,D2187+H2188,0)</f>
        <v>2.1666666666665804E-2</v>
      </c>
      <c r="G2188">
        <f>IF(C2187&gt;=ambient,E2187+I2188,0)</f>
        <v>-3.1916666666665678</v>
      </c>
      <c r="H2188">
        <f>IF($J2188&gt;0,-cool_accel,warm_accel)</f>
        <v>1.6666666666666668E-3</v>
      </c>
      <c r="I2188">
        <f>IF($J2188&gt;0,heat_accel,-down_accel)</f>
        <v>-1.6666666666666668E-3</v>
      </c>
      <c r="J2188">
        <f>IF(B2187&gt;cutoff_high,user_rpm,IF(B2187&lt;cutoff_low,0,J2187))</f>
        <v>0</v>
      </c>
    </row>
    <row r="2189" spans="1:10" x14ac:dyDescent="0.25">
      <c r="A2189">
        <f>A2188+interval</f>
        <v>2158</v>
      </c>
      <c r="B2189">
        <f>IF(B2188+D2189&gt;ambient,ambient,B2188+D2189)</f>
        <v>-110.46666666666603</v>
      </c>
      <c r="C2189">
        <f>IF(C2188+E2189&gt;ambient,C2188+E2189,ambient)</f>
        <v>26</v>
      </c>
      <c r="D2189">
        <f>IF(F2189&lt;-max_cool,-max_cool,IF(F2189&gt;max_warm,max_warm,F2189))</f>
        <v>2.3333333333332471E-2</v>
      </c>
      <c r="E2189">
        <f>IF(G2189&gt;max_heat,max_heat,IF(G2189&lt;-max_down,-max_down,G2189))</f>
        <v>-3.1933333333332343</v>
      </c>
      <c r="F2189">
        <f>IF(B2188&lt;=ambient,D2188+H2189,0)</f>
        <v>2.3333333333332471E-2</v>
      </c>
      <c r="G2189">
        <f>IF(C2188&gt;=ambient,E2188+I2189,0)</f>
        <v>-3.1933333333332343</v>
      </c>
      <c r="H2189">
        <f>IF($J2189&gt;0,-cool_accel,warm_accel)</f>
        <v>1.6666666666666668E-3</v>
      </c>
      <c r="I2189">
        <f>IF($J2189&gt;0,heat_accel,-down_accel)</f>
        <v>-1.6666666666666668E-3</v>
      </c>
      <c r="J2189">
        <f>IF(B2188&gt;cutoff_high,user_rpm,IF(B2188&lt;cutoff_low,0,J2188))</f>
        <v>0</v>
      </c>
    </row>
    <row r="2190" spans="1:10" x14ac:dyDescent="0.25">
      <c r="A2190">
        <f>A2189+interval</f>
        <v>2159</v>
      </c>
      <c r="B2190">
        <f>IF(B2189+D2190&gt;ambient,ambient,B2189+D2190)</f>
        <v>-110.44166666666602</v>
      </c>
      <c r="C2190">
        <f>IF(C2189+E2190&gt;ambient,C2189+E2190,ambient)</f>
        <v>26</v>
      </c>
      <c r="D2190">
        <f>IF(F2190&lt;-max_cool,-max_cool,IF(F2190&gt;max_warm,max_warm,F2190))</f>
        <v>2.4999999999999137E-2</v>
      </c>
      <c r="E2190">
        <f>IF(G2190&gt;max_heat,max_heat,IF(G2190&lt;-max_down,-max_down,G2190))</f>
        <v>-3.1949999999999008</v>
      </c>
      <c r="F2190">
        <f>IF(B2189&lt;=ambient,D2189+H2190,0)</f>
        <v>2.4999999999999137E-2</v>
      </c>
      <c r="G2190">
        <f>IF(C2189&gt;=ambient,E2189+I2190,0)</f>
        <v>-3.1949999999999008</v>
      </c>
      <c r="H2190">
        <f>IF($J2190&gt;0,-cool_accel,warm_accel)</f>
        <v>1.6666666666666668E-3</v>
      </c>
      <c r="I2190">
        <f>IF($J2190&gt;0,heat_accel,-down_accel)</f>
        <v>-1.6666666666666668E-3</v>
      </c>
      <c r="J2190">
        <f>IF(B2189&gt;cutoff_high,user_rpm,IF(B2189&lt;cutoff_low,0,J2189))</f>
        <v>0</v>
      </c>
    </row>
    <row r="2191" spans="1:10" x14ac:dyDescent="0.25">
      <c r="A2191">
        <f>A2190+interval</f>
        <v>2160</v>
      </c>
      <c r="B2191">
        <f>IF(B2190+D2191&gt;ambient,ambient,B2190+D2191)</f>
        <v>-110.41499999999935</v>
      </c>
      <c r="C2191">
        <f>IF(C2190+E2191&gt;ambient,C2190+E2191,ambient)</f>
        <v>26</v>
      </c>
      <c r="D2191">
        <f>IF(F2191&lt;-max_cool,-max_cool,IF(F2191&gt;max_warm,max_warm,F2191))</f>
        <v>2.6666666666665804E-2</v>
      </c>
      <c r="E2191">
        <f>IF(G2191&gt;max_heat,max_heat,IF(G2191&lt;-max_down,-max_down,G2191))</f>
        <v>-3.1966666666665673</v>
      </c>
      <c r="F2191">
        <f>IF(B2190&lt;=ambient,D2190+H2191,0)</f>
        <v>2.6666666666665804E-2</v>
      </c>
      <c r="G2191">
        <f>IF(C2190&gt;=ambient,E2190+I2191,0)</f>
        <v>-3.1966666666665673</v>
      </c>
      <c r="H2191">
        <f>IF($J2191&gt;0,-cool_accel,warm_accel)</f>
        <v>1.6666666666666668E-3</v>
      </c>
      <c r="I2191">
        <f>IF($J2191&gt;0,heat_accel,-down_accel)</f>
        <v>-1.6666666666666668E-3</v>
      </c>
      <c r="J2191">
        <f>IF(B2190&gt;cutoff_high,user_rpm,IF(B2190&lt;cutoff_low,0,J2190))</f>
        <v>0</v>
      </c>
    </row>
    <row r="2192" spans="1:10" x14ac:dyDescent="0.25">
      <c r="A2192">
        <f>A2191+interval</f>
        <v>2161</v>
      </c>
      <c r="B2192">
        <f>IF(B2191+D2192&gt;ambient,ambient,B2191+D2192)</f>
        <v>-110.38666666666602</v>
      </c>
      <c r="C2192">
        <f>IF(C2191+E2192&gt;ambient,C2191+E2192,ambient)</f>
        <v>26</v>
      </c>
      <c r="D2192">
        <f>IF(F2192&lt;-max_cool,-max_cool,IF(F2192&gt;max_warm,max_warm,F2192))</f>
        <v>2.8333333333332471E-2</v>
      </c>
      <c r="E2192">
        <f>IF(G2192&gt;max_heat,max_heat,IF(G2192&lt;-max_down,-max_down,G2192))</f>
        <v>-3.1983333333332338</v>
      </c>
      <c r="F2192">
        <f>IF(B2191&lt;=ambient,D2191+H2192,0)</f>
        <v>2.8333333333332471E-2</v>
      </c>
      <c r="G2192">
        <f>IF(C2191&gt;=ambient,E2191+I2192,0)</f>
        <v>-3.1983333333332338</v>
      </c>
      <c r="H2192">
        <f>IF($J2192&gt;0,-cool_accel,warm_accel)</f>
        <v>1.6666666666666668E-3</v>
      </c>
      <c r="I2192">
        <f>IF($J2192&gt;0,heat_accel,-down_accel)</f>
        <v>-1.6666666666666668E-3</v>
      </c>
      <c r="J2192">
        <f>IF(B2191&gt;cutoff_high,user_rpm,IF(B2191&lt;cutoff_low,0,J2191))</f>
        <v>0</v>
      </c>
    </row>
    <row r="2193" spans="1:10" x14ac:dyDescent="0.25">
      <c r="A2193">
        <f>A2192+interval</f>
        <v>2162</v>
      </c>
      <c r="B2193">
        <f>IF(B2192+D2193&gt;ambient,ambient,B2192+D2193)</f>
        <v>-110.35666666666602</v>
      </c>
      <c r="C2193">
        <f>IF(C2192+E2193&gt;ambient,C2192+E2193,ambient)</f>
        <v>26</v>
      </c>
      <c r="D2193">
        <f>IF(F2193&lt;-max_cool,-max_cool,IF(F2193&gt;max_warm,max_warm,F2193))</f>
        <v>2.9999999999999138E-2</v>
      </c>
      <c r="E2193">
        <f>IF(G2193&gt;max_heat,max_heat,IF(G2193&lt;-max_down,-max_down,G2193))</f>
        <v>-3.1999999999999003</v>
      </c>
      <c r="F2193">
        <f>IF(B2192&lt;=ambient,D2192+H2193,0)</f>
        <v>2.9999999999999138E-2</v>
      </c>
      <c r="G2193">
        <f>IF(C2192&gt;=ambient,E2192+I2193,0)</f>
        <v>-3.1999999999999003</v>
      </c>
      <c r="H2193">
        <f>IF($J2193&gt;0,-cool_accel,warm_accel)</f>
        <v>1.6666666666666668E-3</v>
      </c>
      <c r="I2193">
        <f>IF($J2193&gt;0,heat_accel,-down_accel)</f>
        <v>-1.6666666666666668E-3</v>
      </c>
      <c r="J2193">
        <f>IF(B2192&gt;cutoff_high,user_rpm,IF(B2192&lt;cutoff_low,0,J2192))</f>
        <v>0</v>
      </c>
    </row>
    <row r="2194" spans="1:10" x14ac:dyDescent="0.25">
      <c r="A2194">
        <f>A2193+interval</f>
        <v>2163</v>
      </c>
      <c r="B2194">
        <f>IF(B2193+D2194&gt;ambient,ambient,B2193+D2194)</f>
        <v>-110.32499999999935</v>
      </c>
      <c r="C2194">
        <f>IF(C2193+E2194&gt;ambient,C2193+E2194,ambient)</f>
        <v>26</v>
      </c>
      <c r="D2194">
        <f>IF(F2194&lt;-max_cool,-max_cool,IF(F2194&gt;max_warm,max_warm,F2194))</f>
        <v>3.1666666666665802E-2</v>
      </c>
      <c r="E2194">
        <f>IF(G2194&gt;max_heat,max_heat,IF(G2194&lt;-max_down,-max_down,G2194))</f>
        <v>-3.2016666666665667</v>
      </c>
      <c r="F2194">
        <f>IF(B2193&lt;=ambient,D2193+H2194,0)</f>
        <v>3.1666666666665802E-2</v>
      </c>
      <c r="G2194">
        <f>IF(C2193&gt;=ambient,E2193+I2194,0)</f>
        <v>-3.2016666666665667</v>
      </c>
      <c r="H2194">
        <f>IF($J2194&gt;0,-cool_accel,warm_accel)</f>
        <v>1.6666666666666668E-3</v>
      </c>
      <c r="I2194">
        <f>IF($J2194&gt;0,heat_accel,-down_accel)</f>
        <v>-1.6666666666666668E-3</v>
      </c>
      <c r="J2194">
        <f>IF(B2193&gt;cutoff_high,user_rpm,IF(B2193&lt;cutoff_low,0,J2193))</f>
        <v>0</v>
      </c>
    </row>
    <row r="2195" spans="1:10" x14ac:dyDescent="0.25">
      <c r="A2195">
        <f>A2194+interval</f>
        <v>2164</v>
      </c>
      <c r="B2195">
        <f>IF(B2194+D2195&gt;ambient,ambient,B2194+D2195)</f>
        <v>-110.29166666666602</v>
      </c>
      <c r="C2195">
        <f>IF(C2194+E2195&gt;ambient,C2194+E2195,ambient)</f>
        <v>26</v>
      </c>
      <c r="D2195">
        <f>IF(F2195&lt;-max_cool,-max_cool,IF(F2195&gt;max_warm,max_warm,F2195))</f>
        <v>3.3333333333332466E-2</v>
      </c>
      <c r="E2195">
        <f>IF(G2195&gt;max_heat,max_heat,IF(G2195&lt;-max_down,-max_down,G2195))</f>
        <v>-3.2033333333332332</v>
      </c>
      <c r="F2195">
        <f>IF(B2194&lt;=ambient,D2194+H2195,0)</f>
        <v>3.3333333333332466E-2</v>
      </c>
      <c r="G2195">
        <f>IF(C2194&gt;=ambient,E2194+I2195,0)</f>
        <v>-3.2033333333332332</v>
      </c>
      <c r="H2195">
        <f>IF($J2195&gt;0,-cool_accel,warm_accel)</f>
        <v>1.6666666666666668E-3</v>
      </c>
      <c r="I2195">
        <f>IF($J2195&gt;0,heat_accel,-down_accel)</f>
        <v>-1.6666666666666668E-3</v>
      </c>
      <c r="J2195">
        <f>IF(B2194&gt;cutoff_high,user_rpm,IF(B2194&lt;cutoff_low,0,J2194))</f>
        <v>0</v>
      </c>
    </row>
    <row r="2196" spans="1:10" x14ac:dyDescent="0.25">
      <c r="A2196">
        <f>A2195+interval</f>
        <v>2165</v>
      </c>
      <c r="B2196">
        <f>IF(B2195+D2196&gt;ambient,ambient,B2195+D2196)</f>
        <v>-110.25666666666602</v>
      </c>
      <c r="C2196">
        <f>IF(C2195+E2196&gt;ambient,C2195+E2196,ambient)</f>
        <v>26</v>
      </c>
      <c r="D2196">
        <f>IF(F2196&lt;-max_cool,-max_cool,IF(F2196&gt;max_warm,max_warm,F2196))</f>
        <v>3.4999999999999129E-2</v>
      </c>
      <c r="E2196">
        <f>IF(G2196&gt;max_heat,max_heat,IF(G2196&lt;-max_down,-max_down,G2196))</f>
        <v>-3.2049999999998997</v>
      </c>
      <c r="F2196">
        <f>IF(B2195&lt;=ambient,D2195+H2196,0)</f>
        <v>3.4999999999999129E-2</v>
      </c>
      <c r="G2196">
        <f>IF(C2195&gt;=ambient,E2195+I2196,0)</f>
        <v>-3.2049999999998997</v>
      </c>
      <c r="H2196">
        <f>IF($J2196&gt;0,-cool_accel,warm_accel)</f>
        <v>1.6666666666666668E-3</v>
      </c>
      <c r="I2196">
        <f>IF($J2196&gt;0,heat_accel,-down_accel)</f>
        <v>-1.6666666666666668E-3</v>
      </c>
      <c r="J2196">
        <f>IF(B2195&gt;cutoff_high,user_rpm,IF(B2195&lt;cutoff_low,0,J2195))</f>
        <v>0</v>
      </c>
    </row>
    <row r="2197" spans="1:10" x14ac:dyDescent="0.25">
      <c r="A2197">
        <f>A2196+interval</f>
        <v>2166</v>
      </c>
      <c r="B2197">
        <f>IF(B2196+D2197&gt;ambient,ambient,B2196+D2197)</f>
        <v>-110.21999999999936</v>
      </c>
      <c r="C2197">
        <f>IF(C2196+E2197&gt;ambient,C2196+E2197,ambient)</f>
        <v>26</v>
      </c>
      <c r="D2197">
        <f>IF(F2197&lt;-max_cool,-max_cool,IF(F2197&gt;max_warm,max_warm,F2197))</f>
        <v>3.6666666666665793E-2</v>
      </c>
      <c r="E2197">
        <f>IF(G2197&gt;max_heat,max_heat,IF(G2197&lt;-max_down,-max_down,G2197))</f>
        <v>-3.2066666666665662</v>
      </c>
      <c r="F2197">
        <f>IF(B2196&lt;=ambient,D2196+H2197,0)</f>
        <v>3.6666666666665793E-2</v>
      </c>
      <c r="G2197">
        <f>IF(C2196&gt;=ambient,E2196+I2197,0)</f>
        <v>-3.2066666666665662</v>
      </c>
      <c r="H2197">
        <f>IF($J2197&gt;0,-cool_accel,warm_accel)</f>
        <v>1.6666666666666668E-3</v>
      </c>
      <c r="I2197">
        <f>IF($J2197&gt;0,heat_accel,-down_accel)</f>
        <v>-1.6666666666666668E-3</v>
      </c>
      <c r="J2197">
        <f>IF(B2196&gt;cutoff_high,user_rpm,IF(B2196&lt;cutoff_low,0,J2196))</f>
        <v>0</v>
      </c>
    </row>
    <row r="2198" spans="1:10" x14ac:dyDescent="0.25">
      <c r="A2198">
        <f>A2197+interval</f>
        <v>2167</v>
      </c>
      <c r="B2198">
        <f>IF(B2197+D2198&gt;ambient,ambient,B2197+D2198)</f>
        <v>-110.18166666666603</v>
      </c>
      <c r="C2198">
        <f>IF(C2197+E2198&gt;ambient,C2197+E2198,ambient)</f>
        <v>26</v>
      </c>
      <c r="D2198">
        <f>IF(F2198&lt;-max_cool,-max_cool,IF(F2198&gt;max_warm,max_warm,F2198))</f>
        <v>3.8333333333332456E-2</v>
      </c>
      <c r="E2198">
        <f>IF(G2198&gt;max_heat,max_heat,IF(G2198&lt;-max_down,-max_down,G2198))</f>
        <v>-3.2083333333332327</v>
      </c>
      <c r="F2198">
        <f>IF(B2197&lt;=ambient,D2197+H2198,0)</f>
        <v>3.8333333333332456E-2</v>
      </c>
      <c r="G2198">
        <f>IF(C2197&gt;=ambient,E2197+I2198,0)</f>
        <v>-3.2083333333332327</v>
      </c>
      <c r="H2198">
        <f>IF($J2198&gt;0,-cool_accel,warm_accel)</f>
        <v>1.6666666666666668E-3</v>
      </c>
      <c r="I2198">
        <f>IF($J2198&gt;0,heat_accel,-down_accel)</f>
        <v>-1.6666666666666668E-3</v>
      </c>
      <c r="J2198">
        <f>IF(B2197&gt;cutoff_high,user_rpm,IF(B2197&lt;cutoff_low,0,J2197))</f>
        <v>0</v>
      </c>
    </row>
    <row r="2199" spans="1:10" x14ac:dyDescent="0.25">
      <c r="A2199">
        <f>A2198+interval</f>
        <v>2168</v>
      </c>
      <c r="B2199">
        <f>IF(B2198+D2199&gt;ambient,ambient,B2198+D2199)</f>
        <v>-110.14166666666604</v>
      </c>
      <c r="C2199">
        <f>IF(C2198+E2199&gt;ambient,C2198+E2199,ambient)</f>
        <v>26</v>
      </c>
      <c r="D2199">
        <f>IF(F2199&lt;-max_cool,-max_cool,IF(F2199&gt;max_warm,max_warm,F2199))</f>
        <v>3.999999999999912E-2</v>
      </c>
      <c r="E2199">
        <f>IF(G2199&gt;max_heat,max_heat,IF(G2199&lt;-max_down,-max_down,G2199))</f>
        <v>-3.2099999999998992</v>
      </c>
      <c r="F2199">
        <f>IF(B2198&lt;=ambient,D2198+H2199,0)</f>
        <v>3.999999999999912E-2</v>
      </c>
      <c r="G2199">
        <f>IF(C2198&gt;=ambient,E2198+I2199,0)</f>
        <v>-3.2099999999998992</v>
      </c>
      <c r="H2199">
        <f>IF($J2199&gt;0,-cool_accel,warm_accel)</f>
        <v>1.6666666666666668E-3</v>
      </c>
      <c r="I2199">
        <f>IF($J2199&gt;0,heat_accel,-down_accel)</f>
        <v>-1.6666666666666668E-3</v>
      </c>
      <c r="J2199">
        <f>IF(B2198&gt;cutoff_high,user_rpm,IF(B2198&lt;cutoff_low,0,J2198))</f>
        <v>0</v>
      </c>
    </row>
    <row r="2200" spans="1:10" x14ac:dyDescent="0.25">
      <c r="A2200">
        <f>A2199+interval</f>
        <v>2169</v>
      </c>
      <c r="B2200">
        <f>IF(B2199+D2200&gt;ambient,ambient,B2199+D2200)</f>
        <v>-110.09999999999937</v>
      </c>
      <c r="C2200">
        <f>IF(C2199+E2200&gt;ambient,C2199+E2200,ambient)</f>
        <v>26</v>
      </c>
      <c r="D2200">
        <f>IF(F2200&lt;-max_cool,-max_cool,IF(F2200&gt;max_warm,max_warm,F2200))</f>
        <v>4.1666666666665783E-2</v>
      </c>
      <c r="E2200">
        <f>IF(G2200&gt;max_heat,max_heat,IF(G2200&lt;-max_down,-max_down,G2200))</f>
        <v>-3.2116666666665656</v>
      </c>
      <c r="F2200">
        <f>IF(B2199&lt;=ambient,D2199+H2200,0)</f>
        <v>4.1666666666665783E-2</v>
      </c>
      <c r="G2200">
        <f>IF(C2199&gt;=ambient,E2199+I2200,0)</f>
        <v>-3.2116666666665656</v>
      </c>
      <c r="H2200">
        <f>IF($J2200&gt;0,-cool_accel,warm_accel)</f>
        <v>1.6666666666666668E-3</v>
      </c>
      <c r="I2200">
        <f>IF($J2200&gt;0,heat_accel,-down_accel)</f>
        <v>-1.6666666666666668E-3</v>
      </c>
      <c r="J2200">
        <f>IF(B2199&gt;cutoff_high,user_rpm,IF(B2199&lt;cutoff_low,0,J2199))</f>
        <v>0</v>
      </c>
    </row>
    <row r="2201" spans="1:10" x14ac:dyDescent="0.25">
      <c r="A2201">
        <f>A2200+interval</f>
        <v>2170</v>
      </c>
      <c r="B2201">
        <f>IF(B2200+D2201&gt;ambient,ambient,B2200+D2201)</f>
        <v>-110.05666666666603</v>
      </c>
      <c r="C2201">
        <f>IF(C2200+E2201&gt;ambient,C2200+E2201,ambient)</f>
        <v>26</v>
      </c>
      <c r="D2201">
        <f>IF(F2201&lt;-max_cool,-max_cool,IF(F2201&gt;max_warm,max_warm,F2201))</f>
        <v>4.3333333333332447E-2</v>
      </c>
      <c r="E2201">
        <f>IF(G2201&gt;max_heat,max_heat,IF(G2201&lt;-max_down,-max_down,G2201))</f>
        <v>-3.2133333333332321</v>
      </c>
      <c r="F2201">
        <f>IF(B2200&lt;=ambient,D2200+H2201,0)</f>
        <v>4.3333333333332447E-2</v>
      </c>
      <c r="G2201">
        <f>IF(C2200&gt;=ambient,E2200+I2201,0)</f>
        <v>-3.2133333333332321</v>
      </c>
      <c r="H2201">
        <f>IF($J2201&gt;0,-cool_accel,warm_accel)</f>
        <v>1.6666666666666668E-3</v>
      </c>
      <c r="I2201">
        <f>IF($J2201&gt;0,heat_accel,-down_accel)</f>
        <v>-1.6666666666666668E-3</v>
      </c>
      <c r="J2201">
        <f>IF(B2200&gt;cutoff_high,user_rpm,IF(B2200&lt;cutoff_low,0,J2200))</f>
        <v>0</v>
      </c>
    </row>
    <row r="2202" spans="1:10" x14ac:dyDescent="0.25">
      <c r="A2202">
        <f>A2201+interval</f>
        <v>2171</v>
      </c>
      <c r="B2202">
        <f>IF(B2201+D2202&gt;ambient,ambient,B2201+D2202)</f>
        <v>-110.01166666666603</v>
      </c>
      <c r="C2202">
        <f>IF(C2201+E2202&gt;ambient,C2201+E2202,ambient)</f>
        <v>26</v>
      </c>
      <c r="D2202">
        <f>IF(F2202&lt;-max_cool,-max_cool,IF(F2202&gt;max_warm,max_warm,F2202))</f>
        <v>4.499999999999911E-2</v>
      </c>
      <c r="E2202">
        <f>IF(G2202&gt;max_heat,max_heat,IF(G2202&lt;-max_down,-max_down,G2202))</f>
        <v>-3.2149999999998986</v>
      </c>
      <c r="F2202">
        <f>IF(B2201&lt;=ambient,D2201+H2202,0)</f>
        <v>4.499999999999911E-2</v>
      </c>
      <c r="G2202">
        <f>IF(C2201&gt;=ambient,E2201+I2202,0)</f>
        <v>-3.2149999999998986</v>
      </c>
      <c r="H2202">
        <f>IF($J2202&gt;0,-cool_accel,warm_accel)</f>
        <v>1.6666666666666668E-3</v>
      </c>
      <c r="I2202">
        <f>IF($J2202&gt;0,heat_accel,-down_accel)</f>
        <v>-1.6666666666666668E-3</v>
      </c>
      <c r="J2202">
        <f>IF(B2201&gt;cutoff_high,user_rpm,IF(B2201&lt;cutoff_low,0,J2201))</f>
        <v>0</v>
      </c>
    </row>
    <row r="2203" spans="1:10" x14ac:dyDescent="0.25">
      <c r="A2203">
        <f>A2202+interval</f>
        <v>2172</v>
      </c>
      <c r="B2203">
        <f>IF(B2202+D2203&gt;ambient,ambient,B2202+D2203)</f>
        <v>-109.96499999999936</v>
      </c>
      <c r="C2203">
        <f>IF(C2202+E2203&gt;ambient,C2202+E2203,ambient)</f>
        <v>26</v>
      </c>
      <c r="D2203">
        <f>IF(F2203&lt;-max_cool,-max_cool,IF(F2203&gt;max_warm,max_warm,F2203))</f>
        <v>4.6666666666665774E-2</v>
      </c>
      <c r="E2203">
        <f>IF(G2203&gt;max_heat,max_heat,IF(G2203&lt;-max_down,-max_down,G2203))</f>
        <v>-3.2166666666665651</v>
      </c>
      <c r="F2203">
        <f>IF(B2202&lt;=ambient,D2202+H2203,0)</f>
        <v>4.6666666666665774E-2</v>
      </c>
      <c r="G2203">
        <f>IF(C2202&gt;=ambient,E2202+I2203,0)</f>
        <v>-3.2166666666665651</v>
      </c>
      <c r="H2203">
        <f>IF($J2203&gt;0,-cool_accel,warm_accel)</f>
        <v>1.6666666666666668E-3</v>
      </c>
      <c r="I2203">
        <f>IF($J2203&gt;0,heat_accel,-down_accel)</f>
        <v>-1.6666666666666668E-3</v>
      </c>
      <c r="J2203">
        <f>IF(B2202&gt;cutoff_high,user_rpm,IF(B2202&lt;cutoff_low,0,J2202))</f>
        <v>0</v>
      </c>
    </row>
    <row r="2204" spans="1:10" x14ac:dyDescent="0.25">
      <c r="A2204">
        <f>A2203+interval</f>
        <v>2173</v>
      </c>
      <c r="B2204">
        <f>IF(B2203+D2204&gt;ambient,ambient,B2203+D2204)</f>
        <v>-109.91666666666603</v>
      </c>
      <c r="C2204">
        <f>IF(C2203+E2204&gt;ambient,C2203+E2204,ambient)</f>
        <v>26</v>
      </c>
      <c r="D2204">
        <f>IF(F2204&lt;-max_cool,-max_cool,IF(F2204&gt;max_warm,max_warm,F2204))</f>
        <v>4.8333333333332437E-2</v>
      </c>
      <c r="E2204">
        <f>IF(G2204&gt;max_heat,max_heat,IF(G2204&lt;-max_down,-max_down,G2204))</f>
        <v>-3.2183333333332316</v>
      </c>
      <c r="F2204">
        <f>IF(B2203&lt;=ambient,D2203+H2204,0)</f>
        <v>4.8333333333332437E-2</v>
      </c>
      <c r="G2204">
        <f>IF(C2203&gt;=ambient,E2203+I2204,0)</f>
        <v>-3.2183333333332316</v>
      </c>
      <c r="H2204">
        <f>IF($J2204&gt;0,-cool_accel,warm_accel)</f>
        <v>1.6666666666666668E-3</v>
      </c>
      <c r="I2204">
        <f>IF($J2204&gt;0,heat_accel,-down_accel)</f>
        <v>-1.6666666666666668E-3</v>
      </c>
      <c r="J2204">
        <f>IF(B2203&gt;cutoff_high,user_rpm,IF(B2203&lt;cutoff_low,0,J2203))</f>
        <v>0</v>
      </c>
    </row>
    <row r="2205" spans="1:10" x14ac:dyDescent="0.25">
      <c r="A2205">
        <f>A2204+interval</f>
        <v>2174</v>
      </c>
      <c r="B2205">
        <f>IF(B2204+D2205&gt;ambient,ambient,B2204+D2205)</f>
        <v>-109.86666666666603</v>
      </c>
      <c r="C2205">
        <f>IF(C2204+E2205&gt;ambient,C2204+E2205,ambient)</f>
        <v>26</v>
      </c>
      <c r="D2205">
        <f>IF(F2205&lt;-max_cool,-max_cool,IF(F2205&gt;max_warm,max_warm,F2205))</f>
        <v>4.9999999999999101E-2</v>
      </c>
      <c r="E2205">
        <f>IF(G2205&gt;max_heat,max_heat,IF(G2205&lt;-max_down,-max_down,G2205))</f>
        <v>-3.2199999999998981</v>
      </c>
      <c r="F2205">
        <f>IF(B2204&lt;=ambient,D2204+H2205,0)</f>
        <v>4.9999999999999101E-2</v>
      </c>
      <c r="G2205">
        <f>IF(C2204&gt;=ambient,E2204+I2205,0)</f>
        <v>-3.2199999999998981</v>
      </c>
      <c r="H2205">
        <f>IF($J2205&gt;0,-cool_accel,warm_accel)</f>
        <v>1.6666666666666668E-3</v>
      </c>
      <c r="I2205">
        <f>IF($J2205&gt;0,heat_accel,-down_accel)</f>
        <v>-1.6666666666666668E-3</v>
      </c>
      <c r="J2205">
        <f>IF(B2204&gt;cutoff_high,user_rpm,IF(B2204&lt;cutoff_low,0,J2204))</f>
        <v>0</v>
      </c>
    </row>
    <row r="2206" spans="1:10" x14ac:dyDescent="0.25">
      <c r="A2206">
        <f>A2205+interval</f>
        <v>2175</v>
      </c>
      <c r="B2206">
        <f>IF(B2205+D2206&gt;ambient,ambient,B2205+D2206)</f>
        <v>-109.81499999999937</v>
      </c>
      <c r="C2206">
        <f>IF(C2205+E2206&gt;ambient,C2205+E2206,ambient)</f>
        <v>26</v>
      </c>
      <c r="D2206">
        <f>IF(F2206&lt;-max_cool,-max_cool,IF(F2206&gt;max_warm,max_warm,F2206))</f>
        <v>5.1666666666665764E-2</v>
      </c>
      <c r="E2206">
        <f>IF(G2206&gt;max_heat,max_heat,IF(G2206&lt;-max_down,-max_down,G2206))</f>
        <v>-3.2216666666665645</v>
      </c>
      <c r="F2206">
        <f>IF(B2205&lt;=ambient,D2205+H2206,0)</f>
        <v>5.1666666666665764E-2</v>
      </c>
      <c r="G2206">
        <f>IF(C2205&gt;=ambient,E2205+I2206,0)</f>
        <v>-3.2216666666665645</v>
      </c>
      <c r="H2206">
        <f>IF($J2206&gt;0,-cool_accel,warm_accel)</f>
        <v>1.6666666666666668E-3</v>
      </c>
      <c r="I2206">
        <f>IF($J2206&gt;0,heat_accel,-down_accel)</f>
        <v>-1.6666666666666668E-3</v>
      </c>
      <c r="J2206">
        <f>IF(B2205&gt;cutoff_high,user_rpm,IF(B2205&lt;cutoff_low,0,J2205))</f>
        <v>0</v>
      </c>
    </row>
    <row r="2207" spans="1:10" x14ac:dyDescent="0.25">
      <c r="A2207">
        <f>A2206+interval</f>
        <v>2176</v>
      </c>
      <c r="B2207">
        <f>IF(B2206+D2207&gt;ambient,ambient,B2206+D2207)</f>
        <v>-109.76166666666604</v>
      </c>
      <c r="C2207">
        <f>IF(C2206+E2207&gt;ambient,C2206+E2207,ambient)</f>
        <v>26</v>
      </c>
      <c r="D2207">
        <f>IF(F2207&lt;-max_cool,-max_cool,IF(F2207&gt;max_warm,max_warm,F2207))</f>
        <v>5.3333333333332428E-2</v>
      </c>
      <c r="E2207">
        <f>IF(G2207&gt;max_heat,max_heat,IF(G2207&lt;-max_down,-max_down,G2207))</f>
        <v>-3.223333333333231</v>
      </c>
      <c r="F2207">
        <f>IF(B2206&lt;=ambient,D2206+H2207,0)</f>
        <v>5.3333333333332428E-2</v>
      </c>
      <c r="G2207">
        <f>IF(C2206&gt;=ambient,E2206+I2207,0)</f>
        <v>-3.223333333333231</v>
      </c>
      <c r="H2207">
        <f>IF($J2207&gt;0,-cool_accel,warm_accel)</f>
        <v>1.6666666666666668E-3</v>
      </c>
      <c r="I2207">
        <f>IF($J2207&gt;0,heat_accel,-down_accel)</f>
        <v>-1.6666666666666668E-3</v>
      </c>
      <c r="J2207">
        <f>IF(B2206&gt;cutoff_high,user_rpm,IF(B2206&lt;cutoff_low,0,J2206))</f>
        <v>0</v>
      </c>
    </row>
    <row r="2208" spans="1:10" x14ac:dyDescent="0.25">
      <c r="A2208">
        <f>A2207+interval</f>
        <v>2177</v>
      </c>
      <c r="B2208">
        <f>IF(B2207+D2208&gt;ambient,ambient,B2207+D2208)</f>
        <v>-109.70666666666605</v>
      </c>
      <c r="C2208">
        <f>IF(C2207+E2208&gt;ambient,C2207+E2208,ambient)</f>
        <v>26</v>
      </c>
      <c r="D2208">
        <f>IF(F2208&lt;-max_cool,-max_cool,IF(F2208&gt;max_warm,max_warm,F2208))</f>
        <v>5.4999999999999091E-2</v>
      </c>
      <c r="E2208">
        <f>IF(G2208&gt;max_heat,max_heat,IF(G2208&lt;-max_down,-max_down,G2208))</f>
        <v>-3.2249999999998975</v>
      </c>
      <c r="F2208">
        <f>IF(B2207&lt;=ambient,D2207+H2208,0)</f>
        <v>5.4999999999999091E-2</v>
      </c>
      <c r="G2208">
        <f>IF(C2207&gt;=ambient,E2207+I2208,0)</f>
        <v>-3.2249999999998975</v>
      </c>
      <c r="H2208">
        <f>IF($J2208&gt;0,-cool_accel,warm_accel)</f>
        <v>1.6666666666666668E-3</v>
      </c>
      <c r="I2208">
        <f>IF($J2208&gt;0,heat_accel,-down_accel)</f>
        <v>-1.6666666666666668E-3</v>
      </c>
      <c r="J2208">
        <f>IF(B2207&gt;cutoff_high,user_rpm,IF(B2207&lt;cutoff_low,0,J2207))</f>
        <v>0</v>
      </c>
    </row>
    <row r="2209" spans="1:10" x14ac:dyDescent="0.25">
      <c r="A2209">
        <f>A2208+interval</f>
        <v>2178</v>
      </c>
      <c r="B2209">
        <f>IF(B2208+D2209&gt;ambient,ambient,B2208+D2209)</f>
        <v>-109.64999999999938</v>
      </c>
      <c r="C2209">
        <f>IF(C2208+E2209&gt;ambient,C2208+E2209,ambient)</f>
        <v>26</v>
      </c>
      <c r="D2209">
        <f>IF(F2209&lt;-max_cool,-max_cool,IF(F2209&gt;max_warm,max_warm,F2209))</f>
        <v>5.6666666666665755E-2</v>
      </c>
      <c r="E2209">
        <f>IF(G2209&gt;max_heat,max_heat,IF(G2209&lt;-max_down,-max_down,G2209))</f>
        <v>-3.226666666666564</v>
      </c>
      <c r="F2209">
        <f>IF(B2208&lt;=ambient,D2208+H2209,0)</f>
        <v>5.6666666666665755E-2</v>
      </c>
      <c r="G2209">
        <f>IF(C2208&gt;=ambient,E2208+I2209,0)</f>
        <v>-3.226666666666564</v>
      </c>
      <c r="H2209">
        <f>IF($J2209&gt;0,-cool_accel,warm_accel)</f>
        <v>1.6666666666666668E-3</v>
      </c>
      <c r="I2209">
        <f>IF($J2209&gt;0,heat_accel,-down_accel)</f>
        <v>-1.6666666666666668E-3</v>
      </c>
      <c r="J2209">
        <f>IF(B2208&gt;cutoff_high,user_rpm,IF(B2208&lt;cutoff_low,0,J2208))</f>
        <v>0</v>
      </c>
    </row>
    <row r="2210" spans="1:10" x14ac:dyDescent="0.25">
      <c r="A2210">
        <f>A2209+interval</f>
        <v>2179</v>
      </c>
      <c r="B2210">
        <f>IF(B2209+D2210&gt;ambient,ambient,B2209+D2210)</f>
        <v>-109.59166666666604</v>
      </c>
      <c r="C2210">
        <f>IF(C2209+E2210&gt;ambient,C2209+E2210,ambient)</f>
        <v>26</v>
      </c>
      <c r="D2210">
        <f>IF(F2210&lt;-max_cool,-max_cool,IF(F2210&gt;max_warm,max_warm,F2210))</f>
        <v>5.8333333333332418E-2</v>
      </c>
      <c r="E2210">
        <f>IF(G2210&gt;max_heat,max_heat,IF(G2210&lt;-max_down,-max_down,G2210))</f>
        <v>-3.2283333333332305</v>
      </c>
      <c r="F2210">
        <f>IF(B2209&lt;=ambient,D2209+H2210,0)</f>
        <v>5.8333333333332418E-2</v>
      </c>
      <c r="G2210">
        <f>IF(C2209&gt;=ambient,E2209+I2210,0)</f>
        <v>-3.2283333333332305</v>
      </c>
      <c r="H2210">
        <f>IF($J2210&gt;0,-cool_accel,warm_accel)</f>
        <v>1.6666666666666668E-3</v>
      </c>
      <c r="I2210">
        <f>IF($J2210&gt;0,heat_accel,-down_accel)</f>
        <v>-1.6666666666666668E-3</v>
      </c>
      <c r="J2210">
        <f>IF(B2209&gt;cutoff_high,user_rpm,IF(B2209&lt;cutoff_low,0,J2209))</f>
        <v>0</v>
      </c>
    </row>
    <row r="2211" spans="1:10" x14ac:dyDescent="0.25">
      <c r="A2211">
        <f>A2210+interval</f>
        <v>2180</v>
      </c>
      <c r="B2211">
        <f>IF(B2210+D2211&gt;ambient,ambient,B2210+D2211)</f>
        <v>-109.53166666666604</v>
      </c>
      <c r="C2211">
        <f>IF(C2210+E2211&gt;ambient,C2210+E2211,ambient)</f>
        <v>26</v>
      </c>
      <c r="D2211">
        <f>IF(F2211&lt;-max_cool,-max_cool,IF(F2211&gt;max_warm,max_warm,F2211))</f>
        <v>5.9999999999999082E-2</v>
      </c>
      <c r="E2211">
        <f>IF(G2211&gt;max_heat,max_heat,IF(G2211&lt;-max_down,-max_down,G2211))</f>
        <v>-3.229999999999897</v>
      </c>
      <c r="F2211">
        <f>IF(B2210&lt;=ambient,D2210+H2211,0)</f>
        <v>5.9999999999999082E-2</v>
      </c>
      <c r="G2211">
        <f>IF(C2210&gt;=ambient,E2210+I2211,0)</f>
        <v>-3.229999999999897</v>
      </c>
      <c r="H2211">
        <f>IF($J2211&gt;0,-cool_accel,warm_accel)</f>
        <v>1.6666666666666668E-3</v>
      </c>
      <c r="I2211">
        <f>IF($J2211&gt;0,heat_accel,-down_accel)</f>
        <v>-1.6666666666666668E-3</v>
      </c>
      <c r="J2211">
        <f>IF(B2210&gt;cutoff_high,user_rpm,IF(B2210&lt;cutoff_low,0,J2210))</f>
        <v>0</v>
      </c>
    </row>
    <row r="2212" spans="1:10" x14ac:dyDescent="0.25">
      <c r="A2212">
        <f>A2211+interval</f>
        <v>2181</v>
      </c>
      <c r="B2212">
        <f>IF(B2211+D2212&gt;ambient,ambient,B2211+D2212)</f>
        <v>-109.46999999999937</v>
      </c>
      <c r="C2212">
        <f>IF(C2211+E2212&gt;ambient,C2211+E2212,ambient)</f>
        <v>26</v>
      </c>
      <c r="D2212">
        <f>IF(F2212&lt;-max_cool,-max_cool,IF(F2212&gt;max_warm,max_warm,F2212))</f>
        <v>6.1666666666665745E-2</v>
      </c>
      <c r="E2212">
        <f>IF(G2212&gt;max_heat,max_heat,IF(G2212&lt;-max_down,-max_down,G2212))</f>
        <v>-3.2316666666665634</v>
      </c>
      <c r="F2212">
        <f>IF(B2211&lt;=ambient,D2211+H2212,0)</f>
        <v>6.1666666666665745E-2</v>
      </c>
      <c r="G2212">
        <f>IF(C2211&gt;=ambient,E2211+I2212,0)</f>
        <v>-3.2316666666665634</v>
      </c>
      <c r="H2212">
        <f>IF($J2212&gt;0,-cool_accel,warm_accel)</f>
        <v>1.6666666666666668E-3</v>
      </c>
      <c r="I2212">
        <f>IF($J2212&gt;0,heat_accel,-down_accel)</f>
        <v>-1.6666666666666668E-3</v>
      </c>
      <c r="J2212">
        <f>IF(B2211&gt;cutoff_high,user_rpm,IF(B2211&lt;cutoff_low,0,J2211))</f>
        <v>0</v>
      </c>
    </row>
    <row r="2213" spans="1:10" x14ac:dyDescent="0.25">
      <c r="A2213">
        <f>A2212+interval</f>
        <v>2182</v>
      </c>
      <c r="B2213">
        <f>IF(B2212+D2213&gt;ambient,ambient,B2212+D2213)</f>
        <v>-109.40666666666604</v>
      </c>
      <c r="C2213">
        <f>IF(C2212+E2213&gt;ambient,C2212+E2213,ambient)</f>
        <v>26</v>
      </c>
      <c r="D2213">
        <f>IF(F2213&lt;-max_cool,-max_cool,IF(F2213&gt;max_warm,max_warm,F2213))</f>
        <v>6.3333333333332409E-2</v>
      </c>
      <c r="E2213">
        <f>IF(G2213&gt;max_heat,max_heat,IF(G2213&lt;-max_down,-max_down,G2213))</f>
        <v>-3.2333333333332299</v>
      </c>
      <c r="F2213">
        <f>IF(B2212&lt;=ambient,D2212+H2213,0)</f>
        <v>6.3333333333332409E-2</v>
      </c>
      <c r="G2213">
        <f>IF(C2212&gt;=ambient,E2212+I2213,0)</f>
        <v>-3.2333333333332299</v>
      </c>
      <c r="H2213">
        <f>IF($J2213&gt;0,-cool_accel,warm_accel)</f>
        <v>1.6666666666666668E-3</v>
      </c>
      <c r="I2213">
        <f>IF($J2213&gt;0,heat_accel,-down_accel)</f>
        <v>-1.6666666666666668E-3</v>
      </c>
      <c r="J2213">
        <f>IF(B2212&gt;cutoff_high,user_rpm,IF(B2212&lt;cutoff_low,0,J2212))</f>
        <v>0</v>
      </c>
    </row>
    <row r="2214" spans="1:10" x14ac:dyDescent="0.25">
      <c r="A2214">
        <f>A2213+interval</f>
        <v>2183</v>
      </c>
      <c r="B2214">
        <f>IF(B2213+D2214&gt;ambient,ambient,B2213+D2214)</f>
        <v>-109.34166666666604</v>
      </c>
      <c r="C2214">
        <f>IF(C2213+E2214&gt;ambient,C2213+E2214,ambient)</f>
        <v>26</v>
      </c>
      <c r="D2214">
        <f>IF(F2214&lt;-max_cool,-max_cool,IF(F2214&gt;max_warm,max_warm,F2214))</f>
        <v>6.4999999999999072E-2</v>
      </c>
      <c r="E2214">
        <f>IF(G2214&gt;max_heat,max_heat,IF(G2214&lt;-max_down,-max_down,G2214))</f>
        <v>-3.2349999999998964</v>
      </c>
      <c r="F2214">
        <f>IF(B2213&lt;=ambient,D2213+H2214,0)</f>
        <v>6.4999999999999072E-2</v>
      </c>
      <c r="G2214">
        <f>IF(C2213&gt;=ambient,E2213+I2214,0)</f>
        <v>-3.2349999999998964</v>
      </c>
      <c r="H2214">
        <f>IF($J2214&gt;0,-cool_accel,warm_accel)</f>
        <v>1.6666666666666668E-3</v>
      </c>
      <c r="I2214">
        <f>IF($J2214&gt;0,heat_accel,-down_accel)</f>
        <v>-1.6666666666666668E-3</v>
      </c>
      <c r="J2214">
        <f>IF(B2213&gt;cutoff_high,user_rpm,IF(B2213&lt;cutoff_low,0,J2213))</f>
        <v>0</v>
      </c>
    </row>
    <row r="2215" spans="1:10" x14ac:dyDescent="0.25">
      <c r="A2215">
        <f>A2214+interval</f>
        <v>2184</v>
      </c>
      <c r="B2215">
        <f>IF(B2214+D2215&gt;ambient,ambient,B2214+D2215)</f>
        <v>-109.27499999999938</v>
      </c>
      <c r="C2215">
        <f>IF(C2214+E2215&gt;ambient,C2214+E2215,ambient)</f>
        <v>26</v>
      </c>
      <c r="D2215">
        <f>IF(F2215&lt;-max_cool,-max_cool,IF(F2215&gt;max_warm,max_warm,F2215))</f>
        <v>6.6666666666665736E-2</v>
      </c>
      <c r="E2215">
        <f>IF(G2215&gt;max_heat,max_heat,IF(G2215&lt;-max_down,-max_down,G2215))</f>
        <v>-3.2366666666665629</v>
      </c>
      <c r="F2215">
        <f>IF(B2214&lt;=ambient,D2214+H2215,0)</f>
        <v>6.6666666666665736E-2</v>
      </c>
      <c r="G2215">
        <f>IF(C2214&gt;=ambient,E2214+I2215,0)</f>
        <v>-3.2366666666665629</v>
      </c>
      <c r="H2215">
        <f>IF($J2215&gt;0,-cool_accel,warm_accel)</f>
        <v>1.6666666666666668E-3</v>
      </c>
      <c r="I2215">
        <f>IF($J2215&gt;0,heat_accel,-down_accel)</f>
        <v>-1.6666666666666668E-3</v>
      </c>
      <c r="J2215">
        <f>IF(B2214&gt;cutoff_high,user_rpm,IF(B2214&lt;cutoff_low,0,J2214))</f>
        <v>0</v>
      </c>
    </row>
    <row r="2216" spans="1:10" x14ac:dyDescent="0.25">
      <c r="A2216">
        <f>A2215+interval</f>
        <v>2185</v>
      </c>
      <c r="B2216">
        <f>IF(B2215+D2216&gt;ambient,ambient,B2215+D2216)</f>
        <v>-109.20666666666605</v>
      </c>
      <c r="C2216">
        <f>IF(C2215+E2216&gt;ambient,C2215+E2216,ambient)</f>
        <v>26</v>
      </c>
      <c r="D2216">
        <f>IF(F2216&lt;-max_cool,-max_cool,IF(F2216&gt;max_warm,max_warm,F2216))</f>
        <v>6.8333333333332399E-2</v>
      </c>
      <c r="E2216">
        <f>IF(G2216&gt;max_heat,max_heat,IF(G2216&lt;-max_down,-max_down,G2216))</f>
        <v>-3.2383333333332294</v>
      </c>
      <c r="F2216">
        <f>IF(B2215&lt;=ambient,D2215+H2216,0)</f>
        <v>6.8333333333332399E-2</v>
      </c>
      <c r="G2216">
        <f>IF(C2215&gt;=ambient,E2215+I2216,0)</f>
        <v>-3.2383333333332294</v>
      </c>
      <c r="H2216">
        <f>IF($J2216&gt;0,-cool_accel,warm_accel)</f>
        <v>1.6666666666666668E-3</v>
      </c>
      <c r="I2216">
        <f>IF($J2216&gt;0,heat_accel,-down_accel)</f>
        <v>-1.6666666666666668E-3</v>
      </c>
      <c r="J2216">
        <f>IF(B2215&gt;cutoff_high,user_rpm,IF(B2215&lt;cutoff_low,0,J2215))</f>
        <v>0</v>
      </c>
    </row>
    <row r="2217" spans="1:10" x14ac:dyDescent="0.25">
      <c r="A2217">
        <f>A2216+interval</f>
        <v>2186</v>
      </c>
      <c r="B2217">
        <f>IF(B2216+D2217&gt;ambient,ambient,B2216+D2217)</f>
        <v>-109.13666666666606</v>
      </c>
      <c r="C2217">
        <f>IF(C2216+E2217&gt;ambient,C2216+E2217,ambient)</f>
        <v>26</v>
      </c>
      <c r="D2217">
        <f>IF(F2217&lt;-max_cool,-max_cool,IF(F2217&gt;max_warm,max_warm,F2217))</f>
        <v>6.9999999999999063E-2</v>
      </c>
      <c r="E2217">
        <f>IF(G2217&gt;max_heat,max_heat,IF(G2217&lt;-max_down,-max_down,G2217))</f>
        <v>-3.2399999999998959</v>
      </c>
      <c r="F2217">
        <f>IF(B2216&lt;=ambient,D2216+H2217,0)</f>
        <v>6.9999999999999063E-2</v>
      </c>
      <c r="G2217">
        <f>IF(C2216&gt;=ambient,E2216+I2217,0)</f>
        <v>-3.2399999999998959</v>
      </c>
      <c r="H2217">
        <f>IF($J2217&gt;0,-cool_accel,warm_accel)</f>
        <v>1.6666666666666668E-3</v>
      </c>
      <c r="I2217">
        <f>IF($J2217&gt;0,heat_accel,-down_accel)</f>
        <v>-1.6666666666666668E-3</v>
      </c>
      <c r="J2217">
        <f>IF(B2216&gt;cutoff_high,user_rpm,IF(B2216&lt;cutoff_low,0,J2216))</f>
        <v>0</v>
      </c>
    </row>
    <row r="2218" spans="1:10" x14ac:dyDescent="0.25">
      <c r="A2218">
        <f>A2217+interval</f>
        <v>2187</v>
      </c>
      <c r="B2218">
        <f>IF(B2217+D2218&gt;ambient,ambient,B2217+D2218)</f>
        <v>-109.06499999999939</v>
      </c>
      <c r="C2218">
        <f>IF(C2217+E2218&gt;ambient,C2217+E2218,ambient)</f>
        <v>26</v>
      </c>
      <c r="D2218">
        <f>IF(F2218&lt;-max_cool,-max_cool,IF(F2218&gt;max_warm,max_warm,F2218))</f>
        <v>7.1666666666665726E-2</v>
      </c>
      <c r="E2218">
        <f>IF(G2218&gt;max_heat,max_heat,IF(G2218&lt;-max_down,-max_down,G2218))</f>
        <v>-3.2416666666665623</v>
      </c>
      <c r="F2218">
        <f>IF(B2217&lt;=ambient,D2217+H2218,0)</f>
        <v>7.1666666666665726E-2</v>
      </c>
      <c r="G2218">
        <f>IF(C2217&gt;=ambient,E2217+I2218,0)</f>
        <v>-3.2416666666665623</v>
      </c>
      <c r="H2218">
        <f>IF($J2218&gt;0,-cool_accel,warm_accel)</f>
        <v>1.6666666666666668E-3</v>
      </c>
      <c r="I2218">
        <f>IF($J2218&gt;0,heat_accel,-down_accel)</f>
        <v>-1.6666666666666668E-3</v>
      </c>
      <c r="J2218">
        <f>IF(B2217&gt;cutoff_high,user_rpm,IF(B2217&lt;cutoff_low,0,J2217))</f>
        <v>0</v>
      </c>
    </row>
    <row r="2219" spans="1:10" x14ac:dyDescent="0.25">
      <c r="A2219">
        <f>A2218+interval</f>
        <v>2188</v>
      </c>
      <c r="B2219">
        <f>IF(B2218+D2219&gt;ambient,ambient,B2218+D2219)</f>
        <v>-108.99166666666605</v>
      </c>
      <c r="C2219">
        <f>IF(C2218+E2219&gt;ambient,C2218+E2219,ambient)</f>
        <v>26</v>
      </c>
      <c r="D2219">
        <f>IF(F2219&lt;-max_cool,-max_cool,IF(F2219&gt;max_warm,max_warm,F2219))</f>
        <v>7.333333333333239E-2</v>
      </c>
      <c r="E2219">
        <f>IF(G2219&gt;max_heat,max_heat,IF(G2219&lt;-max_down,-max_down,G2219))</f>
        <v>-3.2433333333332288</v>
      </c>
      <c r="F2219">
        <f>IF(B2218&lt;=ambient,D2218+H2219,0)</f>
        <v>7.333333333333239E-2</v>
      </c>
      <c r="G2219">
        <f>IF(C2218&gt;=ambient,E2218+I2219,0)</f>
        <v>-3.2433333333332288</v>
      </c>
      <c r="H2219">
        <f>IF($J2219&gt;0,-cool_accel,warm_accel)</f>
        <v>1.6666666666666668E-3</v>
      </c>
      <c r="I2219">
        <f>IF($J2219&gt;0,heat_accel,-down_accel)</f>
        <v>-1.6666666666666668E-3</v>
      </c>
      <c r="J2219">
        <f>IF(B2218&gt;cutoff_high,user_rpm,IF(B2218&lt;cutoff_low,0,J2218))</f>
        <v>0</v>
      </c>
    </row>
    <row r="2220" spans="1:10" x14ac:dyDescent="0.25">
      <c r="A2220">
        <f>A2219+interval</f>
        <v>2189</v>
      </c>
      <c r="B2220">
        <f>IF(B2219+D2220&gt;ambient,ambient,B2219+D2220)</f>
        <v>-108.91666666666605</v>
      </c>
      <c r="C2220">
        <f>IF(C2219+E2220&gt;ambient,C2219+E2220,ambient)</f>
        <v>26</v>
      </c>
      <c r="D2220">
        <f>IF(F2220&lt;-max_cool,-max_cool,IF(F2220&gt;max_warm,max_warm,F2220))</f>
        <v>7.4999999999999054E-2</v>
      </c>
      <c r="E2220">
        <f>IF(G2220&gt;max_heat,max_heat,IF(G2220&lt;-max_down,-max_down,G2220))</f>
        <v>-3.2449999999998953</v>
      </c>
      <c r="F2220">
        <f>IF(B2219&lt;=ambient,D2219+H2220,0)</f>
        <v>7.4999999999999054E-2</v>
      </c>
      <c r="G2220">
        <f>IF(C2219&gt;=ambient,E2219+I2220,0)</f>
        <v>-3.2449999999998953</v>
      </c>
      <c r="H2220">
        <f>IF($J2220&gt;0,-cool_accel,warm_accel)</f>
        <v>1.6666666666666668E-3</v>
      </c>
      <c r="I2220">
        <f>IF($J2220&gt;0,heat_accel,-down_accel)</f>
        <v>-1.6666666666666668E-3</v>
      </c>
      <c r="J2220">
        <f>IF(B2219&gt;cutoff_high,user_rpm,IF(B2219&lt;cutoff_low,0,J2219))</f>
        <v>0</v>
      </c>
    </row>
    <row r="2221" spans="1:10" x14ac:dyDescent="0.25">
      <c r="A2221">
        <f>A2220+interval</f>
        <v>2190</v>
      </c>
      <c r="B2221">
        <f>IF(B2220+D2221&gt;ambient,ambient,B2220+D2221)</f>
        <v>-108.83999999999938</v>
      </c>
      <c r="C2221">
        <f>IF(C2220+E2221&gt;ambient,C2220+E2221,ambient)</f>
        <v>26</v>
      </c>
      <c r="D2221">
        <f>IF(F2221&lt;-max_cool,-max_cool,IF(F2221&gt;max_warm,max_warm,F2221))</f>
        <v>7.6666666666665717E-2</v>
      </c>
      <c r="E2221">
        <f>IF(G2221&gt;max_heat,max_heat,IF(G2221&lt;-max_down,-max_down,G2221))</f>
        <v>-3.2466666666665618</v>
      </c>
      <c r="F2221">
        <f>IF(B2220&lt;=ambient,D2220+H2221,0)</f>
        <v>7.6666666666665717E-2</v>
      </c>
      <c r="G2221">
        <f>IF(C2220&gt;=ambient,E2220+I2221,0)</f>
        <v>-3.2466666666665618</v>
      </c>
      <c r="H2221">
        <f>IF($J2221&gt;0,-cool_accel,warm_accel)</f>
        <v>1.6666666666666668E-3</v>
      </c>
      <c r="I2221">
        <f>IF($J2221&gt;0,heat_accel,-down_accel)</f>
        <v>-1.6666666666666668E-3</v>
      </c>
      <c r="J2221">
        <f>IF(B2220&gt;cutoff_high,user_rpm,IF(B2220&lt;cutoff_low,0,J2220))</f>
        <v>0</v>
      </c>
    </row>
    <row r="2222" spans="1:10" x14ac:dyDescent="0.25">
      <c r="A2222">
        <f>A2221+interval</f>
        <v>2191</v>
      </c>
      <c r="B2222">
        <f>IF(B2221+D2222&gt;ambient,ambient,B2221+D2222)</f>
        <v>-108.76166666666604</v>
      </c>
      <c r="C2222">
        <f>IF(C2221+E2222&gt;ambient,C2221+E2222,ambient)</f>
        <v>26</v>
      </c>
      <c r="D2222">
        <f>IF(F2222&lt;-max_cool,-max_cool,IF(F2222&gt;max_warm,max_warm,F2222))</f>
        <v>7.8333333333332381E-2</v>
      </c>
      <c r="E2222">
        <f>IF(G2222&gt;max_heat,max_heat,IF(G2222&lt;-max_down,-max_down,G2222))</f>
        <v>-3.2483333333332283</v>
      </c>
      <c r="F2222">
        <f>IF(B2221&lt;=ambient,D2221+H2222,0)</f>
        <v>7.8333333333332381E-2</v>
      </c>
      <c r="G2222">
        <f>IF(C2221&gt;=ambient,E2221+I2222,0)</f>
        <v>-3.2483333333332283</v>
      </c>
      <c r="H2222">
        <f>IF($J2222&gt;0,-cool_accel,warm_accel)</f>
        <v>1.6666666666666668E-3</v>
      </c>
      <c r="I2222">
        <f>IF($J2222&gt;0,heat_accel,-down_accel)</f>
        <v>-1.6666666666666668E-3</v>
      </c>
      <c r="J2222">
        <f>IF(B2221&gt;cutoff_high,user_rpm,IF(B2221&lt;cutoff_low,0,J2221))</f>
        <v>0</v>
      </c>
    </row>
    <row r="2223" spans="1:10" x14ac:dyDescent="0.25">
      <c r="A2223">
        <f>A2222+interval</f>
        <v>2192</v>
      </c>
      <c r="B2223">
        <f>IF(B2222+D2223&gt;ambient,ambient,B2222+D2223)</f>
        <v>-108.68166666666605</v>
      </c>
      <c r="C2223">
        <f>IF(C2222+E2223&gt;ambient,C2222+E2223,ambient)</f>
        <v>26</v>
      </c>
      <c r="D2223">
        <f>IF(F2223&lt;-max_cool,-max_cool,IF(F2223&gt;max_warm,max_warm,F2223))</f>
        <v>7.9999999999999044E-2</v>
      </c>
      <c r="E2223">
        <f>IF(G2223&gt;max_heat,max_heat,IF(G2223&lt;-max_down,-max_down,G2223))</f>
        <v>-3.2499999999998948</v>
      </c>
      <c r="F2223">
        <f>IF(B2222&lt;=ambient,D2222+H2223,0)</f>
        <v>7.9999999999999044E-2</v>
      </c>
      <c r="G2223">
        <f>IF(C2222&gt;=ambient,E2222+I2223,0)</f>
        <v>-3.2499999999998948</v>
      </c>
      <c r="H2223">
        <f>IF($J2223&gt;0,-cool_accel,warm_accel)</f>
        <v>1.6666666666666668E-3</v>
      </c>
      <c r="I2223">
        <f>IF($J2223&gt;0,heat_accel,-down_accel)</f>
        <v>-1.6666666666666668E-3</v>
      </c>
      <c r="J2223">
        <f>IF(B2222&gt;cutoff_high,user_rpm,IF(B2222&lt;cutoff_low,0,J2222))</f>
        <v>0</v>
      </c>
    </row>
    <row r="2224" spans="1:10" x14ac:dyDescent="0.25">
      <c r="A2224">
        <f>A2223+interval</f>
        <v>2193</v>
      </c>
      <c r="B2224">
        <f>IF(B2223+D2224&gt;ambient,ambient,B2223+D2224)</f>
        <v>-108.59999999999938</v>
      </c>
      <c r="C2224">
        <f>IF(C2223+E2224&gt;ambient,C2223+E2224,ambient)</f>
        <v>26</v>
      </c>
      <c r="D2224">
        <f>IF(F2224&lt;-max_cool,-max_cool,IF(F2224&gt;max_warm,max_warm,F2224))</f>
        <v>8.1666666666665708E-2</v>
      </c>
      <c r="E2224">
        <f>IF(G2224&gt;max_heat,max_heat,IF(G2224&lt;-max_down,-max_down,G2224))</f>
        <v>-3.2516666666665612</v>
      </c>
      <c r="F2224">
        <f>IF(B2223&lt;=ambient,D2223+H2224,0)</f>
        <v>8.1666666666665708E-2</v>
      </c>
      <c r="G2224">
        <f>IF(C2223&gt;=ambient,E2223+I2224,0)</f>
        <v>-3.2516666666665612</v>
      </c>
      <c r="H2224">
        <f>IF($J2224&gt;0,-cool_accel,warm_accel)</f>
        <v>1.6666666666666668E-3</v>
      </c>
      <c r="I2224">
        <f>IF($J2224&gt;0,heat_accel,-down_accel)</f>
        <v>-1.6666666666666668E-3</v>
      </c>
      <c r="J2224">
        <f>IF(B2223&gt;cutoff_high,user_rpm,IF(B2223&lt;cutoff_low,0,J2223))</f>
        <v>0</v>
      </c>
    </row>
    <row r="2225" spans="1:10" x14ac:dyDescent="0.25">
      <c r="A2225">
        <f>A2224+interval</f>
        <v>2194</v>
      </c>
      <c r="B2225">
        <f>IF(B2224+D2225&gt;ambient,ambient,B2224+D2225)</f>
        <v>-108.51666666666605</v>
      </c>
      <c r="C2225">
        <f>IF(C2224+E2225&gt;ambient,C2224+E2225,ambient)</f>
        <v>26</v>
      </c>
      <c r="D2225">
        <f>IF(F2225&lt;-max_cool,-max_cool,IF(F2225&gt;max_warm,max_warm,F2225))</f>
        <v>8.3333333333332371E-2</v>
      </c>
      <c r="E2225">
        <f>IF(G2225&gt;max_heat,max_heat,IF(G2225&lt;-max_down,-max_down,G2225))</f>
        <v>-3.2533333333332277</v>
      </c>
      <c r="F2225">
        <f>IF(B2224&lt;=ambient,D2224+H2225,0)</f>
        <v>8.3333333333332371E-2</v>
      </c>
      <c r="G2225">
        <f>IF(C2224&gt;=ambient,E2224+I2225,0)</f>
        <v>-3.2533333333332277</v>
      </c>
      <c r="H2225">
        <f>IF($J2225&gt;0,-cool_accel,warm_accel)</f>
        <v>1.6666666666666668E-3</v>
      </c>
      <c r="I2225">
        <f>IF($J2225&gt;0,heat_accel,-down_accel)</f>
        <v>-1.6666666666666668E-3</v>
      </c>
      <c r="J2225">
        <f>IF(B2224&gt;cutoff_high,user_rpm,IF(B2224&lt;cutoff_low,0,J2224))</f>
        <v>0</v>
      </c>
    </row>
    <row r="2226" spans="1:10" x14ac:dyDescent="0.25">
      <c r="A2226">
        <f>A2225+interval</f>
        <v>2195</v>
      </c>
      <c r="B2226">
        <f>IF(B2225+D2226&gt;ambient,ambient,B2225+D2226)</f>
        <v>-108.43166666666606</v>
      </c>
      <c r="C2226">
        <f>IF(C2225+E2226&gt;ambient,C2225+E2226,ambient)</f>
        <v>26</v>
      </c>
      <c r="D2226">
        <f>IF(F2226&lt;-max_cool,-max_cool,IF(F2226&gt;max_warm,max_warm,F2226))</f>
        <v>8.4999999999999035E-2</v>
      </c>
      <c r="E2226">
        <f>IF(G2226&gt;max_heat,max_heat,IF(G2226&lt;-max_down,-max_down,G2226))</f>
        <v>-3.2549999999998942</v>
      </c>
      <c r="F2226">
        <f>IF(B2225&lt;=ambient,D2225+H2226,0)</f>
        <v>8.4999999999999035E-2</v>
      </c>
      <c r="G2226">
        <f>IF(C2225&gt;=ambient,E2225+I2226,0)</f>
        <v>-3.2549999999998942</v>
      </c>
      <c r="H2226">
        <f>IF($J2226&gt;0,-cool_accel,warm_accel)</f>
        <v>1.6666666666666668E-3</v>
      </c>
      <c r="I2226">
        <f>IF($J2226&gt;0,heat_accel,-down_accel)</f>
        <v>-1.6666666666666668E-3</v>
      </c>
      <c r="J2226">
        <f>IF(B2225&gt;cutoff_high,user_rpm,IF(B2225&lt;cutoff_low,0,J2225))</f>
        <v>0</v>
      </c>
    </row>
    <row r="2227" spans="1:10" x14ac:dyDescent="0.25">
      <c r="A2227">
        <f>A2226+interval</f>
        <v>2196</v>
      </c>
      <c r="B2227">
        <f>IF(B2226+D2227&gt;ambient,ambient,B2226+D2227)</f>
        <v>-108.3449999999994</v>
      </c>
      <c r="C2227">
        <f>IF(C2226+E2227&gt;ambient,C2226+E2227,ambient)</f>
        <v>26</v>
      </c>
      <c r="D2227">
        <f>IF(F2227&lt;-max_cool,-max_cool,IF(F2227&gt;max_warm,max_warm,F2227))</f>
        <v>8.6666666666665698E-2</v>
      </c>
      <c r="E2227">
        <f>IF(G2227&gt;max_heat,max_heat,IF(G2227&lt;-max_down,-max_down,G2227))</f>
        <v>-3.2566666666665607</v>
      </c>
      <c r="F2227">
        <f>IF(B2226&lt;=ambient,D2226+H2227,0)</f>
        <v>8.6666666666665698E-2</v>
      </c>
      <c r="G2227">
        <f>IF(C2226&gt;=ambient,E2226+I2227,0)</f>
        <v>-3.2566666666665607</v>
      </c>
      <c r="H2227">
        <f>IF($J2227&gt;0,-cool_accel,warm_accel)</f>
        <v>1.6666666666666668E-3</v>
      </c>
      <c r="I2227">
        <f>IF($J2227&gt;0,heat_accel,-down_accel)</f>
        <v>-1.6666666666666668E-3</v>
      </c>
      <c r="J2227">
        <f>IF(B2226&gt;cutoff_high,user_rpm,IF(B2226&lt;cutoff_low,0,J2226))</f>
        <v>0</v>
      </c>
    </row>
    <row r="2228" spans="1:10" x14ac:dyDescent="0.25">
      <c r="A2228">
        <f>A2227+interval</f>
        <v>2197</v>
      </c>
      <c r="B2228">
        <f>IF(B2227+D2228&gt;ambient,ambient,B2227+D2228)</f>
        <v>-108.25666666666606</v>
      </c>
      <c r="C2228">
        <f>IF(C2227+E2228&gt;ambient,C2227+E2228,ambient)</f>
        <v>26</v>
      </c>
      <c r="D2228">
        <f>IF(F2228&lt;-max_cool,-max_cool,IF(F2228&gt;max_warm,max_warm,F2228))</f>
        <v>8.8333333333332362E-2</v>
      </c>
      <c r="E2228">
        <f>IF(G2228&gt;max_heat,max_heat,IF(G2228&lt;-max_down,-max_down,G2228))</f>
        <v>-3.2583333333332272</v>
      </c>
      <c r="F2228">
        <f>IF(B2227&lt;=ambient,D2227+H2228,0)</f>
        <v>8.8333333333332362E-2</v>
      </c>
      <c r="G2228">
        <f>IF(C2227&gt;=ambient,E2227+I2228,0)</f>
        <v>-3.2583333333332272</v>
      </c>
      <c r="H2228">
        <f>IF($J2228&gt;0,-cool_accel,warm_accel)</f>
        <v>1.6666666666666668E-3</v>
      </c>
      <c r="I2228">
        <f>IF($J2228&gt;0,heat_accel,-down_accel)</f>
        <v>-1.6666666666666668E-3</v>
      </c>
      <c r="J2228">
        <f>IF(B2227&gt;cutoff_high,user_rpm,IF(B2227&lt;cutoff_low,0,J2227))</f>
        <v>0</v>
      </c>
    </row>
    <row r="2229" spans="1:10" x14ac:dyDescent="0.25">
      <c r="A2229">
        <f>A2228+interval</f>
        <v>2198</v>
      </c>
      <c r="B2229">
        <f>IF(B2228+D2229&gt;ambient,ambient,B2228+D2229)</f>
        <v>-108.16666666666606</v>
      </c>
      <c r="C2229">
        <f>IF(C2228+E2229&gt;ambient,C2228+E2229,ambient)</f>
        <v>26</v>
      </c>
      <c r="D2229">
        <f>IF(F2229&lt;-max_cool,-max_cool,IF(F2229&gt;max_warm,max_warm,F2229))</f>
        <v>8.9999999999999025E-2</v>
      </c>
      <c r="E2229">
        <f>IF(G2229&gt;max_heat,max_heat,IF(G2229&lt;-max_down,-max_down,G2229))</f>
        <v>-3.2599999999998936</v>
      </c>
      <c r="F2229">
        <f>IF(B2228&lt;=ambient,D2228+H2229,0)</f>
        <v>8.9999999999999025E-2</v>
      </c>
      <c r="G2229">
        <f>IF(C2228&gt;=ambient,E2228+I2229,0)</f>
        <v>-3.2599999999998936</v>
      </c>
      <c r="H2229">
        <f>IF($J2229&gt;0,-cool_accel,warm_accel)</f>
        <v>1.6666666666666668E-3</v>
      </c>
      <c r="I2229">
        <f>IF($J2229&gt;0,heat_accel,-down_accel)</f>
        <v>-1.6666666666666668E-3</v>
      </c>
      <c r="J2229">
        <f>IF(B2228&gt;cutoff_high,user_rpm,IF(B2228&lt;cutoff_low,0,J2228))</f>
        <v>0</v>
      </c>
    </row>
    <row r="2230" spans="1:10" x14ac:dyDescent="0.25">
      <c r="A2230">
        <f>A2229+interval</f>
        <v>2199</v>
      </c>
      <c r="B2230">
        <f>IF(B2229+D2230&gt;ambient,ambient,B2229+D2230)</f>
        <v>-108.07499999999939</v>
      </c>
      <c r="C2230">
        <f>IF(C2229+E2230&gt;ambient,C2229+E2230,ambient)</f>
        <v>26</v>
      </c>
      <c r="D2230">
        <f>IF(F2230&lt;-max_cool,-max_cool,IF(F2230&gt;max_warm,max_warm,F2230))</f>
        <v>9.1666666666665689E-2</v>
      </c>
      <c r="E2230">
        <f>IF(G2230&gt;max_heat,max_heat,IF(G2230&lt;-max_down,-max_down,G2230))</f>
        <v>-3.2616666666665601</v>
      </c>
      <c r="F2230">
        <f>IF(B2229&lt;=ambient,D2229+H2230,0)</f>
        <v>9.1666666666665689E-2</v>
      </c>
      <c r="G2230">
        <f>IF(C2229&gt;=ambient,E2229+I2230,0)</f>
        <v>-3.2616666666665601</v>
      </c>
      <c r="H2230">
        <f>IF($J2230&gt;0,-cool_accel,warm_accel)</f>
        <v>1.6666666666666668E-3</v>
      </c>
      <c r="I2230">
        <f>IF($J2230&gt;0,heat_accel,-down_accel)</f>
        <v>-1.6666666666666668E-3</v>
      </c>
      <c r="J2230">
        <f>IF(B2229&gt;cutoff_high,user_rpm,IF(B2229&lt;cutoff_low,0,J2229))</f>
        <v>0</v>
      </c>
    </row>
    <row r="2231" spans="1:10" x14ac:dyDescent="0.25">
      <c r="A2231">
        <f>A2230+interval</f>
        <v>2200</v>
      </c>
      <c r="B2231">
        <f>IF(B2230+D2231&gt;ambient,ambient,B2230+D2231)</f>
        <v>-107.98166666666606</v>
      </c>
      <c r="C2231">
        <f>IF(C2230+E2231&gt;ambient,C2230+E2231,ambient)</f>
        <v>26</v>
      </c>
      <c r="D2231">
        <f>IF(F2231&lt;-max_cool,-max_cool,IF(F2231&gt;max_warm,max_warm,F2231))</f>
        <v>9.3333333333332352E-2</v>
      </c>
      <c r="E2231">
        <f>IF(G2231&gt;max_heat,max_heat,IF(G2231&lt;-max_down,-max_down,G2231))</f>
        <v>-3.2633333333332266</v>
      </c>
      <c r="F2231">
        <f>IF(B2230&lt;=ambient,D2230+H2231,0)</f>
        <v>9.3333333333332352E-2</v>
      </c>
      <c r="G2231">
        <f>IF(C2230&gt;=ambient,E2230+I2231,0)</f>
        <v>-3.2633333333332266</v>
      </c>
      <c r="H2231">
        <f>IF($J2231&gt;0,-cool_accel,warm_accel)</f>
        <v>1.6666666666666668E-3</v>
      </c>
      <c r="I2231">
        <f>IF($J2231&gt;0,heat_accel,-down_accel)</f>
        <v>-1.6666666666666668E-3</v>
      </c>
      <c r="J2231">
        <f>IF(B2230&gt;cutoff_high,user_rpm,IF(B2230&lt;cutoff_low,0,J2230))</f>
        <v>0</v>
      </c>
    </row>
    <row r="2232" spans="1:10" x14ac:dyDescent="0.25">
      <c r="A2232">
        <f>A2231+interval</f>
        <v>2201</v>
      </c>
      <c r="B2232">
        <f>IF(B2231+D2232&gt;ambient,ambient,B2231+D2232)</f>
        <v>-107.88666666666606</v>
      </c>
      <c r="C2232">
        <f>IF(C2231+E2232&gt;ambient,C2231+E2232,ambient)</f>
        <v>26</v>
      </c>
      <c r="D2232">
        <f>IF(F2232&lt;-max_cool,-max_cool,IF(F2232&gt;max_warm,max_warm,F2232))</f>
        <v>9.4999999999999016E-2</v>
      </c>
      <c r="E2232">
        <f>IF(G2232&gt;max_heat,max_heat,IF(G2232&lt;-max_down,-max_down,G2232))</f>
        <v>-3.2649999999998931</v>
      </c>
      <c r="F2232">
        <f>IF(B2231&lt;=ambient,D2231+H2232,0)</f>
        <v>9.4999999999999016E-2</v>
      </c>
      <c r="G2232">
        <f>IF(C2231&gt;=ambient,E2231+I2232,0)</f>
        <v>-3.2649999999998931</v>
      </c>
      <c r="H2232">
        <f>IF($J2232&gt;0,-cool_accel,warm_accel)</f>
        <v>1.6666666666666668E-3</v>
      </c>
      <c r="I2232">
        <f>IF($J2232&gt;0,heat_accel,-down_accel)</f>
        <v>-1.6666666666666668E-3</v>
      </c>
      <c r="J2232">
        <f>IF(B2231&gt;cutoff_high,user_rpm,IF(B2231&lt;cutoff_low,0,J2231))</f>
        <v>0</v>
      </c>
    </row>
    <row r="2233" spans="1:10" x14ac:dyDescent="0.25">
      <c r="A2233">
        <f>A2232+interval</f>
        <v>2202</v>
      </c>
      <c r="B2233">
        <f>IF(B2232+D2233&gt;ambient,ambient,B2232+D2233)</f>
        <v>-107.7899999999994</v>
      </c>
      <c r="C2233">
        <f>IF(C2232+E2233&gt;ambient,C2232+E2233,ambient)</f>
        <v>26</v>
      </c>
      <c r="D2233">
        <f>IF(F2233&lt;-max_cool,-max_cool,IF(F2233&gt;max_warm,max_warm,F2233))</f>
        <v>9.6666666666665679E-2</v>
      </c>
      <c r="E2233">
        <f>IF(G2233&gt;max_heat,max_heat,IF(G2233&lt;-max_down,-max_down,G2233))</f>
        <v>-3.2666666666665596</v>
      </c>
      <c r="F2233">
        <f>IF(B2232&lt;=ambient,D2232+H2233,0)</f>
        <v>9.6666666666665679E-2</v>
      </c>
      <c r="G2233">
        <f>IF(C2232&gt;=ambient,E2232+I2233,0)</f>
        <v>-3.2666666666665596</v>
      </c>
      <c r="H2233">
        <f>IF($J2233&gt;0,-cool_accel,warm_accel)</f>
        <v>1.6666666666666668E-3</v>
      </c>
      <c r="I2233">
        <f>IF($J2233&gt;0,heat_accel,-down_accel)</f>
        <v>-1.6666666666666668E-3</v>
      </c>
      <c r="J2233">
        <f>IF(B2232&gt;cutoff_high,user_rpm,IF(B2232&lt;cutoff_low,0,J2232))</f>
        <v>0</v>
      </c>
    </row>
    <row r="2234" spans="1:10" x14ac:dyDescent="0.25">
      <c r="A2234">
        <f>A2233+interval</f>
        <v>2203</v>
      </c>
      <c r="B2234">
        <f>IF(B2233+D2234&gt;ambient,ambient,B2233+D2234)</f>
        <v>-107.69166666666607</v>
      </c>
      <c r="C2234">
        <f>IF(C2233+E2234&gt;ambient,C2233+E2234,ambient)</f>
        <v>26</v>
      </c>
      <c r="D2234">
        <f>IF(F2234&lt;-max_cool,-max_cool,IF(F2234&gt;max_warm,max_warm,F2234))</f>
        <v>9.8333333333332343E-2</v>
      </c>
      <c r="E2234">
        <f>IF(G2234&gt;max_heat,max_heat,IF(G2234&lt;-max_down,-max_down,G2234))</f>
        <v>-3.2683333333332261</v>
      </c>
      <c r="F2234">
        <f>IF(B2233&lt;=ambient,D2233+H2234,0)</f>
        <v>9.8333333333332343E-2</v>
      </c>
      <c r="G2234">
        <f>IF(C2233&gt;=ambient,E2233+I2234,0)</f>
        <v>-3.2683333333332261</v>
      </c>
      <c r="H2234">
        <f>IF($J2234&gt;0,-cool_accel,warm_accel)</f>
        <v>1.6666666666666668E-3</v>
      </c>
      <c r="I2234">
        <f>IF($J2234&gt;0,heat_accel,-down_accel)</f>
        <v>-1.6666666666666668E-3</v>
      </c>
      <c r="J2234">
        <f>IF(B2233&gt;cutoff_high,user_rpm,IF(B2233&lt;cutoff_low,0,J2233))</f>
        <v>0</v>
      </c>
    </row>
    <row r="2235" spans="1:10" x14ac:dyDescent="0.25">
      <c r="A2235">
        <f>A2234+interval</f>
        <v>2204</v>
      </c>
      <c r="B2235">
        <f>IF(B2234+D2235&gt;ambient,ambient,B2234+D2235)</f>
        <v>-107.59166666666607</v>
      </c>
      <c r="C2235">
        <f>IF(C2234+E2235&gt;ambient,C2234+E2235,ambient)</f>
        <v>26</v>
      </c>
      <c r="D2235">
        <f>IF(F2235&lt;-max_cool,-max_cool,IF(F2235&gt;max_warm,max_warm,F2235))</f>
        <v>9.9999999999999006E-2</v>
      </c>
      <c r="E2235">
        <f>IF(G2235&gt;max_heat,max_heat,IF(G2235&lt;-max_down,-max_down,G2235))</f>
        <v>-3.2699999999998925</v>
      </c>
      <c r="F2235">
        <f>IF(B2234&lt;=ambient,D2234+H2235,0)</f>
        <v>9.9999999999999006E-2</v>
      </c>
      <c r="G2235">
        <f>IF(C2234&gt;=ambient,E2234+I2235,0)</f>
        <v>-3.2699999999998925</v>
      </c>
      <c r="H2235">
        <f>IF($J2235&gt;0,-cool_accel,warm_accel)</f>
        <v>1.6666666666666668E-3</v>
      </c>
      <c r="I2235">
        <f>IF($J2235&gt;0,heat_accel,-down_accel)</f>
        <v>-1.6666666666666668E-3</v>
      </c>
      <c r="J2235">
        <f>IF(B2234&gt;cutoff_high,user_rpm,IF(B2234&lt;cutoff_low,0,J2234))</f>
        <v>0</v>
      </c>
    </row>
    <row r="2236" spans="1:10" x14ac:dyDescent="0.25">
      <c r="A2236">
        <f>A2235+interval</f>
        <v>2205</v>
      </c>
      <c r="B2236">
        <f>IF(B2235+D2236&gt;ambient,ambient,B2235+D2236)</f>
        <v>-107.48999999999941</v>
      </c>
      <c r="C2236">
        <f>IF(C2235+E2236&gt;ambient,C2235+E2236,ambient)</f>
        <v>26</v>
      </c>
      <c r="D2236">
        <f>IF(F2236&lt;-max_cool,-max_cool,IF(F2236&gt;max_warm,max_warm,F2236))</f>
        <v>0.10166666666666567</v>
      </c>
      <c r="E2236">
        <f>IF(G2236&gt;max_heat,max_heat,IF(G2236&lt;-max_down,-max_down,G2236))</f>
        <v>-3.271666666666559</v>
      </c>
      <c r="F2236">
        <f>IF(B2235&lt;=ambient,D2235+H2236,0)</f>
        <v>0.10166666666666567</v>
      </c>
      <c r="G2236">
        <f>IF(C2235&gt;=ambient,E2235+I2236,0)</f>
        <v>-3.271666666666559</v>
      </c>
      <c r="H2236">
        <f>IF($J2236&gt;0,-cool_accel,warm_accel)</f>
        <v>1.6666666666666668E-3</v>
      </c>
      <c r="I2236">
        <f>IF($J2236&gt;0,heat_accel,-down_accel)</f>
        <v>-1.6666666666666668E-3</v>
      </c>
      <c r="J2236">
        <f>IF(B2235&gt;cutoff_high,user_rpm,IF(B2235&lt;cutoff_low,0,J2235))</f>
        <v>0</v>
      </c>
    </row>
    <row r="2237" spans="1:10" x14ac:dyDescent="0.25">
      <c r="A2237">
        <f>A2236+interval</f>
        <v>2206</v>
      </c>
      <c r="B2237">
        <f>IF(B2236+D2237&gt;ambient,ambient,B2236+D2237)</f>
        <v>-107.38666666666607</v>
      </c>
      <c r="C2237">
        <f>IF(C2236+E2237&gt;ambient,C2236+E2237,ambient)</f>
        <v>26</v>
      </c>
      <c r="D2237">
        <f>IF(F2237&lt;-max_cool,-max_cool,IF(F2237&gt;max_warm,max_warm,F2237))</f>
        <v>0.10333333333333233</v>
      </c>
      <c r="E2237">
        <f>IF(G2237&gt;max_heat,max_heat,IF(G2237&lt;-max_down,-max_down,G2237))</f>
        <v>-3.2733333333332255</v>
      </c>
      <c r="F2237">
        <f>IF(B2236&lt;=ambient,D2236+H2237,0)</f>
        <v>0.10333333333333233</v>
      </c>
      <c r="G2237">
        <f>IF(C2236&gt;=ambient,E2236+I2237,0)</f>
        <v>-3.2733333333332255</v>
      </c>
      <c r="H2237">
        <f>IF($J2237&gt;0,-cool_accel,warm_accel)</f>
        <v>1.6666666666666668E-3</v>
      </c>
      <c r="I2237">
        <f>IF($J2237&gt;0,heat_accel,-down_accel)</f>
        <v>-1.6666666666666668E-3</v>
      </c>
      <c r="J2237">
        <f>IF(B2236&gt;cutoff_high,user_rpm,IF(B2236&lt;cutoff_low,0,J2236))</f>
        <v>0</v>
      </c>
    </row>
    <row r="2238" spans="1:10" x14ac:dyDescent="0.25">
      <c r="A2238">
        <f>A2237+interval</f>
        <v>2207</v>
      </c>
      <c r="B2238">
        <f>IF(B2237+D2238&gt;ambient,ambient,B2237+D2238)</f>
        <v>-107.28166666666607</v>
      </c>
      <c r="C2238">
        <f>IF(C2237+E2238&gt;ambient,C2237+E2238,ambient)</f>
        <v>26</v>
      </c>
      <c r="D2238">
        <f>IF(F2238&lt;-max_cool,-max_cool,IF(F2238&gt;max_warm,max_warm,F2238))</f>
        <v>0.104999999999999</v>
      </c>
      <c r="E2238">
        <f>IF(G2238&gt;max_heat,max_heat,IF(G2238&lt;-max_down,-max_down,G2238))</f>
        <v>-3.274999999999892</v>
      </c>
      <c r="F2238">
        <f>IF(B2237&lt;=ambient,D2237+H2238,0)</f>
        <v>0.104999999999999</v>
      </c>
      <c r="G2238">
        <f>IF(C2237&gt;=ambient,E2237+I2238,0)</f>
        <v>-3.274999999999892</v>
      </c>
      <c r="H2238">
        <f>IF($J2238&gt;0,-cool_accel,warm_accel)</f>
        <v>1.6666666666666668E-3</v>
      </c>
      <c r="I2238">
        <f>IF($J2238&gt;0,heat_accel,-down_accel)</f>
        <v>-1.6666666666666668E-3</v>
      </c>
      <c r="J2238">
        <f>IF(B2237&gt;cutoff_high,user_rpm,IF(B2237&lt;cutoff_low,0,J2237))</f>
        <v>0</v>
      </c>
    </row>
    <row r="2239" spans="1:10" x14ac:dyDescent="0.25">
      <c r="A2239">
        <f>A2238+interval</f>
        <v>2208</v>
      </c>
      <c r="B2239">
        <f>IF(B2238+D2239&gt;ambient,ambient,B2238+D2239)</f>
        <v>-107.1749999999994</v>
      </c>
      <c r="C2239">
        <f>IF(C2238+E2239&gt;ambient,C2238+E2239,ambient)</f>
        <v>26</v>
      </c>
      <c r="D2239">
        <f>IF(F2239&lt;-max_cool,-max_cool,IF(F2239&gt;max_warm,max_warm,F2239))</f>
        <v>0.10666666666666566</v>
      </c>
      <c r="E2239">
        <f>IF(G2239&gt;max_heat,max_heat,IF(G2239&lt;-max_down,-max_down,G2239))</f>
        <v>-3.2766666666665585</v>
      </c>
      <c r="F2239">
        <f>IF(B2238&lt;=ambient,D2238+H2239,0)</f>
        <v>0.10666666666666566</v>
      </c>
      <c r="G2239">
        <f>IF(C2238&gt;=ambient,E2238+I2239,0)</f>
        <v>-3.2766666666665585</v>
      </c>
      <c r="H2239">
        <f>IF($J2239&gt;0,-cool_accel,warm_accel)</f>
        <v>1.6666666666666668E-3</v>
      </c>
      <c r="I2239">
        <f>IF($J2239&gt;0,heat_accel,-down_accel)</f>
        <v>-1.6666666666666668E-3</v>
      </c>
      <c r="J2239">
        <f>IF(B2238&gt;cutoff_high,user_rpm,IF(B2238&lt;cutoff_low,0,J2238))</f>
        <v>0</v>
      </c>
    </row>
    <row r="2240" spans="1:10" x14ac:dyDescent="0.25">
      <c r="A2240">
        <f>A2239+interval</f>
        <v>2209</v>
      </c>
      <c r="B2240">
        <f>IF(B2239+D2240&gt;ambient,ambient,B2239+D2240)</f>
        <v>-107.06666666666607</v>
      </c>
      <c r="C2240">
        <f>IF(C2239+E2240&gt;ambient,C2239+E2240,ambient)</f>
        <v>26</v>
      </c>
      <c r="D2240">
        <f>IF(F2240&lt;-max_cool,-max_cool,IF(F2240&gt;max_warm,max_warm,F2240))</f>
        <v>0.10833333333333232</v>
      </c>
      <c r="E2240">
        <f>IF(G2240&gt;max_heat,max_heat,IF(G2240&lt;-max_down,-max_down,G2240))</f>
        <v>-3.278333333333225</v>
      </c>
      <c r="F2240">
        <f>IF(B2239&lt;=ambient,D2239+H2240,0)</f>
        <v>0.10833333333333232</v>
      </c>
      <c r="G2240">
        <f>IF(C2239&gt;=ambient,E2239+I2240,0)</f>
        <v>-3.278333333333225</v>
      </c>
      <c r="H2240">
        <f>IF($J2240&gt;0,-cool_accel,warm_accel)</f>
        <v>1.6666666666666668E-3</v>
      </c>
      <c r="I2240">
        <f>IF($J2240&gt;0,heat_accel,-down_accel)</f>
        <v>-1.6666666666666668E-3</v>
      </c>
      <c r="J2240">
        <f>IF(B2239&gt;cutoff_high,user_rpm,IF(B2239&lt;cutoff_low,0,J2239))</f>
        <v>0</v>
      </c>
    </row>
    <row r="2241" spans="1:10" x14ac:dyDescent="0.25">
      <c r="A2241">
        <f>A2240+interval</f>
        <v>2210</v>
      </c>
      <c r="B2241">
        <f>IF(B2240+D2241&gt;ambient,ambient,B2240+D2241)</f>
        <v>-106.95666666666607</v>
      </c>
      <c r="C2241">
        <f>IF(C2240+E2241&gt;ambient,C2240+E2241,ambient)</f>
        <v>26</v>
      </c>
      <c r="D2241">
        <f>IF(F2241&lt;-max_cool,-max_cool,IF(F2241&gt;max_warm,max_warm,F2241))</f>
        <v>0.10999999999999899</v>
      </c>
      <c r="E2241">
        <f>IF(G2241&gt;max_heat,max_heat,IF(G2241&lt;-max_down,-max_down,G2241))</f>
        <v>-3.2799999999998914</v>
      </c>
      <c r="F2241">
        <f>IF(B2240&lt;=ambient,D2240+H2241,0)</f>
        <v>0.10999999999999899</v>
      </c>
      <c r="G2241">
        <f>IF(C2240&gt;=ambient,E2240+I2241,0)</f>
        <v>-3.2799999999998914</v>
      </c>
      <c r="H2241">
        <f>IF($J2241&gt;0,-cool_accel,warm_accel)</f>
        <v>1.6666666666666668E-3</v>
      </c>
      <c r="I2241">
        <f>IF($J2241&gt;0,heat_accel,-down_accel)</f>
        <v>-1.6666666666666668E-3</v>
      </c>
      <c r="J2241">
        <f>IF(B2240&gt;cutoff_high,user_rpm,IF(B2240&lt;cutoff_low,0,J2240))</f>
        <v>0</v>
      </c>
    </row>
    <row r="2242" spans="1:10" x14ac:dyDescent="0.25">
      <c r="A2242">
        <f>A2241+interval</f>
        <v>2211</v>
      </c>
      <c r="B2242">
        <f>IF(B2241+D2242&gt;ambient,ambient,B2241+D2242)</f>
        <v>-106.8449999999994</v>
      </c>
      <c r="C2242">
        <f>IF(C2241+E2242&gt;ambient,C2241+E2242,ambient)</f>
        <v>26</v>
      </c>
      <c r="D2242">
        <f>IF(F2242&lt;-max_cool,-max_cool,IF(F2242&gt;max_warm,max_warm,F2242))</f>
        <v>0.11166666666666565</v>
      </c>
      <c r="E2242">
        <f>IF(G2242&gt;max_heat,max_heat,IF(G2242&lt;-max_down,-max_down,G2242))</f>
        <v>-3.2816666666665579</v>
      </c>
      <c r="F2242">
        <f>IF(B2241&lt;=ambient,D2241+H2242,0)</f>
        <v>0.11166666666666565</v>
      </c>
      <c r="G2242">
        <f>IF(C2241&gt;=ambient,E2241+I2242,0)</f>
        <v>-3.2816666666665579</v>
      </c>
      <c r="H2242">
        <f>IF($J2242&gt;0,-cool_accel,warm_accel)</f>
        <v>1.6666666666666668E-3</v>
      </c>
      <c r="I2242">
        <f>IF($J2242&gt;0,heat_accel,-down_accel)</f>
        <v>-1.6666666666666668E-3</v>
      </c>
      <c r="J2242">
        <f>IF(B2241&gt;cutoff_high,user_rpm,IF(B2241&lt;cutoff_low,0,J2241))</f>
        <v>0</v>
      </c>
    </row>
    <row r="2243" spans="1:10" x14ac:dyDescent="0.25">
      <c r="A2243">
        <f>A2242+interval</f>
        <v>2212</v>
      </c>
      <c r="B2243">
        <f>IF(B2242+D2243&gt;ambient,ambient,B2242+D2243)</f>
        <v>-106.73166666666607</v>
      </c>
      <c r="C2243">
        <f>IF(C2242+E2243&gt;ambient,C2242+E2243,ambient)</f>
        <v>26</v>
      </c>
      <c r="D2243">
        <f>IF(F2243&lt;-max_cool,-max_cool,IF(F2243&gt;max_warm,max_warm,F2243))</f>
        <v>0.11333333333333231</v>
      </c>
      <c r="E2243">
        <f>IF(G2243&gt;max_heat,max_heat,IF(G2243&lt;-max_down,-max_down,G2243))</f>
        <v>-3.2833333333332244</v>
      </c>
      <c r="F2243">
        <f>IF(B2242&lt;=ambient,D2242+H2243,0)</f>
        <v>0.11333333333333231</v>
      </c>
      <c r="G2243">
        <f>IF(C2242&gt;=ambient,E2242+I2243,0)</f>
        <v>-3.2833333333332244</v>
      </c>
      <c r="H2243">
        <f>IF($J2243&gt;0,-cool_accel,warm_accel)</f>
        <v>1.6666666666666668E-3</v>
      </c>
      <c r="I2243">
        <f>IF($J2243&gt;0,heat_accel,-down_accel)</f>
        <v>-1.6666666666666668E-3</v>
      </c>
      <c r="J2243">
        <f>IF(B2242&gt;cutoff_high,user_rpm,IF(B2242&lt;cutoff_low,0,J2242))</f>
        <v>0</v>
      </c>
    </row>
    <row r="2244" spans="1:10" x14ac:dyDescent="0.25">
      <c r="A2244">
        <f>A2243+interval</f>
        <v>2213</v>
      </c>
      <c r="B2244">
        <f>IF(B2243+D2244&gt;ambient,ambient,B2243+D2244)</f>
        <v>-106.61666666666608</v>
      </c>
      <c r="C2244">
        <f>IF(C2243+E2244&gt;ambient,C2243+E2244,ambient)</f>
        <v>26</v>
      </c>
      <c r="D2244">
        <f>IF(F2244&lt;-max_cool,-max_cool,IF(F2244&gt;max_warm,max_warm,F2244))</f>
        <v>0.11499999999999898</v>
      </c>
      <c r="E2244">
        <f>IF(G2244&gt;max_heat,max_heat,IF(G2244&lt;-max_down,-max_down,G2244))</f>
        <v>-3.2849999999998909</v>
      </c>
      <c r="F2244">
        <f>IF(B2243&lt;=ambient,D2243+H2244,0)</f>
        <v>0.11499999999999898</v>
      </c>
      <c r="G2244">
        <f>IF(C2243&gt;=ambient,E2243+I2244,0)</f>
        <v>-3.2849999999998909</v>
      </c>
      <c r="H2244">
        <f>IF($J2244&gt;0,-cool_accel,warm_accel)</f>
        <v>1.6666666666666668E-3</v>
      </c>
      <c r="I2244">
        <f>IF($J2244&gt;0,heat_accel,-down_accel)</f>
        <v>-1.6666666666666668E-3</v>
      </c>
      <c r="J2244">
        <f>IF(B2243&gt;cutoff_high,user_rpm,IF(B2243&lt;cutoff_low,0,J2243))</f>
        <v>0</v>
      </c>
    </row>
    <row r="2245" spans="1:10" x14ac:dyDescent="0.25">
      <c r="A2245">
        <f>A2244+interval</f>
        <v>2214</v>
      </c>
      <c r="B2245">
        <f>IF(B2244+D2245&gt;ambient,ambient,B2244+D2245)</f>
        <v>-106.49999999999942</v>
      </c>
      <c r="C2245">
        <f>IF(C2244+E2245&gt;ambient,C2244+E2245,ambient)</f>
        <v>26</v>
      </c>
      <c r="D2245">
        <f>IF(F2245&lt;-max_cool,-max_cool,IF(F2245&gt;max_warm,max_warm,F2245))</f>
        <v>0.11666666666666564</v>
      </c>
      <c r="E2245">
        <f>IF(G2245&gt;max_heat,max_heat,IF(G2245&lt;-max_down,-max_down,G2245))</f>
        <v>-3.2866666666665574</v>
      </c>
      <c r="F2245">
        <f>IF(B2244&lt;=ambient,D2244+H2245,0)</f>
        <v>0.11666666666666564</v>
      </c>
      <c r="G2245">
        <f>IF(C2244&gt;=ambient,E2244+I2245,0)</f>
        <v>-3.2866666666665574</v>
      </c>
      <c r="H2245">
        <f>IF($J2245&gt;0,-cool_accel,warm_accel)</f>
        <v>1.6666666666666668E-3</v>
      </c>
      <c r="I2245">
        <f>IF($J2245&gt;0,heat_accel,-down_accel)</f>
        <v>-1.6666666666666668E-3</v>
      </c>
      <c r="J2245">
        <f>IF(B2244&gt;cutoff_high,user_rpm,IF(B2244&lt;cutoff_low,0,J2244))</f>
        <v>0</v>
      </c>
    </row>
    <row r="2246" spans="1:10" x14ac:dyDescent="0.25">
      <c r="A2246">
        <f>A2245+interval</f>
        <v>2215</v>
      </c>
      <c r="B2246">
        <f>IF(B2245+D2246&gt;ambient,ambient,B2245+D2246)</f>
        <v>-106.38166666666608</v>
      </c>
      <c r="C2246">
        <f>IF(C2245+E2246&gt;ambient,C2245+E2246,ambient)</f>
        <v>26</v>
      </c>
      <c r="D2246">
        <f>IF(F2246&lt;-max_cool,-max_cool,IF(F2246&gt;max_warm,max_warm,F2246))</f>
        <v>0.11833333333333231</v>
      </c>
      <c r="E2246">
        <f>IF(G2246&gt;max_heat,max_heat,IF(G2246&lt;-max_down,-max_down,G2246))</f>
        <v>-3.2883333333332239</v>
      </c>
      <c r="F2246">
        <f>IF(B2245&lt;=ambient,D2245+H2246,0)</f>
        <v>0.11833333333333231</v>
      </c>
      <c r="G2246">
        <f>IF(C2245&gt;=ambient,E2245+I2246,0)</f>
        <v>-3.2883333333332239</v>
      </c>
      <c r="H2246">
        <f>IF($J2246&gt;0,-cool_accel,warm_accel)</f>
        <v>1.6666666666666668E-3</v>
      </c>
      <c r="I2246">
        <f>IF($J2246&gt;0,heat_accel,-down_accel)</f>
        <v>-1.6666666666666668E-3</v>
      </c>
      <c r="J2246">
        <f>IF(B2245&gt;cutoff_high,user_rpm,IF(B2245&lt;cutoff_low,0,J2245))</f>
        <v>0</v>
      </c>
    </row>
    <row r="2247" spans="1:10" x14ac:dyDescent="0.25">
      <c r="A2247">
        <f>A2246+interval</f>
        <v>2216</v>
      </c>
      <c r="B2247">
        <f>IF(B2246+D2247&gt;ambient,ambient,B2246+D2247)</f>
        <v>-106.26166666666607</v>
      </c>
      <c r="C2247">
        <f>IF(C2246+E2247&gt;ambient,C2246+E2247,ambient)</f>
        <v>26</v>
      </c>
      <c r="D2247">
        <f>IF(F2247&lt;-max_cool,-max_cool,IF(F2247&gt;max_warm,max_warm,F2247))</f>
        <v>0.11999999999999897</v>
      </c>
      <c r="E2247">
        <f>IF(G2247&gt;max_heat,max_heat,IF(G2247&lt;-max_down,-max_down,G2247))</f>
        <v>-3.2899999999998903</v>
      </c>
      <c r="F2247">
        <f>IF(B2246&lt;=ambient,D2246+H2247,0)</f>
        <v>0.11999999999999897</v>
      </c>
      <c r="G2247">
        <f>IF(C2246&gt;=ambient,E2246+I2247,0)</f>
        <v>-3.2899999999998903</v>
      </c>
      <c r="H2247">
        <f>IF($J2247&gt;0,-cool_accel,warm_accel)</f>
        <v>1.6666666666666668E-3</v>
      </c>
      <c r="I2247">
        <f>IF($J2247&gt;0,heat_accel,-down_accel)</f>
        <v>-1.6666666666666668E-3</v>
      </c>
      <c r="J2247">
        <f>IF(B2246&gt;cutoff_high,user_rpm,IF(B2246&lt;cutoff_low,0,J2246))</f>
        <v>0</v>
      </c>
    </row>
    <row r="2248" spans="1:10" x14ac:dyDescent="0.25">
      <c r="A2248">
        <f>A2247+interval</f>
        <v>2217</v>
      </c>
      <c r="B2248">
        <f>IF(B2247+D2248&gt;ambient,ambient,B2247+D2248)</f>
        <v>-106.1399999999994</v>
      </c>
      <c r="C2248">
        <f>IF(C2247+E2248&gt;ambient,C2247+E2248,ambient)</f>
        <v>26</v>
      </c>
      <c r="D2248">
        <f>IF(F2248&lt;-max_cool,-max_cool,IF(F2248&gt;max_warm,max_warm,F2248))</f>
        <v>0.12166666666666563</v>
      </c>
      <c r="E2248">
        <f>IF(G2248&gt;max_heat,max_heat,IF(G2248&lt;-max_down,-max_down,G2248))</f>
        <v>-3.2916666666665568</v>
      </c>
      <c r="F2248">
        <f>IF(B2247&lt;=ambient,D2247+H2248,0)</f>
        <v>0.12166666666666563</v>
      </c>
      <c r="G2248">
        <f>IF(C2247&gt;=ambient,E2247+I2248,0)</f>
        <v>-3.2916666666665568</v>
      </c>
      <c r="H2248">
        <f>IF($J2248&gt;0,-cool_accel,warm_accel)</f>
        <v>1.6666666666666668E-3</v>
      </c>
      <c r="I2248">
        <f>IF($J2248&gt;0,heat_accel,-down_accel)</f>
        <v>-1.6666666666666668E-3</v>
      </c>
      <c r="J2248">
        <f>IF(B2247&gt;cutoff_high,user_rpm,IF(B2247&lt;cutoff_low,0,J2247))</f>
        <v>0</v>
      </c>
    </row>
    <row r="2249" spans="1:10" x14ac:dyDescent="0.25">
      <c r="A2249">
        <f>A2248+interval</f>
        <v>2218</v>
      </c>
      <c r="B2249">
        <f>IF(B2248+D2249&gt;ambient,ambient,B2248+D2249)</f>
        <v>-106.01666666666607</v>
      </c>
      <c r="C2249">
        <f>IF(C2248+E2249&gt;ambient,C2248+E2249,ambient)</f>
        <v>26</v>
      </c>
      <c r="D2249">
        <f>IF(F2249&lt;-max_cool,-max_cool,IF(F2249&gt;max_warm,max_warm,F2249))</f>
        <v>0.1233333333333323</v>
      </c>
      <c r="E2249">
        <f>IF(G2249&gt;max_heat,max_heat,IF(G2249&lt;-max_down,-max_down,G2249))</f>
        <v>-3.2933333333332233</v>
      </c>
      <c r="F2249">
        <f>IF(B2248&lt;=ambient,D2248+H2249,0)</f>
        <v>0.1233333333333323</v>
      </c>
      <c r="G2249">
        <f>IF(C2248&gt;=ambient,E2248+I2249,0)</f>
        <v>-3.2933333333332233</v>
      </c>
      <c r="H2249">
        <f>IF($J2249&gt;0,-cool_accel,warm_accel)</f>
        <v>1.6666666666666668E-3</v>
      </c>
      <c r="I2249">
        <f>IF($J2249&gt;0,heat_accel,-down_accel)</f>
        <v>-1.6666666666666668E-3</v>
      </c>
      <c r="J2249">
        <f>IF(B2248&gt;cutoff_high,user_rpm,IF(B2248&lt;cutoff_low,0,J2248))</f>
        <v>0</v>
      </c>
    </row>
    <row r="2250" spans="1:10" x14ac:dyDescent="0.25">
      <c r="A2250">
        <f>A2249+interval</f>
        <v>2219</v>
      </c>
      <c r="B2250">
        <f>IF(B2249+D2250&gt;ambient,ambient,B2249+D2250)</f>
        <v>-105.89166666666607</v>
      </c>
      <c r="C2250">
        <f>IF(C2249+E2250&gt;ambient,C2249+E2250,ambient)</f>
        <v>26</v>
      </c>
      <c r="D2250">
        <f>IF(F2250&lt;-max_cool,-max_cool,IF(F2250&gt;max_warm,max_warm,F2250))</f>
        <v>0.12499999999999896</v>
      </c>
      <c r="E2250">
        <f>IF(G2250&gt;max_heat,max_heat,IF(G2250&lt;-max_down,-max_down,G2250))</f>
        <v>-3.2949999999998898</v>
      </c>
      <c r="F2250">
        <f>IF(B2249&lt;=ambient,D2249+H2250,0)</f>
        <v>0.12499999999999896</v>
      </c>
      <c r="G2250">
        <f>IF(C2249&gt;=ambient,E2249+I2250,0)</f>
        <v>-3.2949999999998898</v>
      </c>
      <c r="H2250">
        <f>IF($J2250&gt;0,-cool_accel,warm_accel)</f>
        <v>1.6666666666666668E-3</v>
      </c>
      <c r="I2250">
        <f>IF($J2250&gt;0,heat_accel,-down_accel)</f>
        <v>-1.6666666666666668E-3</v>
      </c>
      <c r="J2250">
        <f>IF(B2249&gt;cutoff_high,user_rpm,IF(B2249&lt;cutoff_low,0,J2249))</f>
        <v>0</v>
      </c>
    </row>
    <row r="2251" spans="1:10" x14ac:dyDescent="0.25">
      <c r="A2251">
        <f>A2250+interval</f>
        <v>2220</v>
      </c>
      <c r="B2251">
        <f>IF(B2250+D2251&gt;ambient,ambient,B2250+D2251)</f>
        <v>-105.7649999999994</v>
      </c>
      <c r="C2251">
        <f>IF(C2250+E2251&gt;ambient,C2250+E2251,ambient)</f>
        <v>26</v>
      </c>
      <c r="D2251">
        <f>IF(F2251&lt;-max_cool,-max_cool,IF(F2251&gt;max_warm,max_warm,F2251))</f>
        <v>0.12666666666666562</v>
      </c>
      <c r="E2251">
        <f>IF(G2251&gt;max_heat,max_heat,IF(G2251&lt;-max_down,-max_down,G2251))</f>
        <v>-3.2966666666665563</v>
      </c>
      <c r="F2251">
        <f>IF(B2250&lt;=ambient,D2250+H2251,0)</f>
        <v>0.12666666666666562</v>
      </c>
      <c r="G2251">
        <f>IF(C2250&gt;=ambient,E2250+I2251,0)</f>
        <v>-3.2966666666665563</v>
      </c>
      <c r="H2251">
        <f>IF($J2251&gt;0,-cool_accel,warm_accel)</f>
        <v>1.6666666666666668E-3</v>
      </c>
      <c r="I2251">
        <f>IF($J2251&gt;0,heat_accel,-down_accel)</f>
        <v>-1.6666666666666668E-3</v>
      </c>
      <c r="J2251">
        <f>IF(B2250&gt;cutoff_high,user_rpm,IF(B2250&lt;cutoff_low,0,J2250))</f>
        <v>0</v>
      </c>
    </row>
    <row r="2252" spans="1:10" x14ac:dyDescent="0.25">
      <c r="A2252">
        <f>A2251+interval</f>
        <v>2221</v>
      </c>
      <c r="B2252">
        <f>IF(B2251+D2252&gt;ambient,ambient,B2251+D2252)</f>
        <v>-105.63666666666607</v>
      </c>
      <c r="C2252">
        <f>IF(C2251+E2252&gt;ambient,C2251+E2252,ambient)</f>
        <v>26</v>
      </c>
      <c r="D2252">
        <f>IF(F2252&lt;-max_cool,-max_cool,IF(F2252&gt;max_warm,max_warm,F2252))</f>
        <v>0.1283333333333323</v>
      </c>
      <c r="E2252">
        <f>IF(G2252&gt;max_heat,max_heat,IF(G2252&lt;-max_down,-max_down,G2252))</f>
        <v>-3.2983333333332228</v>
      </c>
      <c r="F2252">
        <f>IF(B2251&lt;=ambient,D2251+H2252,0)</f>
        <v>0.1283333333333323</v>
      </c>
      <c r="G2252">
        <f>IF(C2251&gt;=ambient,E2251+I2252,0)</f>
        <v>-3.2983333333332228</v>
      </c>
      <c r="H2252">
        <f>IF($J2252&gt;0,-cool_accel,warm_accel)</f>
        <v>1.6666666666666668E-3</v>
      </c>
      <c r="I2252">
        <f>IF($J2252&gt;0,heat_accel,-down_accel)</f>
        <v>-1.6666666666666668E-3</v>
      </c>
      <c r="J2252">
        <f>IF(B2251&gt;cutoff_high,user_rpm,IF(B2251&lt;cutoff_low,0,J2251))</f>
        <v>0</v>
      </c>
    </row>
    <row r="2253" spans="1:10" x14ac:dyDescent="0.25">
      <c r="A2253">
        <f>A2252+interval</f>
        <v>2222</v>
      </c>
      <c r="B2253">
        <f>IF(B2252+D2253&gt;ambient,ambient,B2252+D2253)</f>
        <v>-105.50666666666608</v>
      </c>
      <c r="C2253">
        <f>IF(C2252+E2253&gt;ambient,C2252+E2253,ambient)</f>
        <v>26</v>
      </c>
      <c r="D2253">
        <f>IF(F2253&lt;-max_cool,-max_cool,IF(F2253&gt;max_warm,max_warm,F2253))</f>
        <v>0.12999999999999898</v>
      </c>
      <c r="E2253">
        <f>IF(G2253&gt;max_heat,max_heat,IF(G2253&lt;-max_down,-max_down,G2253))</f>
        <v>-3.2999999999998892</v>
      </c>
      <c r="F2253">
        <f>IF(B2252&lt;=ambient,D2252+H2253,0)</f>
        <v>0.12999999999999898</v>
      </c>
      <c r="G2253">
        <f>IF(C2252&gt;=ambient,E2252+I2253,0)</f>
        <v>-3.2999999999998892</v>
      </c>
      <c r="H2253">
        <f>IF($J2253&gt;0,-cool_accel,warm_accel)</f>
        <v>1.6666666666666668E-3</v>
      </c>
      <c r="I2253">
        <f>IF($J2253&gt;0,heat_accel,-down_accel)</f>
        <v>-1.6666666666666668E-3</v>
      </c>
      <c r="J2253">
        <f>IF(B2252&gt;cutoff_high,user_rpm,IF(B2252&lt;cutoff_low,0,J2252))</f>
        <v>0</v>
      </c>
    </row>
    <row r="2254" spans="1:10" x14ac:dyDescent="0.25">
      <c r="A2254">
        <f>A2253+interval</f>
        <v>2223</v>
      </c>
      <c r="B2254">
        <f>IF(B2253+D2254&gt;ambient,ambient,B2253+D2254)</f>
        <v>-105.37499999999942</v>
      </c>
      <c r="C2254">
        <f>IF(C2253+E2254&gt;ambient,C2253+E2254,ambient)</f>
        <v>26</v>
      </c>
      <c r="D2254">
        <f>IF(F2254&lt;-max_cool,-max_cool,IF(F2254&gt;max_warm,max_warm,F2254))</f>
        <v>0.13166666666666565</v>
      </c>
      <c r="E2254">
        <f>IF(G2254&gt;max_heat,max_heat,IF(G2254&lt;-max_down,-max_down,G2254))</f>
        <v>-3.3016666666665557</v>
      </c>
      <c r="F2254">
        <f>IF(B2253&lt;=ambient,D2253+H2254,0)</f>
        <v>0.13166666666666565</v>
      </c>
      <c r="G2254">
        <f>IF(C2253&gt;=ambient,E2253+I2254,0)</f>
        <v>-3.3016666666665557</v>
      </c>
      <c r="H2254">
        <f>IF($J2254&gt;0,-cool_accel,warm_accel)</f>
        <v>1.6666666666666668E-3</v>
      </c>
      <c r="I2254">
        <f>IF($J2254&gt;0,heat_accel,-down_accel)</f>
        <v>-1.6666666666666668E-3</v>
      </c>
      <c r="J2254">
        <f>IF(B2253&gt;cutoff_high,user_rpm,IF(B2253&lt;cutoff_low,0,J2253))</f>
        <v>0</v>
      </c>
    </row>
    <row r="2255" spans="1:10" x14ac:dyDescent="0.25">
      <c r="A2255">
        <f>A2254+interval</f>
        <v>2224</v>
      </c>
      <c r="B2255">
        <f>IF(B2254+D2255&gt;ambient,ambient,B2254+D2255)</f>
        <v>-105.24166666666609</v>
      </c>
      <c r="C2255">
        <f>IF(C2254+E2255&gt;ambient,C2254+E2255,ambient)</f>
        <v>26</v>
      </c>
      <c r="D2255">
        <f>IF(F2255&lt;-max_cool,-max_cool,IF(F2255&gt;max_warm,max_warm,F2255))</f>
        <v>0.13333333333333233</v>
      </c>
      <c r="E2255">
        <f>IF(G2255&gt;max_heat,max_heat,IF(G2255&lt;-max_down,-max_down,G2255))</f>
        <v>-3.3033333333332222</v>
      </c>
      <c r="F2255">
        <f>IF(B2254&lt;=ambient,D2254+H2255,0)</f>
        <v>0.13333333333333233</v>
      </c>
      <c r="G2255">
        <f>IF(C2254&gt;=ambient,E2254+I2255,0)</f>
        <v>-3.3033333333332222</v>
      </c>
      <c r="H2255">
        <f>IF($J2255&gt;0,-cool_accel,warm_accel)</f>
        <v>1.6666666666666668E-3</v>
      </c>
      <c r="I2255">
        <f>IF($J2255&gt;0,heat_accel,-down_accel)</f>
        <v>-1.6666666666666668E-3</v>
      </c>
      <c r="J2255">
        <f>IF(B2254&gt;cutoff_high,user_rpm,IF(B2254&lt;cutoff_low,0,J2254))</f>
        <v>0</v>
      </c>
    </row>
    <row r="2256" spans="1:10" x14ac:dyDescent="0.25">
      <c r="A2256">
        <f>A2255+interval</f>
        <v>2225</v>
      </c>
      <c r="B2256">
        <f>IF(B2255+D2256&gt;ambient,ambient,B2255+D2256)</f>
        <v>-105.10666666666609</v>
      </c>
      <c r="C2256">
        <f>IF(C2255+E2256&gt;ambient,C2255+E2256,ambient)</f>
        <v>26</v>
      </c>
      <c r="D2256">
        <f>IF(F2256&lt;-max_cool,-max_cool,IF(F2256&gt;max_warm,max_warm,F2256))</f>
        <v>0.13499999999999901</v>
      </c>
      <c r="E2256">
        <f>IF(G2256&gt;max_heat,max_heat,IF(G2256&lt;-max_down,-max_down,G2256))</f>
        <v>-3.3049999999998887</v>
      </c>
      <c r="F2256">
        <f>IF(B2255&lt;=ambient,D2255+H2256,0)</f>
        <v>0.13499999999999901</v>
      </c>
      <c r="G2256">
        <f>IF(C2255&gt;=ambient,E2255+I2256,0)</f>
        <v>-3.3049999999998887</v>
      </c>
      <c r="H2256">
        <f>IF($J2256&gt;0,-cool_accel,warm_accel)</f>
        <v>1.6666666666666668E-3</v>
      </c>
      <c r="I2256">
        <f>IF($J2256&gt;0,heat_accel,-down_accel)</f>
        <v>-1.6666666666666668E-3</v>
      </c>
      <c r="J2256">
        <f>IF(B2255&gt;cutoff_high,user_rpm,IF(B2255&lt;cutoff_low,0,J2255))</f>
        <v>0</v>
      </c>
    </row>
    <row r="2257" spans="1:10" x14ac:dyDescent="0.25">
      <c r="A2257">
        <f>A2256+interval</f>
        <v>2226</v>
      </c>
      <c r="B2257">
        <f>IF(B2256+D2257&gt;ambient,ambient,B2256+D2257)</f>
        <v>-104.96999999999942</v>
      </c>
      <c r="C2257">
        <f>IF(C2256+E2257&gt;ambient,C2256+E2257,ambient)</f>
        <v>26</v>
      </c>
      <c r="D2257">
        <f>IF(F2257&lt;-max_cool,-max_cool,IF(F2257&gt;max_warm,max_warm,F2257))</f>
        <v>0.13666666666666569</v>
      </c>
      <c r="E2257">
        <f>IF(G2257&gt;max_heat,max_heat,IF(G2257&lt;-max_down,-max_down,G2257))</f>
        <v>-3.3066666666665552</v>
      </c>
      <c r="F2257">
        <f>IF(B2256&lt;=ambient,D2256+H2257,0)</f>
        <v>0.13666666666666569</v>
      </c>
      <c r="G2257">
        <f>IF(C2256&gt;=ambient,E2256+I2257,0)</f>
        <v>-3.3066666666665552</v>
      </c>
      <c r="H2257">
        <f>IF($J2257&gt;0,-cool_accel,warm_accel)</f>
        <v>1.6666666666666668E-3</v>
      </c>
      <c r="I2257">
        <f>IF($J2257&gt;0,heat_accel,-down_accel)</f>
        <v>-1.6666666666666668E-3</v>
      </c>
      <c r="J2257">
        <f>IF(B2256&gt;cutoff_high,user_rpm,IF(B2256&lt;cutoff_low,0,J2256))</f>
        <v>0</v>
      </c>
    </row>
    <row r="2258" spans="1:10" x14ac:dyDescent="0.25">
      <c r="A2258">
        <f>A2257+interval</f>
        <v>2227</v>
      </c>
      <c r="B2258">
        <f>IF(B2257+D2258&gt;ambient,ambient,B2257+D2258)</f>
        <v>-104.83166666666608</v>
      </c>
      <c r="C2258">
        <f>IF(C2257+E2258&gt;ambient,C2257+E2258,ambient)</f>
        <v>26</v>
      </c>
      <c r="D2258">
        <f>IF(F2258&lt;-max_cool,-max_cool,IF(F2258&gt;max_warm,max_warm,F2258))</f>
        <v>0.13833333333333236</v>
      </c>
      <c r="E2258">
        <f>IF(G2258&gt;max_heat,max_heat,IF(G2258&lt;-max_down,-max_down,G2258))</f>
        <v>-3.3083333333332217</v>
      </c>
      <c r="F2258">
        <f>IF(B2257&lt;=ambient,D2257+H2258,0)</f>
        <v>0.13833333333333236</v>
      </c>
      <c r="G2258">
        <f>IF(C2257&gt;=ambient,E2257+I2258,0)</f>
        <v>-3.3083333333332217</v>
      </c>
      <c r="H2258">
        <f>IF($J2258&gt;0,-cool_accel,warm_accel)</f>
        <v>1.6666666666666668E-3</v>
      </c>
      <c r="I2258">
        <f>IF($J2258&gt;0,heat_accel,-down_accel)</f>
        <v>-1.6666666666666668E-3</v>
      </c>
      <c r="J2258">
        <f>IF(B2257&gt;cutoff_high,user_rpm,IF(B2257&lt;cutoff_low,0,J2257))</f>
        <v>0</v>
      </c>
    </row>
    <row r="2259" spans="1:10" x14ac:dyDescent="0.25">
      <c r="A2259">
        <f>A2258+interval</f>
        <v>2228</v>
      </c>
      <c r="B2259">
        <f>IF(B2258+D2259&gt;ambient,ambient,B2258+D2259)</f>
        <v>-104.69166666666608</v>
      </c>
      <c r="C2259">
        <f>IF(C2258+E2259&gt;ambient,C2258+E2259,ambient)</f>
        <v>26</v>
      </c>
      <c r="D2259">
        <f>IF(F2259&lt;-max_cool,-max_cool,IF(F2259&gt;max_warm,max_warm,F2259))</f>
        <v>0.13999999999999904</v>
      </c>
      <c r="E2259">
        <f>IF(G2259&gt;max_heat,max_heat,IF(G2259&lt;-max_down,-max_down,G2259))</f>
        <v>-3.3099999999998881</v>
      </c>
      <c r="F2259">
        <f>IF(B2258&lt;=ambient,D2258+H2259,0)</f>
        <v>0.13999999999999904</v>
      </c>
      <c r="G2259">
        <f>IF(C2258&gt;=ambient,E2258+I2259,0)</f>
        <v>-3.3099999999998881</v>
      </c>
      <c r="H2259">
        <f>IF($J2259&gt;0,-cool_accel,warm_accel)</f>
        <v>1.6666666666666668E-3</v>
      </c>
      <c r="I2259">
        <f>IF($J2259&gt;0,heat_accel,-down_accel)</f>
        <v>-1.6666666666666668E-3</v>
      </c>
      <c r="J2259">
        <f>IF(B2258&gt;cutoff_high,user_rpm,IF(B2258&lt;cutoff_low,0,J2258))</f>
        <v>0</v>
      </c>
    </row>
    <row r="2260" spans="1:10" x14ac:dyDescent="0.25">
      <c r="A2260">
        <f>A2259+interval</f>
        <v>2229</v>
      </c>
      <c r="B2260">
        <f>IF(B2259+D2260&gt;ambient,ambient,B2259+D2260)</f>
        <v>-104.54999999999941</v>
      </c>
      <c r="C2260">
        <f>IF(C2259+E2260&gt;ambient,C2259+E2260,ambient)</f>
        <v>26</v>
      </c>
      <c r="D2260">
        <f>IF(F2260&lt;-max_cool,-max_cool,IF(F2260&gt;max_warm,max_warm,F2260))</f>
        <v>0.14166666666666572</v>
      </c>
      <c r="E2260">
        <f>IF(G2260&gt;max_heat,max_heat,IF(G2260&lt;-max_down,-max_down,G2260))</f>
        <v>-3.3116666666665546</v>
      </c>
      <c r="F2260">
        <f>IF(B2259&lt;=ambient,D2259+H2260,0)</f>
        <v>0.14166666666666572</v>
      </c>
      <c r="G2260">
        <f>IF(C2259&gt;=ambient,E2259+I2260,0)</f>
        <v>-3.3116666666665546</v>
      </c>
      <c r="H2260">
        <f>IF($J2260&gt;0,-cool_accel,warm_accel)</f>
        <v>1.6666666666666668E-3</v>
      </c>
      <c r="I2260">
        <f>IF($J2260&gt;0,heat_accel,-down_accel)</f>
        <v>-1.6666666666666668E-3</v>
      </c>
      <c r="J2260">
        <f>IF(B2259&gt;cutoff_high,user_rpm,IF(B2259&lt;cutoff_low,0,J2259))</f>
        <v>0</v>
      </c>
    </row>
    <row r="2261" spans="1:10" x14ac:dyDescent="0.25">
      <c r="A2261">
        <f>A2260+interval</f>
        <v>2230</v>
      </c>
      <c r="B2261">
        <f>IF(B2260+D2261&gt;ambient,ambient,B2260+D2261)</f>
        <v>-104.40666666666608</v>
      </c>
      <c r="C2261">
        <f>IF(C2260+E2261&gt;ambient,C2260+E2261,ambient)</f>
        <v>26</v>
      </c>
      <c r="D2261">
        <f>IF(F2261&lt;-max_cool,-max_cool,IF(F2261&gt;max_warm,max_warm,F2261))</f>
        <v>0.1433333333333324</v>
      </c>
      <c r="E2261">
        <f>IF(G2261&gt;max_heat,max_heat,IF(G2261&lt;-max_down,-max_down,G2261))</f>
        <v>-3.3133333333332211</v>
      </c>
      <c r="F2261">
        <f>IF(B2260&lt;=ambient,D2260+H2261,0)</f>
        <v>0.1433333333333324</v>
      </c>
      <c r="G2261">
        <f>IF(C2260&gt;=ambient,E2260+I2261,0)</f>
        <v>-3.3133333333332211</v>
      </c>
      <c r="H2261">
        <f>IF($J2261&gt;0,-cool_accel,warm_accel)</f>
        <v>1.6666666666666668E-3</v>
      </c>
      <c r="I2261">
        <f>IF($J2261&gt;0,heat_accel,-down_accel)</f>
        <v>-1.6666666666666668E-3</v>
      </c>
      <c r="J2261">
        <f>IF(B2260&gt;cutoff_high,user_rpm,IF(B2260&lt;cutoff_low,0,J2260))</f>
        <v>0</v>
      </c>
    </row>
    <row r="2262" spans="1:10" x14ac:dyDescent="0.25">
      <c r="A2262">
        <f>A2261+interval</f>
        <v>2231</v>
      </c>
      <c r="B2262">
        <f>IF(B2261+D2262&gt;ambient,ambient,B2261+D2262)</f>
        <v>-104.26166666666609</v>
      </c>
      <c r="C2262">
        <f>IF(C2261+E2262&gt;ambient,C2261+E2262,ambient)</f>
        <v>26</v>
      </c>
      <c r="D2262">
        <f>IF(F2262&lt;-max_cool,-max_cool,IF(F2262&gt;max_warm,max_warm,F2262))</f>
        <v>0.14499999999999907</v>
      </c>
      <c r="E2262">
        <f>IF(G2262&gt;max_heat,max_heat,IF(G2262&lt;-max_down,-max_down,G2262))</f>
        <v>-3.3149999999998876</v>
      </c>
      <c r="F2262">
        <f>IF(B2261&lt;=ambient,D2261+H2262,0)</f>
        <v>0.14499999999999907</v>
      </c>
      <c r="G2262">
        <f>IF(C2261&gt;=ambient,E2261+I2262,0)</f>
        <v>-3.3149999999998876</v>
      </c>
      <c r="H2262">
        <f>IF($J2262&gt;0,-cool_accel,warm_accel)</f>
        <v>1.6666666666666668E-3</v>
      </c>
      <c r="I2262">
        <f>IF($J2262&gt;0,heat_accel,-down_accel)</f>
        <v>-1.6666666666666668E-3</v>
      </c>
      <c r="J2262">
        <f>IF(B2261&gt;cutoff_high,user_rpm,IF(B2261&lt;cutoff_low,0,J2261))</f>
        <v>0</v>
      </c>
    </row>
    <row r="2263" spans="1:10" x14ac:dyDescent="0.25">
      <c r="A2263">
        <f>A2262+interval</f>
        <v>2232</v>
      </c>
      <c r="B2263">
        <f>IF(B2262+D2263&gt;ambient,ambient,B2262+D2263)</f>
        <v>-104.11499999999943</v>
      </c>
      <c r="C2263">
        <f>IF(C2262+E2263&gt;ambient,C2262+E2263,ambient)</f>
        <v>26</v>
      </c>
      <c r="D2263">
        <f>IF(F2263&lt;-max_cool,-max_cool,IF(F2263&gt;max_warm,max_warm,F2263))</f>
        <v>0.14666666666666575</v>
      </c>
      <c r="E2263">
        <f>IF(G2263&gt;max_heat,max_heat,IF(G2263&lt;-max_down,-max_down,G2263))</f>
        <v>-3.3166666666665541</v>
      </c>
      <c r="F2263">
        <f>IF(B2262&lt;=ambient,D2262+H2263,0)</f>
        <v>0.14666666666666575</v>
      </c>
      <c r="G2263">
        <f>IF(C2262&gt;=ambient,E2262+I2263,0)</f>
        <v>-3.3166666666665541</v>
      </c>
      <c r="H2263">
        <f>IF($J2263&gt;0,-cool_accel,warm_accel)</f>
        <v>1.6666666666666668E-3</v>
      </c>
      <c r="I2263">
        <f>IF($J2263&gt;0,heat_accel,-down_accel)</f>
        <v>-1.6666666666666668E-3</v>
      </c>
      <c r="J2263">
        <f>IF(B2262&gt;cutoff_high,user_rpm,IF(B2262&lt;cutoff_low,0,J2262))</f>
        <v>0</v>
      </c>
    </row>
    <row r="2264" spans="1:10" x14ac:dyDescent="0.25">
      <c r="A2264">
        <f>A2263+interval</f>
        <v>2233</v>
      </c>
      <c r="B2264">
        <f>IF(B2263+D2264&gt;ambient,ambient,B2263+D2264)</f>
        <v>-103.9666666666661</v>
      </c>
      <c r="C2264">
        <f>IF(C2263+E2264&gt;ambient,C2263+E2264,ambient)</f>
        <v>26</v>
      </c>
      <c r="D2264">
        <f>IF(F2264&lt;-max_cool,-max_cool,IF(F2264&gt;max_warm,max_warm,F2264))</f>
        <v>0.14833333333333243</v>
      </c>
      <c r="E2264">
        <f>IF(G2264&gt;max_heat,max_heat,IF(G2264&lt;-max_down,-max_down,G2264))</f>
        <v>-3.3183333333332206</v>
      </c>
      <c r="F2264">
        <f>IF(B2263&lt;=ambient,D2263+H2264,0)</f>
        <v>0.14833333333333243</v>
      </c>
      <c r="G2264">
        <f>IF(C2263&gt;=ambient,E2263+I2264,0)</f>
        <v>-3.3183333333332206</v>
      </c>
      <c r="H2264">
        <f>IF($J2264&gt;0,-cool_accel,warm_accel)</f>
        <v>1.6666666666666668E-3</v>
      </c>
      <c r="I2264">
        <f>IF($J2264&gt;0,heat_accel,-down_accel)</f>
        <v>-1.6666666666666668E-3</v>
      </c>
      <c r="J2264">
        <f>IF(B2263&gt;cutoff_high,user_rpm,IF(B2263&lt;cutoff_low,0,J2263))</f>
        <v>0</v>
      </c>
    </row>
    <row r="2265" spans="1:10" x14ac:dyDescent="0.25">
      <c r="A2265">
        <f>A2264+interval</f>
        <v>2234</v>
      </c>
      <c r="B2265">
        <f>IF(B2264+D2265&gt;ambient,ambient,B2264+D2265)</f>
        <v>-103.81666666666609</v>
      </c>
      <c r="C2265">
        <f>IF(C2264+E2265&gt;ambient,C2264+E2265,ambient)</f>
        <v>26</v>
      </c>
      <c r="D2265">
        <f>IF(F2265&lt;-max_cool,-max_cool,IF(F2265&gt;max_warm,max_warm,F2265))</f>
        <v>0.14999999999999911</v>
      </c>
      <c r="E2265">
        <f>IF(G2265&gt;max_heat,max_heat,IF(G2265&lt;-max_down,-max_down,G2265))</f>
        <v>-3.319999999999887</v>
      </c>
      <c r="F2265">
        <f>IF(B2264&lt;=ambient,D2264+H2265,0)</f>
        <v>0.14999999999999911</v>
      </c>
      <c r="G2265">
        <f>IF(C2264&gt;=ambient,E2264+I2265,0)</f>
        <v>-3.319999999999887</v>
      </c>
      <c r="H2265">
        <f>IF($J2265&gt;0,-cool_accel,warm_accel)</f>
        <v>1.6666666666666668E-3</v>
      </c>
      <c r="I2265">
        <f>IF($J2265&gt;0,heat_accel,-down_accel)</f>
        <v>-1.6666666666666668E-3</v>
      </c>
      <c r="J2265">
        <f>IF(B2264&gt;cutoff_high,user_rpm,IF(B2264&lt;cutoff_low,0,J2264))</f>
        <v>0</v>
      </c>
    </row>
    <row r="2266" spans="1:10" x14ac:dyDescent="0.25">
      <c r="A2266">
        <f>A2265+interval</f>
        <v>2235</v>
      </c>
      <c r="B2266">
        <f>IF(B2265+D2266&gt;ambient,ambient,B2265+D2266)</f>
        <v>-103.66499999999942</v>
      </c>
      <c r="C2266">
        <f>IF(C2265+E2266&gt;ambient,C2265+E2266,ambient)</f>
        <v>26</v>
      </c>
      <c r="D2266">
        <f>IF(F2266&lt;-max_cool,-max_cool,IF(F2266&gt;max_warm,max_warm,F2266))</f>
        <v>0.15166666666666578</v>
      </c>
      <c r="E2266">
        <f>IF(G2266&gt;max_heat,max_heat,IF(G2266&lt;-max_down,-max_down,G2266))</f>
        <v>-3.3216666666665535</v>
      </c>
      <c r="F2266">
        <f>IF(B2265&lt;=ambient,D2265+H2266,0)</f>
        <v>0.15166666666666578</v>
      </c>
      <c r="G2266">
        <f>IF(C2265&gt;=ambient,E2265+I2266,0)</f>
        <v>-3.3216666666665535</v>
      </c>
      <c r="H2266">
        <f>IF($J2266&gt;0,-cool_accel,warm_accel)</f>
        <v>1.6666666666666668E-3</v>
      </c>
      <c r="I2266">
        <f>IF($J2266&gt;0,heat_accel,-down_accel)</f>
        <v>-1.6666666666666668E-3</v>
      </c>
      <c r="J2266">
        <f>IF(B2265&gt;cutoff_high,user_rpm,IF(B2265&lt;cutoff_low,0,J2265))</f>
        <v>0</v>
      </c>
    </row>
    <row r="2267" spans="1:10" x14ac:dyDescent="0.25">
      <c r="A2267">
        <f>A2266+interval</f>
        <v>2236</v>
      </c>
      <c r="B2267">
        <f>IF(B2266+D2267&gt;ambient,ambient,B2266+D2267)</f>
        <v>-103.51166666666609</v>
      </c>
      <c r="C2267">
        <f>IF(C2266+E2267&gt;ambient,C2266+E2267,ambient)</f>
        <v>26</v>
      </c>
      <c r="D2267">
        <f>IF(F2267&lt;-max_cool,-max_cool,IF(F2267&gt;max_warm,max_warm,F2267))</f>
        <v>0.15333333333333246</v>
      </c>
      <c r="E2267">
        <f>IF(G2267&gt;max_heat,max_heat,IF(G2267&lt;-max_down,-max_down,G2267))</f>
        <v>-3.32333333333322</v>
      </c>
      <c r="F2267">
        <f>IF(B2266&lt;=ambient,D2266+H2267,0)</f>
        <v>0.15333333333333246</v>
      </c>
      <c r="G2267">
        <f>IF(C2266&gt;=ambient,E2266+I2267,0)</f>
        <v>-3.32333333333322</v>
      </c>
      <c r="H2267">
        <f>IF($J2267&gt;0,-cool_accel,warm_accel)</f>
        <v>1.6666666666666668E-3</v>
      </c>
      <c r="I2267">
        <f>IF($J2267&gt;0,heat_accel,-down_accel)</f>
        <v>-1.6666666666666668E-3</v>
      </c>
      <c r="J2267">
        <f>IF(B2266&gt;cutoff_high,user_rpm,IF(B2266&lt;cutoff_low,0,J2266))</f>
        <v>0</v>
      </c>
    </row>
    <row r="2268" spans="1:10" x14ac:dyDescent="0.25">
      <c r="A2268">
        <f>A2267+interval</f>
        <v>2237</v>
      </c>
      <c r="B2268">
        <f>IF(B2267+D2268&gt;ambient,ambient,B2267+D2268)</f>
        <v>-103.35666666666609</v>
      </c>
      <c r="C2268">
        <f>IF(C2267+E2268&gt;ambient,C2267+E2268,ambient)</f>
        <v>26</v>
      </c>
      <c r="D2268">
        <f>IF(F2268&lt;-max_cool,-max_cool,IF(F2268&gt;max_warm,max_warm,F2268))</f>
        <v>0.15499999999999914</v>
      </c>
      <c r="E2268">
        <f>IF(G2268&gt;max_heat,max_heat,IF(G2268&lt;-max_down,-max_down,G2268))</f>
        <v>-3.3249999999998865</v>
      </c>
      <c r="F2268">
        <f>IF(B2267&lt;=ambient,D2267+H2268,0)</f>
        <v>0.15499999999999914</v>
      </c>
      <c r="G2268">
        <f>IF(C2267&gt;=ambient,E2267+I2268,0)</f>
        <v>-3.3249999999998865</v>
      </c>
      <c r="H2268">
        <f>IF($J2268&gt;0,-cool_accel,warm_accel)</f>
        <v>1.6666666666666668E-3</v>
      </c>
      <c r="I2268">
        <f>IF($J2268&gt;0,heat_accel,-down_accel)</f>
        <v>-1.6666666666666668E-3</v>
      </c>
      <c r="J2268">
        <f>IF(B2267&gt;cutoff_high,user_rpm,IF(B2267&lt;cutoff_low,0,J2267))</f>
        <v>0</v>
      </c>
    </row>
    <row r="2269" spans="1:10" x14ac:dyDescent="0.25">
      <c r="A2269">
        <f>A2268+interval</f>
        <v>2238</v>
      </c>
      <c r="B2269">
        <f>IF(B2268+D2269&gt;ambient,ambient,B2268+D2269)</f>
        <v>-103.19999999999942</v>
      </c>
      <c r="C2269">
        <f>IF(C2268+E2269&gt;ambient,C2268+E2269,ambient)</f>
        <v>26</v>
      </c>
      <c r="D2269">
        <f>IF(F2269&lt;-max_cool,-max_cool,IF(F2269&gt;max_warm,max_warm,F2269))</f>
        <v>0.15666666666666582</v>
      </c>
      <c r="E2269">
        <f>IF(G2269&gt;max_heat,max_heat,IF(G2269&lt;-max_down,-max_down,G2269))</f>
        <v>-3.326666666666553</v>
      </c>
      <c r="F2269">
        <f>IF(B2268&lt;=ambient,D2268+H2269,0)</f>
        <v>0.15666666666666582</v>
      </c>
      <c r="G2269">
        <f>IF(C2268&gt;=ambient,E2268+I2269,0)</f>
        <v>-3.326666666666553</v>
      </c>
      <c r="H2269">
        <f>IF($J2269&gt;0,-cool_accel,warm_accel)</f>
        <v>1.6666666666666668E-3</v>
      </c>
      <c r="I2269">
        <f>IF($J2269&gt;0,heat_accel,-down_accel)</f>
        <v>-1.6666666666666668E-3</v>
      </c>
      <c r="J2269">
        <f>IF(B2268&gt;cutoff_high,user_rpm,IF(B2268&lt;cutoff_low,0,J2268))</f>
        <v>0</v>
      </c>
    </row>
    <row r="2270" spans="1:10" x14ac:dyDescent="0.25">
      <c r="A2270">
        <f>A2269+interval</f>
        <v>2239</v>
      </c>
      <c r="B2270">
        <f>IF(B2269+D2270&gt;ambient,ambient,B2269+D2270)</f>
        <v>-103.04166666666609</v>
      </c>
      <c r="C2270">
        <f>IF(C2269+E2270&gt;ambient,C2269+E2270,ambient)</f>
        <v>26</v>
      </c>
      <c r="D2270">
        <f>IF(F2270&lt;-max_cool,-max_cool,IF(F2270&gt;max_warm,max_warm,F2270))</f>
        <v>0.15833333333333249</v>
      </c>
      <c r="E2270">
        <f>IF(G2270&gt;max_heat,max_heat,IF(G2270&lt;-max_down,-max_down,G2270))</f>
        <v>-3.3283333333332195</v>
      </c>
      <c r="F2270">
        <f>IF(B2269&lt;=ambient,D2269+H2270,0)</f>
        <v>0.15833333333333249</v>
      </c>
      <c r="G2270">
        <f>IF(C2269&gt;=ambient,E2269+I2270,0)</f>
        <v>-3.3283333333332195</v>
      </c>
      <c r="H2270">
        <f>IF($J2270&gt;0,-cool_accel,warm_accel)</f>
        <v>1.6666666666666668E-3</v>
      </c>
      <c r="I2270">
        <f>IF($J2270&gt;0,heat_accel,-down_accel)</f>
        <v>-1.6666666666666668E-3</v>
      </c>
      <c r="J2270">
        <f>IF(B2269&gt;cutoff_high,user_rpm,IF(B2269&lt;cutoff_low,0,J2269))</f>
        <v>0</v>
      </c>
    </row>
    <row r="2271" spans="1:10" x14ac:dyDescent="0.25">
      <c r="A2271">
        <f>A2270+interval</f>
        <v>2240</v>
      </c>
      <c r="B2271">
        <f>IF(B2270+D2271&gt;ambient,ambient,B2270+D2271)</f>
        <v>-102.88166666666609</v>
      </c>
      <c r="C2271">
        <f>IF(C2270+E2271&gt;ambient,C2270+E2271,ambient)</f>
        <v>26</v>
      </c>
      <c r="D2271">
        <f>IF(F2271&lt;-max_cool,-max_cool,IF(F2271&gt;max_warm,max_warm,F2271))</f>
        <v>0.15999999999999917</v>
      </c>
      <c r="E2271">
        <f>IF(G2271&gt;max_heat,max_heat,IF(G2271&lt;-max_down,-max_down,G2271))</f>
        <v>-3.3299999999998859</v>
      </c>
      <c r="F2271">
        <f>IF(B2270&lt;=ambient,D2270+H2271,0)</f>
        <v>0.15999999999999917</v>
      </c>
      <c r="G2271">
        <f>IF(C2270&gt;=ambient,E2270+I2271,0)</f>
        <v>-3.3299999999998859</v>
      </c>
      <c r="H2271">
        <f>IF($J2271&gt;0,-cool_accel,warm_accel)</f>
        <v>1.6666666666666668E-3</v>
      </c>
      <c r="I2271">
        <f>IF($J2271&gt;0,heat_accel,-down_accel)</f>
        <v>-1.6666666666666668E-3</v>
      </c>
      <c r="J2271">
        <f>IF(B2270&gt;cutoff_high,user_rpm,IF(B2270&lt;cutoff_low,0,J2270))</f>
        <v>0</v>
      </c>
    </row>
    <row r="2272" spans="1:10" x14ac:dyDescent="0.25">
      <c r="A2272">
        <f>A2271+interval</f>
        <v>2241</v>
      </c>
      <c r="B2272">
        <f>IF(B2271+D2272&gt;ambient,ambient,B2271+D2272)</f>
        <v>-102.71999999999943</v>
      </c>
      <c r="C2272">
        <f>IF(C2271+E2272&gt;ambient,C2271+E2272,ambient)</f>
        <v>26</v>
      </c>
      <c r="D2272">
        <f>IF(F2272&lt;-max_cool,-max_cool,IF(F2272&gt;max_warm,max_warm,F2272))</f>
        <v>0.16166666666666585</v>
      </c>
      <c r="E2272">
        <f>IF(G2272&gt;max_heat,max_heat,IF(G2272&lt;-max_down,-max_down,G2272))</f>
        <v>-3.3316666666665524</v>
      </c>
      <c r="F2272">
        <f>IF(B2271&lt;=ambient,D2271+H2272,0)</f>
        <v>0.16166666666666585</v>
      </c>
      <c r="G2272">
        <f>IF(C2271&gt;=ambient,E2271+I2272,0)</f>
        <v>-3.3316666666665524</v>
      </c>
      <c r="H2272">
        <f>IF($J2272&gt;0,-cool_accel,warm_accel)</f>
        <v>1.6666666666666668E-3</v>
      </c>
      <c r="I2272">
        <f>IF($J2272&gt;0,heat_accel,-down_accel)</f>
        <v>-1.6666666666666668E-3</v>
      </c>
      <c r="J2272">
        <f>IF(B2271&gt;cutoff_high,user_rpm,IF(B2271&lt;cutoff_low,0,J2271))</f>
        <v>0</v>
      </c>
    </row>
    <row r="2273" spans="1:10" x14ac:dyDescent="0.25">
      <c r="A2273">
        <f>A2272+interval</f>
        <v>2242</v>
      </c>
      <c r="B2273">
        <f>IF(B2272+D2273&gt;ambient,ambient,B2272+D2273)</f>
        <v>-102.5566666666661</v>
      </c>
      <c r="C2273">
        <f>IF(C2272+E2273&gt;ambient,C2272+E2273,ambient)</f>
        <v>26</v>
      </c>
      <c r="D2273">
        <f>IF(F2273&lt;-max_cool,-max_cool,IF(F2273&gt;max_warm,max_warm,F2273))</f>
        <v>0.16333333333333253</v>
      </c>
      <c r="E2273">
        <f>IF(G2273&gt;max_heat,max_heat,IF(G2273&lt;-max_down,-max_down,G2273))</f>
        <v>-3.3333333333332189</v>
      </c>
      <c r="F2273">
        <f>IF(B2272&lt;=ambient,D2272+H2273,0)</f>
        <v>0.16333333333333253</v>
      </c>
      <c r="G2273">
        <f>IF(C2272&gt;=ambient,E2272+I2273,0)</f>
        <v>-3.3333333333332189</v>
      </c>
      <c r="H2273">
        <f>IF($J2273&gt;0,-cool_accel,warm_accel)</f>
        <v>1.6666666666666668E-3</v>
      </c>
      <c r="I2273">
        <f>IF($J2273&gt;0,heat_accel,-down_accel)</f>
        <v>-1.6666666666666668E-3</v>
      </c>
      <c r="J2273">
        <f>IF(B2272&gt;cutoff_high,user_rpm,IF(B2272&lt;cutoff_low,0,J2272))</f>
        <v>0</v>
      </c>
    </row>
    <row r="2274" spans="1:10" x14ac:dyDescent="0.25">
      <c r="A2274">
        <f>A2273+interval</f>
        <v>2243</v>
      </c>
      <c r="B2274">
        <f>IF(B2273+D2274&gt;ambient,ambient,B2273+D2274)</f>
        <v>-102.3916666666661</v>
      </c>
      <c r="C2274">
        <f>IF(C2273+E2274&gt;ambient,C2273+E2274,ambient)</f>
        <v>26</v>
      </c>
      <c r="D2274">
        <f>IF(F2274&lt;-max_cool,-max_cool,IF(F2274&gt;max_warm,max_warm,F2274))</f>
        <v>0.1649999999999992</v>
      </c>
      <c r="E2274">
        <f>IF(G2274&gt;max_heat,max_heat,IF(G2274&lt;-max_down,-max_down,G2274))</f>
        <v>-3.3349999999998854</v>
      </c>
      <c r="F2274">
        <f>IF(B2273&lt;=ambient,D2273+H2274,0)</f>
        <v>0.1649999999999992</v>
      </c>
      <c r="G2274">
        <f>IF(C2273&gt;=ambient,E2273+I2274,0)</f>
        <v>-3.3349999999998854</v>
      </c>
      <c r="H2274">
        <f>IF($J2274&gt;0,-cool_accel,warm_accel)</f>
        <v>1.6666666666666668E-3</v>
      </c>
      <c r="I2274">
        <f>IF($J2274&gt;0,heat_accel,-down_accel)</f>
        <v>-1.6666666666666668E-3</v>
      </c>
      <c r="J2274">
        <f>IF(B2273&gt;cutoff_high,user_rpm,IF(B2273&lt;cutoff_low,0,J2273))</f>
        <v>0</v>
      </c>
    </row>
    <row r="2275" spans="1:10" x14ac:dyDescent="0.25">
      <c r="A2275">
        <f>A2274+interval</f>
        <v>2244</v>
      </c>
      <c r="B2275">
        <f>IF(B2274+D2275&gt;ambient,ambient,B2274+D2275)</f>
        <v>-102.22499999999943</v>
      </c>
      <c r="C2275">
        <f>IF(C2274+E2275&gt;ambient,C2274+E2275,ambient)</f>
        <v>26</v>
      </c>
      <c r="D2275">
        <f>IF(F2275&lt;-max_cool,-max_cool,IF(F2275&gt;max_warm,max_warm,F2275))</f>
        <v>0.16666666666666588</v>
      </c>
      <c r="E2275">
        <f>IF(G2275&gt;max_heat,max_heat,IF(G2275&lt;-max_down,-max_down,G2275))</f>
        <v>-3.3366666666665519</v>
      </c>
      <c r="F2275">
        <f>IF(B2274&lt;=ambient,D2274+H2275,0)</f>
        <v>0.16666666666666588</v>
      </c>
      <c r="G2275">
        <f>IF(C2274&gt;=ambient,E2274+I2275,0)</f>
        <v>-3.3366666666665519</v>
      </c>
      <c r="H2275">
        <f>IF($J2275&gt;0,-cool_accel,warm_accel)</f>
        <v>1.6666666666666668E-3</v>
      </c>
      <c r="I2275">
        <f>IF($J2275&gt;0,heat_accel,-down_accel)</f>
        <v>-1.6666666666666668E-3</v>
      </c>
      <c r="J2275">
        <f>IF(B2274&gt;cutoff_high,user_rpm,IF(B2274&lt;cutoff_low,0,J2274))</f>
        <v>0</v>
      </c>
    </row>
    <row r="2276" spans="1:10" x14ac:dyDescent="0.25">
      <c r="A2276">
        <f>A2275+interval</f>
        <v>2245</v>
      </c>
      <c r="B2276">
        <f>IF(B2275+D2276&gt;ambient,ambient,B2275+D2276)</f>
        <v>-102.05666666666609</v>
      </c>
      <c r="C2276">
        <f>IF(C2275+E2276&gt;ambient,C2275+E2276,ambient)</f>
        <v>26</v>
      </c>
      <c r="D2276">
        <f>IF(F2276&lt;-max_cool,-max_cool,IF(F2276&gt;max_warm,max_warm,F2276))</f>
        <v>0.16833333333333256</v>
      </c>
      <c r="E2276">
        <f>IF(G2276&gt;max_heat,max_heat,IF(G2276&lt;-max_down,-max_down,G2276))</f>
        <v>-3.3383333333332184</v>
      </c>
      <c r="F2276">
        <f>IF(B2275&lt;=ambient,D2275+H2276,0)</f>
        <v>0.16833333333333256</v>
      </c>
      <c r="G2276">
        <f>IF(C2275&gt;=ambient,E2275+I2276,0)</f>
        <v>-3.3383333333332184</v>
      </c>
      <c r="H2276">
        <f>IF($J2276&gt;0,-cool_accel,warm_accel)</f>
        <v>1.6666666666666668E-3</v>
      </c>
      <c r="I2276">
        <f>IF($J2276&gt;0,heat_accel,-down_accel)</f>
        <v>-1.6666666666666668E-3</v>
      </c>
      <c r="J2276">
        <f>IF(B2275&gt;cutoff_high,user_rpm,IF(B2275&lt;cutoff_low,0,J2275))</f>
        <v>0</v>
      </c>
    </row>
    <row r="2277" spans="1:10" x14ac:dyDescent="0.25">
      <c r="A2277">
        <f>A2276+interval</f>
        <v>2246</v>
      </c>
      <c r="B2277">
        <f>IF(B2276+D2277&gt;ambient,ambient,B2276+D2277)</f>
        <v>-101.88666666666609</v>
      </c>
      <c r="C2277">
        <f>IF(C2276+E2277&gt;ambient,C2276+E2277,ambient)</f>
        <v>26</v>
      </c>
      <c r="D2277">
        <f>IF(F2277&lt;-max_cool,-max_cool,IF(F2277&gt;max_warm,max_warm,F2277))</f>
        <v>0.16999999999999924</v>
      </c>
      <c r="E2277">
        <f>IF(G2277&gt;max_heat,max_heat,IF(G2277&lt;-max_down,-max_down,G2277))</f>
        <v>-3.3399999999998848</v>
      </c>
      <c r="F2277">
        <f>IF(B2276&lt;=ambient,D2276+H2277,0)</f>
        <v>0.16999999999999924</v>
      </c>
      <c r="G2277">
        <f>IF(C2276&gt;=ambient,E2276+I2277,0)</f>
        <v>-3.3399999999998848</v>
      </c>
      <c r="H2277">
        <f>IF($J2277&gt;0,-cool_accel,warm_accel)</f>
        <v>1.6666666666666668E-3</v>
      </c>
      <c r="I2277">
        <f>IF($J2277&gt;0,heat_accel,-down_accel)</f>
        <v>-1.6666666666666668E-3</v>
      </c>
      <c r="J2277">
        <f>IF(B2276&gt;cutoff_high,user_rpm,IF(B2276&lt;cutoff_low,0,J2276))</f>
        <v>0</v>
      </c>
    </row>
    <row r="2278" spans="1:10" x14ac:dyDescent="0.25">
      <c r="A2278">
        <f>A2277+interval</f>
        <v>2247</v>
      </c>
      <c r="B2278">
        <f>IF(B2277+D2278&gt;ambient,ambient,B2277+D2278)</f>
        <v>-101.71499999999942</v>
      </c>
      <c r="C2278">
        <f>IF(C2277+E2278&gt;ambient,C2277+E2278,ambient)</f>
        <v>26</v>
      </c>
      <c r="D2278">
        <f>IF(F2278&lt;-max_cool,-max_cool,IF(F2278&gt;max_warm,max_warm,F2278))</f>
        <v>0.17166666666666591</v>
      </c>
      <c r="E2278">
        <f>IF(G2278&gt;max_heat,max_heat,IF(G2278&lt;-max_down,-max_down,G2278))</f>
        <v>-3.3416666666665513</v>
      </c>
      <c r="F2278">
        <f>IF(B2277&lt;=ambient,D2277+H2278,0)</f>
        <v>0.17166666666666591</v>
      </c>
      <c r="G2278">
        <f>IF(C2277&gt;=ambient,E2277+I2278,0)</f>
        <v>-3.3416666666665513</v>
      </c>
      <c r="H2278">
        <f>IF($J2278&gt;0,-cool_accel,warm_accel)</f>
        <v>1.6666666666666668E-3</v>
      </c>
      <c r="I2278">
        <f>IF($J2278&gt;0,heat_accel,-down_accel)</f>
        <v>-1.6666666666666668E-3</v>
      </c>
      <c r="J2278">
        <f>IF(B2277&gt;cutoff_high,user_rpm,IF(B2277&lt;cutoff_low,0,J2277))</f>
        <v>0</v>
      </c>
    </row>
    <row r="2279" spans="1:10" x14ac:dyDescent="0.25">
      <c r="A2279">
        <f>A2278+interval</f>
        <v>2248</v>
      </c>
      <c r="B2279">
        <f>IF(B2278+D2279&gt;ambient,ambient,B2278+D2279)</f>
        <v>-101.54166666666609</v>
      </c>
      <c r="C2279">
        <f>IF(C2278+E2279&gt;ambient,C2278+E2279,ambient)</f>
        <v>26</v>
      </c>
      <c r="D2279">
        <f>IF(F2279&lt;-max_cool,-max_cool,IF(F2279&gt;max_warm,max_warm,F2279))</f>
        <v>0.17333333333333259</v>
      </c>
      <c r="E2279">
        <f>IF(G2279&gt;max_heat,max_heat,IF(G2279&lt;-max_down,-max_down,G2279))</f>
        <v>-3.3433333333332178</v>
      </c>
      <c r="F2279">
        <f>IF(B2278&lt;=ambient,D2278+H2279,0)</f>
        <v>0.17333333333333259</v>
      </c>
      <c r="G2279">
        <f>IF(C2278&gt;=ambient,E2278+I2279,0)</f>
        <v>-3.3433333333332178</v>
      </c>
      <c r="H2279">
        <f>IF($J2279&gt;0,-cool_accel,warm_accel)</f>
        <v>1.6666666666666668E-3</v>
      </c>
      <c r="I2279">
        <f>IF($J2279&gt;0,heat_accel,-down_accel)</f>
        <v>-1.6666666666666668E-3</v>
      </c>
      <c r="J2279">
        <f>IF(B2278&gt;cutoff_high,user_rpm,IF(B2278&lt;cutoff_low,0,J2278))</f>
        <v>0</v>
      </c>
    </row>
    <row r="2280" spans="1:10" x14ac:dyDescent="0.25">
      <c r="A2280">
        <f>A2279+interval</f>
        <v>2249</v>
      </c>
      <c r="B2280">
        <f>IF(B2279+D2280&gt;ambient,ambient,B2279+D2280)</f>
        <v>-101.36666666666609</v>
      </c>
      <c r="C2280">
        <f>IF(C2279+E2280&gt;ambient,C2279+E2280,ambient)</f>
        <v>26</v>
      </c>
      <c r="D2280">
        <f>IF(F2280&lt;-max_cool,-max_cool,IF(F2280&gt;max_warm,max_warm,F2280))</f>
        <v>0.17499999999999927</v>
      </c>
      <c r="E2280">
        <f>IF(G2280&gt;max_heat,max_heat,IF(G2280&lt;-max_down,-max_down,G2280))</f>
        <v>-3.3449999999998843</v>
      </c>
      <c r="F2280">
        <f>IF(B2279&lt;=ambient,D2279+H2280,0)</f>
        <v>0.17499999999999927</v>
      </c>
      <c r="G2280">
        <f>IF(C2279&gt;=ambient,E2279+I2280,0)</f>
        <v>-3.3449999999998843</v>
      </c>
      <c r="H2280">
        <f>IF($J2280&gt;0,-cool_accel,warm_accel)</f>
        <v>1.6666666666666668E-3</v>
      </c>
      <c r="I2280">
        <f>IF($J2280&gt;0,heat_accel,-down_accel)</f>
        <v>-1.6666666666666668E-3</v>
      </c>
      <c r="J2280">
        <f>IF(B2279&gt;cutoff_high,user_rpm,IF(B2279&lt;cutoff_low,0,J2279))</f>
        <v>0</v>
      </c>
    </row>
    <row r="2281" spans="1:10" x14ac:dyDescent="0.25">
      <c r="A2281">
        <f>A2280+interval</f>
        <v>2250</v>
      </c>
      <c r="B2281">
        <f>IF(B2280+D2281&gt;ambient,ambient,B2280+D2281)</f>
        <v>-101.18999999999943</v>
      </c>
      <c r="C2281">
        <f>IF(C2280+E2281&gt;ambient,C2280+E2281,ambient)</f>
        <v>26</v>
      </c>
      <c r="D2281">
        <f>IF(F2281&lt;-max_cool,-max_cool,IF(F2281&gt;max_warm,max_warm,F2281))</f>
        <v>0.17666666666666594</v>
      </c>
      <c r="E2281">
        <f>IF(G2281&gt;max_heat,max_heat,IF(G2281&lt;-max_down,-max_down,G2281))</f>
        <v>-3.3466666666665508</v>
      </c>
      <c r="F2281">
        <f>IF(B2280&lt;=ambient,D2280+H2281,0)</f>
        <v>0.17666666666666594</v>
      </c>
      <c r="G2281">
        <f>IF(C2280&gt;=ambient,E2280+I2281,0)</f>
        <v>-3.3466666666665508</v>
      </c>
      <c r="H2281">
        <f>IF($J2281&gt;0,-cool_accel,warm_accel)</f>
        <v>1.6666666666666668E-3</v>
      </c>
      <c r="I2281">
        <f>IF($J2281&gt;0,heat_accel,-down_accel)</f>
        <v>-1.6666666666666668E-3</v>
      </c>
      <c r="J2281">
        <f>IF(B2280&gt;cutoff_high,user_rpm,IF(B2280&lt;cutoff_low,0,J2280))</f>
        <v>0</v>
      </c>
    </row>
    <row r="2282" spans="1:10" x14ac:dyDescent="0.25">
      <c r="A2282">
        <f>A2281+interval</f>
        <v>2251</v>
      </c>
      <c r="B2282">
        <f>IF(B2281+D2282&gt;ambient,ambient,B2281+D2282)</f>
        <v>-101.0116666666661</v>
      </c>
      <c r="C2282">
        <f>IF(C2281+E2282&gt;ambient,C2281+E2282,ambient)</f>
        <v>26</v>
      </c>
      <c r="D2282">
        <f>IF(F2282&lt;-max_cool,-max_cool,IF(F2282&gt;max_warm,max_warm,F2282))</f>
        <v>0.17833333333333262</v>
      </c>
      <c r="E2282">
        <f>IF(G2282&gt;max_heat,max_heat,IF(G2282&lt;-max_down,-max_down,G2282))</f>
        <v>-3.3483333333332173</v>
      </c>
      <c r="F2282">
        <f>IF(B2281&lt;=ambient,D2281+H2282,0)</f>
        <v>0.17833333333333262</v>
      </c>
      <c r="G2282">
        <f>IF(C2281&gt;=ambient,E2281+I2282,0)</f>
        <v>-3.3483333333332173</v>
      </c>
      <c r="H2282">
        <f>IF($J2282&gt;0,-cool_accel,warm_accel)</f>
        <v>1.6666666666666668E-3</v>
      </c>
      <c r="I2282">
        <f>IF($J2282&gt;0,heat_accel,-down_accel)</f>
        <v>-1.6666666666666668E-3</v>
      </c>
      <c r="J2282">
        <f>IF(B2281&gt;cutoff_high,user_rpm,IF(B2281&lt;cutoff_low,0,J2281))</f>
        <v>0</v>
      </c>
    </row>
    <row r="2283" spans="1:10" x14ac:dyDescent="0.25">
      <c r="A2283">
        <f>A2282+interval</f>
        <v>2252</v>
      </c>
      <c r="B2283">
        <f>IF(B2282+D2283&gt;ambient,ambient,B2282+D2283)</f>
        <v>-100.83166666666611</v>
      </c>
      <c r="C2283">
        <f>IF(C2282+E2283&gt;ambient,C2282+E2283,ambient)</f>
        <v>26</v>
      </c>
      <c r="D2283">
        <f>IF(F2283&lt;-max_cool,-max_cool,IF(F2283&gt;max_warm,max_warm,F2283))</f>
        <v>0.1799999999999993</v>
      </c>
      <c r="E2283">
        <f>IF(G2283&gt;max_heat,max_heat,IF(G2283&lt;-max_down,-max_down,G2283))</f>
        <v>-3.3499999999998837</v>
      </c>
      <c r="F2283">
        <f>IF(B2282&lt;=ambient,D2282+H2283,0)</f>
        <v>0.1799999999999993</v>
      </c>
      <c r="G2283">
        <f>IF(C2282&gt;=ambient,E2282+I2283,0)</f>
        <v>-3.3499999999998837</v>
      </c>
      <c r="H2283">
        <f>IF($J2283&gt;0,-cool_accel,warm_accel)</f>
        <v>1.6666666666666668E-3</v>
      </c>
      <c r="I2283">
        <f>IF($J2283&gt;0,heat_accel,-down_accel)</f>
        <v>-1.6666666666666668E-3</v>
      </c>
      <c r="J2283">
        <f>IF(B2282&gt;cutoff_high,user_rpm,IF(B2282&lt;cutoff_low,0,J2282))</f>
        <v>0</v>
      </c>
    </row>
    <row r="2284" spans="1:10" x14ac:dyDescent="0.25">
      <c r="A2284">
        <f>A2283+interval</f>
        <v>2253</v>
      </c>
      <c r="B2284">
        <f>IF(B2283+D2284&gt;ambient,ambient,B2283+D2284)</f>
        <v>-100.64999999999944</v>
      </c>
      <c r="C2284">
        <f>IF(C2283+E2284&gt;ambient,C2283+E2284,ambient)</f>
        <v>26</v>
      </c>
      <c r="D2284">
        <f>IF(F2284&lt;-max_cool,-max_cool,IF(F2284&gt;max_warm,max_warm,F2284))</f>
        <v>0.18166666666666598</v>
      </c>
      <c r="E2284">
        <f>IF(G2284&gt;max_heat,max_heat,IF(G2284&lt;-max_down,-max_down,G2284))</f>
        <v>-3.3516666666665502</v>
      </c>
      <c r="F2284">
        <f>IF(B2283&lt;=ambient,D2283+H2284,0)</f>
        <v>0.18166666666666598</v>
      </c>
      <c r="G2284">
        <f>IF(C2283&gt;=ambient,E2283+I2284,0)</f>
        <v>-3.3516666666665502</v>
      </c>
      <c r="H2284">
        <f>IF($J2284&gt;0,-cool_accel,warm_accel)</f>
        <v>1.6666666666666668E-3</v>
      </c>
      <c r="I2284">
        <f>IF($J2284&gt;0,heat_accel,-down_accel)</f>
        <v>-1.6666666666666668E-3</v>
      </c>
      <c r="J2284">
        <f>IF(B2283&gt;cutoff_high,user_rpm,IF(B2283&lt;cutoff_low,0,J2283))</f>
        <v>0</v>
      </c>
    </row>
    <row r="2285" spans="1:10" x14ac:dyDescent="0.25">
      <c r="A2285">
        <f>A2284+interval</f>
        <v>2254</v>
      </c>
      <c r="B2285">
        <f>IF(B2284+D2285&gt;ambient,ambient,B2284+D2285)</f>
        <v>-100.4666666666661</v>
      </c>
      <c r="C2285">
        <f>IF(C2284+E2285&gt;ambient,C2284+E2285,ambient)</f>
        <v>26</v>
      </c>
      <c r="D2285">
        <f>IF(F2285&lt;-max_cool,-max_cool,IF(F2285&gt;max_warm,max_warm,F2285))</f>
        <v>0.18333333333333265</v>
      </c>
      <c r="E2285">
        <f>IF(G2285&gt;max_heat,max_heat,IF(G2285&lt;-max_down,-max_down,G2285))</f>
        <v>-3.3533333333332167</v>
      </c>
      <c r="F2285">
        <f>IF(B2284&lt;=ambient,D2284+H2285,0)</f>
        <v>0.18333333333333265</v>
      </c>
      <c r="G2285">
        <f>IF(C2284&gt;=ambient,E2284+I2285,0)</f>
        <v>-3.3533333333332167</v>
      </c>
      <c r="H2285">
        <f>IF($J2285&gt;0,-cool_accel,warm_accel)</f>
        <v>1.6666666666666668E-3</v>
      </c>
      <c r="I2285">
        <f>IF($J2285&gt;0,heat_accel,-down_accel)</f>
        <v>-1.6666666666666668E-3</v>
      </c>
      <c r="J2285">
        <f>IF(B2284&gt;cutoff_high,user_rpm,IF(B2284&lt;cutoff_low,0,J2284))</f>
        <v>0</v>
      </c>
    </row>
    <row r="2286" spans="1:10" x14ac:dyDescent="0.25">
      <c r="A2286">
        <f>A2285+interval</f>
        <v>2255</v>
      </c>
      <c r="B2286">
        <f>IF(B2285+D2286&gt;ambient,ambient,B2285+D2286)</f>
        <v>-100.2816666666661</v>
      </c>
      <c r="C2286">
        <f>IF(C2285+E2286&gt;ambient,C2285+E2286,ambient)</f>
        <v>26</v>
      </c>
      <c r="D2286">
        <f>IF(F2286&lt;-max_cool,-max_cool,IF(F2286&gt;max_warm,max_warm,F2286))</f>
        <v>0.18499999999999933</v>
      </c>
      <c r="E2286">
        <f>IF(G2286&gt;max_heat,max_heat,IF(G2286&lt;-max_down,-max_down,G2286))</f>
        <v>-3.3549999999998832</v>
      </c>
      <c r="F2286">
        <f>IF(B2285&lt;=ambient,D2285+H2286,0)</f>
        <v>0.18499999999999933</v>
      </c>
      <c r="G2286">
        <f>IF(C2285&gt;=ambient,E2285+I2286,0)</f>
        <v>-3.3549999999998832</v>
      </c>
      <c r="H2286">
        <f>IF($J2286&gt;0,-cool_accel,warm_accel)</f>
        <v>1.6666666666666668E-3</v>
      </c>
      <c r="I2286">
        <f>IF($J2286&gt;0,heat_accel,-down_accel)</f>
        <v>-1.6666666666666668E-3</v>
      </c>
      <c r="J2286">
        <f>IF(B2285&gt;cutoff_high,user_rpm,IF(B2285&lt;cutoff_low,0,J2285))</f>
        <v>0</v>
      </c>
    </row>
    <row r="2287" spans="1:10" x14ac:dyDescent="0.25">
      <c r="A2287">
        <f>A2286+interval</f>
        <v>2256</v>
      </c>
      <c r="B2287">
        <f>IF(B2286+D2287&gt;ambient,ambient,B2286+D2287)</f>
        <v>-100.09499999999943</v>
      </c>
      <c r="C2287">
        <f>IF(C2286+E2287&gt;ambient,C2286+E2287,ambient)</f>
        <v>26</v>
      </c>
      <c r="D2287">
        <f>IF(F2287&lt;-max_cool,-max_cool,IF(F2287&gt;max_warm,max_warm,F2287))</f>
        <v>0.18666666666666601</v>
      </c>
      <c r="E2287">
        <f>IF(G2287&gt;max_heat,max_heat,IF(G2287&lt;-max_down,-max_down,G2287))</f>
        <v>-3.3566666666665497</v>
      </c>
      <c r="F2287">
        <f>IF(B2286&lt;=ambient,D2286+H2287,0)</f>
        <v>0.18666666666666601</v>
      </c>
      <c r="G2287">
        <f>IF(C2286&gt;=ambient,E2286+I2287,0)</f>
        <v>-3.3566666666665497</v>
      </c>
      <c r="H2287">
        <f>IF($J2287&gt;0,-cool_accel,warm_accel)</f>
        <v>1.6666666666666668E-3</v>
      </c>
      <c r="I2287">
        <f>IF($J2287&gt;0,heat_accel,-down_accel)</f>
        <v>-1.6666666666666668E-3</v>
      </c>
      <c r="J2287">
        <f>IF(B2286&gt;cutoff_high,user_rpm,IF(B2286&lt;cutoff_low,0,J2286))</f>
        <v>0</v>
      </c>
    </row>
    <row r="2288" spans="1:10" x14ac:dyDescent="0.25">
      <c r="A2288">
        <f>A2287+interval</f>
        <v>2257</v>
      </c>
      <c r="B2288">
        <f>IF(B2287+D2288&gt;ambient,ambient,B2287+D2288)</f>
        <v>-99.906666666666098</v>
      </c>
      <c r="C2288">
        <f>IF(C2287+E2288&gt;ambient,C2287+E2288,ambient)</f>
        <v>26</v>
      </c>
      <c r="D2288">
        <f>IF(F2288&lt;-max_cool,-max_cool,IF(F2288&gt;max_warm,max_warm,F2288))</f>
        <v>0.18833333333333269</v>
      </c>
      <c r="E2288">
        <f>IF(G2288&gt;max_heat,max_heat,IF(G2288&lt;-max_down,-max_down,G2288))</f>
        <v>-3.3583333333332162</v>
      </c>
      <c r="F2288">
        <f>IF(B2287&lt;=ambient,D2287+H2288,0)</f>
        <v>0.18833333333333269</v>
      </c>
      <c r="G2288">
        <f>IF(C2287&gt;=ambient,E2287+I2288,0)</f>
        <v>-3.3583333333332162</v>
      </c>
      <c r="H2288">
        <f>IF($J2288&gt;0,-cool_accel,warm_accel)</f>
        <v>1.6666666666666668E-3</v>
      </c>
      <c r="I2288">
        <f>IF($J2288&gt;0,heat_accel,-down_accel)</f>
        <v>-1.6666666666666668E-3</v>
      </c>
      <c r="J2288">
        <f>IF(B2287&gt;cutoff_high,user_rpm,IF(B2287&lt;cutoff_low,0,J2287))</f>
        <v>0</v>
      </c>
    </row>
    <row r="2289" spans="1:10" x14ac:dyDescent="0.25">
      <c r="A2289">
        <f>A2288+interval</f>
        <v>2258</v>
      </c>
      <c r="B2289">
        <f>IF(B2288+D2289&gt;ambient,ambient,B2288+D2289)</f>
        <v>-99.7166666666661</v>
      </c>
      <c r="C2289">
        <f>IF(C2288+E2289&gt;ambient,C2288+E2289,ambient)</f>
        <v>26</v>
      </c>
      <c r="D2289">
        <f>IF(F2289&lt;-max_cool,-max_cool,IF(F2289&gt;max_warm,max_warm,F2289))</f>
        <v>0.18999999999999936</v>
      </c>
      <c r="E2289">
        <f>IF(G2289&gt;max_heat,max_heat,IF(G2289&lt;-max_down,-max_down,G2289))</f>
        <v>-3.3599999999998826</v>
      </c>
      <c r="F2289">
        <f>IF(B2288&lt;=ambient,D2288+H2289,0)</f>
        <v>0.18999999999999936</v>
      </c>
      <c r="G2289">
        <f>IF(C2288&gt;=ambient,E2288+I2289,0)</f>
        <v>-3.3599999999998826</v>
      </c>
      <c r="H2289">
        <f>IF($J2289&gt;0,-cool_accel,warm_accel)</f>
        <v>1.6666666666666668E-3</v>
      </c>
      <c r="I2289">
        <f>IF($J2289&gt;0,heat_accel,-down_accel)</f>
        <v>-1.6666666666666668E-3</v>
      </c>
      <c r="J2289">
        <f>IF(B2288&gt;cutoff_high,user_rpm,IF(B2288&lt;cutoff_low,0,J2288))</f>
        <v>0</v>
      </c>
    </row>
    <row r="2290" spans="1:10" x14ac:dyDescent="0.25">
      <c r="A2290">
        <f>A2289+interval</f>
        <v>2259</v>
      </c>
      <c r="B2290">
        <f>IF(B2289+D2290&gt;ambient,ambient,B2289+D2290)</f>
        <v>-99.524999999999437</v>
      </c>
      <c r="C2290">
        <f>IF(C2289+E2290&gt;ambient,C2289+E2290,ambient)</f>
        <v>26</v>
      </c>
      <c r="D2290">
        <f>IF(F2290&lt;-max_cool,-max_cool,IF(F2290&gt;max_warm,max_warm,F2290))</f>
        <v>0.19166666666666604</v>
      </c>
      <c r="E2290">
        <f>IF(G2290&gt;max_heat,max_heat,IF(G2290&lt;-max_down,-max_down,G2290))</f>
        <v>-3.3616666666665491</v>
      </c>
      <c r="F2290">
        <f>IF(B2289&lt;=ambient,D2289+H2290,0)</f>
        <v>0.19166666666666604</v>
      </c>
      <c r="G2290">
        <f>IF(C2289&gt;=ambient,E2289+I2290,0)</f>
        <v>-3.3616666666665491</v>
      </c>
      <c r="H2290">
        <f>IF($J2290&gt;0,-cool_accel,warm_accel)</f>
        <v>1.6666666666666668E-3</v>
      </c>
      <c r="I2290">
        <f>IF($J2290&gt;0,heat_accel,-down_accel)</f>
        <v>-1.6666666666666668E-3</v>
      </c>
      <c r="J2290">
        <f>IF(B2289&gt;cutoff_high,user_rpm,IF(B2289&lt;cutoff_low,0,J2289))</f>
        <v>0</v>
      </c>
    </row>
    <row r="2291" spans="1:10" x14ac:dyDescent="0.25">
      <c r="A2291">
        <f>A2290+interval</f>
        <v>2260</v>
      </c>
      <c r="B2291">
        <f>IF(B2290+D2291&gt;ambient,ambient,B2290+D2291)</f>
        <v>-99.331666666666109</v>
      </c>
      <c r="C2291">
        <f>IF(C2290+E2291&gt;ambient,C2290+E2291,ambient)</f>
        <v>26</v>
      </c>
      <c r="D2291">
        <f>IF(F2291&lt;-max_cool,-max_cool,IF(F2291&gt;max_warm,max_warm,F2291))</f>
        <v>0.19333333333333272</v>
      </c>
      <c r="E2291">
        <f>IF(G2291&gt;max_heat,max_heat,IF(G2291&lt;-max_down,-max_down,G2291))</f>
        <v>-3.3633333333332156</v>
      </c>
      <c r="F2291">
        <f>IF(B2290&lt;=ambient,D2290+H2291,0)</f>
        <v>0.19333333333333272</v>
      </c>
      <c r="G2291">
        <f>IF(C2290&gt;=ambient,E2290+I2291,0)</f>
        <v>-3.3633333333332156</v>
      </c>
      <c r="H2291">
        <f>IF($J2291&gt;0,-cool_accel,warm_accel)</f>
        <v>1.6666666666666668E-3</v>
      </c>
      <c r="I2291">
        <f>IF($J2291&gt;0,heat_accel,-down_accel)</f>
        <v>-1.6666666666666668E-3</v>
      </c>
      <c r="J2291">
        <f>IF(B2290&gt;cutoff_high,user_rpm,IF(B2290&lt;cutoff_low,0,J2290))</f>
        <v>0</v>
      </c>
    </row>
    <row r="2292" spans="1:10" x14ac:dyDescent="0.25">
      <c r="A2292">
        <f>A2291+interval</f>
        <v>2261</v>
      </c>
      <c r="B2292">
        <f>IF(B2291+D2292&gt;ambient,ambient,B2291+D2292)</f>
        <v>-99.136666666666116</v>
      </c>
      <c r="C2292">
        <f>IF(C2291+E2292&gt;ambient,C2291+E2292,ambient)</f>
        <v>26</v>
      </c>
      <c r="D2292">
        <f>IF(F2292&lt;-max_cool,-max_cool,IF(F2292&gt;max_warm,max_warm,F2292))</f>
        <v>0.1949999999999994</v>
      </c>
      <c r="E2292">
        <f>IF(G2292&gt;max_heat,max_heat,IF(G2292&lt;-max_down,-max_down,G2292))</f>
        <v>-3.3649999999998821</v>
      </c>
      <c r="F2292">
        <f>IF(B2291&lt;=ambient,D2291+H2292,0)</f>
        <v>0.1949999999999994</v>
      </c>
      <c r="G2292">
        <f>IF(C2291&gt;=ambient,E2291+I2292,0)</f>
        <v>-3.3649999999998821</v>
      </c>
      <c r="H2292">
        <f>IF($J2292&gt;0,-cool_accel,warm_accel)</f>
        <v>1.6666666666666668E-3</v>
      </c>
      <c r="I2292">
        <f>IF($J2292&gt;0,heat_accel,-down_accel)</f>
        <v>-1.6666666666666668E-3</v>
      </c>
      <c r="J2292">
        <f>IF(B2291&gt;cutoff_high,user_rpm,IF(B2291&lt;cutoff_low,0,J2291))</f>
        <v>0</v>
      </c>
    </row>
    <row r="2293" spans="1:10" x14ac:dyDescent="0.25">
      <c r="A2293">
        <f>A2292+interval</f>
        <v>2262</v>
      </c>
      <c r="B2293">
        <f>IF(B2292+D2293&gt;ambient,ambient,B2292+D2293)</f>
        <v>-98.939999999999444</v>
      </c>
      <c r="C2293">
        <f>IF(C2292+E2293&gt;ambient,C2292+E2293,ambient)</f>
        <v>26</v>
      </c>
      <c r="D2293">
        <f>IF(F2293&lt;-max_cool,-max_cool,IF(F2293&gt;max_warm,max_warm,F2293))</f>
        <v>0.19666666666666607</v>
      </c>
      <c r="E2293">
        <f>IF(G2293&gt;max_heat,max_heat,IF(G2293&lt;-max_down,-max_down,G2293))</f>
        <v>-3.3666666666665486</v>
      </c>
      <c r="F2293">
        <f>IF(B2292&lt;=ambient,D2292+H2293,0)</f>
        <v>0.19666666666666607</v>
      </c>
      <c r="G2293">
        <f>IF(C2292&gt;=ambient,E2292+I2293,0)</f>
        <v>-3.3666666666665486</v>
      </c>
      <c r="H2293">
        <f>IF($J2293&gt;0,-cool_accel,warm_accel)</f>
        <v>1.6666666666666668E-3</v>
      </c>
      <c r="I2293">
        <f>IF($J2293&gt;0,heat_accel,-down_accel)</f>
        <v>-1.6666666666666668E-3</v>
      </c>
      <c r="J2293">
        <f>IF(B2292&gt;cutoff_high,user_rpm,IF(B2292&lt;cutoff_low,0,J2292))</f>
        <v>0</v>
      </c>
    </row>
    <row r="2294" spans="1:10" x14ac:dyDescent="0.25">
      <c r="A2294">
        <f>A2293+interval</f>
        <v>2263</v>
      </c>
      <c r="B2294">
        <f>IF(B2293+D2294&gt;ambient,ambient,B2293+D2294)</f>
        <v>-98.741666666666106</v>
      </c>
      <c r="C2294">
        <f>IF(C2293+E2294&gt;ambient,C2293+E2294,ambient)</f>
        <v>26</v>
      </c>
      <c r="D2294">
        <f>IF(F2294&lt;-max_cool,-max_cool,IF(F2294&gt;max_warm,max_warm,F2294))</f>
        <v>0.19833333333333275</v>
      </c>
      <c r="E2294">
        <f>IF(G2294&gt;max_heat,max_heat,IF(G2294&lt;-max_down,-max_down,G2294))</f>
        <v>-3.3683333333332151</v>
      </c>
      <c r="F2294">
        <f>IF(B2293&lt;=ambient,D2293+H2294,0)</f>
        <v>0.19833333333333275</v>
      </c>
      <c r="G2294">
        <f>IF(C2293&gt;=ambient,E2293+I2294,0)</f>
        <v>-3.3683333333332151</v>
      </c>
      <c r="H2294">
        <f>IF($J2294&gt;0,-cool_accel,warm_accel)</f>
        <v>1.6666666666666668E-3</v>
      </c>
      <c r="I2294">
        <f>IF($J2294&gt;0,heat_accel,-down_accel)</f>
        <v>-1.6666666666666668E-3</v>
      </c>
      <c r="J2294">
        <f>IF(B2293&gt;cutoff_high,user_rpm,IF(B2293&lt;cutoff_low,0,J2293))</f>
        <v>0</v>
      </c>
    </row>
    <row r="2295" spans="1:10" x14ac:dyDescent="0.25">
      <c r="A2295">
        <f>A2294+interval</f>
        <v>2264</v>
      </c>
      <c r="B2295">
        <f>IF(B2294+D2295&gt;ambient,ambient,B2294+D2295)</f>
        <v>-98.541666666666103</v>
      </c>
      <c r="C2295">
        <f>IF(C2294+E2295&gt;ambient,C2294+E2295,ambient)</f>
        <v>26</v>
      </c>
      <c r="D2295">
        <f>IF(F2295&lt;-max_cool,-max_cool,IF(F2295&gt;max_warm,max_warm,F2295))</f>
        <v>0.19999999999999943</v>
      </c>
      <c r="E2295">
        <f>IF(G2295&gt;max_heat,max_heat,IF(G2295&lt;-max_down,-max_down,G2295))</f>
        <v>-3.3699999999998815</v>
      </c>
      <c r="F2295">
        <f>IF(B2294&lt;=ambient,D2294+H2295,0)</f>
        <v>0.19999999999999943</v>
      </c>
      <c r="G2295">
        <f>IF(C2294&gt;=ambient,E2294+I2295,0)</f>
        <v>-3.3699999999998815</v>
      </c>
      <c r="H2295">
        <f>IF($J2295&gt;0,-cool_accel,warm_accel)</f>
        <v>1.6666666666666668E-3</v>
      </c>
      <c r="I2295">
        <f>IF($J2295&gt;0,heat_accel,-down_accel)</f>
        <v>-1.6666666666666668E-3</v>
      </c>
      <c r="J2295">
        <f>IF(B2294&gt;cutoff_high,user_rpm,IF(B2294&lt;cutoff_low,0,J2294))</f>
        <v>0</v>
      </c>
    </row>
    <row r="2296" spans="1:10" x14ac:dyDescent="0.25">
      <c r="A2296">
        <f>A2295+interval</f>
        <v>2265</v>
      </c>
      <c r="B2296">
        <f>IF(B2295+D2296&gt;ambient,ambient,B2295+D2296)</f>
        <v>-98.3416666666661</v>
      </c>
      <c r="C2296">
        <f>IF(C2295+E2296&gt;ambient,C2295+E2296,ambient)</f>
        <v>26</v>
      </c>
      <c r="D2296">
        <f>IF(F2296&lt;-max_cool,-max_cool,IF(F2296&gt;max_warm,max_warm,F2296))</f>
        <v>0.2</v>
      </c>
      <c r="E2296">
        <f>IF(G2296&gt;max_heat,max_heat,IF(G2296&lt;-max_down,-max_down,G2296))</f>
        <v>-3.371666666666548</v>
      </c>
      <c r="F2296">
        <f>IF(B2295&lt;=ambient,D2295+H2296,0)</f>
        <v>0.20166666666666611</v>
      </c>
      <c r="G2296">
        <f>IF(C2295&gt;=ambient,E2295+I2296,0)</f>
        <v>-3.371666666666548</v>
      </c>
      <c r="H2296">
        <f>IF($J2296&gt;0,-cool_accel,warm_accel)</f>
        <v>1.6666666666666668E-3</v>
      </c>
      <c r="I2296">
        <f>IF($J2296&gt;0,heat_accel,-down_accel)</f>
        <v>-1.6666666666666668E-3</v>
      </c>
      <c r="J2296">
        <f>IF(B2295&gt;cutoff_high,user_rpm,IF(B2295&lt;cutoff_low,0,J2295))</f>
        <v>0</v>
      </c>
    </row>
    <row r="2297" spans="1:10" x14ac:dyDescent="0.25">
      <c r="A2297">
        <f>A2296+interval</f>
        <v>2266</v>
      </c>
      <c r="B2297">
        <f>IF(B2296+D2297&gt;ambient,ambient,B2296+D2297)</f>
        <v>-98.141666666666097</v>
      </c>
      <c r="C2297">
        <f>IF(C2296+E2297&gt;ambient,C2296+E2297,ambient)</f>
        <v>26</v>
      </c>
      <c r="D2297">
        <f>IF(F2297&lt;-max_cool,-max_cool,IF(F2297&gt;max_warm,max_warm,F2297))</f>
        <v>0.2</v>
      </c>
      <c r="E2297">
        <f>IF(G2297&gt;max_heat,max_heat,IF(G2297&lt;-max_down,-max_down,G2297))</f>
        <v>-3.3733333333332145</v>
      </c>
      <c r="F2297">
        <f>IF(B2296&lt;=ambient,D2296+H2297,0)</f>
        <v>0.20166666666666669</v>
      </c>
      <c r="G2297">
        <f>IF(C2296&gt;=ambient,E2296+I2297,0)</f>
        <v>-3.3733333333332145</v>
      </c>
      <c r="H2297">
        <f>IF($J2297&gt;0,-cool_accel,warm_accel)</f>
        <v>1.6666666666666668E-3</v>
      </c>
      <c r="I2297">
        <f>IF($J2297&gt;0,heat_accel,-down_accel)</f>
        <v>-1.6666666666666668E-3</v>
      </c>
      <c r="J2297">
        <f>IF(B2296&gt;cutoff_high,user_rpm,IF(B2296&lt;cutoff_low,0,J2296))</f>
        <v>0</v>
      </c>
    </row>
    <row r="2298" spans="1:10" x14ac:dyDescent="0.25">
      <c r="A2298">
        <f>A2297+interval</f>
        <v>2267</v>
      </c>
      <c r="B2298">
        <f>IF(B2297+D2298&gt;ambient,ambient,B2297+D2298)</f>
        <v>-97.941666666666094</v>
      </c>
      <c r="C2298">
        <f>IF(C2297+E2298&gt;ambient,C2297+E2298,ambient)</f>
        <v>26</v>
      </c>
      <c r="D2298">
        <f>IF(F2298&lt;-max_cool,-max_cool,IF(F2298&gt;max_warm,max_warm,F2298))</f>
        <v>0.2</v>
      </c>
      <c r="E2298">
        <f>IF(G2298&gt;max_heat,max_heat,IF(G2298&lt;-max_down,-max_down,G2298))</f>
        <v>-3.374999999999881</v>
      </c>
      <c r="F2298">
        <f>IF(B2297&lt;=ambient,D2297+H2298,0)</f>
        <v>0.20166666666666669</v>
      </c>
      <c r="G2298">
        <f>IF(C2297&gt;=ambient,E2297+I2298,0)</f>
        <v>-3.374999999999881</v>
      </c>
      <c r="H2298">
        <f>IF($J2298&gt;0,-cool_accel,warm_accel)</f>
        <v>1.6666666666666668E-3</v>
      </c>
      <c r="I2298">
        <f>IF($J2298&gt;0,heat_accel,-down_accel)</f>
        <v>-1.6666666666666668E-3</v>
      </c>
      <c r="J2298">
        <f>IF(B2297&gt;cutoff_high,user_rpm,IF(B2297&lt;cutoff_low,0,J2297))</f>
        <v>0</v>
      </c>
    </row>
    <row r="2299" spans="1:10" x14ac:dyDescent="0.25">
      <c r="A2299">
        <f>A2298+interval</f>
        <v>2268</v>
      </c>
      <c r="B2299">
        <f>IF(B2298+D2299&gt;ambient,ambient,B2298+D2299)</f>
        <v>-97.741666666666092</v>
      </c>
      <c r="C2299">
        <f>IF(C2298+E2299&gt;ambient,C2298+E2299,ambient)</f>
        <v>26</v>
      </c>
      <c r="D2299">
        <f>IF(F2299&lt;-max_cool,-max_cool,IF(F2299&gt;max_warm,max_warm,F2299))</f>
        <v>0.2</v>
      </c>
      <c r="E2299">
        <f>IF(G2299&gt;max_heat,max_heat,IF(G2299&lt;-max_down,-max_down,G2299))</f>
        <v>-3.3766666666665475</v>
      </c>
      <c r="F2299">
        <f>IF(B2298&lt;=ambient,D2298+H2299,0)</f>
        <v>0.20166666666666669</v>
      </c>
      <c r="G2299">
        <f>IF(C2298&gt;=ambient,E2298+I2299,0)</f>
        <v>-3.3766666666665475</v>
      </c>
      <c r="H2299">
        <f>IF($J2299&gt;0,-cool_accel,warm_accel)</f>
        <v>1.6666666666666668E-3</v>
      </c>
      <c r="I2299">
        <f>IF($J2299&gt;0,heat_accel,-down_accel)</f>
        <v>-1.6666666666666668E-3</v>
      </c>
      <c r="J2299">
        <f>IF(B2298&gt;cutoff_high,user_rpm,IF(B2298&lt;cutoff_low,0,J2298))</f>
        <v>0</v>
      </c>
    </row>
    <row r="2300" spans="1:10" x14ac:dyDescent="0.25">
      <c r="A2300">
        <f>A2299+interval</f>
        <v>2269</v>
      </c>
      <c r="B2300">
        <f>IF(B2299+D2300&gt;ambient,ambient,B2299+D2300)</f>
        <v>-97.541666666666089</v>
      </c>
      <c r="C2300">
        <f>IF(C2299+E2300&gt;ambient,C2299+E2300,ambient)</f>
        <v>26</v>
      </c>
      <c r="D2300">
        <f>IF(F2300&lt;-max_cool,-max_cool,IF(F2300&gt;max_warm,max_warm,F2300))</f>
        <v>0.2</v>
      </c>
      <c r="E2300">
        <f>IF(G2300&gt;max_heat,max_heat,IF(G2300&lt;-max_down,-max_down,G2300))</f>
        <v>-3.378333333333214</v>
      </c>
      <c r="F2300">
        <f>IF(B2299&lt;=ambient,D2299+H2300,0)</f>
        <v>0.20166666666666669</v>
      </c>
      <c r="G2300">
        <f>IF(C2299&gt;=ambient,E2299+I2300,0)</f>
        <v>-3.378333333333214</v>
      </c>
      <c r="H2300">
        <f>IF($J2300&gt;0,-cool_accel,warm_accel)</f>
        <v>1.6666666666666668E-3</v>
      </c>
      <c r="I2300">
        <f>IF($J2300&gt;0,heat_accel,-down_accel)</f>
        <v>-1.6666666666666668E-3</v>
      </c>
      <c r="J2300">
        <f>IF(B2299&gt;cutoff_high,user_rpm,IF(B2299&lt;cutoff_low,0,J2299))</f>
        <v>0</v>
      </c>
    </row>
    <row r="2301" spans="1:10" x14ac:dyDescent="0.25">
      <c r="A2301">
        <f>A2300+interval</f>
        <v>2270</v>
      </c>
      <c r="B2301">
        <f>IF(B2300+D2301&gt;ambient,ambient,B2300+D2301)</f>
        <v>-97.341666666666086</v>
      </c>
      <c r="C2301">
        <f>IF(C2300+E2301&gt;ambient,C2300+E2301,ambient)</f>
        <v>26</v>
      </c>
      <c r="D2301">
        <f>IF(F2301&lt;-max_cool,-max_cool,IF(F2301&gt;max_warm,max_warm,F2301))</f>
        <v>0.2</v>
      </c>
      <c r="E2301">
        <f>IF(G2301&gt;max_heat,max_heat,IF(G2301&lt;-max_down,-max_down,G2301))</f>
        <v>-3.3799999999998804</v>
      </c>
      <c r="F2301">
        <f>IF(B2300&lt;=ambient,D2300+H2301,0)</f>
        <v>0.20166666666666669</v>
      </c>
      <c r="G2301">
        <f>IF(C2300&gt;=ambient,E2300+I2301,0)</f>
        <v>-3.3799999999998804</v>
      </c>
      <c r="H2301">
        <f>IF($J2301&gt;0,-cool_accel,warm_accel)</f>
        <v>1.6666666666666668E-3</v>
      </c>
      <c r="I2301">
        <f>IF($J2301&gt;0,heat_accel,-down_accel)</f>
        <v>-1.6666666666666668E-3</v>
      </c>
      <c r="J2301">
        <f>IF(B2300&gt;cutoff_high,user_rpm,IF(B2300&lt;cutoff_low,0,J2300))</f>
        <v>0</v>
      </c>
    </row>
    <row r="2302" spans="1:10" x14ac:dyDescent="0.25">
      <c r="A2302">
        <f>A2301+interval</f>
        <v>2271</v>
      </c>
      <c r="B2302">
        <f>IF(B2301+D2302&gt;ambient,ambient,B2301+D2302)</f>
        <v>-97.141666666666083</v>
      </c>
      <c r="C2302">
        <f>IF(C2301+E2302&gt;ambient,C2301+E2302,ambient)</f>
        <v>26</v>
      </c>
      <c r="D2302">
        <f>IF(F2302&lt;-max_cool,-max_cool,IF(F2302&gt;max_warm,max_warm,F2302))</f>
        <v>0.2</v>
      </c>
      <c r="E2302">
        <f>IF(G2302&gt;max_heat,max_heat,IF(G2302&lt;-max_down,-max_down,G2302))</f>
        <v>-3.3816666666665469</v>
      </c>
      <c r="F2302">
        <f>IF(B2301&lt;=ambient,D2301+H2302,0)</f>
        <v>0.20166666666666669</v>
      </c>
      <c r="G2302">
        <f>IF(C2301&gt;=ambient,E2301+I2302,0)</f>
        <v>-3.3816666666665469</v>
      </c>
      <c r="H2302">
        <f>IF($J2302&gt;0,-cool_accel,warm_accel)</f>
        <v>1.6666666666666668E-3</v>
      </c>
      <c r="I2302">
        <f>IF($J2302&gt;0,heat_accel,-down_accel)</f>
        <v>-1.6666666666666668E-3</v>
      </c>
      <c r="J2302">
        <f>IF(B2301&gt;cutoff_high,user_rpm,IF(B2301&lt;cutoff_low,0,J2301))</f>
        <v>0</v>
      </c>
    </row>
    <row r="2303" spans="1:10" x14ac:dyDescent="0.25">
      <c r="A2303">
        <f>A2302+interval</f>
        <v>2272</v>
      </c>
      <c r="B2303">
        <f>IF(B2302+D2303&gt;ambient,ambient,B2302+D2303)</f>
        <v>-96.94166666666608</v>
      </c>
      <c r="C2303">
        <f>IF(C2302+E2303&gt;ambient,C2302+E2303,ambient)</f>
        <v>26</v>
      </c>
      <c r="D2303">
        <f>IF(F2303&lt;-max_cool,-max_cool,IF(F2303&gt;max_warm,max_warm,F2303))</f>
        <v>0.2</v>
      </c>
      <c r="E2303">
        <f>IF(G2303&gt;max_heat,max_heat,IF(G2303&lt;-max_down,-max_down,G2303))</f>
        <v>-3.3833333333332134</v>
      </c>
      <c r="F2303">
        <f>IF(B2302&lt;=ambient,D2302+H2303,0)</f>
        <v>0.20166666666666669</v>
      </c>
      <c r="G2303">
        <f>IF(C2302&gt;=ambient,E2302+I2303,0)</f>
        <v>-3.3833333333332134</v>
      </c>
      <c r="H2303">
        <f>IF($J2303&gt;0,-cool_accel,warm_accel)</f>
        <v>1.6666666666666668E-3</v>
      </c>
      <c r="I2303">
        <f>IF($J2303&gt;0,heat_accel,-down_accel)</f>
        <v>-1.6666666666666668E-3</v>
      </c>
      <c r="J2303">
        <f>IF(B2302&gt;cutoff_high,user_rpm,IF(B2302&lt;cutoff_low,0,J2302))</f>
        <v>0</v>
      </c>
    </row>
    <row r="2304" spans="1:10" x14ac:dyDescent="0.25">
      <c r="A2304">
        <f>A2303+interval</f>
        <v>2273</v>
      </c>
      <c r="B2304">
        <f>IF(B2303+D2304&gt;ambient,ambient,B2303+D2304)</f>
        <v>-96.741666666666077</v>
      </c>
      <c r="C2304">
        <f>IF(C2303+E2304&gt;ambient,C2303+E2304,ambient)</f>
        <v>26</v>
      </c>
      <c r="D2304">
        <f>IF(F2304&lt;-max_cool,-max_cool,IF(F2304&gt;max_warm,max_warm,F2304))</f>
        <v>0.2</v>
      </c>
      <c r="E2304">
        <f>IF(G2304&gt;max_heat,max_heat,IF(G2304&lt;-max_down,-max_down,G2304))</f>
        <v>-3.3849999999998799</v>
      </c>
      <c r="F2304">
        <f>IF(B2303&lt;=ambient,D2303+H2304,0)</f>
        <v>0.20166666666666669</v>
      </c>
      <c r="G2304">
        <f>IF(C2303&gt;=ambient,E2303+I2304,0)</f>
        <v>-3.3849999999998799</v>
      </c>
      <c r="H2304">
        <f>IF($J2304&gt;0,-cool_accel,warm_accel)</f>
        <v>1.6666666666666668E-3</v>
      </c>
      <c r="I2304">
        <f>IF($J2304&gt;0,heat_accel,-down_accel)</f>
        <v>-1.6666666666666668E-3</v>
      </c>
      <c r="J2304">
        <f>IF(B2303&gt;cutoff_high,user_rpm,IF(B2303&lt;cutoff_low,0,J2303))</f>
        <v>0</v>
      </c>
    </row>
    <row r="2305" spans="1:10" x14ac:dyDescent="0.25">
      <c r="A2305">
        <f>A2304+interval</f>
        <v>2274</v>
      </c>
      <c r="B2305">
        <f>IF(B2304+D2305&gt;ambient,ambient,B2304+D2305)</f>
        <v>-96.541666666666075</v>
      </c>
      <c r="C2305">
        <f>IF(C2304+E2305&gt;ambient,C2304+E2305,ambient)</f>
        <v>26</v>
      </c>
      <c r="D2305">
        <f>IF(F2305&lt;-max_cool,-max_cool,IF(F2305&gt;max_warm,max_warm,F2305))</f>
        <v>0.2</v>
      </c>
      <c r="E2305">
        <f>IF(G2305&gt;max_heat,max_heat,IF(G2305&lt;-max_down,-max_down,G2305))</f>
        <v>-3.3866666666665464</v>
      </c>
      <c r="F2305">
        <f>IF(B2304&lt;=ambient,D2304+H2305,0)</f>
        <v>0.20166666666666669</v>
      </c>
      <c r="G2305">
        <f>IF(C2304&gt;=ambient,E2304+I2305,0)</f>
        <v>-3.3866666666665464</v>
      </c>
      <c r="H2305">
        <f>IF($J2305&gt;0,-cool_accel,warm_accel)</f>
        <v>1.6666666666666668E-3</v>
      </c>
      <c r="I2305">
        <f>IF($J2305&gt;0,heat_accel,-down_accel)</f>
        <v>-1.6666666666666668E-3</v>
      </c>
      <c r="J2305">
        <f>IF(B2304&gt;cutoff_high,user_rpm,IF(B2304&lt;cutoff_low,0,J2304))</f>
        <v>0</v>
      </c>
    </row>
    <row r="2306" spans="1:10" x14ac:dyDescent="0.25">
      <c r="A2306">
        <f>A2305+interval</f>
        <v>2275</v>
      </c>
      <c r="B2306">
        <f>IF(B2305+D2306&gt;ambient,ambient,B2305+D2306)</f>
        <v>-96.341666666666072</v>
      </c>
      <c r="C2306">
        <f>IF(C2305+E2306&gt;ambient,C2305+E2306,ambient)</f>
        <v>26</v>
      </c>
      <c r="D2306">
        <f>IF(F2306&lt;-max_cool,-max_cool,IF(F2306&gt;max_warm,max_warm,F2306))</f>
        <v>0.2</v>
      </c>
      <c r="E2306">
        <f>IF(G2306&gt;max_heat,max_heat,IF(G2306&lt;-max_down,-max_down,G2306))</f>
        <v>-3.3883333333332128</v>
      </c>
      <c r="F2306">
        <f>IF(B2305&lt;=ambient,D2305+H2306,0)</f>
        <v>0.20166666666666669</v>
      </c>
      <c r="G2306">
        <f>IF(C2305&gt;=ambient,E2305+I2306,0)</f>
        <v>-3.3883333333332128</v>
      </c>
      <c r="H2306">
        <f>IF($J2306&gt;0,-cool_accel,warm_accel)</f>
        <v>1.6666666666666668E-3</v>
      </c>
      <c r="I2306">
        <f>IF($J2306&gt;0,heat_accel,-down_accel)</f>
        <v>-1.6666666666666668E-3</v>
      </c>
      <c r="J2306">
        <f>IF(B2305&gt;cutoff_high,user_rpm,IF(B2305&lt;cutoff_low,0,J2305))</f>
        <v>0</v>
      </c>
    </row>
    <row r="2307" spans="1:10" x14ac:dyDescent="0.25">
      <c r="A2307">
        <f>A2306+interval</f>
        <v>2276</v>
      </c>
      <c r="B2307">
        <f>IF(B2306+D2307&gt;ambient,ambient,B2306+D2307)</f>
        <v>-96.141666666666069</v>
      </c>
      <c r="C2307">
        <f>IF(C2306+E2307&gt;ambient,C2306+E2307,ambient)</f>
        <v>26</v>
      </c>
      <c r="D2307">
        <f>IF(F2307&lt;-max_cool,-max_cool,IF(F2307&gt;max_warm,max_warm,F2307))</f>
        <v>0.2</v>
      </c>
      <c r="E2307">
        <f>IF(G2307&gt;max_heat,max_heat,IF(G2307&lt;-max_down,-max_down,G2307))</f>
        <v>-3.3899999999998793</v>
      </c>
      <c r="F2307">
        <f>IF(B2306&lt;=ambient,D2306+H2307,0)</f>
        <v>0.20166666666666669</v>
      </c>
      <c r="G2307">
        <f>IF(C2306&gt;=ambient,E2306+I2307,0)</f>
        <v>-3.3899999999998793</v>
      </c>
      <c r="H2307">
        <f>IF($J2307&gt;0,-cool_accel,warm_accel)</f>
        <v>1.6666666666666668E-3</v>
      </c>
      <c r="I2307">
        <f>IF($J2307&gt;0,heat_accel,-down_accel)</f>
        <v>-1.6666666666666668E-3</v>
      </c>
      <c r="J2307">
        <f>IF(B2306&gt;cutoff_high,user_rpm,IF(B2306&lt;cutoff_low,0,J2306))</f>
        <v>0</v>
      </c>
    </row>
    <row r="2308" spans="1:10" x14ac:dyDescent="0.25">
      <c r="A2308">
        <f>A2307+interval</f>
        <v>2277</v>
      </c>
      <c r="B2308">
        <f>IF(B2307+D2308&gt;ambient,ambient,B2307+D2308)</f>
        <v>-95.941666666666066</v>
      </c>
      <c r="C2308">
        <f>IF(C2307+E2308&gt;ambient,C2307+E2308,ambient)</f>
        <v>26</v>
      </c>
      <c r="D2308">
        <f>IF(F2308&lt;-max_cool,-max_cool,IF(F2308&gt;max_warm,max_warm,F2308))</f>
        <v>0.2</v>
      </c>
      <c r="E2308">
        <f>IF(G2308&gt;max_heat,max_heat,IF(G2308&lt;-max_down,-max_down,G2308))</f>
        <v>-3.3916666666665458</v>
      </c>
      <c r="F2308">
        <f>IF(B2307&lt;=ambient,D2307+H2308,0)</f>
        <v>0.20166666666666669</v>
      </c>
      <c r="G2308">
        <f>IF(C2307&gt;=ambient,E2307+I2308,0)</f>
        <v>-3.3916666666665458</v>
      </c>
      <c r="H2308">
        <f>IF($J2308&gt;0,-cool_accel,warm_accel)</f>
        <v>1.6666666666666668E-3</v>
      </c>
      <c r="I2308">
        <f>IF($J2308&gt;0,heat_accel,-down_accel)</f>
        <v>-1.6666666666666668E-3</v>
      </c>
      <c r="J2308">
        <f>IF(B2307&gt;cutoff_high,user_rpm,IF(B2307&lt;cutoff_low,0,J2307))</f>
        <v>0</v>
      </c>
    </row>
    <row r="2309" spans="1:10" x14ac:dyDescent="0.25">
      <c r="A2309">
        <f>A2308+interval</f>
        <v>2278</v>
      </c>
      <c r="B2309">
        <f>IF(B2308+D2309&gt;ambient,ambient,B2308+D2309)</f>
        <v>-95.741666666666063</v>
      </c>
      <c r="C2309">
        <f>IF(C2308+E2309&gt;ambient,C2308+E2309,ambient)</f>
        <v>26</v>
      </c>
      <c r="D2309">
        <f>IF(F2309&lt;-max_cool,-max_cool,IF(F2309&gt;max_warm,max_warm,F2309))</f>
        <v>0.2</v>
      </c>
      <c r="E2309">
        <f>IF(G2309&gt;max_heat,max_heat,IF(G2309&lt;-max_down,-max_down,G2309))</f>
        <v>-3.3933333333332123</v>
      </c>
      <c r="F2309">
        <f>IF(B2308&lt;=ambient,D2308+H2309,0)</f>
        <v>0.20166666666666669</v>
      </c>
      <c r="G2309">
        <f>IF(C2308&gt;=ambient,E2308+I2309,0)</f>
        <v>-3.3933333333332123</v>
      </c>
      <c r="H2309">
        <f>IF($J2309&gt;0,-cool_accel,warm_accel)</f>
        <v>1.6666666666666668E-3</v>
      </c>
      <c r="I2309">
        <f>IF($J2309&gt;0,heat_accel,-down_accel)</f>
        <v>-1.6666666666666668E-3</v>
      </c>
      <c r="J2309">
        <f>IF(B2308&gt;cutoff_high,user_rpm,IF(B2308&lt;cutoff_low,0,J2308))</f>
        <v>0</v>
      </c>
    </row>
    <row r="2310" spans="1:10" x14ac:dyDescent="0.25">
      <c r="A2310">
        <f>A2309+interval</f>
        <v>2279</v>
      </c>
      <c r="B2310">
        <f>IF(B2309+D2310&gt;ambient,ambient,B2309+D2310)</f>
        <v>-95.54166666666606</v>
      </c>
      <c r="C2310">
        <f>IF(C2309+E2310&gt;ambient,C2309+E2310,ambient)</f>
        <v>26</v>
      </c>
      <c r="D2310">
        <f>IF(F2310&lt;-max_cool,-max_cool,IF(F2310&gt;max_warm,max_warm,F2310))</f>
        <v>0.2</v>
      </c>
      <c r="E2310">
        <f>IF(G2310&gt;max_heat,max_heat,IF(G2310&lt;-max_down,-max_down,G2310))</f>
        <v>-3.3949999999998788</v>
      </c>
      <c r="F2310">
        <f>IF(B2309&lt;=ambient,D2309+H2310,0)</f>
        <v>0.20166666666666669</v>
      </c>
      <c r="G2310">
        <f>IF(C2309&gt;=ambient,E2309+I2310,0)</f>
        <v>-3.3949999999998788</v>
      </c>
      <c r="H2310">
        <f>IF($J2310&gt;0,-cool_accel,warm_accel)</f>
        <v>1.6666666666666668E-3</v>
      </c>
      <c r="I2310">
        <f>IF($J2310&gt;0,heat_accel,-down_accel)</f>
        <v>-1.6666666666666668E-3</v>
      </c>
      <c r="J2310">
        <f>IF(B2309&gt;cutoff_high,user_rpm,IF(B2309&lt;cutoff_low,0,J2309))</f>
        <v>0</v>
      </c>
    </row>
    <row r="2311" spans="1:10" x14ac:dyDescent="0.25">
      <c r="A2311">
        <f>A2310+interval</f>
        <v>2280</v>
      </c>
      <c r="B2311">
        <f>IF(B2310+D2311&gt;ambient,ambient,B2310+D2311)</f>
        <v>-95.341666666666057</v>
      </c>
      <c r="C2311">
        <f>IF(C2310+E2311&gt;ambient,C2310+E2311,ambient)</f>
        <v>26</v>
      </c>
      <c r="D2311">
        <f>IF(F2311&lt;-max_cool,-max_cool,IF(F2311&gt;max_warm,max_warm,F2311))</f>
        <v>0.2</v>
      </c>
      <c r="E2311">
        <f>IF(G2311&gt;max_heat,max_heat,IF(G2311&lt;-max_down,-max_down,G2311))</f>
        <v>-3.3966666666665453</v>
      </c>
      <c r="F2311">
        <f>IF(B2310&lt;=ambient,D2310+H2311,0)</f>
        <v>0.20166666666666669</v>
      </c>
      <c r="G2311">
        <f>IF(C2310&gt;=ambient,E2310+I2311,0)</f>
        <v>-3.3966666666665453</v>
      </c>
      <c r="H2311">
        <f>IF($J2311&gt;0,-cool_accel,warm_accel)</f>
        <v>1.6666666666666668E-3</v>
      </c>
      <c r="I2311">
        <f>IF($J2311&gt;0,heat_accel,-down_accel)</f>
        <v>-1.6666666666666668E-3</v>
      </c>
      <c r="J2311">
        <f>IF(B2310&gt;cutoff_high,user_rpm,IF(B2310&lt;cutoff_low,0,J2310))</f>
        <v>0</v>
      </c>
    </row>
    <row r="2312" spans="1:10" x14ac:dyDescent="0.25">
      <c r="A2312">
        <f>A2311+interval</f>
        <v>2281</v>
      </c>
      <c r="B2312">
        <f>IF(B2311+D2312&gt;ambient,ambient,B2311+D2312)</f>
        <v>-95.141666666666055</v>
      </c>
      <c r="C2312">
        <f>IF(C2311+E2312&gt;ambient,C2311+E2312,ambient)</f>
        <v>26</v>
      </c>
      <c r="D2312">
        <f>IF(F2312&lt;-max_cool,-max_cool,IF(F2312&gt;max_warm,max_warm,F2312))</f>
        <v>0.2</v>
      </c>
      <c r="E2312">
        <f>IF(G2312&gt;max_heat,max_heat,IF(G2312&lt;-max_down,-max_down,G2312))</f>
        <v>-3.3983333333332117</v>
      </c>
      <c r="F2312">
        <f>IF(B2311&lt;=ambient,D2311+H2312,0)</f>
        <v>0.20166666666666669</v>
      </c>
      <c r="G2312">
        <f>IF(C2311&gt;=ambient,E2311+I2312,0)</f>
        <v>-3.3983333333332117</v>
      </c>
      <c r="H2312">
        <f>IF($J2312&gt;0,-cool_accel,warm_accel)</f>
        <v>1.6666666666666668E-3</v>
      </c>
      <c r="I2312">
        <f>IF($J2312&gt;0,heat_accel,-down_accel)</f>
        <v>-1.6666666666666668E-3</v>
      </c>
      <c r="J2312">
        <f>IF(B2311&gt;cutoff_high,user_rpm,IF(B2311&lt;cutoff_low,0,J2311))</f>
        <v>0</v>
      </c>
    </row>
    <row r="2313" spans="1:10" x14ac:dyDescent="0.25">
      <c r="A2313">
        <f>A2312+interval</f>
        <v>2282</v>
      </c>
      <c r="B2313">
        <f>IF(B2312+D2313&gt;ambient,ambient,B2312+D2313)</f>
        <v>-94.941666666666052</v>
      </c>
      <c r="C2313">
        <f>IF(C2312+E2313&gt;ambient,C2312+E2313,ambient)</f>
        <v>26</v>
      </c>
      <c r="D2313">
        <f>IF(F2313&lt;-max_cool,-max_cool,IF(F2313&gt;max_warm,max_warm,F2313))</f>
        <v>0.2</v>
      </c>
      <c r="E2313">
        <f>IF(G2313&gt;max_heat,max_heat,IF(G2313&lt;-max_down,-max_down,G2313))</f>
        <v>-3.3999999999998782</v>
      </c>
      <c r="F2313">
        <f>IF(B2312&lt;=ambient,D2312+H2313,0)</f>
        <v>0.20166666666666669</v>
      </c>
      <c r="G2313">
        <f>IF(C2312&gt;=ambient,E2312+I2313,0)</f>
        <v>-3.3999999999998782</v>
      </c>
      <c r="H2313">
        <f>IF($J2313&gt;0,-cool_accel,warm_accel)</f>
        <v>1.6666666666666668E-3</v>
      </c>
      <c r="I2313">
        <f>IF($J2313&gt;0,heat_accel,-down_accel)</f>
        <v>-1.6666666666666668E-3</v>
      </c>
      <c r="J2313">
        <f>IF(B2312&gt;cutoff_high,user_rpm,IF(B2312&lt;cutoff_low,0,J2312))</f>
        <v>0</v>
      </c>
    </row>
    <row r="2314" spans="1:10" x14ac:dyDescent="0.25">
      <c r="A2314">
        <f>A2313+interval</f>
        <v>2283</v>
      </c>
      <c r="B2314">
        <f>IF(B2313+D2314&gt;ambient,ambient,B2313+D2314)</f>
        <v>-94.741666666666049</v>
      </c>
      <c r="C2314">
        <f>IF(C2313+E2314&gt;ambient,C2313+E2314,ambient)</f>
        <v>26</v>
      </c>
      <c r="D2314">
        <f>IF(F2314&lt;-max_cool,-max_cool,IF(F2314&gt;max_warm,max_warm,F2314))</f>
        <v>0.2</v>
      </c>
      <c r="E2314">
        <f>IF(G2314&gt;max_heat,max_heat,IF(G2314&lt;-max_down,-max_down,G2314))</f>
        <v>-3.4016666666665447</v>
      </c>
      <c r="F2314">
        <f>IF(B2313&lt;=ambient,D2313+H2314,0)</f>
        <v>0.20166666666666669</v>
      </c>
      <c r="G2314">
        <f>IF(C2313&gt;=ambient,E2313+I2314,0)</f>
        <v>-3.4016666666665447</v>
      </c>
      <c r="H2314">
        <f>IF($J2314&gt;0,-cool_accel,warm_accel)</f>
        <v>1.6666666666666668E-3</v>
      </c>
      <c r="I2314">
        <f>IF($J2314&gt;0,heat_accel,-down_accel)</f>
        <v>-1.6666666666666668E-3</v>
      </c>
      <c r="J2314">
        <f>IF(B2313&gt;cutoff_high,user_rpm,IF(B2313&lt;cutoff_low,0,J2313))</f>
        <v>0</v>
      </c>
    </row>
    <row r="2315" spans="1:10" x14ac:dyDescent="0.25">
      <c r="A2315">
        <f>A2314+interval</f>
        <v>2284</v>
      </c>
      <c r="B2315">
        <f>IF(B2314+D2315&gt;ambient,ambient,B2314+D2315)</f>
        <v>-94.541666666666046</v>
      </c>
      <c r="C2315">
        <f>IF(C2314+E2315&gt;ambient,C2314+E2315,ambient)</f>
        <v>26</v>
      </c>
      <c r="D2315">
        <f>IF(F2315&lt;-max_cool,-max_cool,IF(F2315&gt;max_warm,max_warm,F2315))</f>
        <v>0.2</v>
      </c>
      <c r="E2315">
        <f>IF(G2315&gt;max_heat,max_heat,IF(G2315&lt;-max_down,-max_down,G2315))</f>
        <v>-3.4033333333332112</v>
      </c>
      <c r="F2315">
        <f>IF(B2314&lt;=ambient,D2314+H2315,0)</f>
        <v>0.20166666666666669</v>
      </c>
      <c r="G2315">
        <f>IF(C2314&gt;=ambient,E2314+I2315,0)</f>
        <v>-3.4033333333332112</v>
      </c>
      <c r="H2315">
        <f>IF($J2315&gt;0,-cool_accel,warm_accel)</f>
        <v>1.6666666666666668E-3</v>
      </c>
      <c r="I2315">
        <f>IF($J2315&gt;0,heat_accel,-down_accel)</f>
        <v>-1.6666666666666668E-3</v>
      </c>
      <c r="J2315">
        <f>IF(B2314&gt;cutoff_high,user_rpm,IF(B2314&lt;cutoff_low,0,J2314))</f>
        <v>0</v>
      </c>
    </row>
    <row r="2316" spans="1:10" x14ac:dyDescent="0.25">
      <c r="A2316">
        <f>A2315+interval</f>
        <v>2285</v>
      </c>
      <c r="B2316">
        <f>IF(B2315+D2316&gt;ambient,ambient,B2315+D2316)</f>
        <v>-94.341666666666043</v>
      </c>
      <c r="C2316">
        <f>IF(C2315+E2316&gt;ambient,C2315+E2316,ambient)</f>
        <v>26</v>
      </c>
      <c r="D2316">
        <f>IF(F2316&lt;-max_cool,-max_cool,IF(F2316&gt;max_warm,max_warm,F2316))</f>
        <v>0.2</v>
      </c>
      <c r="E2316">
        <f>IF(G2316&gt;max_heat,max_heat,IF(G2316&lt;-max_down,-max_down,G2316))</f>
        <v>-3.4049999999998777</v>
      </c>
      <c r="F2316">
        <f>IF(B2315&lt;=ambient,D2315+H2316,0)</f>
        <v>0.20166666666666669</v>
      </c>
      <c r="G2316">
        <f>IF(C2315&gt;=ambient,E2315+I2316,0)</f>
        <v>-3.4049999999998777</v>
      </c>
      <c r="H2316">
        <f>IF($J2316&gt;0,-cool_accel,warm_accel)</f>
        <v>1.6666666666666668E-3</v>
      </c>
      <c r="I2316">
        <f>IF($J2316&gt;0,heat_accel,-down_accel)</f>
        <v>-1.6666666666666668E-3</v>
      </c>
      <c r="J2316">
        <f>IF(B2315&gt;cutoff_high,user_rpm,IF(B2315&lt;cutoff_low,0,J2315))</f>
        <v>0</v>
      </c>
    </row>
    <row r="2317" spans="1:10" x14ac:dyDescent="0.25">
      <c r="A2317">
        <f>A2316+interval</f>
        <v>2286</v>
      </c>
      <c r="B2317">
        <f>IF(B2316+D2317&gt;ambient,ambient,B2316+D2317)</f>
        <v>-94.14166666666604</v>
      </c>
      <c r="C2317">
        <f>IF(C2316+E2317&gt;ambient,C2316+E2317,ambient)</f>
        <v>26</v>
      </c>
      <c r="D2317">
        <f>IF(F2317&lt;-max_cool,-max_cool,IF(F2317&gt;max_warm,max_warm,F2317))</f>
        <v>0.2</v>
      </c>
      <c r="E2317">
        <f>IF(G2317&gt;max_heat,max_heat,IF(G2317&lt;-max_down,-max_down,G2317))</f>
        <v>-3.4066666666665442</v>
      </c>
      <c r="F2317">
        <f>IF(B2316&lt;=ambient,D2316+H2317,0)</f>
        <v>0.20166666666666669</v>
      </c>
      <c r="G2317">
        <f>IF(C2316&gt;=ambient,E2316+I2317,0)</f>
        <v>-3.4066666666665442</v>
      </c>
      <c r="H2317">
        <f>IF($J2317&gt;0,-cool_accel,warm_accel)</f>
        <v>1.6666666666666668E-3</v>
      </c>
      <c r="I2317">
        <f>IF($J2317&gt;0,heat_accel,-down_accel)</f>
        <v>-1.6666666666666668E-3</v>
      </c>
      <c r="J2317">
        <f>IF(B2316&gt;cutoff_high,user_rpm,IF(B2316&lt;cutoff_low,0,J2316))</f>
        <v>0</v>
      </c>
    </row>
    <row r="2318" spans="1:10" x14ac:dyDescent="0.25">
      <c r="A2318">
        <f>A2317+interval</f>
        <v>2287</v>
      </c>
      <c r="B2318">
        <f>IF(B2317+D2318&gt;ambient,ambient,B2317+D2318)</f>
        <v>-93.941666666666038</v>
      </c>
      <c r="C2318">
        <f>IF(C2317+E2318&gt;ambient,C2317+E2318,ambient)</f>
        <v>26</v>
      </c>
      <c r="D2318">
        <f>IF(F2318&lt;-max_cool,-max_cool,IF(F2318&gt;max_warm,max_warm,F2318))</f>
        <v>0.2</v>
      </c>
      <c r="E2318">
        <f>IF(G2318&gt;max_heat,max_heat,IF(G2318&lt;-max_down,-max_down,G2318))</f>
        <v>-3.4083333333332106</v>
      </c>
      <c r="F2318">
        <f>IF(B2317&lt;=ambient,D2317+H2318,0)</f>
        <v>0.20166666666666669</v>
      </c>
      <c r="G2318">
        <f>IF(C2317&gt;=ambient,E2317+I2318,0)</f>
        <v>-3.4083333333332106</v>
      </c>
      <c r="H2318">
        <f>IF($J2318&gt;0,-cool_accel,warm_accel)</f>
        <v>1.6666666666666668E-3</v>
      </c>
      <c r="I2318">
        <f>IF($J2318&gt;0,heat_accel,-down_accel)</f>
        <v>-1.6666666666666668E-3</v>
      </c>
      <c r="J2318">
        <f>IF(B2317&gt;cutoff_high,user_rpm,IF(B2317&lt;cutoff_low,0,J2317))</f>
        <v>0</v>
      </c>
    </row>
    <row r="2319" spans="1:10" x14ac:dyDescent="0.25">
      <c r="A2319">
        <f>A2318+interval</f>
        <v>2288</v>
      </c>
      <c r="B2319">
        <f>IF(B2318+D2319&gt;ambient,ambient,B2318+D2319)</f>
        <v>-93.741666666666035</v>
      </c>
      <c r="C2319">
        <f>IF(C2318+E2319&gt;ambient,C2318+E2319,ambient)</f>
        <v>26</v>
      </c>
      <c r="D2319">
        <f>IF(F2319&lt;-max_cool,-max_cool,IF(F2319&gt;max_warm,max_warm,F2319))</f>
        <v>0.2</v>
      </c>
      <c r="E2319">
        <f>IF(G2319&gt;max_heat,max_heat,IF(G2319&lt;-max_down,-max_down,G2319))</f>
        <v>-3.4099999999998771</v>
      </c>
      <c r="F2319">
        <f>IF(B2318&lt;=ambient,D2318+H2319,0)</f>
        <v>0.20166666666666669</v>
      </c>
      <c r="G2319">
        <f>IF(C2318&gt;=ambient,E2318+I2319,0)</f>
        <v>-3.4099999999998771</v>
      </c>
      <c r="H2319">
        <f>IF($J2319&gt;0,-cool_accel,warm_accel)</f>
        <v>1.6666666666666668E-3</v>
      </c>
      <c r="I2319">
        <f>IF($J2319&gt;0,heat_accel,-down_accel)</f>
        <v>-1.6666666666666668E-3</v>
      </c>
      <c r="J2319">
        <f>IF(B2318&gt;cutoff_high,user_rpm,IF(B2318&lt;cutoff_low,0,J2318))</f>
        <v>0</v>
      </c>
    </row>
    <row r="2320" spans="1:10" x14ac:dyDescent="0.25">
      <c r="A2320">
        <f>A2319+interval</f>
        <v>2289</v>
      </c>
      <c r="B2320">
        <f>IF(B2319+D2320&gt;ambient,ambient,B2319+D2320)</f>
        <v>-93.541666666666032</v>
      </c>
      <c r="C2320">
        <f>IF(C2319+E2320&gt;ambient,C2319+E2320,ambient)</f>
        <v>26</v>
      </c>
      <c r="D2320">
        <f>IF(F2320&lt;-max_cool,-max_cool,IF(F2320&gt;max_warm,max_warm,F2320))</f>
        <v>0.2</v>
      </c>
      <c r="E2320">
        <f>IF(G2320&gt;max_heat,max_heat,IF(G2320&lt;-max_down,-max_down,G2320))</f>
        <v>-3.4116666666665436</v>
      </c>
      <c r="F2320">
        <f>IF(B2319&lt;=ambient,D2319+H2320,0)</f>
        <v>0.20166666666666669</v>
      </c>
      <c r="G2320">
        <f>IF(C2319&gt;=ambient,E2319+I2320,0)</f>
        <v>-3.4116666666665436</v>
      </c>
      <c r="H2320">
        <f>IF($J2320&gt;0,-cool_accel,warm_accel)</f>
        <v>1.6666666666666668E-3</v>
      </c>
      <c r="I2320">
        <f>IF($J2320&gt;0,heat_accel,-down_accel)</f>
        <v>-1.6666666666666668E-3</v>
      </c>
      <c r="J2320">
        <f>IF(B2319&gt;cutoff_high,user_rpm,IF(B2319&lt;cutoff_low,0,J2319))</f>
        <v>0</v>
      </c>
    </row>
    <row r="2321" spans="1:10" x14ac:dyDescent="0.25">
      <c r="A2321">
        <f>A2320+interval</f>
        <v>2290</v>
      </c>
      <c r="B2321">
        <f>IF(B2320+D2321&gt;ambient,ambient,B2320+D2321)</f>
        <v>-93.341666666666029</v>
      </c>
      <c r="C2321">
        <f>IF(C2320+E2321&gt;ambient,C2320+E2321,ambient)</f>
        <v>26</v>
      </c>
      <c r="D2321">
        <f>IF(F2321&lt;-max_cool,-max_cool,IF(F2321&gt;max_warm,max_warm,F2321))</f>
        <v>0.2</v>
      </c>
      <c r="E2321">
        <f>IF(G2321&gt;max_heat,max_heat,IF(G2321&lt;-max_down,-max_down,G2321))</f>
        <v>-3.4133333333332101</v>
      </c>
      <c r="F2321">
        <f>IF(B2320&lt;=ambient,D2320+H2321,0)</f>
        <v>0.20166666666666669</v>
      </c>
      <c r="G2321">
        <f>IF(C2320&gt;=ambient,E2320+I2321,0)</f>
        <v>-3.4133333333332101</v>
      </c>
      <c r="H2321">
        <f>IF($J2321&gt;0,-cool_accel,warm_accel)</f>
        <v>1.6666666666666668E-3</v>
      </c>
      <c r="I2321">
        <f>IF($J2321&gt;0,heat_accel,-down_accel)</f>
        <v>-1.6666666666666668E-3</v>
      </c>
      <c r="J2321">
        <f>IF(B2320&gt;cutoff_high,user_rpm,IF(B2320&lt;cutoff_low,0,J2320))</f>
        <v>0</v>
      </c>
    </row>
    <row r="2322" spans="1:10" x14ac:dyDescent="0.25">
      <c r="A2322">
        <f>A2321+interval</f>
        <v>2291</v>
      </c>
      <c r="B2322">
        <f>IF(B2321+D2322&gt;ambient,ambient,B2321+D2322)</f>
        <v>-93.141666666666026</v>
      </c>
      <c r="C2322">
        <f>IF(C2321+E2322&gt;ambient,C2321+E2322,ambient)</f>
        <v>26</v>
      </c>
      <c r="D2322">
        <f>IF(F2322&lt;-max_cool,-max_cool,IF(F2322&gt;max_warm,max_warm,F2322))</f>
        <v>0.2</v>
      </c>
      <c r="E2322">
        <f>IF(G2322&gt;max_heat,max_heat,IF(G2322&lt;-max_down,-max_down,G2322))</f>
        <v>-3.4149999999998766</v>
      </c>
      <c r="F2322">
        <f>IF(B2321&lt;=ambient,D2321+H2322,0)</f>
        <v>0.20166666666666669</v>
      </c>
      <c r="G2322">
        <f>IF(C2321&gt;=ambient,E2321+I2322,0)</f>
        <v>-3.4149999999998766</v>
      </c>
      <c r="H2322">
        <f>IF($J2322&gt;0,-cool_accel,warm_accel)</f>
        <v>1.6666666666666668E-3</v>
      </c>
      <c r="I2322">
        <f>IF($J2322&gt;0,heat_accel,-down_accel)</f>
        <v>-1.6666666666666668E-3</v>
      </c>
      <c r="J2322">
        <f>IF(B2321&gt;cutoff_high,user_rpm,IF(B2321&lt;cutoff_low,0,J2321))</f>
        <v>0</v>
      </c>
    </row>
    <row r="2323" spans="1:10" x14ac:dyDescent="0.25">
      <c r="A2323">
        <f>A2322+interval</f>
        <v>2292</v>
      </c>
      <c r="B2323">
        <f>IF(B2322+D2323&gt;ambient,ambient,B2322+D2323)</f>
        <v>-92.941666666666023</v>
      </c>
      <c r="C2323">
        <f>IF(C2322+E2323&gt;ambient,C2322+E2323,ambient)</f>
        <v>26</v>
      </c>
      <c r="D2323">
        <f>IF(F2323&lt;-max_cool,-max_cool,IF(F2323&gt;max_warm,max_warm,F2323))</f>
        <v>0.2</v>
      </c>
      <c r="E2323">
        <f>IF(G2323&gt;max_heat,max_heat,IF(G2323&lt;-max_down,-max_down,G2323))</f>
        <v>-3.4166666666665431</v>
      </c>
      <c r="F2323">
        <f>IF(B2322&lt;=ambient,D2322+H2323,0)</f>
        <v>0.20166666666666669</v>
      </c>
      <c r="G2323">
        <f>IF(C2322&gt;=ambient,E2322+I2323,0)</f>
        <v>-3.4166666666665431</v>
      </c>
      <c r="H2323">
        <f>IF($J2323&gt;0,-cool_accel,warm_accel)</f>
        <v>1.6666666666666668E-3</v>
      </c>
      <c r="I2323">
        <f>IF($J2323&gt;0,heat_accel,-down_accel)</f>
        <v>-1.6666666666666668E-3</v>
      </c>
      <c r="J2323">
        <f>IF(B2322&gt;cutoff_high,user_rpm,IF(B2322&lt;cutoff_low,0,J2322))</f>
        <v>0</v>
      </c>
    </row>
    <row r="2324" spans="1:10" x14ac:dyDescent="0.25">
      <c r="A2324">
        <f>A2323+interval</f>
        <v>2293</v>
      </c>
      <c r="B2324">
        <f>IF(B2323+D2324&gt;ambient,ambient,B2323+D2324)</f>
        <v>-92.741666666666021</v>
      </c>
      <c r="C2324">
        <f>IF(C2323+E2324&gt;ambient,C2323+E2324,ambient)</f>
        <v>26</v>
      </c>
      <c r="D2324">
        <f>IF(F2324&lt;-max_cool,-max_cool,IF(F2324&gt;max_warm,max_warm,F2324))</f>
        <v>0.2</v>
      </c>
      <c r="E2324">
        <f>IF(G2324&gt;max_heat,max_heat,IF(G2324&lt;-max_down,-max_down,G2324))</f>
        <v>-3.4183333333332095</v>
      </c>
      <c r="F2324">
        <f>IF(B2323&lt;=ambient,D2323+H2324,0)</f>
        <v>0.20166666666666669</v>
      </c>
      <c r="G2324">
        <f>IF(C2323&gt;=ambient,E2323+I2324,0)</f>
        <v>-3.4183333333332095</v>
      </c>
      <c r="H2324">
        <f>IF($J2324&gt;0,-cool_accel,warm_accel)</f>
        <v>1.6666666666666668E-3</v>
      </c>
      <c r="I2324">
        <f>IF($J2324&gt;0,heat_accel,-down_accel)</f>
        <v>-1.6666666666666668E-3</v>
      </c>
      <c r="J2324">
        <f>IF(B2323&gt;cutoff_high,user_rpm,IF(B2323&lt;cutoff_low,0,J2323))</f>
        <v>0</v>
      </c>
    </row>
    <row r="2325" spans="1:10" x14ac:dyDescent="0.25">
      <c r="A2325">
        <f>A2324+interval</f>
        <v>2294</v>
      </c>
      <c r="B2325">
        <f>IF(B2324+D2325&gt;ambient,ambient,B2324+D2325)</f>
        <v>-92.541666666666018</v>
      </c>
      <c r="C2325">
        <f>IF(C2324+E2325&gt;ambient,C2324+E2325,ambient)</f>
        <v>26</v>
      </c>
      <c r="D2325">
        <f>IF(F2325&lt;-max_cool,-max_cool,IF(F2325&gt;max_warm,max_warm,F2325))</f>
        <v>0.2</v>
      </c>
      <c r="E2325">
        <f>IF(G2325&gt;max_heat,max_heat,IF(G2325&lt;-max_down,-max_down,G2325))</f>
        <v>-3.419999999999876</v>
      </c>
      <c r="F2325">
        <f>IF(B2324&lt;=ambient,D2324+H2325,0)</f>
        <v>0.20166666666666669</v>
      </c>
      <c r="G2325">
        <f>IF(C2324&gt;=ambient,E2324+I2325,0)</f>
        <v>-3.419999999999876</v>
      </c>
      <c r="H2325">
        <f>IF($J2325&gt;0,-cool_accel,warm_accel)</f>
        <v>1.6666666666666668E-3</v>
      </c>
      <c r="I2325">
        <f>IF($J2325&gt;0,heat_accel,-down_accel)</f>
        <v>-1.6666666666666668E-3</v>
      </c>
      <c r="J2325">
        <f>IF(B2324&gt;cutoff_high,user_rpm,IF(B2324&lt;cutoff_low,0,J2324))</f>
        <v>0</v>
      </c>
    </row>
    <row r="2326" spans="1:10" x14ac:dyDescent="0.25">
      <c r="A2326">
        <f>A2325+interval</f>
        <v>2295</v>
      </c>
      <c r="B2326">
        <f>IF(B2325+D2326&gt;ambient,ambient,B2325+D2326)</f>
        <v>-92.341666666666015</v>
      </c>
      <c r="C2326">
        <f>IF(C2325+E2326&gt;ambient,C2325+E2326,ambient)</f>
        <v>26</v>
      </c>
      <c r="D2326">
        <f>IF(F2326&lt;-max_cool,-max_cool,IF(F2326&gt;max_warm,max_warm,F2326))</f>
        <v>0.2</v>
      </c>
      <c r="E2326">
        <f>IF(G2326&gt;max_heat,max_heat,IF(G2326&lt;-max_down,-max_down,G2326))</f>
        <v>-3.4216666666665425</v>
      </c>
      <c r="F2326">
        <f>IF(B2325&lt;=ambient,D2325+H2326,0)</f>
        <v>0.20166666666666669</v>
      </c>
      <c r="G2326">
        <f>IF(C2325&gt;=ambient,E2325+I2326,0)</f>
        <v>-3.4216666666665425</v>
      </c>
      <c r="H2326">
        <f>IF($J2326&gt;0,-cool_accel,warm_accel)</f>
        <v>1.6666666666666668E-3</v>
      </c>
      <c r="I2326">
        <f>IF($J2326&gt;0,heat_accel,-down_accel)</f>
        <v>-1.6666666666666668E-3</v>
      </c>
      <c r="J2326">
        <f>IF(B2325&gt;cutoff_high,user_rpm,IF(B2325&lt;cutoff_low,0,J2325))</f>
        <v>0</v>
      </c>
    </row>
    <row r="2327" spans="1:10" x14ac:dyDescent="0.25">
      <c r="A2327">
        <f>A2326+interval</f>
        <v>2296</v>
      </c>
      <c r="B2327">
        <f>IF(B2326+D2327&gt;ambient,ambient,B2326+D2327)</f>
        <v>-92.141666666666012</v>
      </c>
      <c r="C2327">
        <f>IF(C2326+E2327&gt;ambient,C2326+E2327,ambient)</f>
        <v>26</v>
      </c>
      <c r="D2327">
        <f>IF(F2327&lt;-max_cool,-max_cool,IF(F2327&gt;max_warm,max_warm,F2327))</f>
        <v>0.2</v>
      </c>
      <c r="E2327">
        <f>IF(G2327&gt;max_heat,max_heat,IF(G2327&lt;-max_down,-max_down,G2327))</f>
        <v>-3.423333333333209</v>
      </c>
      <c r="F2327">
        <f>IF(B2326&lt;=ambient,D2326+H2327,0)</f>
        <v>0.20166666666666669</v>
      </c>
      <c r="G2327">
        <f>IF(C2326&gt;=ambient,E2326+I2327,0)</f>
        <v>-3.423333333333209</v>
      </c>
      <c r="H2327">
        <f>IF($J2327&gt;0,-cool_accel,warm_accel)</f>
        <v>1.6666666666666668E-3</v>
      </c>
      <c r="I2327">
        <f>IF($J2327&gt;0,heat_accel,-down_accel)</f>
        <v>-1.6666666666666668E-3</v>
      </c>
      <c r="J2327">
        <f>IF(B2326&gt;cutoff_high,user_rpm,IF(B2326&lt;cutoff_low,0,J2326))</f>
        <v>0</v>
      </c>
    </row>
    <row r="2328" spans="1:10" x14ac:dyDescent="0.25">
      <c r="A2328">
        <f>A2327+interval</f>
        <v>2297</v>
      </c>
      <c r="B2328">
        <f>IF(B2327+D2328&gt;ambient,ambient,B2327+D2328)</f>
        <v>-91.941666666666009</v>
      </c>
      <c r="C2328">
        <f>IF(C2327+E2328&gt;ambient,C2327+E2328,ambient)</f>
        <v>26</v>
      </c>
      <c r="D2328">
        <f>IF(F2328&lt;-max_cool,-max_cool,IF(F2328&gt;max_warm,max_warm,F2328))</f>
        <v>0.2</v>
      </c>
      <c r="E2328">
        <f>IF(G2328&gt;max_heat,max_heat,IF(G2328&lt;-max_down,-max_down,G2328))</f>
        <v>-3.4249999999998755</v>
      </c>
      <c r="F2328">
        <f>IF(B2327&lt;=ambient,D2327+H2328,0)</f>
        <v>0.20166666666666669</v>
      </c>
      <c r="G2328">
        <f>IF(C2327&gt;=ambient,E2327+I2328,0)</f>
        <v>-3.4249999999998755</v>
      </c>
      <c r="H2328">
        <f>IF($J2328&gt;0,-cool_accel,warm_accel)</f>
        <v>1.6666666666666668E-3</v>
      </c>
      <c r="I2328">
        <f>IF($J2328&gt;0,heat_accel,-down_accel)</f>
        <v>-1.6666666666666668E-3</v>
      </c>
      <c r="J2328">
        <f>IF(B2327&gt;cutoff_high,user_rpm,IF(B2327&lt;cutoff_low,0,J2327))</f>
        <v>0</v>
      </c>
    </row>
    <row r="2329" spans="1:10" x14ac:dyDescent="0.25">
      <c r="A2329">
        <f>A2328+interval</f>
        <v>2298</v>
      </c>
      <c r="B2329">
        <f>IF(B2328+D2329&gt;ambient,ambient,B2328+D2329)</f>
        <v>-91.741666666666006</v>
      </c>
      <c r="C2329">
        <f>IF(C2328+E2329&gt;ambient,C2328+E2329,ambient)</f>
        <v>26</v>
      </c>
      <c r="D2329">
        <f>IF(F2329&lt;-max_cool,-max_cool,IF(F2329&gt;max_warm,max_warm,F2329))</f>
        <v>0.2</v>
      </c>
      <c r="E2329">
        <f>IF(G2329&gt;max_heat,max_heat,IF(G2329&lt;-max_down,-max_down,G2329))</f>
        <v>-3.426666666666542</v>
      </c>
      <c r="F2329">
        <f>IF(B2328&lt;=ambient,D2328+H2329,0)</f>
        <v>0.20166666666666669</v>
      </c>
      <c r="G2329">
        <f>IF(C2328&gt;=ambient,E2328+I2329,0)</f>
        <v>-3.426666666666542</v>
      </c>
      <c r="H2329">
        <f>IF($J2329&gt;0,-cool_accel,warm_accel)</f>
        <v>1.6666666666666668E-3</v>
      </c>
      <c r="I2329">
        <f>IF($J2329&gt;0,heat_accel,-down_accel)</f>
        <v>-1.6666666666666668E-3</v>
      </c>
      <c r="J2329">
        <f>IF(B2328&gt;cutoff_high,user_rpm,IF(B2328&lt;cutoff_low,0,J2328))</f>
        <v>0</v>
      </c>
    </row>
    <row r="2330" spans="1:10" x14ac:dyDescent="0.25">
      <c r="A2330">
        <f>A2329+interval</f>
        <v>2299</v>
      </c>
      <c r="B2330">
        <f>IF(B2329+D2330&gt;ambient,ambient,B2329+D2330)</f>
        <v>-91.541666666666003</v>
      </c>
      <c r="C2330">
        <f>IF(C2329+E2330&gt;ambient,C2329+E2330,ambient)</f>
        <v>26</v>
      </c>
      <c r="D2330">
        <f>IF(F2330&lt;-max_cool,-max_cool,IF(F2330&gt;max_warm,max_warm,F2330))</f>
        <v>0.2</v>
      </c>
      <c r="E2330">
        <f>IF(G2330&gt;max_heat,max_heat,IF(G2330&lt;-max_down,-max_down,G2330))</f>
        <v>-3.4283333333332084</v>
      </c>
      <c r="F2330">
        <f>IF(B2329&lt;=ambient,D2329+H2330,0)</f>
        <v>0.20166666666666669</v>
      </c>
      <c r="G2330">
        <f>IF(C2329&gt;=ambient,E2329+I2330,0)</f>
        <v>-3.4283333333332084</v>
      </c>
      <c r="H2330">
        <f>IF($J2330&gt;0,-cool_accel,warm_accel)</f>
        <v>1.6666666666666668E-3</v>
      </c>
      <c r="I2330">
        <f>IF($J2330&gt;0,heat_accel,-down_accel)</f>
        <v>-1.6666666666666668E-3</v>
      </c>
      <c r="J2330">
        <f>IF(B2329&gt;cutoff_high,user_rpm,IF(B2329&lt;cutoff_low,0,J2329))</f>
        <v>0</v>
      </c>
    </row>
    <row r="2331" spans="1:10" x14ac:dyDescent="0.25">
      <c r="A2331">
        <f>A2330+interval</f>
        <v>2300</v>
      </c>
      <c r="B2331">
        <f>IF(B2330+D2331&gt;ambient,ambient,B2330+D2331)</f>
        <v>-91.341666666666001</v>
      </c>
      <c r="C2331">
        <f>IF(C2330+E2331&gt;ambient,C2330+E2331,ambient)</f>
        <v>26</v>
      </c>
      <c r="D2331">
        <f>IF(F2331&lt;-max_cool,-max_cool,IF(F2331&gt;max_warm,max_warm,F2331))</f>
        <v>0.2</v>
      </c>
      <c r="E2331">
        <f>IF(G2331&gt;max_heat,max_heat,IF(G2331&lt;-max_down,-max_down,G2331))</f>
        <v>-3.4299999999998749</v>
      </c>
      <c r="F2331">
        <f>IF(B2330&lt;=ambient,D2330+H2331,0)</f>
        <v>0.20166666666666669</v>
      </c>
      <c r="G2331">
        <f>IF(C2330&gt;=ambient,E2330+I2331,0)</f>
        <v>-3.4299999999998749</v>
      </c>
      <c r="H2331">
        <f>IF($J2331&gt;0,-cool_accel,warm_accel)</f>
        <v>1.6666666666666668E-3</v>
      </c>
      <c r="I2331">
        <f>IF($J2331&gt;0,heat_accel,-down_accel)</f>
        <v>-1.6666666666666668E-3</v>
      </c>
      <c r="J2331">
        <f>IF(B2330&gt;cutoff_high,user_rpm,IF(B2330&lt;cutoff_low,0,J2330))</f>
        <v>0</v>
      </c>
    </row>
    <row r="2332" spans="1:10" x14ac:dyDescent="0.25">
      <c r="A2332">
        <f>A2331+interval</f>
        <v>2301</v>
      </c>
      <c r="B2332">
        <f>IF(B2331+D2332&gt;ambient,ambient,B2331+D2332)</f>
        <v>-91.141666666665998</v>
      </c>
      <c r="C2332">
        <f>IF(C2331+E2332&gt;ambient,C2331+E2332,ambient)</f>
        <v>26</v>
      </c>
      <c r="D2332">
        <f>IF(F2332&lt;-max_cool,-max_cool,IF(F2332&gt;max_warm,max_warm,F2332))</f>
        <v>0.2</v>
      </c>
      <c r="E2332">
        <f>IF(G2332&gt;max_heat,max_heat,IF(G2332&lt;-max_down,-max_down,G2332))</f>
        <v>-3.4316666666665414</v>
      </c>
      <c r="F2332">
        <f>IF(B2331&lt;=ambient,D2331+H2332,0)</f>
        <v>0.20166666666666669</v>
      </c>
      <c r="G2332">
        <f>IF(C2331&gt;=ambient,E2331+I2332,0)</f>
        <v>-3.4316666666665414</v>
      </c>
      <c r="H2332">
        <f>IF($J2332&gt;0,-cool_accel,warm_accel)</f>
        <v>1.6666666666666668E-3</v>
      </c>
      <c r="I2332">
        <f>IF($J2332&gt;0,heat_accel,-down_accel)</f>
        <v>-1.6666666666666668E-3</v>
      </c>
      <c r="J2332">
        <f>IF(B2331&gt;cutoff_high,user_rpm,IF(B2331&lt;cutoff_low,0,J2331))</f>
        <v>0</v>
      </c>
    </row>
    <row r="2333" spans="1:10" x14ac:dyDescent="0.25">
      <c r="A2333">
        <f>A2332+interval</f>
        <v>2302</v>
      </c>
      <c r="B2333">
        <f>IF(B2332+D2333&gt;ambient,ambient,B2332+D2333)</f>
        <v>-90.941666666665995</v>
      </c>
      <c r="C2333">
        <f>IF(C2332+E2333&gt;ambient,C2332+E2333,ambient)</f>
        <v>26</v>
      </c>
      <c r="D2333">
        <f>IF(F2333&lt;-max_cool,-max_cool,IF(F2333&gt;max_warm,max_warm,F2333))</f>
        <v>0.2</v>
      </c>
      <c r="E2333">
        <f>IF(G2333&gt;max_heat,max_heat,IF(G2333&lt;-max_down,-max_down,G2333))</f>
        <v>-3.4333333333332079</v>
      </c>
      <c r="F2333">
        <f>IF(B2332&lt;=ambient,D2332+H2333,0)</f>
        <v>0.20166666666666669</v>
      </c>
      <c r="G2333">
        <f>IF(C2332&gt;=ambient,E2332+I2333,0)</f>
        <v>-3.4333333333332079</v>
      </c>
      <c r="H2333">
        <f>IF($J2333&gt;0,-cool_accel,warm_accel)</f>
        <v>1.6666666666666668E-3</v>
      </c>
      <c r="I2333">
        <f>IF($J2333&gt;0,heat_accel,-down_accel)</f>
        <v>-1.6666666666666668E-3</v>
      </c>
      <c r="J2333">
        <f>IF(B2332&gt;cutoff_high,user_rpm,IF(B2332&lt;cutoff_low,0,J2332))</f>
        <v>0</v>
      </c>
    </row>
    <row r="2334" spans="1:10" x14ac:dyDescent="0.25">
      <c r="A2334">
        <f>A2333+interval</f>
        <v>2303</v>
      </c>
      <c r="B2334">
        <f>IF(B2333+D2334&gt;ambient,ambient,B2333+D2334)</f>
        <v>-90.741666666665992</v>
      </c>
      <c r="C2334">
        <f>IF(C2333+E2334&gt;ambient,C2333+E2334,ambient)</f>
        <v>26</v>
      </c>
      <c r="D2334">
        <f>IF(F2334&lt;-max_cool,-max_cool,IF(F2334&gt;max_warm,max_warm,F2334))</f>
        <v>0.2</v>
      </c>
      <c r="E2334">
        <f>IF(G2334&gt;max_heat,max_heat,IF(G2334&lt;-max_down,-max_down,G2334))</f>
        <v>-3.4349999999998744</v>
      </c>
      <c r="F2334">
        <f>IF(B2333&lt;=ambient,D2333+H2334,0)</f>
        <v>0.20166666666666669</v>
      </c>
      <c r="G2334">
        <f>IF(C2333&gt;=ambient,E2333+I2334,0)</f>
        <v>-3.4349999999998744</v>
      </c>
      <c r="H2334">
        <f>IF($J2334&gt;0,-cool_accel,warm_accel)</f>
        <v>1.6666666666666668E-3</v>
      </c>
      <c r="I2334">
        <f>IF($J2334&gt;0,heat_accel,-down_accel)</f>
        <v>-1.6666666666666668E-3</v>
      </c>
      <c r="J2334">
        <f>IF(B2333&gt;cutoff_high,user_rpm,IF(B2333&lt;cutoff_low,0,J2333))</f>
        <v>0</v>
      </c>
    </row>
    <row r="2335" spans="1:10" x14ac:dyDescent="0.25">
      <c r="A2335">
        <f>A2334+interval</f>
        <v>2304</v>
      </c>
      <c r="B2335">
        <f>IF(B2334+D2335&gt;ambient,ambient,B2334+D2335)</f>
        <v>-90.541666666665989</v>
      </c>
      <c r="C2335">
        <f>IF(C2334+E2335&gt;ambient,C2334+E2335,ambient)</f>
        <v>26</v>
      </c>
      <c r="D2335">
        <f>IF(F2335&lt;-max_cool,-max_cool,IF(F2335&gt;max_warm,max_warm,F2335))</f>
        <v>0.2</v>
      </c>
      <c r="E2335">
        <f>IF(G2335&gt;max_heat,max_heat,IF(G2335&lt;-max_down,-max_down,G2335))</f>
        <v>-3.4366666666665409</v>
      </c>
      <c r="F2335">
        <f>IF(B2334&lt;=ambient,D2334+H2335,0)</f>
        <v>0.20166666666666669</v>
      </c>
      <c r="G2335">
        <f>IF(C2334&gt;=ambient,E2334+I2335,0)</f>
        <v>-3.4366666666665409</v>
      </c>
      <c r="H2335">
        <f>IF($J2335&gt;0,-cool_accel,warm_accel)</f>
        <v>1.6666666666666668E-3</v>
      </c>
      <c r="I2335">
        <f>IF($J2335&gt;0,heat_accel,-down_accel)</f>
        <v>-1.6666666666666668E-3</v>
      </c>
      <c r="J2335">
        <f>IF(B2334&gt;cutoff_high,user_rpm,IF(B2334&lt;cutoff_low,0,J2334))</f>
        <v>0</v>
      </c>
    </row>
    <row r="2336" spans="1:10" x14ac:dyDescent="0.25">
      <c r="A2336">
        <f>A2335+interval</f>
        <v>2305</v>
      </c>
      <c r="B2336">
        <f>IF(B2335+D2336&gt;ambient,ambient,B2335+D2336)</f>
        <v>-90.341666666665986</v>
      </c>
      <c r="C2336">
        <f>IF(C2335+E2336&gt;ambient,C2335+E2336,ambient)</f>
        <v>26</v>
      </c>
      <c r="D2336">
        <f>IF(F2336&lt;-max_cool,-max_cool,IF(F2336&gt;max_warm,max_warm,F2336))</f>
        <v>0.2</v>
      </c>
      <c r="E2336">
        <f>IF(G2336&gt;max_heat,max_heat,IF(G2336&lt;-max_down,-max_down,G2336))</f>
        <v>-3.4383333333332073</v>
      </c>
      <c r="F2336">
        <f>IF(B2335&lt;=ambient,D2335+H2336,0)</f>
        <v>0.20166666666666669</v>
      </c>
      <c r="G2336">
        <f>IF(C2335&gt;=ambient,E2335+I2336,0)</f>
        <v>-3.4383333333332073</v>
      </c>
      <c r="H2336">
        <f>IF($J2336&gt;0,-cool_accel,warm_accel)</f>
        <v>1.6666666666666668E-3</v>
      </c>
      <c r="I2336">
        <f>IF($J2336&gt;0,heat_accel,-down_accel)</f>
        <v>-1.6666666666666668E-3</v>
      </c>
      <c r="J2336">
        <f>IF(B2335&gt;cutoff_high,user_rpm,IF(B2335&lt;cutoff_low,0,J2335))</f>
        <v>0</v>
      </c>
    </row>
    <row r="2337" spans="1:10" x14ac:dyDescent="0.25">
      <c r="A2337">
        <f>A2336+interval</f>
        <v>2306</v>
      </c>
      <c r="B2337">
        <f>IF(B2336+D2337&gt;ambient,ambient,B2336+D2337)</f>
        <v>-90.141666666665984</v>
      </c>
      <c r="C2337">
        <f>IF(C2336+E2337&gt;ambient,C2336+E2337,ambient)</f>
        <v>26</v>
      </c>
      <c r="D2337">
        <f>IF(F2337&lt;-max_cool,-max_cool,IF(F2337&gt;max_warm,max_warm,F2337))</f>
        <v>0.2</v>
      </c>
      <c r="E2337">
        <f>IF(G2337&gt;max_heat,max_heat,IF(G2337&lt;-max_down,-max_down,G2337))</f>
        <v>-3.4399999999998738</v>
      </c>
      <c r="F2337">
        <f>IF(B2336&lt;=ambient,D2336+H2337,0)</f>
        <v>0.20166666666666669</v>
      </c>
      <c r="G2337">
        <f>IF(C2336&gt;=ambient,E2336+I2337,0)</f>
        <v>-3.4399999999998738</v>
      </c>
      <c r="H2337">
        <f>IF($J2337&gt;0,-cool_accel,warm_accel)</f>
        <v>1.6666666666666668E-3</v>
      </c>
      <c r="I2337">
        <f>IF($J2337&gt;0,heat_accel,-down_accel)</f>
        <v>-1.6666666666666668E-3</v>
      </c>
      <c r="J2337">
        <f>IF(B2336&gt;cutoff_high,user_rpm,IF(B2336&lt;cutoff_low,0,J2336))</f>
        <v>0</v>
      </c>
    </row>
    <row r="2338" spans="1:10" x14ac:dyDescent="0.25">
      <c r="A2338">
        <f>A2337+interval</f>
        <v>2307</v>
      </c>
      <c r="B2338">
        <f>IF(B2337+D2338&gt;ambient,ambient,B2337+D2338)</f>
        <v>-89.941666666665981</v>
      </c>
      <c r="C2338">
        <f>IF(C2337+E2338&gt;ambient,C2337+E2338,ambient)</f>
        <v>26</v>
      </c>
      <c r="D2338">
        <f>IF(F2338&lt;-max_cool,-max_cool,IF(F2338&gt;max_warm,max_warm,F2338))</f>
        <v>0.2</v>
      </c>
      <c r="E2338">
        <f>IF(G2338&gt;max_heat,max_heat,IF(G2338&lt;-max_down,-max_down,G2338))</f>
        <v>-3.4416666666665403</v>
      </c>
      <c r="F2338">
        <f>IF(B2337&lt;=ambient,D2337+H2338,0)</f>
        <v>0.20166666666666669</v>
      </c>
      <c r="G2338">
        <f>IF(C2337&gt;=ambient,E2337+I2338,0)</f>
        <v>-3.4416666666665403</v>
      </c>
      <c r="H2338">
        <f>IF($J2338&gt;0,-cool_accel,warm_accel)</f>
        <v>1.6666666666666668E-3</v>
      </c>
      <c r="I2338">
        <f>IF($J2338&gt;0,heat_accel,-down_accel)</f>
        <v>-1.6666666666666668E-3</v>
      </c>
      <c r="J2338">
        <f>IF(B2337&gt;cutoff_high,user_rpm,IF(B2337&lt;cutoff_low,0,J2337))</f>
        <v>0</v>
      </c>
    </row>
    <row r="2339" spans="1:10" x14ac:dyDescent="0.25">
      <c r="A2339">
        <f>A2338+interval</f>
        <v>2308</v>
      </c>
      <c r="B2339">
        <f>IF(B2338+D2339&gt;ambient,ambient,B2338+D2339)</f>
        <v>-89.741666666665978</v>
      </c>
      <c r="C2339">
        <f>IF(C2338+E2339&gt;ambient,C2338+E2339,ambient)</f>
        <v>26</v>
      </c>
      <c r="D2339">
        <f>IF(F2339&lt;-max_cool,-max_cool,IF(F2339&gt;max_warm,max_warm,F2339))</f>
        <v>0.2</v>
      </c>
      <c r="E2339">
        <f>IF(G2339&gt;max_heat,max_heat,IF(G2339&lt;-max_down,-max_down,G2339))</f>
        <v>-3.4433333333332068</v>
      </c>
      <c r="F2339">
        <f>IF(B2338&lt;=ambient,D2338+H2339,0)</f>
        <v>0.20166666666666669</v>
      </c>
      <c r="G2339">
        <f>IF(C2338&gt;=ambient,E2338+I2339,0)</f>
        <v>-3.4433333333332068</v>
      </c>
      <c r="H2339">
        <f>IF($J2339&gt;0,-cool_accel,warm_accel)</f>
        <v>1.6666666666666668E-3</v>
      </c>
      <c r="I2339">
        <f>IF($J2339&gt;0,heat_accel,-down_accel)</f>
        <v>-1.6666666666666668E-3</v>
      </c>
      <c r="J2339">
        <f>IF(B2338&gt;cutoff_high,user_rpm,IF(B2338&lt;cutoff_low,0,J2338))</f>
        <v>0</v>
      </c>
    </row>
    <row r="2340" spans="1:10" x14ac:dyDescent="0.25">
      <c r="A2340">
        <f>A2339+interval</f>
        <v>2309</v>
      </c>
      <c r="B2340">
        <f>IF(B2339+D2340&gt;ambient,ambient,B2339+D2340)</f>
        <v>-89.541666666665975</v>
      </c>
      <c r="C2340">
        <f>IF(C2339+E2340&gt;ambient,C2339+E2340,ambient)</f>
        <v>26</v>
      </c>
      <c r="D2340">
        <f>IF(F2340&lt;-max_cool,-max_cool,IF(F2340&gt;max_warm,max_warm,F2340))</f>
        <v>0.2</v>
      </c>
      <c r="E2340">
        <f>IF(G2340&gt;max_heat,max_heat,IF(G2340&lt;-max_down,-max_down,G2340))</f>
        <v>-3.4449999999998733</v>
      </c>
      <c r="F2340">
        <f>IF(B2339&lt;=ambient,D2339+H2340,0)</f>
        <v>0.20166666666666669</v>
      </c>
      <c r="G2340">
        <f>IF(C2339&gt;=ambient,E2339+I2340,0)</f>
        <v>-3.4449999999998733</v>
      </c>
      <c r="H2340">
        <f>IF($J2340&gt;0,-cool_accel,warm_accel)</f>
        <v>1.6666666666666668E-3</v>
      </c>
      <c r="I2340">
        <f>IF($J2340&gt;0,heat_accel,-down_accel)</f>
        <v>-1.6666666666666668E-3</v>
      </c>
      <c r="J2340">
        <f>IF(B2339&gt;cutoff_high,user_rpm,IF(B2339&lt;cutoff_low,0,J2339))</f>
        <v>0</v>
      </c>
    </row>
    <row r="2341" spans="1:10" x14ac:dyDescent="0.25">
      <c r="A2341">
        <f>A2340+interval</f>
        <v>2310</v>
      </c>
      <c r="B2341">
        <f>IF(B2340+D2341&gt;ambient,ambient,B2340+D2341)</f>
        <v>-89.341666666665972</v>
      </c>
      <c r="C2341">
        <f>IF(C2340+E2341&gt;ambient,C2340+E2341,ambient)</f>
        <v>26</v>
      </c>
      <c r="D2341">
        <f>IF(F2341&lt;-max_cool,-max_cool,IF(F2341&gt;max_warm,max_warm,F2341))</f>
        <v>0.2</v>
      </c>
      <c r="E2341">
        <f>IF(G2341&gt;max_heat,max_heat,IF(G2341&lt;-max_down,-max_down,G2341))</f>
        <v>-3.4466666666665398</v>
      </c>
      <c r="F2341">
        <f>IF(B2340&lt;=ambient,D2340+H2341,0)</f>
        <v>0.20166666666666669</v>
      </c>
      <c r="G2341">
        <f>IF(C2340&gt;=ambient,E2340+I2341,0)</f>
        <v>-3.4466666666665398</v>
      </c>
      <c r="H2341">
        <f>IF($J2341&gt;0,-cool_accel,warm_accel)</f>
        <v>1.6666666666666668E-3</v>
      </c>
      <c r="I2341">
        <f>IF($J2341&gt;0,heat_accel,-down_accel)</f>
        <v>-1.6666666666666668E-3</v>
      </c>
      <c r="J2341">
        <f>IF(B2340&gt;cutoff_high,user_rpm,IF(B2340&lt;cutoff_low,0,J2340))</f>
        <v>0</v>
      </c>
    </row>
    <row r="2342" spans="1:10" x14ac:dyDescent="0.25">
      <c r="A2342">
        <f>A2341+interval</f>
        <v>2311</v>
      </c>
      <c r="B2342">
        <f>IF(B2341+D2342&gt;ambient,ambient,B2341+D2342)</f>
        <v>-89.141666666665969</v>
      </c>
      <c r="C2342">
        <f>IF(C2341+E2342&gt;ambient,C2341+E2342,ambient)</f>
        <v>26</v>
      </c>
      <c r="D2342">
        <f>IF(F2342&lt;-max_cool,-max_cool,IF(F2342&gt;max_warm,max_warm,F2342))</f>
        <v>0.2</v>
      </c>
      <c r="E2342">
        <f>IF(G2342&gt;max_heat,max_heat,IF(G2342&lt;-max_down,-max_down,G2342))</f>
        <v>-3.4483333333332062</v>
      </c>
      <c r="F2342">
        <f>IF(B2341&lt;=ambient,D2341+H2342,0)</f>
        <v>0.20166666666666669</v>
      </c>
      <c r="G2342">
        <f>IF(C2341&gt;=ambient,E2341+I2342,0)</f>
        <v>-3.4483333333332062</v>
      </c>
      <c r="H2342">
        <f>IF($J2342&gt;0,-cool_accel,warm_accel)</f>
        <v>1.6666666666666668E-3</v>
      </c>
      <c r="I2342">
        <f>IF($J2342&gt;0,heat_accel,-down_accel)</f>
        <v>-1.6666666666666668E-3</v>
      </c>
      <c r="J2342">
        <f>IF(B2341&gt;cutoff_high,user_rpm,IF(B2341&lt;cutoff_low,0,J2341))</f>
        <v>0</v>
      </c>
    </row>
    <row r="2343" spans="1:10" x14ac:dyDescent="0.25">
      <c r="A2343">
        <f>A2342+interval</f>
        <v>2312</v>
      </c>
      <c r="B2343">
        <f>IF(B2342+D2343&gt;ambient,ambient,B2342+D2343)</f>
        <v>-88.941666666665967</v>
      </c>
      <c r="C2343">
        <f>IF(C2342+E2343&gt;ambient,C2342+E2343,ambient)</f>
        <v>26</v>
      </c>
      <c r="D2343">
        <f>IF(F2343&lt;-max_cool,-max_cool,IF(F2343&gt;max_warm,max_warm,F2343))</f>
        <v>0.2</v>
      </c>
      <c r="E2343">
        <f>IF(G2343&gt;max_heat,max_heat,IF(G2343&lt;-max_down,-max_down,G2343))</f>
        <v>-3.4499999999998727</v>
      </c>
      <c r="F2343">
        <f>IF(B2342&lt;=ambient,D2342+H2343,0)</f>
        <v>0.20166666666666669</v>
      </c>
      <c r="G2343">
        <f>IF(C2342&gt;=ambient,E2342+I2343,0)</f>
        <v>-3.4499999999998727</v>
      </c>
      <c r="H2343">
        <f>IF($J2343&gt;0,-cool_accel,warm_accel)</f>
        <v>1.6666666666666668E-3</v>
      </c>
      <c r="I2343">
        <f>IF($J2343&gt;0,heat_accel,-down_accel)</f>
        <v>-1.6666666666666668E-3</v>
      </c>
      <c r="J2343">
        <f>IF(B2342&gt;cutoff_high,user_rpm,IF(B2342&lt;cutoff_low,0,J2342))</f>
        <v>0</v>
      </c>
    </row>
    <row r="2344" spans="1:10" x14ac:dyDescent="0.25">
      <c r="A2344">
        <f>A2343+interval</f>
        <v>2313</v>
      </c>
      <c r="B2344">
        <f>IF(B2343+D2344&gt;ambient,ambient,B2343+D2344)</f>
        <v>-88.741666666665964</v>
      </c>
      <c r="C2344">
        <f>IF(C2343+E2344&gt;ambient,C2343+E2344,ambient)</f>
        <v>26</v>
      </c>
      <c r="D2344">
        <f>IF(F2344&lt;-max_cool,-max_cool,IF(F2344&gt;max_warm,max_warm,F2344))</f>
        <v>0.2</v>
      </c>
      <c r="E2344">
        <f>IF(G2344&gt;max_heat,max_heat,IF(G2344&lt;-max_down,-max_down,G2344))</f>
        <v>-3.4516666666665392</v>
      </c>
      <c r="F2344">
        <f>IF(B2343&lt;=ambient,D2343+H2344,0)</f>
        <v>0.20166666666666669</v>
      </c>
      <c r="G2344">
        <f>IF(C2343&gt;=ambient,E2343+I2344,0)</f>
        <v>-3.4516666666665392</v>
      </c>
      <c r="H2344">
        <f>IF($J2344&gt;0,-cool_accel,warm_accel)</f>
        <v>1.6666666666666668E-3</v>
      </c>
      <c r="I2344">
        <f>IF($J2344&gt;0,heat_accel,-down_accel)</f>
        <v>-1.6666666666666668E-3</v>
      </c>
      <c r="J2344">
        <f>IF(B2343&gt;cutoff_high,user_rpm,IF(B2343&lt;cutoff_low,0,J2343))</f>
        <v>0</v>
      </c>
    </row>
    <row r="2345" spans="1:10" x14ac:dyDescent="0.25">
      <c r="A2345">
        <f>A2344+interval</f>
        <v>2314</v>
      </c>
      <c r="B2345">
        <f>IF(B2344+D2345&gt;ambient,ambient,B2344+D2345)</f>
        <v>-88.541666666665961</v>
      </c>
      <c r="C2345">
        <f>IF(C2344+E2345&gt;ambient,C2344+E2345,ambient)</f>
        <v>26</v>
      </c>
      <c r="D2345">
        <f>IF(F2345&lt;-max_cool,-max_cool,IF(F2345&gt;max_warm,max_warm,F2345))</f>
        <v>0.2</v>
      </c>
      <c r="E2345">
        <f>IF(G2345&gt;max_heat,max_heat,IF(G2345&lt;-max_down,-max_down,G2345))</f>
        <v>-3.4533333333332057</v>
      </c>
      <c r="F2345">
        <f>IF(B2344&lt;=ambient,D2344+H2345,0)</f>
        <v>0.20166666666666669</v>
      </c>
      <c r="G2345">
        <f>IF(C2344&gt;=ambient,E2344+I2345,0)</f>
        <v>-3.4533333333332057</v>
      </c>
      <c r="H2345">
        <f>IF($J2345&gt;0,-cool_accel,warm_accel)</f>
        <v>1.6666666666666668E-3</v>
      </c>
      <c r="I2345">
        <f>IF($J2345&gt;0,heat_accel,-down_accel)</f>
        <v>-1.6666666666666668E-3</v>
      </c>
      <c r="J2345">
        <f>IF(B2344&gt;cutoff_high,user_rpm,IF(B2344&lt;cutoff_low,0,J2344))</f>
        <v>0</v>
      </c>
    </row>
    <row r="2346" spans="1:10" x14ac:dyDescent="0.25">
      <c r="A2346">
        <f>A2345+interval</f>
        <v>2315</v>
      </c>
      <c r="B2346">
        <f>IF(B2345+D2346&gt;ambient,ambient,B2345+D2346)</f>
        <v>-88.341666666665958</v>
      </c>
      <c r="C2346">
        <f>IF(C2345+E2346&gt;ambient,C2345+E2346,ambient)</f>
        <v>26</v>
      </c>
      <c r="D2346">
        <f>IF(F2346&lt;-max_cool,-max_cool,IF(F2346&gt;max_warm,max_warm,F2346))</f>
        <v>0.2</v>
      </c>
      <c r="E2346">
        <f>IF(G2346&gt;max_heat,max_heat,IF(G2346&lt;-max_down,-max_down,G2346))</f>
        <v>-3.4549999999998722</v>
      </c>
      <c r="F2346">
        <f>IF(B2345&lt;=ambient,D2345+H2346,0)</f>
        <v>0.20166666666666669</v>
      </c>
      <c r="G2346">
        <f>IF(C2345&gt;=ambient,E2345+I2346,0)</f>
        <v>-3.4549999999998722</v>
      </c>
      <c r="H2346">
        <f>IF($J2346&gt;0,-cool_accel,warm_accel)</f>
        <v>1.6666666666666668E-3</v>
      </c>
      <c r="I2346">
        <f>IF($J2346&gt;0,heat_accel,-down_accel)</f>
        <v>-1.6666666666666668E-3</v>
      </c>
      <c r="J2346">
        <f>IF(B2345&gt;cutoff_high,user_rpm,IF(B2345&lt;cutoff_low,0,J2345))</f>
        <v>0</v>
      </c>
    </row>
    <row r="2347" spans="1:10" x14ac:dyDescent="0.25">
      <c r="A2347">
        <f>A2346+interval</f>
        <v>2316</v>
      </c>
      <c r="B2347">
        <f>IF(B2346+D2347&gt;ambient,ambient,B2346+D2347)</f>
        <v>-88.141666666665955</v>
      </c>
      <c r="C2347">
        <f>IF(C2346+E2347&gt;ambient,C2346+E2347,ambient)</f>
        <v>26</v>
      </c>
      <c r="D2347">
        <f>IF(F2347&lt;-max_cool,-max_cool,IF(F2347&gt;max_warm,max_warm,F2347))</f>
        <v>0.2</v>
      </c>
      <c r="E2347">
        <f>IF(G2347&gt;max_heat,max_heat,IF(G2347&lt;-max_down,-max_down,G2347))</f>
        <v>-3.4566666666665387</v>
      </c>
      <c r="F2347">
        <f>IF(B2346&lt;=ambient,D2346+H2347,0)</f>
        <v>0.20166666666666669</v>
      </c>
      <c r="G2347">
        <f>IF(C2346&gt;=ambient,E2346+I2347,0)</f>
        <v>-3.4566666666665387</v>
      </c>
      <c r="H2347">
        <f>IF($J2347&gt;0,-cool_accel,warm_accel)</f>
        <v>1.6666666666666668E-3</v>
      </c>
      <c r="I2347">
        <f>IF($J2347&gt;0,heat_accel,-down_accel)</f>
        <v>-1.6666666666666668E-3</v>
      </c>
      <c r="J2347">
        <f>IF(B2346&gt;cutoff_high,user_rpm,IF(B2346&lt;cutoff_low,0,J2346))</f>
        <v>0</v>
      </c>
    </row>
    <row r="2348" spans="1:10" x14ac:dyDescent="0.25">
      <c r="A2348">
        <f>A2347+interval</f>
        <v>2317</v>
      </c>
      <c r="B2348">
        <f>IF(B2347+D2348&gt;ambient,ambient,B2347+D2348)</f>
        <v>-87.941666666665952</v>
      </c>
      <c r="C2348">
        <f>IF(C2347+E2348&gt;ambient,C2347+E2348,ambient)</f>
        <v>26</v>
      </c>
      <c r="D2348">
        <f>IF(F2348&lt;-max_cool,-max_cool,IF(F2348&gt;max_warm,max_warm,F2348))</f>
        <v>0.2</v>
      </c>
      <c r="E2348">
        <f>IF(G2348&gt;max_heat,max_heat,IF(G2348&lt;-max_down,-max_down,G2348))</f>
        <v>-3.4583333333332051</v>
      </c>
      <c r="F2348">
        <f>IF(B2347&lt;=ambient,D2347+H2348,0)</f>
        <v>0.20166666666666669</v>
      </c>
      <c r="G2348">
        <f>IF(C2347&gt;=ambient,E2347+I2348,0)</f>
        <v>-3.4583333333332051</v>
      </c>
      <c r="H2348">
        <f>IF($J2348&gt;0,-cool_accel,warm_accel)</f>
        <v>1.6666666666666668E-3</v>
      </c>
      <c r="I2348">
        <f>IF($J2348&gt;0,heat_accel,-down_accel)</f>
        <v>-1.6666666666666668E-3</v>
      </c>
      <c r="J2348">
        <f>IF(B2347&gt;cutoff_high,user_rpm,IF(B2347&lt;cutoff_low,0,J2347))</f>
        <v>0</v>
      </c>
    </row>
    <row r="2349" spans="1:10" x14ac:dyDescent="0.25">
      <c r="A2349">
        <f>A2348+interval</f>
        <v>2318</v>
      </c>
      <c r="B2349">
        <f>IF(B2348+D2349&gt;ambient,ambient,B2348+D2349)</f>
        <v>-87.741666666665949</v>
      </c>
      <c r="C2349">
        <f>IF(C2348+E2349&gt;ambient,C2348+E2349,ambient)</f>
        <v>26</v>
      </c>
      <c r="D2349">
        <f>IF(F2349&lt;-max_cool,-max_cool,IF(F2349&gt;max_warm,max_warm,F2349))</f>
        <v>0.2</v>
      </c>
      <c r="E2349">
        <f>IF(G2349&gt;max_heat,max_heat,IF(G2349&lt;-max_down,-max_down,G2349))</f>
        <v>-3.4599999999998716</v>
      </c>
      <c r="F2349">
        <f>IF(B2348&lt;=ambient,D2348+H2349,0)</f>
        <v>0.20166666666666669</v>
      </c>
      <c r="G2349">
        <f>IF(C2348&gt;=ambient,E2348+I2349,0)</f>
        <v>-3.4599999999998716</v>
      </c>
      <c r="H2349">
        <f>IF($J2349&gt;0,-cool_accel,warm_accel)</f>
        <v>1.6666666666666668E-3</v>
      </c>
      <c r="I2349">
        <f>IF($J2349&gt;0,heat_accel,-down_accel)</f>
        <v>-1.6666666666666668E-3</v>
      </c>
      <c r="J2349">
        <f>IF(B2348&gt;cutoff_high,user_rpm,IF(B2348&lt;cutoff_low,0,J2348))</f>
        <v>0</v>
      </c>
    </row>
    <row r="2350" spans="1:10" x14ac:dyDescent="0.25">
      <c r="A2350">
        <f>A2349+interval</f>
        <v>2319</v>
      </c>
      <c r="B2350">
        <f>IF(B2349+D2350&gt;ambient,ambient,B2349+D2350)</f>
        <v>-87.541666666665947</v>
      </c>
      <c r="C2350">
        <f>IF(C2349+E2350&gt;ambient,C2349+E2350,ambient)</f>
        <v>26</v>
      </c>
      <c r="D2350">
        <f>IF(F2350&lt;-max_cool,-max_cool,IF(F2350&gt;max_warm,max_warm,F2350))</f>
        <v>0.2</v>
      </c>
      <c r="E2350">
        <f>IF(G2350&gt;max_heat,max_heat,IF(G2350&lt;-max_down,-max_down,G2350))</f>
        <v>-3.4616666666665381</v>
      </c>
      <c r="F2350">
        <f>IF(B2349&lt;=ambient,D2349+H2350,0)</f>
        <v>0.20166666666666669</v>
      </c>
      <c r="G2350">
        <f>IF(C2349&gt;=ambient,E2349+I2350,0)</f>
        <v>-3.4616666666665381</v>
      </c>
      <c r="H2350">
        <f>IF($J2350&gt;0,-cool_accel,warm_accel)</f>
        <v>1.6666666666666668E-3</v>
      </c>
      <c r="I2350">
        <f>IF($J2350&gt;0,heat_accel,-down_accel)</f>
        <v>-1.6666666666666668E-3</v>
      </c>
      <c r="J2350">
        <f>IF(B2349&gt;cutoff_high,user_rpm,IF(B2349&lt;cutoff_low,0,J2349))</f>
        <v>0</v>
      </c>
    </row>
    <row r="2351" spans="1:10" x14ac:dyDescent="0.25">
      <c r="A2351">
        <f>A2350+interval</f>
        <v>2320</v>
      </c>
      <c r="B2351">
        <f>IF(B2350+D2351&gt;ambient,ambient,B2350+D2351)</f>
        <v>-87.341666666665944</v>
      </c>
      <c r="C2351">
        <f>IF(C2350+E2351&gt;ambient,C2350+E2351,ambient)</f>
        <v>26</v>
      </c>
      <c r="D2351">
        <f>IF(F2351&lt;-max_cool,-max_cool,IF(F2351&gt;max_warm,max_warm,F2351))</f>
        <v>0.2</v>
      </c>
      <c r="E2351">
        <f>IF(G2351&gt;max_heat,max_heat,IF(G2351&lt;-max_down,-max_down,G2351))</f>
        <v>-3.4633333333332046</v>
      </c>
      <c r="F2351">
        <f>IF(B2350&lt;=ambient,D2350+H2351,0)</f>
        <v>0.20166666666666669</v>
      </c>
      <c r="G2351">
        <f>IF(C2350&gt;=ambient,E2350+I2351,0)</f>
        <v>-3.4633333333332046</v>
      </c>
      <c r="H2351">
        <f>IF($J2351&gt;0,-cool_accel,warm_accel)</f>
        <v>1.6666666666666668E-3</v>
      </c>
      <c r="I2351">
        <f>IF($J2351&gt;0,heat_accel,-down_accel)</f>
        <v>-1.6666666666666668E-3</v>
      </c>
      <c r="J2351">
        <f>IF(B2350&gt;cutoff_high,user_rpm,IF(B2350&lt;cutoff_low,0,J2350))</f>
        <v>0</v>
      </c>
    </row>
    <row r="2352" spans="1:10" x14ac:dyDescent="0.25">
      <c r="A2352">
        <f>A2351+interval</f>
        <v>2321</v>
      </c>
      <c r="B2352">
        <f>IF(B2351+D2352&gt;ambient,ambient,B2351+D2352)</f>
        <v>-87.141666666665941</v>
      </c>
      <c r="C2352">
        <f>IF(C2351+E2352&gt;ambient,C2351+E2352,ambient)</f>
        <v>26</v>
      </c>
      <c r="D2352">
        <f>IF(F2352&lt;-max_cool,-max_cool,IF(F2352&gt;max_warm,max_warm,F2352))</f>
        <v>0.2</v>
      </c>
      <c r="E2352">
        <f>IF(G2352&gt;max_heat,max_heat,IF(G2352&lt;-max_down,-max_down,G2352))</f>
        <v>-3.4649999999998711</v>
      </c>
      <c r="F2352">
        <f>IF(B2351&lt;=ambient,D2351+H2352,0)</f>
        <v>0.20166666666666669</v>
      </c>
      <c r="G2352">
        <f>IF(C2351&gt;=ambient,E2351+I2352,0)</f>
        <v>-3.4649999999998711</v>
      </c>
      <c r="H2352">
        <f>IF($J2352&gt;0,-cool_accel,warm_accel)</f>
        <v>1.6666666666666668E-3</v>
      </c>
      <c r="I2352">
        <f>IF($J2352&gt;0,heat_accel,-down_accel)</f>
        <v>-1.6666666666666668E-3</v>
      </c>
      <c r="J2352">
        <f>IF(B2351&gt;cutoff_high,user_rpm,IF(B2351&lt;cutoff_low,0,J2351))</f>
        <v>0</v>
      </c>
    </row>
    <row r="2353" spans="1:10" x14ac:dyDescent="0.25">
      <c r="A2353">
        <f>A2352+interval</f>
        <v>2322</v>
      </c>
      <c r="B2353">
        <f>IF(B2352+D2353&gt;ambient,ambient,B2352+D2353)</f>
        <v>-86.941666666665938</v>
      </c>
      <c r="C2353">
        <f>IF(C2352+E2353&gt;ambient,C2352+E2353,ambient)</f>
        <v>26</v>
      </c>
      <c r="D2353">
        <f>IF(F2353&lt;-max_cool,-max_cool,IF(F2353&gt;max_warm,max_warm,F2353))</f>
        <v>0.2</v>
      </c>
      <c r="E2353">
        <f>IF(G2353&gt;max_heat,max_heat,IF(G2353&lt;-max_down,-max_down,G2353))</f>
        <v>-3.4666666666665376</v>
      </c>
      <c r="F2353">
        <f>IF(B2352&lt;=ambient,D2352+H2353,0)</f>
        <v>0.20166666666666669</v>
      </c>
      <c r="G2353">
        <f>IF(C2352&gt;=ambient,E2352+I2353,0)</f>
        <v>-3.4666666666665376</v>
      </c>
      <c r="H2353">
        <f>IF($J2353&gt;0,-cool_accel,warm_accel)</f>
        <v>1.6666666666666668E-3</v>
      </c>
      <c r="I2353">
        <f>IF($J2353&gt;0,heat_accel,-down_accel)</f>
        <v>-1.6666666666666668E-3</v>
      </c>
      <c r="J2353">
        <f>IF(B2352&gt;cutoff_high,user_rpm,IF(B2352&lt;cutoff_low,0,J2352))</f>
        <v>0</v>
      </c>
    </row>
    <row r="2354" spans="1:10" x14ac:dyDescent="0.25">
      <c r="A2354">
        <f>A2353+interval</f>
        <v>2323</v>
      </c>
      <c r="B2354">
        <f>IF(B2353+D2354&gt;ambient,ambient,B2353+D2354)</f>
        <v>-86.741666666665935</v>
      </c>
      <c r="C2354">
        <f>IF(C2353+E2354&gt;ambient,C2353+E2354,ambient)</f>
        <v>26</v>
      </c>
      <c r="D2354">
        <f>IF(F2354&lt;-max_cool,-max_cool,IF(F2354&gt;max_warm,max_warm,F2354))</f>
        <v>0.2</v>
      </c>
      <c r="E2354">
        <f>IF(G2354&gt;max_heat,max_heat,IF(G2354&lt;-max_down,-max_down,G2354))</f>
        <v>-3.468333333333204</v>
      </c>
      <c r="F2354">
        <f>IF(B2353&lt;=ambient,D2353+H2354,0)</f>
        <v>0.20166666666666669</v>
      </c>
      <c r="G2354">
        <f>IF(C2353&gt;=ambient,E2353+I2354,0)</f>
        <v>-3.468333333333204</v>
      </c>
      <c r="H2354">
        <f>IF($J2354&gt;0,-cool_accel,warm_accel)</f>
        <v>1.6666666666666668E-3</v>
      </c>
      <c r="I2354">
        <f>IF($J2354&gt;0,heat_accel,-down_accel)</f>
        <v>-1.6666666666666668E-3</v>
      </c>
      <c r="J2354">
        <f>IF(B2353&gt;cutoff_high,user_rpm,IF(B2353&lt;cutoff_low,0,J2353))</f>
        <v>0</v>
      </c>
    </row>
    <row r="2355" spans="1:10" x14ac:dyDescent="0.25">
      <c r="A2355">
        <f>A2354+interval</f>
        <v>2324</v>
      </c>
      <c r="B2355">
        <f>IF(B2354+D2355&gt;ambient,ambient,B2354+D2355)</f>
        <v>-86.541666666665932</v>
      </c>
      <c r="C2355">
        <f>IF(C2354+E2355&gt;ambient,C2354+E2355,ambient)</f>
        <v>26</v>
      </c>
      <c r="D2355">
        <f>IF(F2355&lt;-max_cool,-max_cool,IF(F2355&gt;max_warm,max_warm,F2355))</f>
        <v>0.2</v>
      </c>
      <c r="E2355">
        <f>IF(G2355&gt;max_heat,max_heat,IF(G2355&lt;-max_down,-max_down,G2355))</f>
        <v>-3.4699999999998705</v>
      </c>
      <c r="F2355">
        <f>IF(B2354&lt;=ambient,D2354+H2355,0)</f>
        <v>0.20166666666666669</v>
      </c>
      <c r="G2355">
        <f>IF(C2354&gt;=ambient,E2354+I2355,0)</f>
        <v>-3.4699999999998705</v>
      </c>
      <c r="H2355">
        <f>IF($J2355&gt;0,-cool_accel,warm_accel)</f>
        <v>1.6666666666666668E-3</v>
      </c>
      <c r="I2355">
        <f>IF($J2355&gt;0,heat_accel,-down_accel)</f>
        <v>-1.6666666666666668E-3</v>
      </c>
      <c r="J2355">
        <f>IF(B2354&gt;cutoff_high,user_rpm,IF(B2354&lt;cutoff_low,0,J2354))</f>
        <v>0</v>
      </c>
    </row>
    <row r="2356" spans="1:10" x14ac:dyDescent="0.25">
      <c r="A2356">
        <f>A2355+interval</f>
        <v>2325</v>
      </c>
      <c r="B2356">
        <f>IF(B2355+D2356&gt;ambient,ambient,B2355+D2356)</f>
        <v>-86.34166666666593</v>
      </c>
      <c r="C2356">
        <f>IF(C2355+E2356&gt;ambient,C2355+E2356,ambient)</f>
        <v>26</v>
      </c>
      <c r="D2356">
        <f>IF(F2356&lt;-max_cool,-max_cool,IF(F2356&gt;max_warm,max_warm,F2356))</f>
        <v>0.2</v>
      </c>
      <c r="E2356">
        <f>IF(G2356&gt;max_heat,max_heat,IF(G2356&lt;-max_down,-max_down,G2356))</f>
        <v>-3.471666666666537</v>
      </c>
      <c r="F2356">
        <f>IF(B2355&lt;=ambient,D2355+H2356,0)</f>
        <v>0.20166666666666669</v>
      </c>
      <c r="G2356">
        <f>IF(C2355&gt;=ambient,E2355+I2356,0)</f>
        <v>-3.471666666666537</v>
      </c>
      <c r="H2356">
        <f>IF($J2356&gt;0,-cool_accel,warm_accel)</f>
        <v>1.6666666666666668E-3</v>
      </c>
      <c r="I2356">
        <f>IF($J2356&gt;0,heat_accel,-down_accel)</f>
        <v>-1.6666666666666668E-3</v>
      </c>
      <c r="J2356">
        <f>IF(B2355&gt;cutoff_high,user_rpm,IF(B2355&lt;cutoff_low,0,J2355))</f>
        <v>0</v>
      </c>
    </row>
    <row r="2357" spans="1:10" x14ac:dyDescent="0.25">
      <c r="A2357">
        <f>A2356+interval</f>
        <v>2326</v>
      </c>
      <c r="B2357">
        <f>IF(B2356+D2357&gt;ambient,ambient,B2356+D2357)</f>
        <v>-86.141666666665927</v>
      </c>
      <c r="C2357">
        <f>IF(C2356+E2357&gt;ambient,C2356+E2357,ambient)</f>
        <v>26</v>
      </c>
      <c r="D2357">
        <f>IF(F2357&lt;-max_cool,-max_cool,IF(F2357&gt;max_warm,max_warm,F2357))</f>
        <v>0.2</v>
      </c>
      <c r="E2357">
        <f>IF(G2357&gt;max_heat,max_heat,IF(G2357&lt;-max_down,-max_down,G2357))</f>
        <v>-3.4733333333332035</v>
      </c>
      <c r="F2357">
        <f>IF(B2356&lt;=ambient,D2356+H2357,0)</f>
        <v>0.20166666666666669</v>
      </c>
      <c r="G2357">
        <f>IF(C2356&gt;=ambient,E2356+I2357,0)</f>
        <v>-3.4733333333332035</v>
      </c>
      <c r="H2357">
        <f>IF($J2357&gt;0,-cool_accel,warm_accel)</f>
        <v>1.6666666666666668E-3</v>
      </c>
      <c r="I2357">
        <f>IF($J2357&gt;0,heat_accel,-down_accel)</f>
        <v>-1.6666666666666668E-3</v>
      </c>
      <c r="J2357">
        <f>IF(B2356&gt;cutoff_high,user_rpm,IF(B2356&lt;cutoff_low,0,J2356))</f>
        <v>0</v>
      </c>
    </row>
    <row r="2358" spans="1:10" x14ac:dyDescent="0.25">
      <c r="A2358">
        <f>A2357+interval</f>
        <v>2327</v>
      </c>
      <c r="B2358">
        <f>IF(B2357+D2358&gt;ambient,ambient,B2357+D2358)</f>
        <v>-85.941666666665924</v>
      </c>
      <c r="C2358">
        <f>IF(C2357+E2358&gt;ambient,C2357+E2358,ambient)</f>
        <v>26</v>
      </c>
      <c r="D2358">
        <f>IF(F2358&lt;-max_cool,-max_cool,IF(F2358&gt;max_warm,max_warm,F2358))</f>
        <v>0.2</v>
      </c>
      <c r="E2358">
        <f>IF(G2358&gt;max_heat,max_heat,IF(G2358&lt;-max_down,-max_down,G2358))</f>
        <v>-3.47499999999987</v>
      </c>
      <c r="F2358">
        <f>IF(B2357&lt;=ambient,D2357+H2358,0)</f>
        <v>0.20166666666666669</v>
      </c>
      <c r="G2358">
        <f>IF(C2357&gt;=ambient,E2357+I2358,0)</f>
        <v>-3.47499999999987</v>
      </c>
      <c r="H2358">
        <f>IF($J2358&gt;0,-cool_accel,warm_accel)</f>
        <v>1.6666666666666668E-3</v>
      </c>
      <c r="I2358">
        <f>IF($J2358&gt;0,heat_accel,-down_accel)</f>
        <v>-1.6666666666666668E-3</v>
      </c>
      <c r="J2358">
        <f>IF(B2357&gt;cutoff_high,user_rpm,IF(B2357&lt;cutoff_low,0,J2357))</f>
        <v>0</v>
      </c>
    </row>
    <row r="2359" spans="1:10" x14ac:dyDescent="0.25">
      <c r="A2359">
        <f>A2358+interval</f>
        <v>2328</v>
      </c>
      <c r="B2359">
        <f>IF(B2358+D2359&gt;ambient,ambient,B2358+D2359)</f>
        <v>-85.741666666665921</v>
      </c>
      <c r="C2359">
        <f>IF(C2358+E2359&gt;ambient,C2358+E2359,ambient)</f>
        <v>26</v>
      </c>
      <c r="D2359">
        <f>IF(F2359&lt;-max_cool,-max_cool,IF(F2359&gt;max_warm,max_warm,F2359))</f>
        <v>0.2</v>
      </c>
      <c r="E2359">
        <f>IF(G2359&gt;max_heat,max_heat,IF(G2359&lt;-max_down,-max_down,G2359))</f>
        <v>-3.4766666666665365</v>
      </c>
      <c r="F2359">
        <f>IF(B2358&lt;=ambient,D2358+H2359,0)</f>
        <v>0.20166666666666669</v>
      </c>
      <c r="G2359">
        <f>IF(C2358&gt;=ambient,E2358+I2359,0)</f>
        <v>-3.4766666666665365</v>
      </c>
      <c r="H2359">
        <f>IF($J2359&gt;0,-cool_accel,warm_accel)</f>
        <v>1.6666666666666668E-3</v>
      </c>
      <c r="I2359">
        <f>IF($J2359&gt;0,heat_accel,-down_accel)</f>
        <v>-1.6666666666666668E-3</v>
      </c>
      <c r="J2359">
        <f>IF(B2358&gt;cutoff_high,user_rpm,IF(B2358&lt;cutoff_low,0,J2358))</f>
        <v>0</v>
      </c>
    </row>
    <row r="2360" spans="1:10" x14ac:dyDescent="0.25">
      <c r="A2360">
        <f>A2359+interval</f>
        <v>2329</v>
      </c>
      <c r="B2360">
        <f>IF(B2359+D2360&gt;ambient,ambient,B2359+D2360)</f>
        <v>-85.541666666665918</v>
      </c>
      <c r="C2360">
        <f>IF(C2359+E2360&gt;ambient,C2359+E2360,ambient)</f>
        <v>26</v>
      </c>
      <c r="D2360">
        <f>IF(F2360&lt;-max_cool,-max_cool,IF(F2360&gt;max_warm,max_warm,F2360))</f>
        <v>0.2</v>
      </c>
      <c r="E2360">
        <f>IF(G2360&gt;max_heat,max_heat,IF(G2360&lt;-max_down,-max_down,G2360))</f>
        <v>-3.4783333333332029</v>
      </c>
      <c r="F2360">
        <f>IF(B2359&lt;=ambient,D2359+H2360,0)</f>
        <v>0.20166666666666669</v>
      </c>
      <c r="G2360">
        <f>IF(C2359&gt;=ambient,E2359+I2360,0)</f>
        <v>-3.4783333333332029</v>
      </c>
      <c r="H2360">
        <f>IF($J2360&gt;0,-cool_accel,warm_accel)</f>
        <v>1.6666666666666668E-3</v>
      </c>
      <c r="I2360">
        <f>IF($J2360&gt;0,heat_accel,-down_accel)</f>
        <v>-1.6666666666666668E-3</v>
      </c>
      <c r="J2360">
        <f>IF(B2359&gt;cutoff_high,user_rpm,IF(B2359&lt;cutoff_low,0,J2359))</f>
        <v>0</v>
      </c>
    </row>
    <row r="2361" spans="1:10" x14ac:dyDescent="0.25">
      <c r="A2361">
        <f>A2360+interval</f>
        <v>2330</v>
      </c>
      <c r="B2361">
        <f>IF(B2360+D2361&gt;ambient,ambient,B2360+D2361)</f>
        <v>-85.341666666665915</v>
      </c>
      <c r="C2361">
        <f>IF(C2360+E2361&gt;ambient,C2360+E2361,ambient)</f>
        <v>26</v>
      </c>
      <c r="D2361">
        <f>IF(F2361&lt;-max_cool,-max_cool,IF(F2361&gt;max_warm,max_warm,F2361))</f>
        <v>0.2</v>
      </c>
      <c r="E2361">
        <f>IF(G2361&gt;max_heat,max_heat,IF(G2361&lt;-max_down,-max_down,G2361))</f>
        <v>-3.4799999999998694</v>
      </c>
      <c r="F2361">
        <f>IF(B2360&lt;=ambient,D2360+H2361,0)</f>
        <v>0.20166666666666669</v>
      </c>
      <c r="G2361">
        <f>IF(C2360&gt;=ambient,E2360+I2361,0)</f>
        <v>-3.4799999999998694</v>
      </c>
      <c r="H2361">
        <f>IF($J2361&gt;0,-cool_accel,warm_accel)</f>
        <v>1.6666666666666668E-3</v>
      </c>
      <c r="I2361">
        <f>IF($J2361&gt;0,heat_accel,-down_accel)</f>
        <v>-1.6666666666666668E-3</v>
      </c>
      <c r="J2361">
        <f>IF(B2360&gt;cutoff_high,user_rpm,IF(B2360&lt;cutoff_low,0,J2360))</f>
        <v>0</v>
      </c>
    </row>
    <row r="2362" spans="1:10" x14ac:dyDescent="0.25">
      <c r="A2362">
        <f>A2361+interval</f>
        <v>2331</v>
      </c>
      <c r="B2362">
        <f>IF(B2361+D2362&gt;ambient,ambient,B2361+D2362)</f>
        <v>-85.141666666665913</v>
      </c>
      <c r="C2362">
        <f>IF(C2361+E2362&gt;ambient,C2361+E2362,ambient)</f>
        <v>26</v>
      </c>
      <c r="D2362">
        <f>IF(F2362&lt;-max_cool,-max_cool,IF(F2362&gt;max_warm,max_warm,F2362))</f>
        <v>0.2</v>
      </c>
      <c r="E2362">
        <f>IF(G2362&gt;max_heat,max_heat,IF(G2362&lt;-max_down,-max_down,G2362))</f>
        <v>-3.4816666666665359</v>
      </c>
      <c r="F2362">
        <f>IF(B2361&lt;=ambient,D2361+H2362,0)</f>
        <v>0.20166666666666669</v>
      </c>
      <c r="G2362">
        <f>IF(C2361&gt;=ambient,E2361+I2362,0)</f>
        <v>-3.4816666666665359</v>
      </c>
      <c r="H2362">
        <f>IF($J2362&gt;0,-cool_accel,warm_accel)</f>
        <v>1.6666666666666668E-3</v>
      </c>
      <c r="I2362">
        <f>IF($J2362&gt;0,heat_accel,-down_accel)</f>
        <v>-1.6666666666666668E-3</v>
      </c>
      <c r="J2362">
        <f>IF(B2361&gt;cutoff_high,user_rpm,IF(B2361&lt;cutoff_low,0,J2361))</f>
        <v>0</v>
      </c>
    </row>
    <row r="2363" spans="1:10" x14ac:dyDescent="0.25">
      <c r="A2363">
        <f>A2362+interval</f>
        <v>2332</v>
      </c>
      <c r="B2363">
        <f>IF(B2362+D2363&gt;ambient,ambient,B2362+D2363)</f>
        <v>-84.94166666666591</v>
      </c>
      <c r="C2363">
        <f>IF(C2362+E2363&gt;ambient,C2362+E2363,ambient)</f>
        <v>26</v>
      </c>
      <c r="D2363">
        <f>IF(F2363&lt;-max_cool,-max_cool,IF(F2363&gt;max_warm,max_warm,F2363))</f>
        <v>0.2</v>
      </c>
      <c r="E2363">
        <f>IF(G2363&gt;max_heat,max_heat,IF(G2363&lt;-max_down,-max_down,G2363))</f>
        <v>-3.4833333333332024</v>
      </c>
      <c r="F2363">
        <f>IF(B2362&lt;=ambient,D2362+H2363,0)</f>
        <v>0.20166666666666669</v>
      </c>
      <c r="G2363">
        <f>IF(C2362&gt;=ambient,E2362+I2363,0)</f>
        <v>-3.4833333333332024</v>
      </c>
      <c r="H2363">
        <f>IF($J2363&gt;0,-cool_accel,warm_accel)</f>
        <v>1.6666666666666668E-3</v>
      </c>
      <c r="I2363">
        <f>IF($J2363&gt;0,heat_accel,-down_accel)</f>
        <v>-1.6666666666666668E-3</v>
      </c>
      <c r="J2363">
        <f>IF(B2362&gt;cutoff_high,user_rpm,IF(B2362&lt;cutoff_low,0,J2362))</f>
        <v>0</v>
      </c>
    </row>
    <row r="2364" spans="1:10" x14ac:dyDescent="0.25">
      <c r="A2364">
        <f>A2363+interval</f>
        <v>2333</v>
      </c>
      <c r="B2364">
        <f>IF(B2363+D2364&gt;ambient,ambient,B2363+D2364)</f>
        <v>-84.741666666665907</v>
      </c>
      <c r="C2364">
        <f>IF(C2363+E2364&gt;ambient,C2363+E2364,ambient)</f>
        <v>26</v>
      </c>
      <c r="D2364">
        <f>IF(F2364&lt;-max_cool,-max_cool,IF(F2364&gt;max_warm,max_warm,F2364))</f>
        <v>0.2</v>
      </c>
      <c r="E2364">
        <f>IF(G2364&gt;max_heat,max_heat,IF(G2364&lt;-max_down,-max_down,G2364))</f>
        <v>-3.4849999999998689</v>
      </c>
      <c r="F2364">
        <f>IF(B2363&lt;=ambient,D2363+H2364,0)</f>
        <v>0.20166666666666669</v>
      </c>
      <c r="G2364">
        <f>IF(C2363&gt;=ambient,E2363+I2364,0)</f>
        <v>-3.4849999999998689</v>
      </c>
      <c r="H2364">
        <f>IF($J2364&gt;0,-cool_accel,warm_accel)</f>
        <v>1.6666666666666668E-3</v>
      </c>
      <c r="I2364">
        <f>IF($J2364&gt;0,heat_accel,-down_accel)</f>
        <v>-1.6666666666666668E-3</v>
      </c>
      <c r="J2364">
        <f>IF(B2363&gt;cutoff_high,user_rpm,IF(B2363&lt;cutoff_low,0,J2363))</f>
        <v>0</v>
      </c>
    </row>
    <row r="2365" spans="1:10" x14ac:dyDescent="0.25">
      <c r="A2365">
        <f>A2364+interval</f>
        <v>2334</v>
      </c>
      <c r="B2365">
        <f>IF(B2364+D2365&gt;ambient,ambient,B2364+D2365)</f>
        <v>-84.541666666665904</v>
      </c>
      <c r="C2365">
        <f>IF(C2364+E2365&gt;ambient,C2364+E2365,ambient)</f>
        <v>26</v>
      </c>
      <c r="D2365">
        <f>IF(F2365&lt;-max_cool,-max_cool,IF(F2365&gt;max_warm,max_warm,F2365))</f>
        <v>0.2</v>
      </c>
      <c r="E2365">
        <f>IF(G2365&gt;max_heat,max_heat,IF(G2365&lt;-max_down,-max_down,G2365))</f>
        <v>-3.4866666666665354</v>
      </c>
      <c r="F2365">
        <f>IF(B2364&lt;=ambient,D2364+H2365,0)</f>
        <v>0.20166666666666669</v>
      </c>
      <c r="G2365">
        <f>IF(C2364&gt;=ambient,E2364+I2365,0)</f>
        <v>-3.4866666666665354</v>
      </c>
      <c r="H2365">
        <f>IF($J2365&gt;0,-cool_accel,warm_accel)</f>
        <v>1.6666666666666668E-3</v>
      </c>
      <c r="I2365">
        <f>IF($J2365&gt;0,heat_accel,-down_accel)</f>
        <v>-1.6666666666666668E-3</v>
      </c>
      <c r="J2365">
        <f>IF(B2364&gt;cutoff_high,user_rpm,IF(B2364&lt;cutoff_low,0,J2364))</f>
        <v>0</v>
      </c>
    </row>
    <row r="2366" spans="1:10" x14ac:dyDescent="0.25">
      <c r="A2366">
        <f>A2365+interval</f>
        <v>2335</v>
      </c>
      <c r="B2366">
        <f>IF(B2365+D2366&gt;ambient,ambient,B2365+D2366)</f>
        <v>-84.341666666665901</v>
      </c>
      <c r="C2366">
        <f>IF(C2365+E2366&gt;ambient,C2365+E2366,ambient)</f>
        <v>26</v>
      </c>
      <c r="D2366">
        <f>IF(F2366&lt;-max_cool,-max_cool,IF(F2366&gt;max_warm,max_warm,F2366))</f>
        <v>0.2</v>
      </c>
      <c r="E2366">
        <f>IF(G2366&gt;max_heat,max_heat,IF(G2366&lt;-max_down,-max_down,G2366))</f>
        <v>-3.4883333333332018</v>
      </c>
      <c r="F2366">
        <f>IF(B2365&lt;=ambient,D2365+H2366,0)</f>
        <v>0.20166666666666669</v>
      </c>
      <c r="G2366">
        <f>IF(C2365&gt;=ambient,E2365+I2366,0)</f>
        <v>-3.4883333333332018</v>
      </c>
      <c r="H2366">
        <f>IF($J2366&gt;0,-cool_accel,warm_accel)</f>
        <v>1.6666666666666668E-3</v>
      </c>
      <c r="I2366">
        <f>IF($J2366&gt;0,heat_accel,-down_accel)</f>
        <v>-1.6666666666666668E-3</v>
      </c>
      <c r="J2366">
        <f>IF(B2365&gt;cutoff_high,user_rpm,IF(B2365&lt;cutoff_low,0,J2365))</f>
        <v>0</v>
      </c>
    </row>
    <row r="2367" spans="1:10" x14ac:dyDescent="0.25">
      <c r="A2367">
        <f>A2366+interval</f>
        <v>2336</v>
      </c>
      <c r="B2367">
        <f>IF(B2366+D2367&gt;ambient,ambient,B2366+D2367)</f>
        <v>-84.141666666665898</v>
      </c>
      <c r="C2367">
        <f>IF(C2366+E2367&gt;ambient,C2366+E2367,ambient)</f>
        <v>26</v>
      </c>
      <c r="D2367">
        <f>IF(F2367&lt;-max_cool,-max_cool,IF(F2367&gt;max_warm,max_warm,F2367))</f>
        <v>0.2</v>
      </c>
      <c r="E2367">
        <f>IF(G2367&gt;max_heat,max_heat,IF(G2367&lt;-max_down,-max_down,G2367))</f>
        <v>-3.4899999999998683</v>
      </c>
      <c r="F2367">
        <f>IF(B2366&lt;=ambient,D2366+H2367,0)</f>
        <v>0.20166666666666669</v>
      </c>
      <c r="G2367">
        <f>IF(C2366&gt;=ambient,E2366+I2367,0)</f>
        <v>-3.4899999999998683</v>
      </c>
      <c r="H2367">
        <f>IF($J2367&gt;0,-cool_accel,warm_accel)</f>
        <v>1.6666666666666668E-3</v>
      </c>
      <c r="I2367">
        <f>IF($J2367&gt;0,heat_accel,-down_accel)</f>
        <v>-1.6666666666666668E-3</v>
      </c>
      <c r="J2367">
        <f>IF(B2366&gt;cutoff_high,user_rpm,IF(B2366&lt;cutoff_low,0,J2366))</f>
        <v>0</v>
      </c>
    </row>
    <row r="2368" spans="1:10" x14ac:dyDescent="0.25">
      <c r="A2368">
        <f>A2367+interval</f>
        <v>2337</v>
      </c>
      <c r="B2368">
        <f>IF(B2367+D2368&gt;ambient,ambient,B2367+D2368)</f>
        <v>-83.941666666665895</v>
      </c>
      <c r="C2368">
        <f>IF(C2367+E2368&gt;ambient,C2367+E2368,ambient)</f>
        <v>26</v>
      </c>
      <c r="D2368">
        <f>IF(F2368&lt;-max_cool,-max_cool,IF(F2368&gt;max_warm,max_warm,F2368))</f>
        <v>0.2</v>
      </c>
      <c r="E2368">
        <f>IF(G2368&gt;max_heat,max_heat,IF(G2368&lt;-max_down,-max_down,G2368))</f>
        <v>-3.4916666666665348</v>
      </c>
      <c r="F2368">
        <f>IF(B2367&lt;=ambient,D2367+H2368,0)</f>
        <v>0.20166666666666669</v>
      </c>
      <c r="G2368">
        <f>IF(C2367&gt;=ambient,E2367+I2368,0)</f>
        <v>-3.4916666666665348</v>
      </c>
      <c r="H2368">
        <f>IF($J2368&gt;0,-cool_accel,warm_accel)</f>
        <v>1.6666666666666668E-3</v>
      </c>
      <c r="I2368">
        <f>IF($J2368&gt;0,heat_accel,-down_accel)</f>
        <v>-1.6666666666666668E-3</v>
      </c>
      <c r="J2368">
        <f>IF(B2367&gt;cutoff_high,user_rpm,IF(B2367&lt;cutoff_low,0,J2367))</f>
        <v>0</v>
      </c>
    </row>
    <row r="2369" spans="1:10" x14ac:dyDescent="0.25">
      <c r="A2369">
        <f>A2368+interval</f>
        <v>2338</v>
      </c>
      <c r="B2369">
        <f>IF(B2368+D2369&gt;ambient,ambient,B2368+D2369)</f>
        <v>-83.741666666665893</v>
      </c>
      <c r="C2369">
        <f>IF(C2368+E2369&gt;ambient,C2368+E2369,ambient)</f>
        <v>26</v>
      </c>
      <c r="D2369">
        <f>IF(F2369&lt;-max_cool,-max_cool,IF(F2369&gt;max_warm,max_warm,F2369))</f>
        <v>0.2</v>
      </c>
      <c r="E2369">
        <f>IF(G2369&gt;max_heat,max_heat,IF(G2369&lt;-max_down,-max_down,G2369))</f>
        <v>-3.4933333333332013</v>
      </c>
      <c r="F2369">
        <f>IF(B2368&lt;=ambient,D2368+H2369,0)</f>
        <v>0.20166666666666669</v>
      </c>
      <c r="G2369">
        <f>IF(C2368&gt;=ambient,E2368+I2369,0)</f>
        <v>-3.4933333333332013</v>
      </c>
      <c r="H2369">
        <f>IF($J2369&gt;0,-cool_accel,warm_accel)</f>
        <v>1.6666666666666668E-3</v>
      </c>
      <c r="I2369">
        <f>IF($J2369&gt;0,heat_accel,-down_accel)</f>
        <v>-1.6666666666666668E-3</v>
      </c>
      <c r="J2369">
        <f>IF(B2368&gt;cutoff_high,user_rpm,IF(B2368&lt;cutoff_low,0,J2368))</f>
        <v>0</v>
      </c>
    </row>
    <row r="2370" spans="1:10" x14ac:dyDescent="0.25">
      <c r="A2370">
        <f>A2369+interval</f>
        <v>2339</v>
      </c>
      <c r="B2370">
        <f>IF(B2369+D2370&gt;ambient,ambient,B2369+D2370)</f>
        <v>-83.54166666666589</v>
      </c>
      <c r="C2370">
        <f>IF(C2369+E2370&gt;ambient,C2369+E2370,ambient)</f>
        <v>26</v>
      </c>
      <c r="D2370">
        <f>IF(F2370&lt;-max_cool,-max_cool,IF(F2370&gt;max_warm,max_warm,F2370))</f>
        <v>0.2</v>
      </c>
      <c r="E2370">
        <f>IF(G2370&gt;max_heat,max_heat,IF(G2370&lt;-max_down,-max_down,G2370))</f>
        <v>-3.4949999999998678</v>
      </c>
      <c r="F2370">
        <f>IF(B2369&lt;=ambient,D2369+H2370,0)</f>
        <v>0.20166666666666669</v>
      </c>
      <c r="G2370">
        <f>IF(C2369&gt;=ambient,E2369+I2370,0)</f>
        <v>-3.4949999999998678</v>
      </c>
      <c r="H2370">
        <f>IF($J2370&gt;0,-cool_accel,warm_accel)</f>
        <v>1.6666666666666668E-3</v>
      </c>
      <c r="I2370">
        <f>IF($J2370&gt;0,heat_accel,-down_accel)</f>
        <v>-1.6666666666666668E-3</v>
      </c>
      <c r="J2370">
        <f>IF(B2369&gt;cutoff_high,user_rpm,IF(B2369&lt;cutoff_low,0,J2369))</f>
        <v>0</v>
      </c>
    </row>
    <row r="2371" spans="1:10" x14ac:dyDescent="0.25">
      <c r="A2371">
        <f>A2370+interval</f>
        <v>2340</v>
      </c>
      <c r="B2371">
        <f>IF(B2370+D2371&gt;ambient,ambient,B2370+D2371)</f>
        <v>-83.341666666665887</v>
      </c>
      <c r="C2371">
        <f>IF(C2370+E2371&gt;ambient,C2370+E2371,ambient)</f>
        <v>26</v>
      </c>
      <c r="D2371">
        <f>IF(F2371&lt;-max_cool,-max_cool,IF(F2371&gt;max_warm,max_warm,F2371))</f>
        <v>0.2</v>
      </c>
      <c r="E2371">
        <f>IF(G2371&gt;max_heat,max_heat,IF(G2371&lt;-max_down,-max_down,G2371))</f>
        <v>-3.4966666666665343</v>
      </c>
      <c r="F2371">
        <f>IF(B2370&lt;=ambient,D2370+H2371,0)</f>
        <v>0.20166666666666669</v>
      </c>
      <c r="G2371">
        <f>IF(C2370&gt;=ambient,E2370+I2371,0)</f>
        <v>-3.4966666666665343</v>
      </c>
      <c r="H2371">
        <f>IF($J2371&gt;0,-cool_accel,warm_accel)</f>
        <v>1.6666666666666668E-3</v>
      </c>
      <c r="I2371">
        <f>IF($J2371&gt;0,heat_accel,-down_accel)</f>
        <v>-1.6666666666666668E-3</v>
      </c>
      <c r="J2371">
        <f>IF(B2370&gt;cutoff_high,user_rpm,IF(B2370&lt;cutoff_low,0,J2370))</f>
        <v>0</v>
      </c>
    </row>
    <row r="2372" spans="1:10" x14ac:dyDescent="0.25">
      <c r="A2372">
        <f>A2371+interval</f>
        <v>2341</v>
      </c>
      <c r="B2372">
        <f>IF(B2371+D2372&gt;ambient,ambient,B2371+D2372)</f>
        <v>-83.141666666665884</v>
      </c>
      <c r="C2372">
        <f>IF(C2371+E2372&gt;ambient,C2371+E2372,ambient)</f>
        <v>26</v>
      </c>
      <c r="D2372">
        <f>IF(F2372&lt;-max_cool,-max_cool,IF(F2372&gt;max_warm,max_warm,F2372))</f>
        <v>0.2</v>
      </c>
      <c r="E2372">
        <f>IF(G2372&gt;max_heat,max_heat,IF(G2372&lt;-max_down,-max_down,G2372))</f>
        <v>-3.4983333333332007</v>
      </c>
      <c r="F2372">
        <f>IF(B2371&lt;=ambient,D2371+H2372,0)</f>
        <v>0.20166666666666669</v>
      </c>
      <c r="G2372">
        <f>IF(C2371&gt;=ambient,E2371+I2372,0)</f>
        <v>-3.4983333333332007</v>
      </c>
      <c r="H2372">
        <f>IF($J2372&gt;0,-cool_accel,warm_accel)</f>
        <v>1.6666666666666668E-3</v>
      </c>
      <c r="I2372">
        <f>IF($J2372&gt;0,heat_accel,-down_accel)</f>
        <v>-1.6666666666666668E-3</v>
      </c>
      <c r="J2372">
        <f>IF(B2371&gt;cutoff_high,user_rpm,IF(B2371&lt;cutoff_low,0,J2371))</f>
        <v>0</v>
      </c>
    </row>
    <row r="2373" spans="1:10" x14ac:dyDescent="0.25">
      <c r="A2373">
        <f>A2372+interval</f>
        <v>2342</v>
      </c>
      <c r="B2373">
        <f>IF(B2372+D2373&gt;ambient,ambient,B2372+D2373)</f>
        <v>-82.941666666665881</v>
      </c>
      <c r="C2373">
        <f>IF(C2372+E2373&gt;ambient,C2372+E2373,ambient)</f>
        <v>26</v>
      </c>
      <c r="D2373">
        <f>IF(F2373&lt;-max_cool,-max_cool,IF(F2373&gt;max_warm,max_warm,F2373))</f>
        <v>0.2</v>
      </c>
      <c r="E2373">
        <f>IF(G2373&gt;max_heat,max_heat,IF(G2373&lt;-max_down,-max_down,G2373))</f>
        <v>-3.4999999999998672</v>
      </c>
      <c r="F2373">
        <f>IF(B2372&lt;=ambient,D2372+H2373,0)</f>
        <v>0.20166666666666669</v>
      </c>
      <c r="G2373">
        <f>IF(C2372&gt;=ambient,E2372+I2373,0)</f>
        <v>-3.4999999999998672</v>
      </c>
      <c r="H2373">
        <f>IF($J2373&gt;0,-cool_accel,warm_accel)</f>
        <v>1.6666666666666668E-3</v>
      </c>
      <c r="I2373">
        <f>IF($J2373&gt;0,heat_accel,-down_accel)</f>
        <v>-1.6666666666666668E-3</v>
      </c>
      <c r="J2373">
        <f>IF(B2372&gt;cutoff_high,user_rpm,IF(B2372&lt;cutoff_low,0,J2372))</f>
        <v>0</v>
      </c>
    </row>
    <row r="2374" spans="1:10" x14ac:dyDescent="0.25">
      <c r="A2374">
        <f>A2373+interval</f>
        <v>2343</v>
      </c>
      <c r="B2374">
        <f>IF(B2373+D2374&gt;ambient,ambient,B2373+D2374)</f>
        <v>-82.741666666665878</v>
      </c>
      <c r="C2374">
        <f>IF(C2373+E2374&gt;ambient,C2373+E2374,ambient)</f>
        <v>26</v>
      </c>
      <c r="D2374">
        <f>IF(F2374&lt;-max_cool,-max_cool,IF(F2374&gt;max_warm,max_warm,F2374))</f>
        <v>0.2</v>
      </c>
      <c r="E2374">
        <f>IF(G2374&gt;max_heat,max_heat,IF(G2374&lt;-max_down,-max_down,G2374))</f>
        <v>-3.5016666666665337</v>
      </c>
      <c r="F2374">
        <f>IF(B2373&lt;=ambient,D2373+H2374,0)</f>
        <v>0.20166666666666669</v>
      </c>
      <c r="G2374">
        <f>IF(C2373&gt;=ambient,E2373+I2374,0)</f>
        <v>-3.5016666666665337</v>
      </c>
      <c r="H2374">
        <f>IF($J2374&gt;0,-cool_accel,warm_accel)</f>
        <v>1.6666666666666668E-3</v>
      </c>
      <c r="I2374">
        <f>IF($J2374&gt;0,heat_accel,-down_accel)</f>
        <v>-1.6666666666666668E-3</v>
      </c>
      <c r="J2374">
        <f>IF(B2373&gt;cutoff_high,user_rpm,IF(B2373&lt;cutoff_low,0,J2373))</f>
        <v>0</v>
      </c>
    </row>
    <row r="2375" spans="1:10" x14ac:dyDescent="0.25">
      <c r="A2375">
        <f>A2374+interval</f>
        <v>2344</v>
      </c>
      <c r="B2375">
        <f>IF(B2374+D2375&gt;ambient,ambient,B2374+D2375)</f>
        <v>-82.541666666665876</v>
      </c>
      <c r="C2375">
        <f>IF(C2374+E2375&gt;ambient,C2374+E2375,ambient)</f>
        <v>26</v>
      </c>
      <c r="D2375">
        <f>IF(F2375&lt;-max_cool,-max_cool,IF(F2375&gt;max_warm,max_warm,F2375))</f>
        <v>0.2</v>
      </c>
      <c r="E2375">
        <f>IF(G2375&gt;max_heat,max_heat,IF(G2375&lt;-max_down,-max_down,G2375))</f>
        <v>-3.5033333333332002</v>
      </c>
      <c r="F2375">
        <f>IF(B2374&lt;=ambient,D2374+H2375,0)</f>
        <v>0.20166666666666669</v>
      </c>
      <c r="G2375">
        <f>IF(C2374&gt;=ambient,E2374+I2375,0)</f>
        <v>-3.5033333333332002</v>
      </c>
      <c r="H2375">
        <f>IF($J2375&gt;0,-cool_accel,warm_accel)</f>
        <v>1.6666666666666668E-3</v>
      </c>
      <c r="I2375">
        <f>IF($J2375&gt;0,heat_accel,-down_accel)</f>
        <v>-1.6666666666666668E-3</v>
      </c>
      <c r="J2375">
        <f>IF(B2374&gt;cutoff_high,user_rpm,IF(B2374&lt;cutoff_low,0,J2374))</f>
        <v>0</v>
      </c>
    </row>
    <row r="2376" spans="1:10" x14ac:dyDescent="0.25">
      <c r="A2376">
        <f>A2375+interval</f>
        <v>2345</v>
      </c>
      <c r="B2376">
        <f>IF(B2375+D2376&gt;ambient,ambient,B2375+D2376)</f>
        <v>-82.341666666665873</v>
      </c>
      <c r="C2376">
        <f>IF(C2375+E2376&gt;ambient,C2375+E2376,ambient)</f>
        <v>26</v>
      </c>
      <c r="D2376">
        <f>IF(F2376&lt;-max_cool,-max_cool,IF(F2376&gt;max_warm,max_warm,F2376))</f>
        <v>0.2</v>
      </c>
      <c r="E2376">
        <f>IF(G2376&gt;max_heat,max_heat,IF(G2376&lt;-max_down,-max_down,G2376))</f>
        <v>-3.5049999999998667</v>
      </c>
      <c r="F2376">
        <f>IF(B2375&lt;=ambient,D2375+H2376,0)</f>
        <v>0.20166666666666669</v>
      </c>
      <c r="G2376">
        <f>IF(C2375&gt;=ambient,E2375+I2376,0)</f>
        <v>-3.5049999999998667</v>
      </c>
      <c r="H2376">
        <f>IF($J2376&gt;0,-cool_accel,warm_accel)</f>
        <v>1.6666666666666668E-3</v>
      </c>
      <c r="I2376">
        <f>IF($J2376&gt;0,heat_accel,-down_accel)</f>
        <v>-1.6666666666666668E-3</v>
      </c>
      <c r="J2376">
        <f>IF(B2375&gt;cutoff_high,user_rpm,IF(B2375&lt;cutoff_low,0,J2375))</f>
        <v>0</v>
      </c>
    </row>
    <row r="2377" spans="1:10" x14ac:dyDescent="0.25">
      <c r="A2377">
        <f>A2376+interval</f>
        <v>2346</v>
      </c>
      <c r="B2377">
        <f>IF(B2376+D2377&gt;ambient,ambient,B2376+D2377)</f>
        <v>-82.14166666666587</v>
      </c>
      <c r="C2377">
        <f>IF(C2376+E2377&gt;ambient,C2376+E2377,ambient)</f>
        <v>26</v>
      </c>
      <c r="D2377">
        <f>IF(F2377&lt;-max_cool,-max_cool,IF(F2377&gt;max_warm,max_warm,F2377))</f>
        <v>0.2</v>
      </c>
      <c r="E2377">
        <f>IF(G2377&gt;max_heat,max_heat,IF(G2377&lt;-max_down,-max_down,G2377))</f>
        <v>-3.5066666666665331</v>
      </c>
      <c r="F2377">
        <f>IF(B2376&lt;=ambient,D2376+H2377,0)</f>
        <v>0.20166666666666669</v>
      </c>
      <c r="G2377">
        <f>IF(C2376&gt;=ambient,E2376+I2377,0)</f>
        <v>-3.5066666666665331</v>
      </c>
      <c r="H2377">
        <f>IF($J2377&gt;0,-cool_accel,warm_accel)</f>
        <v>1.6666666666666668E-3</v>
      </c>
      <c r="I2377">
        <f>IF($J2377&gt;0,heat_accel,-down_accel)</f>
        <v>-1.6666666666666668E-3</v>
      </c>
      <c r="J2377">
        <f>IF(B2376&gt;cutoff_high,user_rpm,IF(B2376&lt;cutoff_low,0,J2376))</f>
        <v>0</v>
      </c>
    </row>
    <row r="2378" spans="1:10" x14ac:dyDescent="0.25">
      <c r="A2378">
        <f>A2377+interval</f>
        <v>2347</v>
      </c>
      <c r="B2378">
        <f>IF(B2377+D2378&gt;ambient,ambient,B2377+D2378)</f>
        <v>-81.941666666665867</v>
      </c>
      <c r="C2378">
        <f>IF(C2377+E2378&gt;ambient,C2377+E2378,ambient)</f>
        <v>26</v>
      </c>
      <c r="D2378">
        <f>IF(F2378&lt;-max_cool,-max_cool,IF(F2378&gt;max_warm,max_warm,F2378))</f>
        <v>0.2</v>
      </c>
      <c r="E2378">
        <f>IF(G2378&gt;max_heat,max_heat,IF(G2378&lt;-max_down,-max_down,G2378))</f>
        <v>-3.5083333333331996</v>
      </c>
      <c r="F2378">
        <f>IF(B2377&lt;=ambient,D2377+H2378,0)</f>
        <v>0.20166666666666669</v>
      </c>
      <c r="G2378">
        <f>IF(C2377&gt;=ambient,E2377+I2378,0)</f>
        <v>-3.5083333333331996</v>
      </c>
      <c r="H2378">
        <f>IF($J2378&gt;0,-cool_accel,warm_accel)</f>
        <v>1.6666666666666668E-3</v>
      </c>
      <c r="I2378">
        <f>IF($J2378&gt;0,heat_accel,-down_accel)</f>
        <v>-1.6666666666666668E-3</v>
      </c>
      <c r="J2378">
        <f>IF(B2377&gt;cutoff_high,user_rpm,IF(B2377&lt;cutoff_low,0,J2377))</f>
        <v>0</v>
      </c>
    </row>
    <row r="2379" spans="1:10" x14ac:dyDescent="0.25">
      <c r="A2379">
        <f>A2378+interval</f>
        <v>2348</v>
      </c>
      <c r="B2379">
        <f>IF(B2378+D2379&gt;ambient,ambient,B2378+D2379)</f>
        <v>-81.741666666665864</v>
      </c>
      <c r="C2379">
        <f>IF(C2378+E2379&gt;ambient,C2378+E2379,ambient)</f>
        <v>26</v>
      </c>
      <c r="D2379">
        <f>IF(F2379&lt;-max_cool,-max_cool,IF(F2379&gt;max_warm,max_warm,F2379))</f>
        <v>0.2</v>
      </c>
      <c r="E2379">
        <f>IF(G2379&gt;max_heat,max_heat,IF(G2379&lt;-max_down,-max_down,G2379))</f>
        <v>-3.5099999999998661</v>
      </c>
      <c r="F2379">
        <f>IF(B2378&lt;=ambient,D2378+H2379,0)</f>
        <v>0.20166666666666669</v>
      </c>
      <c r="G2379">
        <f>IF(C2378&gt;=ambient,E2378+I2379,0)</f>
        <v>-3.5099999999998661</v>
      </c>
      <c r="H2379">
        <f>IF($J2379&gt;0,-cool_accel,warm_accel)</f>
        <v>1.6666666666666668E-3</v>
      </c>
      <c r="I2379">
        <f>IF($J2379&gt;0,heat_accel,-down_accel)</f>
        <v>-1.6666666666666668E-3</v>
      </c>
      <c r="J2379">
        <f>IF(B2378&gt;cutoff_high,user_rpm,IF(B2378&lt;cutoff_low,0,J2378))</f>
        <v>0</v>
      </c>
    </row>
    <row r="2380" spans="1:10" x14ac:dyDescent="0.25">
      <c r="A2380">
        <f>A2379+interval</f>
        <v>2349</v>
      </c>
      <c r="B2380">
        <f>IF(B2379+D2380&gt;ambient,ambient,B2379+D2380)</f>
        <v>-81.541666666665861</v>
      </c>
      <c r="C2380">
        <f>IF(C2379+E2380&gt;ambient,C2379+E2380,ambient)</f>
        <v>26</v>
      </c>
      <c r="D2380">
        <f>IF(F2380&lt;-max_cool,-max_cool,IF(F2380&gt;max_warm,max_warm,F2380))</f>
        <v>0.2</v>
      </c>
      <c r="E2380">
        <f>IF(G2380&gt;max_heat,max_heat,IF(G2380&lt;-max_down,-max_down,G2380))</f>
        <v>-3.5116666666665326</v>
      </c>
      <c r="F2380">
        <f>IF(B2379&lt;=ambient,D2379+H2380,0)</f>
        <v>0.20166666666666669</v>
      </c>
      <c r="G2380">
        <f>IF(C2379&gt;=ambient,E2379+I2380,0)</f>
        <v>-3.5116666666665326</v>
      </c>
      <c r="H2380">
        <f>IF($J2380&gt;0,-cool_accel,warm_accel)</f>
        <v>1.6666666666666668E-3</v>
      </c>
      <c r="I2380">
        <f>IF($J2380&gt;0,heat_accel,-down_accel)</f>
        <v>-1.6666666666666668E-3</v>
      </c>
      <c r="J2380">
        <f>IF(B2379&gt;cutoff_high,user_rpm,IF(B2379&lt;cutoff_low,0,J2379))</f>
        <v>0</v>
      </c>
    </row>
    <row r="2381" spans="1:10" x14ac:dyDescent="0.25">
      <c r="A2381">
        <f>A2380+interval</f>
        <v>2350</v>
      </c>
      <c r="B2381">
        <f>IF(B2380+D2381&gt;ambient,ambient,B2380+D2381)</f>
        <v>-81.341666666665859</v>
      </c>
      <c r="C2381">
        <f>IF(C2380+E2381&gt;ambient,C2380+E2381,ambient)</f>
        <v>26</v>
      </c>
      <c r="D2381">
        <f>IF(F2381&lt;-max_cool,-max_cool,IF(F2381&gt;max_warm,max_warm,F2381))</f>
        <v>0.2</v>
      </c>
      <c r="E2381">
        <f>IF(G2381&gt;max_heat,max_heat,IF(G2381&lt;-max_down,-max_down,G2381))</f>
        <v>-3.5133333333331991</v>
      </c>
      <c r="F2381">
        <f>IF(B2380&lt;=ambient,D2380+H2381,0)</f>
        <v>0.20166666666666669</v>
      </c>
      <c r="G2381">
        <f>IF(C2380&gt;=ambient,E2380+I2381,0)</f>
        <v>-3.5133333333331991</v>
      </c>
      <c r="H2381">
        <f>IF($J2381&gt;0,-cool_accel,warm_accel)</f>
        <v>1.6666666666666668E-3</v>
      </c>
      <c r="I2381">
        <f>IF($J2381&gt;0,heat_accel,-down_accel)</f>
        <v>-1.6666666666666668E-3</v>
      </c>
      <c r="J2381">
        <f>IF(B2380&gt;cutoff_high,user_rpm,IF(B2380&lt;cutoff_low,0,J2380))</f>
        <v>0</v>
      </c>
    </row>
    <row r="2382" spans="1:10" x14ac:dyDescent="0.25">
      <c r="A2382">
        <f>A2381+interval</f>
        <v>2351</v>
      </c>
      <c r="B2382">
        <f>IF(B2381+D2382&gt;ambient,ambient,B2381+D2382)</f>
        <v>-81.141666666665856</v>
      </c>
      <c r="C2382">
        <f>IF(C2381+E2382&gt;ambient,C2381+E2382,ambient)</f>
        <v>26</v>
      </c>
      <c r="D2382">
        <f>IF(F2382&lt;-max_cool,-max_cool,IF(F2382&gt;max_warm,max_warm,F2382))</f>
        <v>0.2</v>
      </c>
      <c r="E2382">
        <f>IF(G2382&gt;max_heat,max_heat,IF(G2382&lt;-max_down,-max_down,G2382))</f>
        <v>-3.5149999999998656</v>
      </c>
      <c r="F2382">
        <f>IF(B2381&lt;=ambient,D2381+H2382,0)</f>
        <v>0.20166666666666669</v>
      </c>
      <c r="G2382">
        <f>IF(C2381&gt;=ambient,E2381+I2382,0)</f>
        <v>-3.5149999999998656</v>
      </c>
      <c r="H2382">
        <f>IF($J2382&gt;0,-cool_accel,warm_accel)</f>
        <v>1.6666666666666668E-3</v>
      </c>
      <c r="I2382">
        <f>IF($J2382&gt;0,heat_accel,-down_accel)</f>
        <v>-1.6666666666666668E-3</v>
      </c>
      <c r="J2382">
        <f>IF(B2381&gt;cutoff_high,user_rpm,IF(B2381&lt;cutoff_low,0,J2381))</f>
        <v>0</v>
      </c>
    </row>
    <row r="2383" spans="1:10" x14ac:dyDescent="0.25">
      <c r="A2383">
        <f>A2382+interval</f>
        <v>2352</v>
      </c>
      <c r="B2383">
        <f>IF(B2382+D2383&gt;ambient,ambient,B2382+D2383)</f>
        <v>-80.941666666665853</v>
      </c>
      <c r="C2383">
        <f>IF(C2382+E2383&gt;ambient,C2382+E2383,ambient)</f>
        <v>26</v>
      </c>
      <c r="D2383">
        <f>IF(F2383&lt;-max_cool,-max_cool,IF(F2383&gt;max_warm,max_warm,F2383))</f>
        <v>0.2</v>
      </c>
      <c r="E2383">
        <f>IF(G2383&gt;max_heat,max_heat,IF(G2383&lt;-max_down,-max_down,G2383))</f>
        <v>-3.516666666666532</v>
      </c>
      <c r="F2383">
        <f>IF(B2382&lt;=ambient,D2382+H2383,0)</f>
        <v>0.20166666666666669</v>
      </c>
      <c r="G2383">
        <f>IF(C2382&gt;=ambient,E2382+I2383,0)</f>
        <v>-3.516666666666532</v>
      </c>
      <c r="H2383">
        <f>IF($J2383&gt;0,-cool_accel,warm_accel)</f>
        <v>1.6666666666666668E-3</v>
      </c>
      <c r="I2383">
        <f>IF($J2383&gt;0,heat_accel,-down_accel)</f>
        <v>-1.6666666666666668E-3</v>
      </c>
      <c r="J2383">
        <f>IF(B2382&gt;cutoff_high,user_rpm,IF(B2382&lt;cutoff_low,0,J2382))</f>
        <v>0</v>
      </c>
    </row>
    <row r="2384" spans="1:10" x14ac:dyDescent="0.25">
      <c r="A2384">
        <f>A2383+interval</f>
        <v>2353</v>
      </c>
      <c r="B2384">
        <f>IF(B2383+D2384&gt;ambient,ambient,B2383+D2384)</f>
        <v>-80.74166666666585</v>
      </c>
      <c r="C2384">
        <f>IF(C2383+E2384&gt;ambient,C2383+E2384,ambient)</f>
        <v>26</v>
      </c>
      <c r="D2384">
        <f>IF(F2384&lt;-max_cool,-max_cool,IF(F2384&gt;max_warm,max_warm,F2384))</f>
        <v>0.2</v>
      </c>
      <c r="E2384">
        <f>IF(G2384&gt;max_heat,max_heat,IF(G2384&lt;-max_down,-max_down,G2384))</f>
        <v>-3.5183333333331985</v>
      </c>
      <c r="F2384">
        <f>IF(B2383&lt;=ambient,D2383+H2384,0)</f>
        <v>0.20166666666666669</v>
      </c>
      <c r="G2384">
        <f>IF(C2383&gt;=ambient,E2383+I2384,0)</f>
        <v>-3.5183333333331985</v>
      </c>
      <c r="H2384">
        <f>IF($J2384&gt;0,-cool_accel,warm_accel)</f>
        <v>1.6666666666666668E-3</v>
      </c>
      <c r="I2384">
        <f>IF($J2384&gt;0,heat_accel,-down_accel)</f>
        <v>-1.6666666666666668E-3</v>
      </c>
      <c r="J2384">
        <f>IF(B2383&gt;cutoff_high,user_rpm,IF(B2383&lt;cutoff_low,0,J2383))</f>
        <v>0</v>
      </c>
    </row>
    <row r="2385" spans="1:10" x14ac:dyDescent="0.25">
      <c r="A2385">
        <f>A2384+interval</f>
        <v>2354</v>
      </c>
      <c r="B2385">
        <f>IF(B2384+D2385&gt;ambient,ambient,B2384+D2385)</f>
        <v>-80.541666666665847</v>
      </c>
      <c r="C2385">
        <f>IF(C2384+E2385&gt;ambient,C2384+E2385,ambient)</f>
        <v>26</v>
      </c>
      <c r="D2385">
        <f>IF(F2385&lt;-max_cool,-max_cool,IF(F2385&gt;max_warm,max_warm,F2385))</f>
        <v>0.2</v>
      </c>
      <c r="E2385">
        <f>IF(G2385&gt;max_heat,max_heat,IF(G2385&lt;-max_down,-max_down,G2385))</f>
        <v>-3.519999999999865</v>
      </c>
      <c r="F2385">
        <f>IF(B2384&lt;=ambient,D2384+H2385,0)</f>
        <v>0.20166666666666669</v>
      </c>
      <c r="G2385">
        <f>IF(C2384&gt;=ambient,E2384+I2385,0)</f>
        <v>-3.519999999999865</v>
      </c>
      <c r="H2385">
        <f>IF($J2385&gt;0,-cool_accel,warm_accel)</f>
        <v>1.6666666666666668E-3</v>
      </c>
      <c r="I2385">
        <f>IF($J2385&gt;0,heat_accel,-down_accel)</f>
        <v>-1.6666666666666668E-3</v>
      </c>
      <c r="J2385">
        <f>IF(B2384&gt;cutoff_high,user_rpm,IF(B2384&lt;cutoff_low,0,J2384))</f>
        <v>0</v>
      </c>
    </row>
    <row r="2386" spans="1:10" x14ac:dyDescent="0.25">
      <c r="A2386">
        <f>A2385+interval</f>
        <v>2355</v>
      </c>
      <c r="B2386">
        <f>IF(B2385+D2386&gt;ambient,ambient,B2385+D2386)</f>
        <v>-80.341666666665844</v>
      </c>
      <c r="C2386">
        <f>IF(C2385+E2386&gt;ambient,C2385+E2386,ambient)</f>
        <v>26</v>
      </c>
      <c r="D2386">
        <f>IF(F2386&lt;-max_cool,-max_cool,IF(F2386&gt;max_warm,max_warm,F2386))</f>
        <v>0.2</v>
      </c>
      <c r="E2386">
        <f>IF(G2386&gt;max_heat,max_heat,IF(G2386&lt;-max_down,-max_down,G2386))</f>
        <v>-3.5216666666665315</v>
      </c>
      <c r="F2386">
        <f>IF(B2385&lt;=ambient,D2385+H2386,0)</f>
        <v>0.20166666666666669</v>
      </c>
      <c r="G2386">
        <f>IF(C2385&gt;=ambient,E2385+I2386,0)</f>
        <v>-3.5216666666665315</v>
      </c>
      <c r="H2386">
        <f>IF($J2386&gt;0,-cool_accel,warm_accel)</f>
        <v>1.6666666666666668E-3</v>
      </c>
      <c r="I2386">
        <f>IF($J2386&gt;0,heat_accel,-down_accel)</f>
        <v>-1.6666666666666668E-3</v>
      </c>
      <c r="J2386">
        <f>IF(B2385&gt;cutoff_high,user_rpm,IF(B2385&lt;cutoff_low,0,J2385))</f>
        <v>0</v>
      </c>
    </row>
    <row r="2387" spans="1:10" x14ac:dyDescent="0.25">
      <c r="A2387">
        <f>A2386+interval</f>
        <v>2356</v>
      </c>
      <c r="B2387">
        <f>IF(B2386+D2387&gt;ambient,ambient,B2386+D2387)</f>
        <v>-80.141666666665841</v>
      </c>
      <c r="C2387">
        <f>IF(C2386+E2387&gt;ambient,C2386+E2387,ambient)</f>
        <v>26</v>
      </c>
      <c r="D2387">
        <f>IF(F2387&lt;-max_cool,-max_cool,IF(F2387&gt;max_warm,max_warm,F2387))</f>
        <v>0.2</v>
      </c>
      <c r="E2387">
        <f>IF(G2387&gt;max_heat,max_heat,IF(G2387&lt;-max_down,-max_down,G2387))</f>
        <v>-3.523333333333198</v>
      </c>
      <c r="F2387">
        <f>IF(B2386&lt;=ambient,D2386+H2387,0)</f>
        <v>0.20166666666666669</v>
      </c>
      <c r="G2387">
        <f>IF(C2386&gt;=ambient,E2386+I2387,0)</f>
        <v>-3.523333333333198</v>
      </c>
      <c r="H2387">
        <f>IF($J2387&gt;0,-cool_accel,warm_accel)</f>
        <v>1.6666666666666668E-3</v>
      </c>
      <c r="I2387">
        <f>IF($J2387&gt;0,heat_accel,-down_accel)</f>
        <v>-1.6666666666666668E-3</v>
      </c>
      <c r="J2387">
        <f>IF(B2386&gt;cutoff_high,user_rpm,IF(B2386&lt;cutoff_low,0,J2386))</f>
        <v>0</v>
      </c>
    </row>
    <row r="2388" spans="1:10" x14ac:dyDescent="0.25">
      <c r="A2388">
        <f>A2387+interval</f>
        <v>2357</v>
      </c>
      <c r="B2388">
        <f>IF(B2387+D2388&gt;ambient,ambient,B2387+D2388)</f>
        <v>-79.941666666665839</v>
      </c>
      <c r="C2388">
        <f>IF(C2387+E2388&gt;ambient,C2387+E2388,ambient)</f>
        <v>26</v>
      </c>
      <c r="D2388">
        <f>IF(F2388&lt;-max_cool,-max_cool,IF(F2388&gt;max_warm,max_warm,F2388))</f>
        <v>0.2</v>
      </c>
      <c r="E2388">
        <f>IF(G2388&gt;max_heat,max_heat,IF(G2388&lt;-max_down,-max_down,G2388))</f>
        <v>-3.5249999999998645</v>
      </c>
      <c r="F2388">
        <f>IF(B2387&lt;=ambient,D2387+H2388,0)</f>
        <v>0.20166666666666669</v>
      </c>
      <c r="G2388">
        <f>IF(C2387&gt;=ambient,E2387+I2388,0)</f>
        <v>-3.5249999999998645</v>
      </c>
      <c r="H2388">
        <f>IF($J2388&gt;0,-cool_accel,warm_accel)</f>
        <v>1.6666666666666668E-3</v>
      </c>
      <c r="I2388">
        <f>IF($J2388&gt;0,heat_accel,-down_accel)</f>
        <v>-1.6666666666666668E-3</v>
      </c>
      <c r="J2388">
        <f>IF(B2387&gt;cutoff_high,user_rpm,IF(B2387&lt;cutoff_low,0,J2387))</f>
        <v>0</v>
      </c>
    </row>
    <row r="2389" spans="1:10" x14ac:dyDescent="0.25">
      <c r="A2389">
        <f>A2388+interval</f>
        <v>2358</v>
      </c>
      <c r="B2389">
        <f>IF(B2388+D2389&gt;ambient,ambient,B2388+D2389)</f>
        <v>-79.741666666665836</v>
      </c>
      <c r="C2389">
        <f>IF(C2388+E2389&gt;ambient,C2388+E2389,ambient)</f>
        <v>26</v>
      </c>
      <c r="D2389">
        <f>IF(F2389&lt;-max_cool,-max_cool,IF(F2389&gt;max_warm,max_warm,F2389))</f>
        <v>0.2</v>
      </c>
      <c r="E2389">
        <f>IF(G2389&gt;max_heat,max_heat,IF(G2389&lt;-max_down,-max_down,G2389))</f>
        <v>-3.5266666666665309</v>
      </c>
      <c r="F2389">
        <f>IF(B2388&lt;=ambient,D2388+H2389,0)</f>
        <v>0.20166666666666669</v>
      </c>
      <c r="G2389">
        <f>IF(C2388&gt;=ambient,E2388+I2389,0)</f>
        <v>-3.5266666666665309</v>
      </c>
      <c r="H2389">
        <f>IF($J2389&gt;0,-cool_accel,warm_accel)</f>
        <v>1.6666666666666668E-3</v>
      </c>
      <c r="I2389">
        <f>IF($J2389&gt;0,heat_accel,-down_accel)</f>
        <v>-1.6666666666666668E-3</v>
      </c>
      <c r="J2389">
        <f>IF(B2388&gt;cutoff_high,user_rpm,IF(B2388&lt;cutoff_low,0,J2388))</f>
        <v>0</v>
      </c>
    </row>
    <row r="2390" spans="1:10" x14ac:dyDescent="0.25">
      <c r="A2390">
        <f>A2389+interval</f>
        <v>2359</v>
      </c>
      <c r="B2390">
        <f>IF(B2389+D2390&gt;ambient,ambient,B2389+D2390)</f>
        <v>-79.541666666665833</v>
      </c>
      <c r="C2390">
        <f>IF(C2389+E2390&gt;ambient,C2389+E2390,ambient)</f>
        <v>26</v>
      </c>
      <c r="D2390">
        <f>IF(F2390&lt;-max_cool,-max_cool,IF(F2390&gt;max_warm,max_warm,F2390))</f>
        <v>0.2</v>
      </c>
      <c r="E2390">
        <f>IF(G2390&gt;max_heat,max_heat,IF(G2390&lt;-max_down,-max_down,G2390))</f>
        <v>-3.5283333333331974</v>
      </c>
      <c r="F2390">
        <f>IF(B2389&lt;=ambient,D2389+H2390,0)</f>
        <v>0.20166666666666669</v>
      </c>
      <c r="G2390">
        <f>IF(C2389&gt;=ambient,E2389+I2390,0)</f>
        <v>-3.5283333333331974</v>
      </c>
      <c r="H2390">
        <f>IF($J2390&gt;0,-cool_accel,warm_accel)</f>
        <v>1.6666666666666668E-3</v>
      </c>
      <c r="I2390">
        <f>IF($J2390&gt;0,heat_accel,-down_accel)</f>
        <v>-1.6666666666666668E-3</v>
      </c>
      <c r="J2390">
        <f>IF(B2389&gt;cutoff_high,user_rpm,IF(B2389&lt;cutoff_low,0,J2389))</f>
        <v>0</v>
      </c>
    </row>
    <row r="2391" spans="1:10" x14ac:dyDescent="0.25">
      <c r="A2391">
        <f>A2390+interval</f>
        <v>2360</v>
      </c>
      <c r="B2391">
        <f>IF(B2390+D2391&gt;ambient,ambient,B2390+D2391)</f>
        <v>-79.34166666666583</v>
      </c>
      <c r="C2391">
        <f>IF(C2390+E2391&gt;ambient,C2390+E2391,ambient)</f>
        <v>26</v>
      </c>
      <c r="D2391">
        <f>IF(F2391&lt;-max_cool,-max_cool,IF(F2391&gt;max_warm,max_warm,F2391))</f>
        <v>0.2</v>
      </c>
      <c r="E2391">
        <f>IF(G2391&gt;max_heat,max_heat,IF(G2391&lt;-max_down,-max_down,G2391))</f>
        <v>-3.5299999999998639</v>
      </c>
      <c r="F2391">
        <f>IF(B2390&lt;=ambient,D2390+H2391,0)</f>
        <v>0.20166666666666669</v>
      </c>
      <c r="G2391">
        <f>IF(C2390&gt;=ambient,E2390+I2391,0)</f>
        <v>-3.5299999999998639</v>
      </c>
      <c r="H2391">
        <f>IF($J2391&gt;0,-cool_accel,warm_accel)</f>
        <v>1.6666666666666668E-3</v>
      </c>
      <c r="I2391">
        <f>IF($J2391&gt;0,heat_accel,-down_accel)</f>
        <v>-1.6666666666666668E-3</v>
      </c>
      <c r="J2391">
        <f>IF(B2390&gt;cutoff_high,user_rpm,IF(B2390&lt;cutoff_low,0,J2390))</f>
        <v>0</v>
      </c>
    </row>
    <row r="2392" spans="1:10" x14ac:dyDescent="0.25">
      <c r="A2392">
        <f>A2391+interval</f>
        <v>2361</v>
      </c>
      <c r="B2392">
        <f>IF(B2391+D2392&gt;ambient,ambient,B2391+D2392)</f>
        <v>-79.141666666665827</v>
      </c>
      <c r="C2392">
        <f>IF(C2391+E2392&gt;ambient,C2391+E2392,ambient)</f>
        <v>26</v>
      </c>
      <c r="D2392">
        <f>IF(F2392&lt;-max_cool,-max_cool,IF(F2392&gt;max_warm,max_warm,F2392))</f>
        <v>0.2</v>
      </c>
      <c r="E2392">
        <f>IF(G2392&gt;max_heat,max_heat,IF(G2392&lt;-max_down,-max_down,G2392))</f>
        <v>-3.5316666666665304</v>
      </c>
      <c r="F2392">
        <f>IF(B2391&lt;=ambient,D2391+H2392,0)</f>
        <v>0.20166666666666669</v>
      </c>
      <c r="G2392">
        <f>IF(C2391&gt;=ambient,E2391+I2392,0)</f>
        <v>-3.5316666666665304</v>
      </c>
      <c r="H2392">
        <f>IF($J2392&gt;0,-cool_accel,warm_accel)</f>
        <v>1.6666666666666668E-3</v>
      </c>
      <c r="I2392">
        <f>IF($J2392&gt;0,heat_accel,-down_accel)</f>
        <v>-1.6666666666666668E-3</v>
      </c>
      <c r="J2392">
        <f>IF(B2391&gt;cutoff_high,user_rpm,IF(B2391&lt;cutoff_low,0,J2391))</f>
        <v>0</v>
      </c>
    </row>
    <row r="2393" spans="1:10" x14ac:dyDescent="0.25">
      <c r="A2393">
        <f>A2392+interval</f>
        <v>2362</v>
      </c>
      <c r="B2393">
        <f>IF(B2392+D2393&gt;ambient,ambient,B2392+D2393)</f>
        <v>-78.941666666665824</v>
      </c>
      <c r="C2393">
        <f>IF(C2392+E2393&gt;ambient,C2392+E2393,ambient)</f>
        <v>26</v>
      </c>
      <c r="D2393">
        <f>IF(F2393&lt;-max_cool,-max_cool,IF(F2393&gt;max_warm,max_warm,F2393))</f>
        <v>0.2</v>
      </c>
      <c r="E2393">
        <f>IF(G2393&gt;max_heat,max_heat,IF(G2393&lt;-max_down,-max_down,G2393))</f>
        <v>-3.5333333333331969</v>
      </c>
      <c r="F2393">
        <f>IF(B2392&lt;=ambient,D2392+H2393,0)</f>
        <v>0.20166666666666669</v>
      </c>
      <c r="G2393">
        <f>IF(C2392&gt;=ambient,E2392+I2393,0)</f>
        <v>-3.5333333333331969</v>
      </c>
      <c r="H2393">
        <f>IF($J2393&gt;0,-cool_accel,warm_accel)</f>
        <v>1.6666666666666668E-3</v>
      </c>
      <c r="I2393">
        <f>IF($J2393&gt;0,heat_accel,-down_accel)</f>
        <v>-1.6666666666666668E-3</v>
      </c>
      <c r="J2393">
        <f>IF(B2392&gt;cutoff_high,user_rpm,IF(B2392&lt;cutoff_low,0,J2392))</f>
        <v>0</v>
      </c>
    </row>
    <row r="2394" spans="1:10" x14ac:dyDescent="0.25">
      <c r="A2394">
        <f>A2393+interval</f>
        <v>2363</v>
      </c>
      <c r="B2394">
        <f>IF(B2393+D2394&gt;ambient,ambient,B2393+D2394)</f>
        <v>-78.741666666665822</v>
      </c>
      <c r="C2394">
        <f>IF(C2393+E2394&gt;ambient,C2393+E2394,ambient)</f>
        <v>26</v>
      </c>
      <c r="D2394">
        <f>IF(F2394&lt;-max_cool,-max_cool,IF(F2394&gt;max_warm,max_warm,F2394))</f>
        <v>0.2</v>
      </c>
      <c r="E2394">
        <f>IF(G2394&gt;max_heat,max_heat,IF(G2394&lt;-max_down,-max_down,G2394))</f>
        <v>-3.5349999999998634</v>
      </c>
      <c r="F2394">
        <f>IF(B2393&lt;=ambient,D2393+H2394,0)</f>
        <v>0.20166666666666669</v>
      </c>
      <c r="G2394">
        <f>IF(C2393&gt;=ambient,E2393+I2394,0)</f>
        <v>-3.5349999999998634</v>
      </c>
      <c r="H2394">
        <f>IF($J2394&gt;0,-cool_accel,warm_accel)</f>
        <v>1.6666666666666668E-3</v>
      </c>
      <c r="I2394">
        <f>IF($J2394&gt;0,heat_accel,-down_accel)</f>
        <v>-1.6666666666666668E-3</v>
      </c>
      <c r="J2394">
        <f>IF(B2393&gt;cutoff_high,user_rpm,IF(B2393&lt;cutoff_low,0,J2393))</f>
        <v>0</v>
      </c>
    </row>
    <row r="2395" spans="1:10" x14ac:dyDescent="0.25">
      <c r="A2395">
        <f>A2394+interval</f>
        <v>2364</v>
      </c>
      <c r="B2395">
        <f>IF(B2394+D2395&gt;ambient,ambient,B2394+D2395)</f>
        <v>-78.541666666665819</v>
      </c>
      <c r="C2395">
        <f>IF(C2394+E2395&gt;ambient,C2394+E2395,ambient)</f>
        <v>26</v>
      </c>
      <c r="D2395">
        <f>IF(F2395&lt;-max_cool,-max_cool,IF(F2395&gt;max_warm,max_warm,F2395))</f>
        <v>0.2</v>
      </c>
      <c r="E2395">
        <f>IF(G2395&gt;max_heat,max_heat,IF(G2395&lt;-max_down,-max_down,G2395))</f>
        <v>-3.5366666666665298</v>
      </c>
      <c r="F2395">
        <f>IF(B2394&lt;=ambient,D2394+H2395,0)</f>
        <v>0.20166666666666669</v>
      </c>
      <c r="G2395">
        <f>IF(C2394&gt;=ambient,E2394+I2395,0)</f>
        <v>-3.5366666666665298</v>
      </c>
      <c r="H2395">
        <f>IF($J2395&gt;0,-cool_accel,warm_accel)</f>
        <v>1.6666666666666668E-3</v>
      </c>
      <c r="I2395">
        <f>IF($J2395&gt;0,heat_accel,-down_accel)</f>
        <v>-1.6666666666666668E-3</v>
      </c>
      <c r="J2395">
        <f>IF(B2394&gt;cutoff_high,user_rpm,IF(B2394&lt;cutoff_low,0,J2394))</f>
        <v>0</v>
      </c>
    </row>
    <row r="2396" spans="1:10" x14ac:dyDescent="0.25">
      <c r="A2396">
        <f>A2395+interval</f>
        <v>2365</v>
      </c>
      <c r="B2396">
        <f>IF(B2395+D2396&gt;ambient,ambient,B2395+D2396)</f>
        <v>-78.341666666665816</v>
      </c>
      <c r="C2396">
        <f>IF(C2395+E2396&gt;ambient,C2395+E2396,ambient)</f>
        <v>26</v>
      </c>
      <c r="D2396">
        <f>IF(F2396&lt;-max_cool,-max_cool,IF(F2396&gt;max_warm,max_warm,F2396))</f>
        <v>0.2</v>
      </c>
      <c r="E2396">
        <f>IF(G2396&gt;max_heat,max_heat,IF(G2396&lt;-max_down,-max_down,G2396))</f>
        <v>-3.5383333333331963</v>
      </c>
      <c r="F2396">
        <f>IF(B2395&lt;=ambient,D2395+H2396,0)</f>
        <v>0.20166666666666669</v>
      </c>
      <c r="G2396">
        <f>IF(C2395&gt;=ambient,E2395+I2396,0)</f>
        <v>-3.5383333333331963</v>
      </c>
      <c r="H2396">
        <f>IF($J2396&gt;0,-cool_accel,warm_accel)</f>
        <v>1.6666666666666668E-3</v>
      </c>
      <c r="I2396">
        <f>IF($J2396&gt;0,heat_accel,-down_accel)</f>
        <v>-1.6666666666666668E-3</v>
      </c>
      <c r="J2396">
        <f>IF(B2395&gt;cutoff_high,user_rpm,IF(B2395&lt;cutoff_low,0,J2395))</f>
        <v>0</v>
      </c>
    </row>
    <row r="2397" spans="1:10" x14ac:dyDescent="0.25">
      <c r="A2397">
        <f>A2396+interval</f>
        <v>2366</v>
      </c>
      <c r="B2397">
        <f>IF(B2396+D2397&gt;ambient,ambient,B2396+D2397)</f>
        <v>-78.141666666665813</v>
      </c>
      <c r="C2397">
        <f>IF(C2396+E2397&gt;ambient,C2396+E2397,ambient)</f>
        <v>26</v>
      </c>
      <c r="D2397">
        <f>IF(F2397&lt;-max_cool,-max_cool,IF(F2397&gt;max_warm,max_warm,F2397))</f>
        <v>0.2</v>
      </c>
      <c r="E2397">
        <f>IF(G2397&gt;max_heat,max_heat,IF(G2397&lt;-max_down,-max_down,G2397))</f>
        <v>-3.5399999999998628</v>
      </c>
      <c r="F2397">
        <f>IF(B2396&lt;=ambient,D2396+H2397,0)</f>
        <v>0.20166666666666669</v>
      </c>
      <c r="G2397">
        <f>IF(C2396&gt;=ambient,E2396+I2397,0)</f>
        <v>-3.5399999999998628</v>
      </c>
      <c r="H2397">
        <f>IF($J2397&gt;0,-cool_accel,warm_accel)</f>
        <v>1.6666666666666668E-3</v>
      </c>
      <c r="I2397">
        <f>IF($J2397&gt;0,heat_accel,-down_accel)</f>
        <v>-1.6666666666666668E-3</v>
      </c>
      <c r="J2397">
        <f>IF(B2396&gt;cutoff_high,user_rpm,IF(B2396&lt;cutoff_low,0,J2396))</f>
        <v>0</v>
      </c>
    </row>
    <row r="2398" spans="1:10" x14ac:dyDescent="0.25">
      <c r="A2398">
        <f>A2397+interval</f>
        <v>2367</v>
      </c>
      <c r="B2398">
        <f>IF(B2397+D2398&gt;ambient,ambient,B2397+D2398)</f>
        <v>-77.94166666666581</v>
      </c>
      <c r="C2398">
        <f>IF(C2397+E2398&gt;ambient,C2397+E2398,ambient)</f>
        <v>26</v>
      </c>
      <c r="D2398">
        <f>IF(F2398&lt;-max_cool,-max_cool,IF(F2398&gt;max_warm,max_warm,F2398))</f>
        <v>0.2</v>
      </c>
      <c r="E2398">
        <f>IF(G2398&gt;max_heat,max_heat,IF(G2398&lt;-max_down,-max_down,G2398))</f>
        <v>-3.5416666666665293</v>
      </c>
      <c r="F2398">
        <f>IF(B2397&lt;=ambient,D2397+H2398,0)</f>
        <v>0.20166666666666669</v>
      </c>
      <c r="G2398">
        <f>IF(C2397&gt;=ambient,E2397+I2398,0)</f>
        <v>-3.5416666666665293</v>
      </c>
      <c r="H2398">
        <f>IF($J2398&gt;0,-cool_accel,warm_accel)</f>
        <v>1.6666666666666668E-3</v>
      </c>
      <c r="I2398">
        <f>IF($J2398&gt;0,heat_accel,-down_accel)</f>
        <v>-1.6666666666666668E-3</v>
      </c>
      <c r="J2398">
        <f>IF(B2397&gt;cutoff_high,user_rpm,IF(B2397&lt;cutoff_low,0,J2397))</f>
        <v>0</v>
      </c>
    </row>
    <row r="2399" spans="1:10" x14ac:dyDescent="0.25">
      <c r="A2399">
        <f>A2398+interval</f>
        <v>2368</v>
      </c>
      <c r="B2399">
        <f>IF(B2398+D2399&gt;ambient,ambient,B2398+D2399)</f>
        <v>-77.741666666665807</v>
      </c>
      <c r="C2399">
        <f>IF(C2398+E2399&gt;ambient,C2398+E2399,ambient)</f>
        <v>26</v>
      </c>
      <c r="D2399">
        <f>IF(F2399&lt;-max_cool,-max_cool,IF(F2399&gt;max_warm,max_warm,F2399))</f>
        <v>0.2</v>
      </c>
      <c r="E2399">
        <f>IF(G2399&gt;max_heat,max_heat,IF(G2399&lt;-max_down,-max_down,G2399))</f>
        <v>-3.5433333333331958</v>
      </c>
      <c r="F2399">
        <f>IF(B2398&lt;=ambient,D2398+H2399,0)</f>
        <v>0.20166666666666669</v>
      </c>
      <c r="G2399">
        <f>IF(C2398&gt;=ambient,E2398+I2399,0)</f>
        <v>-3.5433333333331958</v>
      </c>
      <c r="H2399">
        <f>IF($J2399&gt;0,-cool_accel,warm_accel)</f>
        <v>1.6666666666666668E-3</v>
      </c>
      <c r="I2399">
        <f>IF($J2399&gt;0,heat_accel,-down_accel)</f>
        <v>-1.6666666666666668E-3</v>
      </c>
      <c r="J2399">
        <f>IF(B2398&gt;cutoff_high,user_rpm,IF(B2398&lt;cutoff_low,0,J2398))</f>
        <v>0</v>
      </c>
    </row>
    <row r="2400" spans="1:10" x14ac:dyDescent="0.25">
      <c r="A2400">
        <f>A2399+interval</f>
        <v>2369</v>
      </c>
      <c r="B2400">
        <f>IF(B2399+D2400&gt;ambient,ambient,B2399+D2400)</f>
        <v>-77.541666666665805</v>
      </c>
      <c r="C2400">
        <f>IF(C2399+E2400&gt;ambient,C2399+E2400,ambient)</f>
        <v>26</v>
      </c>
      <c r="D2400">
        <f>IF(F2400&lt;-max_cool,-max_cool,IF(F2400&gt;max_warm,max_warm,F2400))</f>
        <v>0.2</v>
      </c>
      <c r="E2400">
        <f>IF(G2400&gt;max_heat,max_heat,IF(G2400&lt;-max_down,-max_down,G2400))</f>
        <v>-3.5449999999998623</v>
      </c>
      <c r="F2400">
        <f>IF(B2399&lt;=ambient,D2399+H2400,0)</f>
        <v>0.20166666666666669</v>
      </c>
      <c r="G2400">
        <f>IF(C2399&gt;=ambient,E2399+I2400,0)</f>
        <v>-3.5449999999998623</v>
      </c>
      <c r="H2400">
        <f>IF($J2400&gt;0,-cool_accel,warm_accel)</f>
        <v>1.6666666666666668E-3</v>
      </c>
      <c r="I2400">
        <f>IF($J2400&gt;0,heat_accel,-down_accel)</f>
        <v>-1.6666666666666668E-3</v>
      </c>
      <c r="J2400">
        <f>IF(B2399&gt;cutoff_high,user_rpm,IF(B2399&lt;cutoff_low,0,J2399))</f>
        <v>0</v>
      </c>
    </row>
    <row r="2401" spans="1:10" x14ac:dyDescent="0.25">
      <c r="A2401">
        <f>A2400+interval</f>
        <v>2370</v>
      </c>
      <c r="B2401">
        <f>IF(B2400+D2401&gt;ambient,ambient,B2400+D2401)</f>
        <v>-77.341666666665802</v>
      </c>
      <c r="C2401">
        <f>IF(C2400+E2401&gt;ambient,C2400+E2401,ambient)</f>
        <v>26</v>
      </c>
      <c r="D2401">
        <f>IF(F2401&lt;-max_cool,-max_cool,IF(F2401&gt;max_warm,max_warm,F2401))</f>
        <v>0.2</v>
      </c>
      <c r="E2401">
        <f>IF(G2401&gt;max_heat,max_heat,IF(G2401&lt;-max_down,-max_down,G2401))</f>
        <v>-3.5466666666665287</v>
      </c>
      <c r="F2401">
        <f>IF(B2400&lt;=ambient,D2400+H2401,0)</f>
        <v>0.20166666666666669</v>
      </c>
      <c r="G2401">
        <f>IF(C2400&gt;=ambient,E2400+I2401,0)</f>
        <v>-3.5466666666665287</v>
      </c>
      <c r="H2401">
        <f>IF($J2401&gt;0,-cool_accel,warm_accel)</f>
        <v>1.6666666666666668E-3</v>
      </c>
      <c r="I2401">
        <f>IF($J2401&gt;0,heat_accel,-down_accel)</f>
        <v>-1.6666666666666668E-3</v>
      </c>
      <c r="J2401">
        <f>IF(B2400&gt;cutoff_high,user_rpm,IF(B2400&lt;cutoff_low,0,J2400))</f>
        <v>0</v>
      </c>
    </row>
    <row r="2402" spans="1:10" x14ac:dyDescent="0.25">
      <c r="A2402">
        <f>A2401+interval</f>
        <v>2371</v>
      </c>
      <c r="B2402">
        <f>IF(B2401+D2402&gt;ambient,ambient,B2401+D2402)</f>
        <v>-77.141666666665799</v>
      </c>
      <c r="C2402">
        <f>IF(C2401+E2402&gt;ambient,C2401+E2402,ambient)</f>
        <v>26</v>
      </c>
      <c r="D2402">
        <f>IF(F2402&lt;-max_cool,-max_cool,IF(F2402&gt;max_warm,max_warm,F2402))</f>
        <v>0.2</v>
      </c>
      <c r="E2402">
        <f>IF(G2402&gt;max_heat,max_heat,IF(G2402&lt;-max_down,-max_down,G2402))</f>
        <v>-3.5483333333331952</v>
      </c>
      <c r="F2402">
        <f>IF(B2401&lt;=ambient,D2401+H2402,0)</f>
        <v>0.20166666666666669</v>
      </c>
      <c r="G2402">
        <f>IF(C2401&gt;=ambient,E2401+I2402,0)</f>
        <v>-3.5483333333331952</v>
      </c>
      <c r="H2402">
        <f>IF($J2402&gt;0,-cool_accel,warm_accel)</f>
        <v>1.6666666666666668E-3</v>
      </c>
      <c r="I2402">
        <f>IF($J2402&gt;0,heat_accel,-down_accel)</f>
        <v>-1.6666666666666668E-3</v>
      </c>
      <c r="J2402">
        <f>IF(B2401&gt;cutoff_high,user_rpm,IF(B2401&lt;cutoff_low,0,J2401))</f>
        <v>0</v>
      </c>
    </row>
    <row r="2403" spans="1:10" x14ac:dyDescent="0.25">
      <c r="A2403">
        <f>A2402+interval</f>
        <v>2372</v>
      </c>
      <c r="B2403">
        <f>IF(B2402+D2403&gt;ambient,ambient,B2402+D2403)</f>
        <v>-76.941666666665796</v>
      </c>
      <c r="C2403">
        <f>IF(C2402+E2403&gt;ambient,C2402+E2403,ambient)</f>
        <v>26</v>
      </c>
      <c r="D2403">
        <f>IF(F2403&lt;-max_cool,-max_cool,IF(F2403&gt;max_warm,max_warm,F2403))</f>
        <v>0.2</v>
      </c>
      <c r="E2403">
        <f>IF(G2403&gt;max_heat,max_heat,IF(G2403&lt;-max_down,-max_down,G2403))</f>
        <v>-3.5499999999998617</v>
      </c>
      <c r="F2403">
        <f>IF(B2402&lt;=ambient,D2402+H2403,0)</f>
        <v>0.20166666666666669</v>
      </c>
      <c r="G2403">
        <f>IF(C2402&gt;=ambient,E2402+I2403,0)</f>
        <v>-3.5499999999998617</v>
      </c>
      <c r="H2403">
        <f>IF($J2403&gt;0,-cool_accel,warm_accel)</f>
        <v>1.6666666666666668E-3</v>
      </c>
      <c r="I2403">
        <f>IF($J2403&gt;0,heat_accel,-down_accel)</f>
        <v>-1.6666666666666668E-3</v>
      </c>
      <c r="J2403">
        <f>IF(B2402&gt;cutoff_high,user_rpm,IF(B2402&lt;cutoff_low,0,J2402))</f>
        <v>0</v>
      </c>
    </row>
    <row r="2404" spans="1:10" x14ac:dyDescent="0.25">
      <c r="A2404">
        <f>A2403+interval</f>
        <v>2373</v>
      </c>
      <c r="B2404">
        <f>IF(B2403+D2404&gt;ambient,ambient,B2403+D2404)</f>
        <v>-76.741666666665793</v>
      </c>
      <c r="C2404">
        <f>IF(C2403+E2404&gt;ambient,C2403+E2404,ambient)</f>
        <v>26</v>
      </c>
      <c r="D2404">
        <f>IF(F2404&lt;-max_cool,-max_cool,IF(F2404&gt;max_warm,max_warm,F2404))</f>
        <v>0.2</v>
      </c>
      <c r="E2404">
        <f>IF(G2404&gt;max_heat,max_heat,IF(G2404&lt;-max_down,-max_down,G2404))</f>
        <v>-3.5516666666665282</v>
      </c>
      <c r="F2404">
        <f>IF(B2403&lt;=ambient,D2403+H2404,0)</f>
        <v>0.20166666666666669</v>
      </c>
      <c r="G2404">
        <f>IF(C2403&gt;=ambient,E2403+I2404,0)</f>
        <v>-3.5516666666665282</v>
      </c>
      <c r="H2404">
        <f>IF($J2404&gt;0,-cool_accel,warm_accel)</f>
        <v>1.6666666666666668E-3</v>
      </c>
      <c r="I2404">
        <f>IF($J2404&gt;0,heat_accel,-down_accel)</f>
        <v>-1.6666666666666668E-3</v>
      </c>
      <c r="J2404">
        <f>IF(B2403&gt;cutoff_high,user_rpm,IF(B2403&lt;cutoff_low,0,J2403))</f>
        <v>0</v>
      </c>
    </row>
    <row r="2405" spans="1:10" x14ac:dyDescent="0.25">
      <c r="A2405">
        <f>A2404+interval</f>
        <v>2374</v>
      </c>
      <c r="B2405">
        <f>IF(B2404+D2405&gt;ambient,ambient,B2404+D2405)</f>
        <v>-76.54166666666579</v>
      </c>
      <c r="C2405">
        <f>IF(C2404+E2405&gt;ambient,C2404+E2405,ambient)</f>
        <v>26</v>
      </c>
      <c r="D2405">
        <f>IF(F2405&lt;-max_cool,-max_cool,IF(F2405&gt;max_warm,max_warm,F2405))</f>
        <v>0.2</v>
      </c>
      <c r="E2405">
        <f>IF(G2405&gt;max_heat,max_heat,IF(G2405&lt;-max_down,-max_down,G2405))</f>
        <v>-3.5533333333331947</v>
      </c>
      <c r="F2405">
        <f>IF(B2404&lt;=ambient,D2404+H2405,0)</f>
        <v>0.20166666666666669</v>
      </c>
      <c r="G2405">
        <f>IF(C2404&gt;=ambient,E2404+I2405,0)</f>
        <v>-3.5533333333331947</v>
      </c>
      <c r="H2405">
        <f>IF($J2405&gt;0,-cool_accel,warm_accel)</f>
        <v>1.6666666666666668E-3</v>
      </c>
      <c r="I2405">
        <f>IF($J2405&gt;0,heat_accel,-down_accel)</f>
        <v>-1.6666666666666668E-3</v>
      </c>
      <c r="J2405">
        <f>IF(B2404&gt;cutoff_high,user_rpm,IF(B2404&lt;cutoff_low,0,J2404))</f>
        <v>0</v>
      </c>
    </row>
    <row r="2406" spans="1:10" x14ac:dyDescent="0.25">
      <c r="A2406">
        <f>A2405+interval</f>
        <v>2375</v>
      </c>
      <c r="B2406">
        <f>IF(B2405+D2406&gt;ambient,ambient,B2405+D2406)</f>
        <v>-76.341666666665787</v>
      </c>
      <c r="C2406">
        <f>IF(C2405+E2406&gt;ambient,C2405+E2406,ambient)</f>
        <v>26</v>
      </c>
      <c r="D2406">
        <f>IF(F2406&lt;-max_cool,-max_cool,IF(F2406&gt;max_warm,max_warm,F2406))</f>
        <v>0.2</v>
      </c>
      <c r="E2406">
        <f>IF(G2406&gt;max_heat,max_heat,IF(G2406&lt;-max_down,-max_down,G2406))</f>
        <v>-3.5549999999998612</v>
      </c>
      <c r="F2406">
        <f>IF(B2405&lt;=ambient,D2405+H2406,0)</f>
        <v>0.20166666666666669</v>
      </c>
      <c r="G2406">
        <f>IF(C2405&gt;=ambient,E2405+I2406,0)</f>
        <v>-3.5549999999998612</v>
      </c>
      <c r="H2406">
        <f>IF($J2406&gt;0,-cool_accel,warm_accel)</f>
        <v>1.6666666666666668E-3</v>
      </c>
      <c r="I2406">
        <f>IF($J2406&gt;0,heat_accel,-down_accel)</f>
        <v>-1.6666666666666668E-3</v>
      </c>
      <c r="J2406">
        <f>IF(B2405&gt;cutoff_high,user_rpm,IF(B2405&lt;cutoff_low,0,J2405))</f>
        <v>0</v>
      </c>
    </row>
    <row r="2407" spans="1:10" x14ac:dyDescent="0.25">
      <c r="A2407">
        <f>A2406+interval</f>
        <v>2376</v>
      </c>
      <c r="B2407">
        <f>IF(B2406+D2407&gt;ambient,ambient,B2406+D2407)</f>
        <v>-76.141666666665785</v>
      </c>
      <c r="C2407">
        <f>IF(C2406+E2407&gt;ambient,C2406+E2407,ambient)</f>
        <v>26</v>
      </c>
      <c r="D2407">
        <f>IF(F2407&lt;-max_cool,-max_cool,IF(F2407&gt;max_warm,max_warm,F2407))</f>
        <v>0.2</v>
      </c>
      <c r="E2407">
        <f>IF(G2407&gt;max_heat,max_heat,IF(G2407&lt;-max_down,-max_down,G2407))</f>
        <v>-3.5566666666665276</v>
      </c>
      <c r="F2407">
        <f>IF(B2406&lt;=ambient,D2406+H2407,0)</f>
        <v>0.20166666666666669</v>
      </c>
      <c r="G2407">
        <f>IF(C2406&gt;=ambient,E2406+I2407,0)</f>
        <v>-3.5566666666665276</v>
      </c>
      <c r="H2407">
        <f>IF($J2407&gt;0,-cool_accel,warm_accel)</f>
        <v>1.6666666666666668E-3</v>
      </c>
      <c r="I2407">
        <f>IF($J2407&gt;0,heat_accel,-down_accel)</f>
        <v>-1.6666666666666668E-3</v>
      </c>
      <c r="J2407">
        <f>IF(B2406&gt;cutoff_high,user_rpm,IF(B2406&lt;cutoff_low,0,J2406))</f>
        <v>0</v>
      </c>
    </row>
    <row r="2408" spans="1:10" x14ac:dyDescent="0.25">
      <c r="A2408">
        <f>A2407+interval</f>
        <v>2377</v>
      </c>
      <c r="B2408">
        <f>IF(B2407+D2408&gt;ambient,ambient,B2407+D2408)</f>
        <v>-75.941666666665782</v>
      </c>
      <c r="C2408">
        <f>IF(C2407+E2408&gt;ambient,C2407+E2408,ambient)</f>
        <v>26</v>
      </c>
      <c r="D2408">
        <f>IF(F2408&lt;-max_cool,-max_cool,IF(F2408&gt;max_warm,max_warm,F2408))</f>
        <v>0.2</v>
      </c>
      <c r="E2408">
        <f>IF(G2408&gt;max_heat,max_heat,IF(G2408&lt;-max_down,-max_down,G2408))</f>
        <v>-3.5583333333331941</v>
      </c>
      <c r="F2408">
        <f>IF(B2407&lt;=ambient,D2407+H2408,0)</f>
        <v>0.20166666666666669</v>
      </c>
      <c r="G2408">
        <f>IF(C2407&gt;=ambient,E2407+I2408,0)</f>
        <v>-3.5583333333331941</v>
      </c>
      <c r="H2408">
        <f>IF($J2408&gt;0,-cool_accel,warm_accel)</f>
        <v>1.6666666666666668E-3</v>
      </c>
      <c r="I2408">
        <f>IF($J2408&gt;0,heat_accel,-down_accel)</f>
        <v>-1.6666666666666668E-3</v>
      </c>
      <c r="J2408">
        <f>IF(B2407&gt;cutoff_high,user_rpm,IF(B2407&lt;cutoff_low,0,J2407))</f>
        <v>0</v>
      </c>
    </row>
    <row r="2409" spans="1:10" x14ac:dyDescent="0.25">
      <c r="A2409">
        <f>A2408+interval</f>
        <v>2378</v>
      </c>
      <c r="B2409">
        <f>IF(B2408+D2409&gt;ambient,ambient,B2408+D2409)</f>
        <v>-75.741666666665779</v>
      </c>
      <c r="C2409">
        <f>IF(C2408+E2409&gt;ambient,C2408+E2409,ambient)</f>
        <v>26</v>
      </c>
      <c r="D2409">
        <f>IF(F2409&lt;-max_cool,-max_cool,IF(F2409&gt;max_warm,max_warm,F2409))</f>
        <v>0.2</v>
      </c>
      <c r="E2409">
        <f>IF(G2409&gt;max_heat,max_heat,IF(G2409&lt;-max_down,-max_down,G2409))</f>
        <v>-3.5599999999998606</v>
      </c>
      <c r="F2409">
        <f>IF(B2408&lt;=ambient,D2408+H2409,0)</f>
        <v>0.20166666666666669</v>
      </c>
      <c r="G2409">
        <f>IF(C2408&gt;=ambient,E2408+I2409,0)</f>
        <v>-3.5599999999998606</v>
      </c>
      <c r="H2409">
        <f>IF($J2409&gt;0,-cool_accel,warm_accel)</f>
        <v>1.6666666666666668E-3</v>
      </c>
      <c r="I2409">
        <f>IF($J2409&gt;0,heat_accel,-down_accel)</f>
        <v>-1.6666666666666668E-3</v>
      </c>
      <c r="J2409">
        <f>IF(B2408&gt;cutoff_high,user_rpm,IF(B2408&lt;cutoff_low,0,J2408))</f>
        <v>0</v>
      </c>
    </row>
    <row r="2410" spans="1:10" x14ac:dyDescent="0.25">
      <c r="A2410">
        <f>A2409+interval</f>
        <v>2379</v>
      </c>
      <c r="B2410">
        <f>IF(B2409+D2410&gt;ambient,ambient,B2409+D2410)</f>
        <v>-75.541666666665776</v>
      </c>
      <c r="C2410">
        <f>IF(C2409+E2410&gt;ambient,C2409+E2410,ambient)</f>
        <v>26</v>
      </c>
      <c r="D2410">
        <f>IF(F2410&lt;-max_cool,-max_cool,IF(F2410&gt;max_warm,max_warm,F2410))</f>
        <v>0.2</v>
      </c>
      <c r="E2410">
        <f>IF(G2410&gt;max_heat,max_heat,IF(G2410&lt;-max_down,-max_down,G2410))</f>
        <v>-3.5616666666665271</v>
      </c>
      <c r="F2410">
        <f>IF(B2409&lt;=ambient,D2409+H2410,0)</f>
        <v>0.20166666666666669</v>
      </c>
      <c r="G2410">
        <f>IF(C2409&gt;=ambient,E2409+I2410,0)</f>
        <v>-3.5616666666665271</v>
      </c>
      <c r="H2410">
        <f>IF($J2410&gt;0,-cool_accel,warm_accel)</f>
        <v>1.6666666666666668E-3</v>
      </c>
      <c r="I2410">
        <f>IF($J2410&gt;0,heat_accel,-down_accel)</f>
        <v>-1.6666666666666668E-3</v>
      </c>
      <c r="J2410">
        <f>IF(B2409&gt;cutoff_high,user_rpm,IF(B2409&lt;cutoff_low,0,J2409))</f>
        <v>0</v>
      </c>
    </row>
    <row r="2411" spans="1:10" x14ac:dyDescent="0.25">
      <c r="A2411">
        <f>A2410+interval</f>
        <v>2380</v>
      </c>
      <c r="B2411">
        <f>IF(B2410+D2411&gt;ambient,ambient,B2410+D2411)</f>
        <v>-75.341666666665773</v>
      </c>
      <c r="C2411">
        <f>IF(C2410+E2411&gt;ambient,C2410+E2411,ambient)</f>
        <v>26</v>
      </c>
      <c r="D2411">
        <f>IF(F2411&lt;-max_cool,-max_cool,IF(F2411&gt;max_warm,max_warm,F2411))</f>
        <v>0.2</v>
      </c>
      <c r="E2411">
        <f>IF(G2411&gt;max_heat,max_heat,IF(G2411&lt;-max_down,-max_down,G2411))</f>
        <v>-3.5633333333331936</v>
      </c>
      <c r="F2411">
        <f>IF(B2410&lt;=ambient,D2410+H2411,0)</f>
        <v>0.20166666666666669</v>
      </c>
      <c r="G2411">
        <f>IF(C2410&gt;=ambient,E2410+I2411,0)</f>
        <v>-3.5633333333331936</v>
      </c>
      <c r="H2411">
        <f>IF($J2411&gt;0,-cool_accel,warm_accel)</f>
        <v>1.6666666666666668E-3</v>
      </c>
      <c r="I2411">
        <f>IF($J2411&gt;0,heat_accel,-down_accel)</f>
        <v>-1.6666666666666668E-3</v>
      </c>
      <c r="J2411">
        <f>IF(B2410&gt;cutoff_high,user_rpm,IF(B2410&lt;cutoff_low,0,J2410))</f>
        <v>0</v>
      </c>
    </row>
    <row r="2412" spans="1:10" x14ac:dyDescent="0.25">
      <c r="A2412">
        <f>A2411+interval</f>
        <v>2381</v>
      </c>
      <c r="B2412">
        <f>IF(B2411+D2412&gt;ambient,ambient,B2411+D2412)</f>
        <v>-75.14166666666577</v>
      </c>
      <c r="C2412">
        <f>IF(C2411+E2412&gt;ambient,C2411+E2412,ambient)</f>
        <v>26</v>
      </c>
      <c r="D2412">
        <f>IF(F2412&lt;-max_cool,-max_cool,IF(F2412&gt;max_warm,max_warm,F2412))</f>
        <v>0.2</v>
      </c>
      <c r="E2412">
        <f>IF(G2412&gt;max_heat,max_heat,IF(G2412&lt;-max_down,-max_down,G2412))</f>
        <v>-3.5649999999998601</v>
      </c>
      <c r="F2412">
        <f>IF(B2411&lt;=ambient,D2411+H2412,0)</f>
        <v>0.20166666666666669</v>
      </c>
      <c r="G2412">
        <f>IF(C2411&gt;=ambient,E2411+I2412,0)</f>
        <v>-3.5649999999998601</v>
      </c>
      <c r="H2412">
        <f>IF($J2412&gt;0,-cool_accel,warm_accel)</f>
        <v>1.6666666666666668E-3</v>
      </c>
      <c r="I2412">
        <f>IF($J2412&gt;0,heat_accel,-down_accel)</f>
        <v>-1.6666666666666668E-3</v>
      </c>
      <c r="J2412">
        <f>IF(B2411&gt;cutoff_high,user_rpm,IF(B2411&lt;cutoff_low,0,J2411))</f>
        <v>0</v>
      </c>
    </row>
    <row r="2413" spans="1:10" x14ac:dyDescent="0.25">
      <c r="A2413">
        <f>A2412+interval</f>
        <v>2382</v>
      </c>
      <c r="B2413">
        <f>IF(B2412+D2413&gt;ambient,ambient,B2412+D2413)</f>
        <v>-74.941666666665768</v>
      </c>
      <c r="C2413">
        <f>IF(C2412+E2413&gt;ambient,C2412+E2413,ambient)</f>
        <v>26</v>
      </c>
      <c r="D2413">
        <f>IF(F2413&lt;-max_cool,-max_cool,IF(F2413&gt;max_warm,max_warm,F2413))</f>
        <v>0.2</v>
      </c>
      <c r="E2413">
        <f>IF(G2413&gt;max_heat,max_heat,IF(G2413&lt;-max_down,-max_down,G2413))</f>
        <v>-3.5666666666665265</v>
      </c>
      <c r="F2413">
        <f>IF(B2412&lt;=ambient,D2412+H2413,0)</f>
        <v>0.20166666666666669</v>
      </c>
      <c r="G2413">
        <f>IF(C2412&gt;=ambient,E2412+I2413,0)</f>
        <v>-3.5666666666665265</v>
      </c>
      <c r="H2413">
        <f>IF($J2413&gt;0,-cool_accel,warm_accel)</f>
        <v>1.6666666666666668E-3</v>
      </c>
      <c r="I2413">
        <f>IF($J2413&gt;0,heat_accel,-down_accel)</f>
        <v>-1.6666666666666668E-3</v>
      </c>
      <c r="J2413">
        <f>IF(B2412&gt;cutoff_high,user_rpm,IF(B2412&lt;cutoff_low,0,J2412))</f>
        <v>0</v>
      </c>
    </row>
    <row r="2414" spans="1:10" x14ac:dyDescent="0.25">
      <c r="A2414">
        <f>A2413+interval</f>
        <v>2383</v>
      </c>
      <c r="B2414">
        <f>IF(B2413+D2414&gt;ambient,ambient,B2413+D2414)</f>
        <v>-74.741666666665765</v>
      </c>
      <c r="C2414">
        <f>IF(C2413+E2414&gt;ambient,C2413+E2414,ambient)</f>
        <v>26</v>
      </c>
      <c r="D2414">
        <f>IF(F2414&lt;-max_cool,-max_cool,IF(F2414&gt;max_warm,max_warm,F2414))</f>
        <v>0.2</v>
      </c>
      <c r="E2414">
        <f>IF(G2414&gt;max_heat,max_heat,IF(G2414&lt;-max_down,-max_down,G2414))</f>
        <v>-3.568333333333193</v>
      </c>
      <c r="F2414">
        <f>IF(B2413&lt;=ambient,D2413+H2414,0)</f>
        <v>0.20166666666666669</v>
      </c>
      <c r="G2414">
        <f>IF(C2413&gt;=ambient,E2413+I2414,0)</f>
        <v>-3.568333333333193</v>
      </c>
      <c r="H2414">
        <f>IF($J2414&gt;0,-cool_accel,warm_accel)</f>
        <v>1.6666666666666668E-3</v>
      </c>
      <c r="I2414">
        <f>IF($J2414&gt;0,heat_accel,-down_accel)</f>
        <v>-1.6666666666666668E-3</v>
      </c>
      <c r="J2414">
        <f>IF(B2413&gt;cutoff_high,user_rpm,IF(B2413&lt;cutoff_low,0,J2413))</f>
        <v>0</v>
      </c>
    </row>
    <row r="2415" spans="1:10" x14ac:dyDescent="0.25">
      <c r="A2415">
        <f>A2414+interval</f>
        <v>2384</v>
      </c>
      <c r="B2415">
        <f>IF(B2414+D2415&gt;ambient,ambient,B2414+D2415)</f>
        <v>-74.541666666665762</v>
      </c>
      <c r="C2415">
        <f>IF(C2414+E2415&gt;ambient,C2414+E2415,ambient)</f>
        <v>26</v>
      </c>
      <c r="D2415">
        <f>IF(F2415&lt;-max_cool,-max_cool,IF(F2415&gt;max_warm,max_warm,F2415))</f>
        <v>0.2</v>
      </c>
      <c r="E2415">
        <f>IF(G2415&gt;max_heat,max_heat,IF(G2415&lt;-max_down,-max_down,G2415))</f>
        <v>-3.5699999999998595</v>
      </c>
      <c r="F2415">
        <f>IF(B2414&lt;=ambient,D2414+H2415,0)</f>
        <v>0.20166666666666669</v>
      </c>
      <c r="G2415">
        <f>IF(C2414&gt;=ambient,E2414+I2415,0)</f>
        <v>-3.5699999999998595</v>
      </c>
      <c r="H2415">
        <f>IF($J2415&gt;0,-cool_accel,warm_accel)</f>
        <v>1.6666666666666668E-3</v>
      </c>
      <c r="I2415">
        <f>IF($J2415&gt;0,heat_accel,-down_accel)</f>
        <v>-1.6666666666666668E-3</v>
      </c>
      <c r="J2415">
        <f>IF(B2414&gt;cutoff_high,user_rpm,IF(B2414&lt;cutoff_low,0,J2414))</f>
        <v>0</v>
      </c>
    </row>
    <row r="2416" spans="1:10" x14ac:dyDescent="0.25">
      <c r="A2416">
        <f>A2415+interval</f>
        <v>2385</v>
      </c>
      <c r="B2416">
        <f>IF(B2415+D2416&gt;ambient,ambient,B2415+D2416)</f>
        <v>-74.341666666665759</v>
      </c>
      <c r="C2416">
        <f>IF(C2415+E2416&gt;ambient,C2415+E2416,ambient)</f>
        <v>26</v>
      </c>
      <c r="D2416">
        <f>IF(F2416&lt;-max_cool,-max_cool,IF(F2416&gt;max_warm,max_warm,F2416))</f>
        <v>0.2</v>
      </c>
      <c r="E2416">
        <f>IF(G2416&gt;max_heat,max_heat,IF(G2416&lt;-max_down,-max_down,G2416))</f>
        <v>-3.571666666666526</v>
      </c>
      <c r="F2416">
        <f>IF(B2415&lt;=ambient,D2415+H2416,0)</f>
        <v>0.20166666666666669</v>
      </c>
      <c r="G2416">
        <f>IF(C2415&gt;=ambient,E2415+I2416,0)</f>
        <v>-3.571666666666526</v>
      </c>
      <c r="H2416">
        <f>IF($J2416&gt;0,-cool_accel,warm_accel)</f>
        <v>1.6666666666666668E-3</v>
      </c>
      <c r="I2416">
        <f>IF($J2416&gt;0,heat_accel,-down_accel)</f>
        <v>-1.6666666666666668E-3</v>
      </c>
      <c r="J2416">
        <f>IF(B2415&gt;cutoff_high,user_rpm,IF(B2415&lt;cutoff_low,0,J2415))</f>
        <v>0</v>
      </c>
    </row>
    <row r="2417" spans="1:10" x14ac:dyDescent="0.25">
      <c r="A2417">
        <f>A2416+interval</f>
        <v>2386</v>
      </c>
      <c r="B2417">
        <f>IF(B2416+D2417&gt;ambient,ambient,B2416+D2417)</f>
        <v>-74.141666666665756</v>
      </c>
      <c r="C2417">
        <f>IF(C2416+E2417&gt;ambient,C2416+E2417,ambient)</f>
        <v>26</v>
      </c>
      <c r="D2417">
        <f>IF(F2417&lt;-max_cool,-max_cool,IF(F2417&gt;max_warm,max_warm,F2417))</f>
        <v>0.2</v>
      </c>
      <c r="E2417">
        <f>IF(G2417&gt;max_heat,max_heat,IF(G2417&lt;-max_down,-max_down,G2417))</f>
        <v>-3.5733333333331925</v>
      </c>
      <c r="F2417">
        <f>IF(B2416&lt;=ambient,D2416+H2417,0)</f>
        <v>0.20166666666666669</v>
      </c>
      <c r="G2417">
        <f>IF(C2416&gt;=ambient,E2416+I2417,0)</f>
        <v>-3.5733333333331925</v>
      </c>
      <c r="H2417">
        <f>IF($J2417&gt;0,-cool_accel,warm_accel)</f>
        <v>1.6666666666666668E-3</v>
      </c>
      <c r="I2417">
        <f>IF($J2417&gt;0,heat_accel,-down_accel)</f>
        <v>-1.6666666666666668E-3</v>
      </c>
      <c r="J2417">
        <f>IF(B2416&gt;cutoff_high,user_rpm,IF(B2416&lt;cutoff_low,0,J2416))</f>
        <v>0</v>
      </c>
    </row>
    <row r="2418" spans="1:10" x14ac:dyDescent="0.25">
      <c r="A2418">
        <f>A2417+interval</f>
        <v>2387</v>
      </c>
      <c r="B2418">
        <f>IF(B2417+D2418&gt;ambient,ambient,B2417+D2418)</f>
        <v>-73.941666666665753</v>
      </c>
      <c r="C2418">
        <f>IF(C2417+E2418&gt;ambient,C2417+E2418,ambient)</f>
        <v>26</v>
      </c>
      <c r="D2418">
        <f>IF(F2418&lt;-max_cool,-max_cool,IF(F2418&gt;max_warm,max_warm,F2418))</f>
        <v>0.2</v>
      </c>
      <c r="E2418">
        <f>IF(G2418&gt;max_heat,max_heat,IF(G2418&lt;-max_down,-max_down,G2418))</f>
        <v>-3.574999999999859</v>
      </c>
      <c r="F2418">
        <f>IF(B2417&lt;=ambient,D2417+H2418,0)</f>
        <v>0.20166666666666669</v>
      </c>
      <c r="G2418">
        <f>IF(C2417&gt;=ambient,E2417+I2418,0)</f>
        <v>-3.574999999999859</v>
      </c>
      <c r="H2418">
        <f>IF($J2418&gt;0,-cool_accel,warm_accel)</f>
        <v>1.6666666666666668E-3</v>
      </c>
      <c r="I2418">
        <f>IF($J2418&gt;0,heat_accel,-down_accel)</f>
        <v>-1.6666666666666668E-3</v>
      </c>
      <c r="J2418">
        <f>IF(B2417&gt;cutoff_high,user_rpm,IF(B2417&lt;cutoff_low,0,J2417))</f>
        <v>0</v>
      </c>
    </row>
    <row r="2419" spans="1:10" x14ac:dyDescent="0.25">
      <c r="A2419">
        <f>A2418+interval</f>
        <v>2388</v>
      </c>
      <c r="B2419">
        <f>IF(B2418+D2419&gt;ambient,ambient,B2418+D2419)</f>
        <v>-73.741666666665751</v>
      </c>
      <c r="C2419">
        <f>IF(C2418+E2419&gt;ambient,C2418+E2419,ambient)</f>
        <v>26</v>
      </c>
      <c r="D2419">
        <f>IF(F2419&lt;-max_cool,-max_cool,IF(F2419&gt;max_warm,max_warm,F2419))</f>
        <v>0.2</v>
      </c>
      <c r="E2419">
        <f>IF(G2419&gt;max_heat,max_heat,IF(G2419&lt;-max_down,-max_down,G2419))</f>
        <v>-3.5766666666665254</v>
      </c>
      <c r="F2419">
        <f>IF(B2418&lt;=ambient,D2418+H2419,0)</f>
        <v>0.20166666666666669</v>
      </c>
      <c r="G2419">
        <f>IF(C2418&gt;=ambient,E2418+I2419,0)</f>
        <v>-3.5766666666665254</v>
      </c>
      <c r="H2419">
        <f>IF($J2419&gt;0,-cool_accel,warm_accel)</f>
        <v>1.6666666666666668E-3</v>
      </c>
      <c r="I2419">
        <f>IF($J2419&gt;0,heat_accel,-down_accel)</f>
        <v>-1.6666666666666668E-3</v>
      </c>
      <c r="J2419">
        <f>IF(B2418&gt;cutoff_high,user_rpm,IF(B2418&lt;cutoff_low,0,J2418))</f>
        <v>0</v>
      </c>
    </row>
    <row r="2420" spans="1:10" x14ac:dyDescent="0.25">
      <c r="A2420">
        <f>A2419+interval</f>
        <v>2389</v>
      </c>
      <c r="B2420">
        <f>IF(B2419+D2420&gt;ambient,ambient,B2419+D2420)</f>
        <v>-73.541666666665748</v>
      </c>
      <c r="C2420">
        <f>IF(C2419+E2420&gt;ambient,C2419+E2420,ambient)</f>
        <v>26</v>
      </c>
      <c r="D2420">
        <f>IF(F2420&lt;-max_cool,-max_cool,IF(F2420&gt;max_warm,max_warm,F2420))</f>
        <v>0.2</v>
      </c>
      <c r="E2420">
        <f>IF(G2420&gt;max_heat,max_heat,IF(G2420&lt;-max_down,-max_down,G2420))</f>
        <v>-3.5783333333331919</v>
      </c>
      <c r="F2420">
        <f>IF(B2419&lt;=ambient,D2419+H2420,0)</f>
        <v>0.20166666666666669</v>
      </c>
      <c r="G2420">
        <f>IF(C2419&gt;=ambient,E2419+I2420,0)</f>
        <v>-3.5783333333331919</v>
      </c>
      <c r="H2420">
        <f>IF($J2420&gt;0,-cool_accel,warm_accel)</f>
        <v>1.6666666666666668E-3</v>
      </c>
      <c r="I2420">
        <f>IF($J2420&gt;0,heat_accel,-down_accel)</f>
        <v>-1.6666666666666668E-3</v>
      </c>
      <c r="J2420">
        <f>IF(B2419&gt;cutoff_high,user_rpm,IF(B2419&lt;cutoff_low,0,J2419))</f>
        <v>0</v>
      </c>
    </row>
    <row r="2421" spans="1:10" x14ac:dyDescent="0.25">
      <c r="A2421">
        <f>A2420+interval</f>
        <v>2390</v>
      </c>
      <c r="B2421">
        <f>IF(B2420+D2421&gt;ambient,ambient,B2420+D2421)</f>
        <v>-73.341666666665745</v>
      </c>
      <c r="C2421">
        <f>IF(C2420+E2421&gt;ambient,C2420+E2421,ambient)</f>
        <v>26</v>
      </c>
      <c r="D2421">
        <f>IF(F2421&lt;-max_cool,-max_cool,IF(F2421&gt;max_warm,max_warm,F2421))</f>
        <v>0.2</v>
      </c>
      <c r="E2421">
        <f>IF(G2421&gt;max_heat,max_heat,IF(G2421&lt;-max_down,-max_down,G2421))</f>
        <v>-3.5799999999998584</v>
      </c>
      <c r="F2421">
        <f>IF(B2420&lt;=ambient,D2420+H2421,0)</f>
        <v>0.20166666666666669</v>
      </c>
      <c r="G2421">
        <f>IF(C2420&gt;=ambient,E2420+I2421,0)</f>
        <v>-3.5799999999998584</v>
      </c>
      <c r="H2421">
        <f>IF($J2421&gt;0,-cool_accel,warm_accel)</f>
        <v>1.6666666666666668E-3</v>
      </c>
      <c r="I2421">
        <f>IF($J2421&gt;0,heat_accel,-down_accel)</f>
        <v>-1.6666666666666668E-3</v>
      </c>
      <c r="J2421">
        <f>IF(B2420&gt;cutoff_high,user_rpm,IF(B2420&lt;cutoff_low,0,J2420))</f>
        <v>0</v>
      </c>
    </row>
    <row r="2422" spans="1:10" x14ac:dyDescent="0.25">
      <c r="A2422">
        <f>A2421+interval</f>
        <v>2391</v>
      </c>
      <c r="B2422">
        <f>IF(B2421+D2422&gt;ambient,ambient,B2421+D2422)</f>
        <v>-73.141666666665742</v>
      </c>
      <c r="C2422">
        <f>IF(C2421+E2422&gt;ambient,C2421+E2422,ambient)</f>
        <v>26</v>
      </c>
      <c r="D2422">
        <f>IF(F2422&lt;-max_cool,-max_cool,IF(F2422&gt;max_warm,max_warm,F2422))</f>
        <v>0.2</v>
      </c>
      <c r="E2422">
        <f>IF(G2422&gt;max_heat,max_heat,IF(G2422&lt;-max_down,-max_down,G2422))</f>
        <v>-3.5816666666665249</v>
      </c>
      <c r="F2422">
        <f>IF(B2421&lt;=ambient,D2421+H2422,0)</f>
        <v>0.20166666666666669</v>
      </c>
      <c r="G2422">
        <f>IF(C2421&gt;=ambient,E2421+I2422,0)</f>
        <v>-3.5816666666665249</v>
      </c>
      <c r="H2422">
        <f>IF($J2422&gt;0,-cool_accel,warm_accel)</f>
        <v>1.6666666666666668E-3</v>
      </c>
      <c r="I2422">
        <f>IF($J2422&gt;0,heat_accel,-down_accel)</f>
        <v>-1.6666666666666668E-3</v>
      </c>
      <c r="J2422">
        <f>IF(B2421&gt;cutoff_high,user_rpm,IF(B2421&lt;cutoff_low,0,J2421))</f>
        <v>0</v>
      </c>
    </row>
    <row r="2423" spans="1:10" x14ac:dyDescent="0.25">
      <c r="A2423">
        <f>A2422+interval</f>
        <v>2392</v>
      </c>
      <c r="B2423">
        <f>IF(B2422+D2423&gt;ambient,ambient,B2422+D2423)</f>
        <v>-72.941666666665739</v>
      </c>
      <c r="C2423">
        <f>IF(C2422+E2423&gt;ambient,C2422+E2423,ambient)</f>
        <v>26</v>
      </c>
      <c r="D2423">
        <f>IF(F2423&lt;-max_cool,-max_cool,IF(F2423&gt;max_warm,max_warm,F2423))</f>
        <v>0.2</v>
      </c>
      <c r="E2423">
        <f>IF(G2423&gt;max_heat,max_heat,IF(G2423&lt;-max_down,-max_down,G2423))</f>
        <v>-3.5833333333331914</v>
      </c>
      <c r="F2423">
        <f>IF(B2422&lt;=ambient,D2422+H2423,0)</f>
        <v>0.20166666666666669</v>
      </c>
      <c r="G2423">
        <f>IF(C2422&gt;=ambient,E2422+I2423,0)</f>
        <v>-3.5833333333331914</v>
      </c>
      <c r="H2423">
        <f>IF($J2423&gt;0,-cool_accel,warm_accel)</f>
        <v>1.6666666666666668E-3</v>
      </c>
      <c r="I2423">
        <f>IF($J2423&gt;0,heat_accel,-down_accel)</f>
        <v>-1.6666666666666668E-3</v>
      </c>
      <c r="J2423">
        <f>IF(B2422&gt;cutoff_high,user_rpm,IF(B2422&lt;cutoff_low,0,J2422))</f>
        <v>0</v>
      </c>
    </row>
    <row r="2424" spans="1:10" x14ac:dyDescent="0.25">
      <c r="A2424">
        <f>A2423+interval</f>
        <v>2393</v>
      </c>
      <c r="B2424">
        <f>IF(B2423+D2424&gt;ambient,ambient,B2423+D2424)</f>
        <v>-72.741666666665736</v>
      </c>
      <c r="C2424">
        <f>IF(C2423+E2424&gt;ambient,C2423+E2424,ambient)</f>
        <v>26</v>
      </c>
      <c r="D2424">
        <f>IF(F2424&lt;-max_cool,-max_cool,IF(F2424&gt;max_warm,max_warm,F2424))</f>
        <v>0.2</v>
      </c>
      <c r="E2424">
        <f>IF(G2424&gt;max_heat,max_heat,IF(G2424&lt;-max_down,-max_down,G2424))</f>
        <v>-3.5849999999998579</v>
      </c>
      <c r="F2424">
        <f>IF(B2423&lt;=ambient,D2423+H2424,0)</f>
        <v>0.20166666666666669</v>
      </c>
      <c r="G2424">
        <f>IF(C2423&gt;=ambient,E2423+I2424,0)</f>
        <v>-3.5849999999998579</v>
      </c>
      <c r="H2424">
        <f>IF($J2424&gt;0,-cool_accel,warm_accel)</f>
        <v>1.6666666666666668E-3</v>
      </c>
      <c r="I2424">
        <f>IF($J2424&gt;0,heat_accel,-down_accel)</f>
        <v>-1.6666666666666668E-3</v>
      </c>
      <c r="J2424">
        <f>IF(B2423&gt;cutoff_high,user_rpm,IF(B2423&lt;cutoff_low,0,J2423))</f>
        <v>0</v>
      </c>
    </row>
    <row r="2425" spans="1:10" x14ac:dyDescent="0.25">
      <c r="A2425">
        <f>A2424+interval</f>
        <v>2394</v>
      </c>
      <c r="B2425">
        <f>IF(B2424+D2425&gt;ambient,ambient,B2424+D2425)</f>
        <v>-72.541666666665733</v>
      </c>
      <c r="C2425">
        <f>IF(C2424+E2425&gt;ambient,C2424+E2425,ambient)</f>
        <v>26</v>
      </c>
      <c r="D2425">
        <f>IF(F2425&lt;-max_cool,-max_cool,IF(F2425&gt;max_warm,max_warm,F2425))</f>
        <v>0.2</v>
      </c>
      <c r="E2425">
        <f>IF(G2425&gt;max_heat,max_heat,IF(G2425&lt;-max_down,-max_down,G2425))</f>
        <v>-3.5866666666665243</v>
      </c>
      <c r="F2425">
        <f>IF(B2424&lt;=ambient,D2424+H2425,0)</f>
        <v>0.20166666666666669</v>
      </c>
      <c r="G2425">
        <f>IF(C2424&gt;=ambient,E2424+I2425,0)</f>
        <v>-3.5866666666665243</v>
      </c>
      <c r="H2425">
        <f>IF($J2425&gt;0,-cool_accel,warm_accel)</f>
        <v>1.6666666666666668E-3</v>
      </c>
      <c r="I2425">
        <f>IF($J2425&gt;0,heat_accel,-down_accel)</f>
        <v>-1.6666666666666668E-3</v>
      </c>
      <c r="J2425">
        <f>IF(B2424&gt;cutoff_high,user_rpm,IF(B2424&lt;cutoff_low,0,J2424))</f>
        <v>0</v>
      </c>
    </row>
    <row r="2426" spans="1:10" x14ac:dyDescent="0.25">
      <c r="A2426">
        <f>A2425+interval</f>
        <v>2395</v>
      </c>
      <c r="B2426">
        <f>IF(B2425+D2426&gt;ambient,ambient,B2425+D2426)</f>
        <v>-72.341666666665731</v>
      </c>
      <c r="C2426">
        <f>IF(C2425+E2426&gt;ambient,C2425+E2426,ambient)</f>
        <v>26</v>
      </c>
      <c r="D2426">
        <f>IF(F2426&lt;-max_cool,-max_cool,IF(F2426&gt;max_warm,max_warm,F2426))</f>
        <v>0.2</v>
      </c>
      <c r="E2426">
        <f>IF(G2426&gt;max_heat,max_heat,IF(G2426&lt;-max_down,-max_down,G2426))</f>
        <v>-3.5883333333331908</v>
      </c>
      <c r="F2426">
        <f>IF(B2425&lt;=ambient,D2425+H2426,0)</f>
        <v>0.20166666666666669</v>
      </c>
      <c r="G2426">
        <f>IF(C2425&gt;=ambient,E2425+I2426,0)</f>
        <v>-3.5883333333331908</v>
      </c>
      <c r="H2426">
        <f>IF($J2426&gt;0,-cool_accel,warm_accel)</f>
        <v>1.6666666666666668E-3</v>
      </c>
      <c r="I2426">
        <f>IF($J2426&gt;0,heat_accel,-down_accel)</f>
        <v>-1.6666666666666668E-3</v>
      </c>
      <c r="J2426">
        <f>IF(B2425&gt;cutoff_high,user_rpm,IF(B2425&lt;cutoff_low,0,J2425))</f>
        <v>0</v>
      </c>
    </row>
    <row r="2427" spans="1:10" x14ac:dyDescent="0.25">
      <c r="A2427">
        <f>A2426+interval</f>
        <v>2396</v>
      </c>
      <c r="B2427">
        <f>IF(B2426+D2427&gt;ambient,ambient,B2426+D2427)</f>
        <v>-72.141666666665728</v>
      </c>
      <c r="C2427">
        <f>IF(C2426+E2427&gt;ambient,C2426+E2427,ambient)</f>
        <v>26</v>
      </c>
      <c r="D2427">
        <f>IF(F2427&lt;-max_cool,-max_cool,IF(F2427&gt;max_warm,max_warm,F2427))</f>
        <v>0.2</v>
      </c>
      <c r="E2427">
        <f>IF(G2427&gt;max_heat,max_heat,IF(G2427&lt;-max_down,-max_down,G2427))</f>
        <v>-3.5899999999998573</v>
      </c>
      <c r="F2427">
        <f>IF(B2426&lt;=ambient,D2426+H2427,0)</f>
        <v>0.20166666666666669</v>
      </c>
      <c r="G2427">
        <f>IF(C2426&gt;=ambient,E2426+I2427,0)</f>
        <v>-3.5899999999998573</v>
      </c>
      <c r="H2427">
        <f>IF($J2427&gt;0,-cool_accel,warm_accel)</f>
        <v>1.6666666666666668E-3</v>
      </c>
      <c r="I2427">
        <f>IF($J2427&gt;0,heat_accel,-down_accel)</f>
        <v>-1.6666666666666668E-3</v>
      </c>
      <c r="J2427">
        <f>IF(B2426&gt;cutoff_high,user_rpm,IF(B2426&lt;cutoff_low,0,J2426))</f>
        <v>0</v>
      </c>
    </row>
    <row r="2428" spans="1:10" x14ac:dyDescent="0.25">
      <c r="A2428">
        <f>A2427+interval</f>
        <v>2397</v>
      </c>
      <c r="B2428">
        <f>IF(B2427+D2428&gt;ambient,ambient,B2427+D2428)</f>
        <v>-71.941666666665725</v>
      </c>
      <c r="C2428">
        <f>IF(C2427+E2428&gt;ambient,C2427+E2428,ambient)</f>
        <v>26</v>
      </c>
      <c r="D2428">
        <f>IF(F2428&lt;-max_cool,-max_cool,IF(F2428&gt;max_warm,max_warm,F2428))</f>
        <v>0.2</v>
      </c>
      <c r="E2428">
        <f>IF(G2428&gt;max_heat,max_heat,IF(G2428&lt;-max_down,-max_down,G2428))</f>
        <v>-3.5916666666665238</v>
      </c>
      <c r="F2428">
        <f>IF(B2427&lt;=ambient,D2427+H2428,0)</f>
        <v>0.20166666666666669</v>
      </c>
      <c r="G2428">
        <f>IF(C2427&gt;=ambient,E2427+I2428,0)</f>
        <v>-3.5916666666665238</v>
      </c>
      <c r="H2428">
        <f>IF($J2428&gt;0,-cool_accel,warm_accel)</f>
        <v>1.6666666666666668E-3</v>
      </c>
      <c r="I2428">
        <f>IF($J2428&gt;0,heat_accel,-down_accel)</f>
        <v>-1.6666666666666668E-3</v>
      </c>
      <c r="J2428">
        <f>IF(B2427&gt;cutoff_high,user_rpm,IF(B2427&lt;cutoff_low,0,J2427))</f>
        <v>0</v>
      </c>
    </row>
    <row r="2429" spans="1:10" x14ac:dyDescent="0.25">
      <c r="A2429">
        <f>A2428+interval</f>
        <v>2398</v>
      </c>
      <c r="B2429">
        <f>IF(B2428+D2429&gt;ambient,ambient,B2428+D2429)</f>
        <v>-71.741666666665722</v>
      </c>
      <c r="C2429">
        <f>IF(C2428+E2429&gt;ambient,C2428+E2429,ambient)</f>
        <v>26</v>
      </c>
      <c r="D2429">
        <f>IF(F2429&lt;-max_cool,-max_cool,IF(F2429&gt;max_warm,max_warm,F2429))</f>
        <v>0.2</v>
      </c>
      <c r="E2429">
        <f>IF(G2429&gt;max_heat,max_heat,IF(G2429&lt;-max_down,-max_down,G2429))</f>
        <v>-3.5933333333331903</v>
      </c>
      <c r="F2429">
        <f>IF(B2428&lt;=ambient,D2428+H2429,0)</f>
        <v>0.20166666666666669</v>
      </c>
      <c r="G2429">
        <f>IF(C2428&gt;=ambient,E2428+I2429,0)</f>
        <v>-3.5933333333331903</v>
      </c>
      <c r="H2429">
        <f>IF($J2429&gt;0,-cool_accel,warm_accel)</f>
        <v>1.6666666666666668E-3</v>
      </c>
      <c r="I2429">
        <f>IF($J2429&gt;0,heat_accel,-down_accel)</f>
        <v>-1.6666666666666668E-3</v>
      </c>
      <c r="J2429">
        <f>IF(B2428&gt;cutoff_high,user_rpm,IF(B2428&lt;cutoff_low,0,J2428))</f>
        <v>0</v>
      </c>
    </row>
    <row r="2430" spans="1:10" x14ac:dyDescent="0.25">
      <c r="A2430">
        <f>A2429+interval</f>
        <v>2399</v>
      </c>
      <c r="B2430">
        <f>IF(B2429+D2430&gt;ambient,ambient,B2429+D2430)</f>
        <v>-71.541666666665719</v>
      </c>
      <c r="C2430">
        <f>IF(C2429+E2430&gt;ambient,C2429+E2430,ambient)</f>
        <v>26</v>
      </c>
      <c r="D2430">
        <f>IF(F2430&lt;-max_cool,-max_cool,IF(F2430&gt;max_warm,max_warm,F2430))</f>
        <v>0.2</v>
      </c>
      <c r="E2430">
        <f>IF(G2430&gt;max_heat,max_heat,IF(G2430&lt;-max_down,-max_down,G2430))</f>
        <v>-3.5949999999998568</v>
      </c>
      <c r="F2430">
        <f>IF(B2429&lt;=ambient,D2429+H2430,0)</f>
        <v>0.20166666666666669</v>
      </c>
      <c r="G2430">
        <f>IF(C2429&gt;=ambient,E2429+I2430,0)</f>
        <v>-3.5949999999998568</v>
      </c>
      <c r="H2430">
        <f>IF($J2430&gt;0,-cool_accel,warm_accel)</f>
        <v>1.6666666666666668E-3</v>
      </c>
      <c r="I2430">
        <f>IF($J2430&gt;0,heat_accel,-down_accel)</f>
        <v>-1.6666666666666668E-3</v>
      </c>
      <c r="J2430">
        <f>IF(B2429&gt;cutoff_high,user_rpm,IF(B2429&lt;cutoff_low,0,J2429))</f>
        <v>0</v>
      </c>
    </row>
    <row r="2431" spans="1:10" x14ac:dyDescent="0.25">
      <c r="A2431">
        <f>A2430+interval</f>
        <v>2400</v>
      </c>
      <c r="B2431">
        <f>IF(B2430+D2431&gt;ambient,ambient,B2430+D2431)</f>
        <v>-71.341666666665716</v>
      </c>
      <c r="C2431">
        <f>IF(C2430+E2431&gt;ambient,C2430+E2431,ambient)</f>
        <v>26</v>
      </c>
      <c r="D2431">
        <f>IF(F2431&lt;-max_cool,-max_cool,IF(F2431&gt;max_warm,max_warm,F2431))</f>
        <v>0.2</v>
      </c>
      <c r="E2431">
        <f>IF(G2431&gt;max_heat,max_heat,IF(G2431&lt;-max_down,-max_down,G2431))</f>
        <v>-3.5966666666665232</v>
      </c>
      <c r="F2431">
        <f>IF(B2430&lt;=ambient,D2430+H2431,0)</f>
        <v>0.20166666666666669</v>
      </c>
      <c r="G2431">
        <f>IF(C2430&gt;=ambient,E2430+I2431,0)</f>
        <v>-3.5966666666665232</v>
      </c>
      <c r="H2431">
        <f>IF($J2431&gt;0,-cool_accel,warm_accel)</f>
        <v>1.6666666666666668E-3</v>
      </c>
      <c r="I2431">
        <f>IF($J2431&gt;0,heat_accel,-down_accel)</f>
        <v>-1.6666666666666668E-3</v>
      </c>
      <c r="J2431">
        <f>IF(B2430&gt;cutoff_high,user_rpm,IF(B2430&lt;cutoff_low,0,J2430))</f>
        <v>0</v>
      </c>
    </row>
    <row r="2432" spans="1:10" x14ac:dyDescent="0.25">
      <c r="A2432">
        <f>A2431+interval</f>
        <v>2401</v>
      </c>
      <c r="B2432">
        <f>IF(B2431+D2432&gt;ambient,ambient,B2431+D2432)</f>
        <v>-71.141666666665714</v>
      </c>
      <c r="C2432">
        <f>IF(C2431+E2432&gt;ambient,C2431+E2432,ambient)</f>
        <v>26</v>
      </c>
      <c r="D2432">
        <f>IF(F2432&lt;-max_cool,-max_cool,IF(F2432&gt;max_warm,max_warm,F2432))</f>
        <v>0.2</v>
      </c>
      <c r="E2432">
        <f>IF(G2432&gt;max_heat,max_heat,IF(G2432&lt;-max_down,-max_down,G2432))</f>
        <v>-3.5983333333331897</v>
      </c>
      <c r="F2432">
        <f>IF(B2431&lt;=ambient,D2431+H2432,0)</f>
        <v>0.20166666666666669</v>
      </c>
      <c r="G2432">
        <f>IF(C2431&gt;=ambient,E2431+I2432,0)</f>
        <v>-3.5983333333331897</v>
      </c>
      <c r="H2432">
        <f>IF($J2432&gt;0,-cool_accel,warm_accel)</f>
        <v>1.6666666666666668E-3</v>
      </c>
      <c r="I2432">
        <f>IF($J2432&gt;0,heat_accel,-down_accel)</f>
        <v>-1.6666666666666668E-3</v>
      </c>
      <c r="J2432">
        <f>IF(B2431&gt;cutoff_high,user_rpm,IF(B2431&lt;cutoff_low,0,J2431))</f>
        <v>0</v>
      </c>
    </row>
    <row r="2433" spans="1:10" x14ac:dyDescent="0.25">
      <c r="A2433">
        <f>A2432+interval</f>
        <v>2402</v>
      </c>
      <c r="B2433">
        <f>IF(B2432+D2433&gt;ambient,ambient,B2432+D2433)</f>
        <v>-70.941666666665711</v>
      </c>
      <c r="C2433">
        <f>IF(C2432+E2433&gt;ambient,C2432+E2433,ambient)</f>
        <v>26</v>
      </c>
      <c r="D2433">
        <f>IF(F2433&lt;-max_cool,-max_cool,IF(F2433&gt;max_warm,max_warm,F2433))</f>
        <v>0.2</v>
      </c>
      <c r="E2433">
        <f>IF(G2433&gt;max_heat,max_heat,IF(G2433&lt;-max_down,-max_down,G2433))</f>
        <v>-3.5999999999998562</v>
      </c>
      <c r="F2433">
        <f>IF(B2432&lt;=ambient,D2432+H2433,0)</f>
        <v>0.20166666666666669</v>
      </c>
      <c r="G2433">
        <f>IF(C2432&gt;=ambient,E2432+I2433,0)</f>
        <v>-3.5999999999998562</v>
      </c>
      <c r="H2433">
        <f>IF($J2433&gt;0,-cool_accel,warm_accel)</f>
        <v>1.6666666666666668E-3</v>
      </c>
      <c r="I2433">
        <f>IF($J2433&gt;0,heat_accel,-down_accel)</f>
        <v>-1.6666666666666668E-3</v>
      </c>
      <c r="J2433">
        <f>IF(B2432&gt;cutoff_high,user_rpm,IF(B2432&lt;cutoff_low,0,J2432))</f>
        <v>0</v>
      </c>
    </row>
    <row r="2434" spans="1:10" x14ac:dyDescent="0.25">
      <c r="A2434">
        <f>A2433+interval</f>
        <v>2403</v>
      </c>
      <c r="B2434">
        <f>IF(B2433+D2434&gt;ambient,ambient,B2433+D2434)</f>
        <v>-70.741666666665708</v>
      </c>
      <c r="C2434">
        <f>IF(C2433+E2434&gt;ambient,C2433+E2434,ambient)</f>
        <v>26</v>
      </c>
      <c r="D2434">
        <f>IF(F2434&lt;-max_cool,-max_cool,IF(F2434&gt;max_warm,max_warm,F2434))</f>
        <v>0.2</v>
      </c>
      <c r="E2434">
        <f>IF(G2434&gt;max_heat,max_heat,IF(G2434&lt;-max_down,-max_down,G2434))</f>
        <v>-3.6016666666665227</v>
      </c>
      <c r="F2434">
        <f>IF(B2433&lt;=ambient,D2433+H2434,0)</f>
        <v>0.20166666666666669</v>
      </c>
      <c r="G2434">
        <f>IF(C2433&gt;=ambient,E2433+I2434,0)</f>
        <v>-3.6016666666665227</v>
      </c>
      <c r="H2434">
        <f>IF($J2434&gt;0,-cool_accel,warm_accel)</f>
        <v>1.6666666666666668E-3</v>
      </c>
      <c r="I2434">
        <f>IF($J2434&gt;0,heat_accel,-down_accel)</f>
        <v>-1.6666666666666668E-3</v>
      </c>
      <c r="J2434">
        <f>IF(B2433&gt;cutoff_high,user_rpm,IF(B2433&lt;cutoff_low,0,J2433))</f>
        <v>0</v>
      </c>
    </row>
    <row r="2435" spans="1:10" x14ac:dyDescent="0.25">
      <c r="A2435">
        <f>A2434+interval</f>
        <v>2404</v>
      </c>
      <c r="B2435">
        <f>IF(B2434+D2435&gt;ambient,ambient,B2434+D2435)</f>
        <v>-70.541666666665705</v>
      </c>
      <c r="C2435">
        <f>IF(C2434+E2435&gt;ambient,C2434+E2435,ambient)</f>
        <v>26</v>
      </c>
      <c r="D2435">
        <f>IF(F2435&lt;-max_cool,-max_cool,IF(F2435&gt;max_warm,max_warm,F2435))</f>
        <v>0.2</v>
      </c>
      <c r="E2435">
        <f>IF(G2435&gt;max_heat,max_heat,IF(G2435&lt;-max_down,-max_down,G2435))</f>
        <v>-3.6033333333331892</v>
      </c>
      <c r="F2435">
        <f>IF(B2434&lt;=ambient,D2434+H2435,0)</f>
        <v>0.20166666666666669</v>
      </c>
      <c r="G2435">
        <f>IF(C2434&gt;=ambient,E2434+I2435,0)</f>
        <v>-3.6033333333331892</v>
      </c>
      <c r="H2435">
        <f>IF($J2435&gt;0,-cool_accel,warm_accel)</f>
        <v>1.6666666666666668E-3</v>
      </c>
      <c r="I2435">
        <f>IF($J2435&gt;0,heat_accel,-down_accel)</f>
        <v>-1.6666666666666668E-3</v>
      </c>
      <c r="J2435">
        <f>IF(B2434&gt;cutoff_high,user_rpm,IF(B2434&lt;cutoff_low,0,J2434))</f>
        <v>0</v>
      </c>
    </row>
    <row r="2436" spans="1:10" x14ac:dyDescent="0.25">
      <c r="A2436">
        <f>A2435+interval</f>
        <v>2405</v>
      </c>
      <c r="B2436">
        <f>IF(B2435+D2436&gt;ambient,ambient,B2435+D2436)</f>
        <v>-70.341666666665702</v>
      </c>
      <c r="C2436">
        <f>IF(C2435+E2436&gt;ambient,C2435+E2436,ambient)</f>
        <v>26</v>
      </c>
      <c r="D2436">
        <f>IF(F2436&lt;-max_cool,-max_cool,IF(F2436&gt;max_warm,max_warm,F2436))</f>
        <v>0.2</v>
      </c>
      <c r="E2436">
        <f>IF(G2436&gt;max_heat,max_heat,IF(G2436&lt;-max_down,-max_down,G2436))</f>
        <v>-3.6049999999998557</v>
      </c>
      <c r="F2436">
        <f>IF(B2435&lt;=ambient,D2435+H2436,0)</f>
        <v>0.20166666666666669</v>
      </c>
      <c r="G2436">
        <f>IF(C2435&gt;=ambient,E2435+I2436,0)</f>
        <v>-3.6049999999998557</v>
      </c>
      <c r="H2436">
        <f>IF($J2436&gt;0,-cool_accel,warm_accel)</f>
        <v>1.6666666666666668E-3</v>
      </c>
      <c r="I2436">
        <f>IF($J2436&gt;0,heat_accel,-down_accel)</f>
        <v>-1.6666666666666668E-3</v>
      </c>
      <c r="J2436">
        <f>IF(B2435&gt;cutoff_high,user_rpm,IF(B2435&lt;cutoff_low,0,J2435))</f>
        <v>0</v>
      </c>
    </row>
    <row r="2437" spans="1:10" x14ac:dyDescent="0.25">
      <c r="A2437">
        <f>A2436+interval</f>
        <v>2406</v>
      </c>
      <c r="B2437">
        <f>IF(B2436+D2437&gt;ambient,ambient,B2436+D2437)</f>
        <v>-70.141666666665699</v>
      </c>
      <c r="C2437">
        <f>IF(C2436+E2437&gt;ambient,C2436+E2437,ambient)</f>
        <v>26</v>
      </c>
      <c r="D2437">
        <f>IF(F2437&lt;-max_cool,-max_cool,IF(F2437&gt;max_warm,max_warm,F2437))</f>
        <v>0.2</v>
      </c>
      <c r="E2437">
        <f>IF(G2437&gt;max_heat,max_heat,IF(G2437&lt;-max_down,-max_down,G2437))</f>
        <v>-3.6066666666665221</v>
      </c>
      <c r="F2437">
        <f>IF(B2436&lt;=ambient,D2436+H2437,0)</f>
        <v>0.20166666666666669</v>
      </c>
      <c r="G2437">
        <f>IF(C2436&gt;=ambient,E2436+I2437,0)</f>
        <v>-3.6066666666665221</v>
      </c>
      <c r="H2437">
        <f>IF($J2437&gt;0,-cool_accel,warm_accel)</f>
        <v>1.6666666666666668E-3</v>
      </c>
      <c r="I2437">
        <f>IF($J2437&gt;0,heat_accel,-down_accel)</f>
        <v>-1.6666666666666668E-3</v>
      </c>
      <c r="J2437">
        <f>IF(B2436&gt;cutoff_high,user_rpm,IF(B2436&lt;cutoff_low,0,J2436))</f>
        <v>0</v>
      </c>
    </row>
    <row r="2438" spans="1:10" x14ac:dyDescent="0.25">
      <c r="A2438">
        <f>A2437+interval</f>
        <v>2407</v>
      </c>
      <c r="B2438">
        <f>IF(B2437+D2438&gt;ambient,ambient,B2437+D2438)</f>
        <v>-69.941666666665697</v>
      </c>
      <c r="C2438">
        <f>IF(C2437+E2438&gt;ambient,C2437+E2438,ambient)</f>
        <v>26</v>
      </c>
      <c r="D2438">
        <f>IF(F2438&lt;-max_cool,-max_cool,IF(F2438&gt;max_warm,max_warm,F2438))</f>
        <v>0.2</v>
      </c>
      <c r="E2438">
        <f>IF(G2438&gt;max_heat,max_heat,IF(G2438&lt;-max_down,-max_down,G2438))</f>
        <v>-3.6083333333331886</v>
      </c>
      <c r="F2438">
        <f>IF(B2437&lt;=ambient,D2437+H2438,0)</f>
        <v>0.20166666666666669</v>
      </c>
      <c r="G2438">
        <f>IF(C2437&gt;=ambient,E2437+I2438,0)</f>
        <v>-3.6083333333331886</v>
      </c>
      <c r="H2438">
        <f>IF($J2438&gt;0,-cool_accel,warm_accel)</f>
        <v>1.6666666666666668E-3</v>
      </c>
      <c r="I2438">
        <f>IF($J2438&gt;0,heat_accel,-down_accel)</f>
        <v>-1.6666666666666668E-3</v>
      </c>
      <c r="J2438">
        <f>IF(B2437&gt;cutoff_high,user_rpm,IF(B2437&lt;cutoff_low,0,J2437))</f>
        <v>0</v>
      </c>
    </row>
    <row r="2439" spans="1:10" x14ac:dyDescent="0.25">
      <c r="A2439">
        <f>A2438+interval</f>
        <v>2408</v>
      </c>
      <c r="B2439">
        <f>IF(B2438+D2439&gt;ambient,ambient,B2438+D2439)</f>
        <v>-69.741666666665694</v>
      </c>
      <c r="C2439">
        <f>IF(C2438+E2439&gt;ambient,C2438+E2439,ambient)</f>
        <v>26</v>
      </c>
      <c r="D2439">
        <f>IF(F2439&lt;-max_cool,-max_cool,IF(F2439&gt;max_warm,max_warm,F2439))</f>
        <v>0.2</v>
      </c>
      <c r="E2439">
        <f>IF(G2439&gt;max_heat,max_heat,IF(G2439&lt;-max_down,-max_down,G2439))</f>
        <v>-3.6099999999998551</v>
      </c>
      <c r="F2439">
        <f>IF(B2438&lt;=ambient,D2438+H2439,0)</f>
        <v>0.20166666666666669</v>
      </c>
      <c r="G2439">
        <f>IF(C2438&gt;=ambient,E2438+I2439,0)</f>
        <v>-3.6099999999998551</v>
      </c>
      <c r="H2439">
        <f>IF($J2439&gt;0,-cool_accel,warm_accel)</f>
        <v>1.6666666666666668E-3</v>
      </c>
      <c r="I2439">
        <f>IF($J2439&gt;0,heat_accel,-down_accel)</f>
        <v>-1.6666666666666668E-3</v>
      </c>
      <c r="J2439">
        <f>IF(B2438&gt;cutoff_high,user_rpm,IF(B2438&lt;cutoff_low,0,J2438))</f>
        <v>0</v>
      </c>
    </row>
    <row r="2440" spans="1:10" x14ac:dyDescent="0.25">
      <c r="A2440">
        <f>A2439+interval</f>
        <v>2409</v>
      </c>
      <c r="B2440">
        <f>IF(B2439+D2440&gt;ambient,ambient,B2439+D2440)</f>
        <v>-69.541666666665691</v>
      </c>
      <c r="C2440">
        <f>IF(C2439+E2440&gt;ambient,C2439+E2440,ambient)</f>
        <v>26</v>
      </c>
      <c r="D2440">
        <f>IF(F2440&lt;-max_cool,-max_cool,IF(F2440&gt;max_warm,max_warm,F2440))</f>
        <v>0.2</v>
      </c>
      <c r="E2440">
        <f>IF(G2440&gt;max_heat,max_heat,IF(G2440&lt;-max_down,-max_down,G2440))</f>
        <v>-3.6116666666665216</v>
      </c>
      <c r="F2440">
        <f>IF(B2439&lt;=ambient,D2439+H2440,0)</f>
        <v>0.20166666666666669</v>
      </c>
      <c r="G2440">
        <f>IF(C2439&gt;=ambient,E2439+I2440,0)</f>
        <v>-3.6116666666665216</v>
      </c>
      <c r="H2440">
        <f>IF($J2440&gt;0,-cool_accel,warm_accel)</f>
        <v>1.6666666666666668E-3</v>
      </c>
      <c r="I2440">
        <f>IF($J2440&gt;0,heat_accel,-down_accel)</f>
        <v>-1.6666666666666668E-3</v>
      </c>
      <c r="J2440">
        <f>IF(B2439&gt;cutoff_high,user_rpm,IF(B2439&lt;cutoff_low,0,J2439))</f>
        <v>0</v>
      </c>
    </row>
    <row r="2441" spans="1:10" x14ac:dyDescent="0.25">
      <c r="A2441">
        <f>A2440+interval</f>
        <v>2410</v>
      </c>
      <c r="B2441">
        <f>IF(B2440+D2441&gt;ambient,ambient,B2440+D2441)</f>
        <v>-69.341666666665688</v>
      </c>
      <c r="C2441">
        <f>IF(C2440+E2441&gt;ambient,C2440+E2441,ambient)</f>
        <v>26</v>
      </c>
      <c r="D2441">
        <f>IF(F2441&lt;-max_cool,-max_cool,IF(F2441&gt;max_warm,max_warm,F2441))</f>
        <v>0.2</v>
      </c>
      <c r="E2441">
        <f>IF(G2441&gt;max_heat,max_heat,IF(G2441&lt;-max_down,-max_down,G2441))</f>
        <v>-3.6133333333331881</v>
      </c>
      <c r="F2441">
        <f>IF(B2440&lt;=ambient,D2440+H2441,0)</f>
        <v>0.20166666666666669</v>
      </c>
      <c r="G2441">
        <f>IF(C2440&gt;=ambient,E2440+I2441,0)</f>
        <v>-3.6133333333331881</v>
      </c>
      <c r="H2441">
        <f>IF($J2441&gt;0,-cool_accel,warm_accel)</f>
        <v>1.6666666666666668E-3</v>
      </c>
      <c r="I2441">
        <f>IF($J2441&gt;0,heat_accel,-down_accel)</f>
        <v>-1.6666666666666668E-3</v>
      </c>
      <c r="J2441">
        <f>IF(B2440&gt;cutoff_high,user_rpm,IF(B2440&lt;cutoff_low,0,J2440))</f>
        <v>0</v>
      </c>
    </row>
    <row r="2442" spans="1:10" x14ac:dyDescent="0.25">
      <c r="A2442">
        <f>A2441+interval</f>
        <v>2411</v>
      </c>
      <c r="B2442">
        <f>IF(B2441+D2442&gt;ambient,ambient,B2441+D2442)</f>
        <v>-69.141666666665685</v>
      </c>
      <c r="C2442">
        <f>IF(C2441+E2442&gt;ambient,C2441+E2442,ambient)</f>
        <v>26</v>
      </c>
      <c r="D2442">
        <f>IF(F2442&lt;-max_cool,-max_cool,IF(F2442&gt;max_warm,max_warm,F2442))</f>
        <v>0.2</v>
      </c>
      <c r="E2442">
        <f>IF(G2442&gt;max_heat,max_heat,IF(G2442&lt;-max_down,-max_down,G2442))</f>
        <v>-3.6149999999998546</v>
      </c>
      <c r="F2442">
        <f>IF(B2441&lt;=ambient,D2441+H2442,0)</f>
        <v>0.20166666666666669</v>
      </c>
      <c r="G2442">
        <f>IF(C2441&gt;=ambient,E2441+I2442,0)</f>
        <v>-3.6149999999998546</v>
      </c>
      <c r="H2442">
        <f>IF($J2442&gt;0,-cool_accel,warm_accel)</f>
        <v>1.6666666666666668E-3</v>
      </c>
      <c r="I2442">
        <f>IF($J2442&gt;0,heat_accel,-down_accel)</f>
        <v>-1.6666666666666668E-3</v>
      </c>
      <c r="J2442">
        <f>IF(B2441&gt;cutoff_high,user_rpm,IF(B2441&lt;cutoff_low,0,J2441))</f>
        <v>0</v>
      </c>
    </row>
    <row r="2443" spans="1:10" x14ac:dyDescent="0.25">
      <c r="A2443">
        <f>A2442+interval</f>
        <v>2412</v>
      </c>
      <c r="B2443">
        <f>IF(B2442+D2443&gt;ambient,ambient,B2442+D2443)</f>
        <v>-68.941666666665682</v>
      </c>
      <c r="C2443">
        <f>IF(C2442+E2443&gt;ambient,C2442+E2443,ambient)</f>
        <v>26</v>
      </c>
      <c r="D2443">
        <f>IF(F2443&lt;-max_cool,-max_cool,IF(F2443&gt;max_warm,max_warm,F2443))</f>
        <v>0.2</v>
      </c>
      <c r="E2443">
        <f>IF(G2443&gt;max_heat,max_heat,IF(G2443&lt;-max_down,-max_down,G2443))</f>
        <v>-3.616666666666521</v>
      </c>
      <c r="F2443">
        <f>IF(B2442&lt;=ambient,D2442+H2443,0)</f>
        <v>0.20166666666666669</v>
      </c>
      <c r="G2443">
        <f>IF(C2442&gt;=ambient,E2442+I2443,0)</f>
        <v>-3.616666666666521</v>
      </c>
      <c r="H2443">
        <f>IF($J2443&gt;0,-cool_accel,warm_accel)</f>
        <v>1.6666666666666668E-3</v>
      </c>
      <c r="I2443">
        <f>IF($J2443&gt;0,heat_accel,-down_accel)</f>
        <v>-1.6666666666666668E-3</v>
      </c>
      <c r="J2443">
        <f>IF(B2442&gt;cutoff_high,user_rpm,IF(B2442&lt;cutoff_low,0,J2442))</f>
        <v>0</v>
      </c>
    </row>
    <row r="2444" spans="1:10" x14ac:dyDescent="0.25">
      <c r="A2444">
        <f>A2443+interval</f>
        <v>2413</v>
      </c>
      <c r="B2444">
        <f>IF(B2443+D2444&gt;ambient,ambient,B2443+D2444)</f>
        <v>-68.741666666665679</v>
      </c>
      <c r="C2444">
        <f>IF(C2443+E2444&gt;ambient,C2443+E2444,ambient)</f>
        <v>26</v>
      </c>
      <c r="D2444">
        <f>IF(F2444&lt;-max_cool,-max_cool,IF(F2444&gt;max_warm,max_warm,F2444))</f>
        <v>0.2</v>
      </c>
      <c r="E2444">
        <f>IF(G2444&gt;max_heat,max_heat,IF(G2444&lt;-max_down,-max_down,G2444))</f>
        <v>-3.6183333333331875</v>
      </c>
      <c r="F2444">
        <f>IF(B2443&lt;=ambient,D2443+H2444,0)</f>
        <v>0.20166666666666669</v>
      </c>
      <c r="G2444">
        <f>IF(C2443&gt;=ambient,E2443+I2444,0)</f>
        <v>-3.6183333333331875</v>
      </c>
      <c r="H2444">
        <f>IF($J2444&gt;0,-cool_accel,warm_accel)</f>
        <v>1.6666666666666668E-3</v>
      </c>
      <c r="I2444">
        <f>IF($J2444&gt;0,heat_accel,-down_accel)</f>
        <v>-1.6666666666666668E-3</v>
      </c>
      <c r="J2444">
        <f>IF(B2443&gt;cutoff_high,user_rpm,IF(B2443&lt;cutoff_low,0,J2443))</f>
        <v>0</v>
      </c>
    </row>
    <row r="2445" spans="1:10" x14ac:dyDescent="0.25">
      <c r="A2445">
        <f>A2444+interval</f>
        <v>2414</v>
      </c>
      <c r="B2445">
        <f>IF(B2444+D2445&gt;ambient,ambient,B2444+D2445)</f>
        <v>-68.541666666665677</v>
      </c>
      <c r="C2445">
        <f>IF(C2444+E2445&gt;ambient,C2444+E2445,ambient)</f>
        <v>26</v>
      </c>
      <c r="D2445">
        <f>IF(F2445&lt;-max_cool,-max_cool,IF(F2445&gt;max_warm,max_warm,F2445))</f>
        <v>0.2</v>
      </c>
      <c r="E2445">
        <f>IF(G2445&gt;max_heat,max_heat,IF(G2445&lt;-max_down,-max_down,G2445))</f>
        <v>-3.619999999999854</v>
      </c>
      <c r="F2445">
        <f>IF(B2444&lt;=ambient,D2444+H2445,0)</f>
        <v>0.20166666666666669</v>
      </c>
      <c r="G2445">
        <f>IF(C2444&gt;=ambient,E2444+I2445,0)</f>
        <v>-3.619999999999854</v>
      </c>
      <c r="H2445">
        <f>IF($J2445&gt;0,-cool_accel,warm_accel)</f>
        <v>1.6666666666666668E-3</v>
      </c>
      <c r="I2445">
        <f>IF($J2445&gt;0,heat_accel,-down_accel)</f>
        <v>-1.6666666666666668E-3</v>
      </c>
      <c r="J2445">
        <f>IF(B2444&gt;cutoff_high,user_rpm,IF(B2444&lt;cutoff_low,0,J2444))</f>
        <v>0</v>
      </c>
    </row>
    <row r="2446" spans="1:10" x14ac:dyDescent="0.25">
      <c r="A2446">
        <f>A2445+interval</f>
        <v>2415</v>
      </c>
      <c r="B2446">
        <f>IF(B2445+D2446&gt;ambient,ambient,B2445+D2446)</f>
        <v>-68.341666666665674</v>
      </c>
      <c r="C2446">
        <f>IF(C2445+E2446&gt;ambient,C2445+E2446,ambient)</f>
        <v>26</v>
      </c>
      <c r="D2446">
        <f>IF(F2446&lt;-max_cool,-max_cool,IF(F2446&gt;max_warm,max_warm,F2446))</f>
        <v>0.2</v>
      </c>
      <c r="E2446">
        <f>IF(G2446&gt;max_heat,max_heat,IF(G2446&lt;-max_down,-max_down,G2446))</f>
        <v>-3.6216666666665205</v>
      </c>
      <c r="F2446">
        <f>IF(B2445&lt;=ambient,D2445+H2446,0)</f>
        <v>0.20166666666666669</v>
      </c>
      <c r="G2446">
        <f>IF(C2445&gt;=ambient,E2445+I2446,0)</f>
        <v>-3.6216666666665205</v>
      </c>
      <c r="H2446">
        <f>IF($J2446&gt;0,-cool_accel,warm_accel)</f>
        <v>1.6666666666666668E-3</v>
      </c>
      <c r="I2446">
        <f>IF($J2446&gt;0,heat_accel,-down_accel)</f>
        <v>-1.6666666666666668E-3</v>
      </c>
      <c r="J2446">
        <f>IF(B2445&gt;cutoff_high,user_rpm,IF(B2445&lt;cutoff_low,0,J2445))</f>
        <v>0</v>
      </c>
    </row>
    <row r="2447" spans="1:10" x14ac:dyDescent="0.25">
      <c r="A2447">
        <f>A2446+interval</f>
        <v>2416</v>
      </c>
      <c r="B2447">
        <f>IF(B2446+D2447&gt;ambient,ambient,B2446+D2447)</f>
        <v>-68.141666666665671</v>
      </c>
      <c r="C2447">
        <f>IF(C2446+E2447&gt;ambient,C2446+E2447,ambient)</f>
        <v>26</v>
      </c>
      <c r="D2447">
        <f>IF(F2447&lt;-max_cool,-max_cool,IF(F2447&gt;max_warm,max_warm,F2447))</f>
        <v>0.2</v>
      </c>
      <c r="E2447">
        <f>IF(G2447&gt;max_heat,max_heat,IF(G2447&lt;-max_down,-max_down,G2447))</f>
        <v>-3.623333333333187</v>
      </c>
      <c r="F2447">
        <f>IF(B2446&lt;=ambient,D2446+H2447,0)</f>
        <v>0.20166666666666669</v>
      </c>
      <c r="G2447">
        <f>IF(C2446&gt;=ambient,E2446+I2447,0)</f>
        <v>-3.623333333333187</v>
      </c>
      <c r="H2447">
        <f>IF($J2447&gt;0,-cool_accel,warm_accel)</f>
        <v>1.6666666666666668E-3</v>
      </c>
      <c r="I2447">
        <f>IF($J2447&gt;0,heat_accel,-down_accel)</f>
        <v>-1.6666666666666668E-3</v>
      </c>
      <c r="J2447">
        <f>IF(B2446&gt;cutoff_high,user_rpm,IF(B2446&lt;cutoff_low,0,J2446))</f>
        <v>0</v>
      </c>
    </row>
    <row r="2448" spans="1:10" x14ac:dyDescent="0.25">
      <c r="A2448">
        <f>A2447+interval</f>
        <v>2417</v>
      </c>
      <c r="B2448">
        <f>IF(B2447+D2448&gt;ambient,ambient,B2447+D2448)</f>
        <v>-67.941666666665668</v>
      </c>
      <c r="C2448">
        <f>IF(C2447+E2448&gt;ambient,C2447+E2448,ambient)</f>
        <v>26</v>
      </c>
      <c r="D2448">
        <f>IF(F2448&lt;-max_cool,-max_cool,IF(F2448&gt;max_warm,max_warm,F2448))</f>
        <v>0.2</v>
      </c>
      <c r="E2448">
        <f>IF(G2448&gt;max_heat,max_heat,IF(G2448&lt;-max_down,-max_down,G2448))</f>
        <v>-3.6249999999998535</v>
      </c>
      <c r="F2448">
        <f>IF(B2447&lt;=ambient,D2447+H2448,0)</f>
        <v>0.20166666666666669</v>
      </c>
      <c r="G2448">
        <f>IF(C2447&gt;=ambient,E2447+I2448,0)</f>
        <v>-3.6249999999998535</v>
      </c>
      <c r="H2448">
        <f>IF($J2448&gt;0,-cool_accel,warm_accel)</f>
        <v>1.6666666666666668E-3</v>
      </c>
      <c r="I2448">
        <f>IF($J2448&gt;0,heat_accel,-down_accel)</f>
        <v>-1.6666666666666668E-3</v>
      </c>
      <c r="J2448">
        <f>IF(B2447&gt;cutoff_high,user_rpm,IF(B2447&lt;cutoff_low,0,J2447))</f>
        <v>0</v>
      </c>
    </row>
    <row r="2449" spans="1:10" x14ac:dyDescent="0.25">
      <c r="A2449">
        <f>A2448+interval</f>
        <v>2418</v>
      </c>
      <c r="B2449">
        <f>IF(B2448+D2449&gt;ambient,ambient,B2448+D2449)</f>
        <v>-67.741666666665665</v>
      </c>
      <c r="C2449">
        <f>IF(C2448+E2449&gt;ambient,C2448+E2449,ambient)</f>
        <v>26</v>
      </c>
      <c r="D2449">
        <f>IF(F2449&lt;-max_cool,-max_cool,IF(F2449&gt;max_warm,max_warm,F2449))</f>
        <v>0.2</v>
      </c>
      <c r="E2449">
        <f>IF(G2449&gt;max_heat,max_heat,IF(G2449&lt;-max_down,-max_down,G2449))</f>
        <v>-3.6266666666665199</v>
      </c>
      <c r="F2449">
        <f>IF(B2448&lt;=ambient,D2448+H2449,0)</f>
        <v>0.20166666666666669</v>
      </c>
      <c r="G2449">
        <f>IF(C2448&gt;=ambient,E2448+I2449,0)</f>
        <v>-3.6266666666665199</v>
      </c>
      <c r="H2449">
        <f>IF($J2449&gt;0,-cool_accel,warm_accel)</f>
        <v>1.6666666666666668E-3</v>
      </c>
      <c r="I2449">
        <f>IF($J2449&gt;0,heat_accel,-down_accel)</f>
        <v>-1.6666666666666668E-3</v>
      </c>
      <c r="J2449">
        <f>IF(B2448&gt;cutoff_high,user_rpm,IF(B2448&lt;cutoff_low,0,J2448))</f>
        <v>0</v>
      </c>
    </row>
    <row r="2450" spans="1:10" x14ac:dyDescent="0.25">
      <c r="A2450">
        <f>A2449+interval</f>
        <v>2419</v>
      </c>
      <c r="B2450">
        <f>IF(B2449+D2450&gt;ambient,ambient,B2449+D2450)</f>
        <v>-67.541666666665662</v>
      </c>
      <c r="C2450">
        <f>IF(C2449+E2450&gt;ambient,C2449+E2450,ambient)</f>
        <v>26</v>
      </c>
      <c r="D2450">
        <f>IF(F2450&lt;-max_cool,-max_cool,IF(F2450&gt;max_warm,max_warm,F2450))</f>
        <v>0.2</v>
      </c>
      <c r="E2450">
        <f>IF(G2450&gt;max_heat,max_heat,IF(G2450&lt;-max_down,-max_down,G2450))</f>
        <v>-3.6283333333331864</v>
      </c>
      <c r="F2450">
        <f>IF(B2449&lt;=ambient,D2449+H2450,0)</f>
        <v>0.20166666666666669</v>
      </c>
      <c r="G2450">
        <f>IF(C2449&gt;=ambient,E2449+I2450,0)</f>
        <v>-3.6283333333331864</v>
      </c>
      <c r="H2450">
        <f>IF($J2450&gt;0,-cool_accel,warm_accel)</f>
        <v>1.6666666666666668E-3</v>
      </c>
      <c r="I2450">
        <f>IF($J2450&gt;0,heat_accel,-down_accel)</f>
        <v>-1.6666666666666668E-3</v>
      </c>
      <c r="J2450">
        <f>IF(B2449&gt;cutoff_high,user_rpm,IF(B2449&lt;cutoff_low,0,J2449))</f>
        <v>0</v>
      </c>
    </row>
    <row r="2451" spans="1:10" x14ac:dyDescent="0.25">
      <c r="A2451">
        <f>A2450+interval</f>
        <v>2420</v>
      </c>
      <c r="B2451">
        <f>IF(B2450+D2451&gt;ambient,ambient,B2450+D2451)</f>
        <v>-67.34166666666566</v>
      </c>
      <c r="C2451">
        <f>IF(C2450+E2451&gt;ambient,C2450+E2451,ambient)</f>
        <v>26</v>
      </c>
      <c r="D2451">
        <f>IF(F2451&lt;-max_cool,-max_cool,IF(F2451&gt;max_warm,max_warm,F2451))</f>
        <v>0.2</v>
      </c>
      <c r="E2451">
        <f>IF(G2451&gt;max_heat,max_heat,IF(G2451&lt;-max_down,-max_down,G2451))</f>
        <v>-3.6299999999998529</v>
      </c>
      <c r="F2451">
        <f>IF(B2450&lt;=ambient,D2450+H2451,0)</f>
        <v>0.20166666666666669</v>
      </c>
      <c r="G2451">
        <f>IF(C2450&gt;=ambient,E2450+I2451,0)</f>
        <v>-3.6299999999998529</v>
      </c>
      <c r="H2451">
        <f>IF($J2451&gt;0,-cool_accel,warm_accel)</f>
        <v>1.6666666666666668E-3</v>
      </c>
      <c r="I2451">
        <f>IF($J2451&gt;0,heat_accel,-down_accel)</f>
        <v>-1.6666666666666668E-3</v>
      </c>
      <c r="J2451">
        <f>IF(B2450&gt;cutoff_high,user_rpm,IF(B2450&lt;cutoff_low,0,J2450))</f>
        <v>0</v>
      </c>
    </row>
    <row r="2452" spans="1:10" x14ac:dyDescent="0.25">
      <c r="A2452">
        <f>A2451+interval</f>
        <v>2421</v>
      </c>
      <c r="B2452">
        <f>IF(B2451+D2452&gt;ambient,ambient,B2451+D2452)</f>
        <v>-67.141666666665657</v>
      </c>
      <c r="C2452">
        <f>IF(C2451+E2452&gt;ambient,C2451+E2452,ambient)</f>
        <v>26</v>
      </c>
      <c r="D2452">
        <f>IF(F2452&lt;-max_cool,-max_cool,IF(F2452&gt;max_warm,max_warm,F2452))</f>
        <v>0.2</v>
      </c>
      <c r="E2452">
        <f>IF(G2452&gt;max_heat,max_heat,IF(G2452&lt;-max_down,-max_down,G2452))</f>
        <v>-3.6316666666665194</v>
      </c>
      <c r="F2452">
        <f>IF(B2451&lt;=ambient,D2451+H2452,0)</f>
        <v>0.20166666666666669</v>
      </c>
      <c r="G2452">
        <f>IF(C2451&gt;=ambient,E2451+I2452,0)</f>
        <v>-3.6316666666665194</v>
      </c>
      <c r="H2452">
        <f>IF($J2452&gt;0,-cool_accel,warm_accel)</f>
        <v>1.6666666666666668E-3</v>
      </c>
      <c r="I2452">
        <f>IF($J2452&gt;0,heat_accel,-down_accel)</f>
        <v>-1.6666666666666668E-3</v>
      </c>
      <c r="J2452">
        <f>IF(B2451&gt;cutoff_high,user_rpm,IF(B2451&lt;cutoff_low,0,J2451))</f>
        <v>0</v>
      </c>
    </row>
    <row r="2453" spans="1:10" x14ac:dyDescent="0.25">
      <c r="A2453">
        <f>A2452+interval</f>
        <v>2422</v>
      </c>
      <c r="B2453">
        <f>IF(B2452+D2453&gt;ambient,ambient,B2452+D2453)</f>
        <v>-66.941666666665654</v>
      </c>
      <c r="C2453">
        <f>IF(C2452+E2453&gt;ambient,C2452+E2453,ambient)</f>
        <v>26</v>
      </c>
      <c r="D2453">
        <f>IF(F2453&lt;-max_cool,-max_cool,IF(F2453&gt;max_warm,max_warm,F2453))</f>
        <v>0.2</v>
      </c>
      <c r="E2453">
        <f>IF(G2453&gt;max_heat,max_heat,IF(G2453&lt;-max_down,-max_down,G2453))</f>
        <v>-3.6333333333331859</v>
      </c>
      <c r="F2453">
        <f>IF(B2452&lt;=ambient,D2452+H2453,0)</f>
        <v>0.20166666666666669</v>
      </c>
      <c r="G2453">
        <f>IF(C2452&gt;=ambient,E2452+I2453,0)</f>
        <v>-3.6333333333331859</v>
      </c>
      <c r="H2453">
        <f>IF($J2453&gt;0,-cool_accel,warm_accel)</f>
        <v>1.6666666666666668E-3</v>
      </c>
      <c r="I2453">
        <f>IF($J2453&gt;0,heat_accel,-down_accel)</f>
        <v>-1.6666666666666668E-3</v>
      </c>
      <c r="J2453">
        <f>IF(B2452&gt;cutoff_high,user_rpm,IF(B2452&lt;cutoff_low,0,J2452))</f>
        <v>0</v>
      </c>
    </row>
    <row r="2454" spans="1:10" x14ac:dyDescent="0.25">
      <c r="A2454">
        <f>A2453+interval</f>
        <v>2423</v>
      </c>
      <c r="B2454">
        <f>IF(B2453+D2454&gt;ambient,ambient,B2453+D2454)</f>
        <v>-66.741666666665651</v>
      </c>
      <c r="C2454">
        <f>IF(C2453+E2454&gt;ambient,C2453+E2454,ambient)</f>
        <v>26</v>
      </c>
      <c r="D2454">
        <f>IF(F2454&lt;-max_cool,-max_cool,IF(F2454&gt;max_warm,max_warm,F2454))</f>
        <v>0.2</v>
      </c>
      <c r="E2454">
        <f>IF(G2454&gt;max_heat,max_heat,IF(G2454&lt;-max_down,-max_down,G2454))</f>
        <v>-3.6349999999998523</v>
      </c>
      <c r="F2454">
        <f>IF(B2453&lt;=ambient,D2453+H2454,0)</f>
        <v>0.20166666666666669</v>
      </c>
      <c r="G2454">
        <f>IF(C2453&gt;=ambient,E2453+I2454,0)</f>
        <v>-3.6349999999998523</v>
      </c>
      <c r="H2454">
        <f>IF($J2454&gt;0,-cool_accel,warm_accel)</f>
        <v>1.6666666666666668E-3</v>
      </c>
      <c r="I2454">
        <f>IF($J2454&gt;0,heat_accel,-down_accel)</f>
        <v>-1.6666666666666668E-3</v>
      </c>
      <c r="J2454">
        <f>IF(B2453&gt;cutoff_high,user_rpm,IF(B2453&lt;cutoff_low,0,J2453))</f>
        <v>0</v>
      </c>
    </row>
    <row r="2455" spans="1:10" x14ac:dyDescent="0.25">
      <c r="A2455">
        <f>A2454+interval</f>
        <v>2424</v>
      </c>
      <c r="B2455">
        <f>IF(B2454+D2455&gt;ambient,ambient,B2454+D2455)</f>
        <v>-66.541666666665648</v>
      </c>
      <c r="C2455">
        <f>IF(C2454+E2455&gt;ambient,C2454+E2455,ambient)</f>
        <v>26</v>
      </c>
      <c r="D2455">
        <f>IF(F2455&lt;-max_cool,-max_cool,IF(F2455&gt;max_warm,max_warm,F2455))</f>
        <v>0.2</v>
      </c>
      <c r="E2455">
        <f>IF(G2455&gt;max_heat,max_heat,IF(G2455&lt;-max_down,-max_down,G2455))</f>
        <v>-3.6366666666665188</v>
      </c>
      <c r="F2455">
        <f>IF(B2454&lt;=ambient,D2454+H2455,0)</f>
        <v>0.20166666666666669</v>
      </c>
      <c r="G2455">
        <f>IF(C2454&gt;=ambient,E2454+I2455,0)</f>
        <v>-3.6366666666665188</v>
      </c>
      <c r="H2455">
        <f>IF($J2455&gt;0,-cool_accel,warm_accel)</f>
        <v>1.6666666666666668E-3</v>
      </c>
      <c r="I2455">
        <f>IF($J2455&gt;0,heat_accel,-down_accel)</f>
        <v>-1.6666666666666668E-3</v>
      </c>
      <c r="J2455">
        <f>IF(B2454&gt;cutoff_high,user_rpm,IF(B2454&lt;cutoff_low,0,J2454))</f>
        <v>0</v>
      </c>
    </row>
    <row r="2456" spans="1:10" x14ac:dyDescent="0.25">
      <c r="A2456">
        <f>A2455+interval</f>
        <v>2425</v>
      </c>
      <c r="B2456">
        <f>IF(B2455+D2456&gt;ambient,ambient,B2455+D2456)</f>
        <v>-66.341666666665645</v>
      </c>
      <c r="C2456">
        <f>IF(C2455+E2456&gt;ambient,C2455+E2456,ambient)</f>
        <v>26</v>
      </c>
      <c r="D2456">
        <f>IF(F2456&lt;-max_cool,-max_cool,IF(F2456&gt;max_warm,max_warm,F2456))</f>
        <v>0.2</v>
      </c>
      <c r="E2456">
        <f>IF(G2456&gt;max_heat,max_heat,IF(G2456&lt;-max_down,-max_down,G2456))</f>
        <v>-3.6383333333331853</v>
      </c>
      <c r="F2456">
        <f>IF(B2455&lt;=ambient,D2455+H2456,0)</f>
        <v>0.20166666666666669</v>
      </c>
      <c r="G2456">
        <f>IF(C2455&gt;=ambient,E2455+I2456,0)</f>
        <v>-3.6383333333331853</v>
      </c>
      <c r="H2456">
        <f>IF($J2456&gt;0,-cool_accel,warm_accel)</f>
        <v>1.6666666666666668E-3</v>
      </c>
      <c r="I2456">
        <f>IF($J2456&gt;0,heat_accel,-down_accel)</f>
        <v>-1.6666666666666668E-3</v>
      </c>
      <c r="J2456">
        <f>IF(B2455&gt;cutoff_high,user_rpm,IF(B2455&lt;cutoff_low,0,J2455))</f>
        <v>0</v>
      </c>
    </row>
    <row r="2457" spans="1:10" x14ac:dyDescent="0.25">
      <c r="A2457">
        <f>A2456+interval</f>
        <v>2426</v>
      </c>
      <c r="B2457">
        <f>IF(B2456+D2457&gt;ambient,ambient,B2456+D2457)</f>
        <v>-66.141666666665643</v>
      </c>
      <c r="C2457">
        <f>IF(C2456+E2457&gt;ambient,C2456+E2457,ambient)</f>
        <v>26</v>
      </c>
      <c r="D2457">
        <f>IF(F2457&lt;-max_cool,-max_cool,IF(F2457&gt;max_warm,max_warm,F2457))</f>
        <v>0.2</v>
      </c>
      <c r="E2457">
        <f>IF(G2457&gt;max_heat,max_heat,IF(G2457&lt;-max_down,-max_down,G2457))</f>
        <v>-3.6399999999998518</v>
      </c>
      <c r="F2457">
        <f>IF(B2456&lt;=ambient,D2456+H2457,0)</f>
        <v>0.20166666666666669</v>
      </c>
      <c r="G2457">
        <f>IF(C2456&gt;=ambient,E2456+I2457,0)</f>
        <v>-3.6399999999998518</v>
      </c>
      <c r="H2457">
        <f>IF($J2457&gt;0,-cool_accel,warm_accel)</f>
        <v>1.6666666666666668E-3</v>
      </c>
      <c r="I2457">
        <f>IF($J2457&gt;0,heat_accel,-down_accel)</f>
        <v>-1.6666666666666668E-3</v>
      </c>
      <c r="J2457">
        <f>IF(B2456&gt;cutoff_high,user_rpm,IF(B2456&lt;cutoff_low,0,J2456))</f>
        <v>0</v>
      </c>
    </row>
    <row r="2458" spans="1:10" x14ac:dyDescent="0.25">
      <c r="A2458">
        <f>A2457+interval</f>
        <v>2427</v>
      </c>
      <c r="B2458">
        <f>IF(B2457+D2458&gt;ambient,ambient,B2457+D2458)</f>
        <v>-65.94166666666564</v>
      </c>
      <c r="C2458">
        <f>IF(C2457+E2458&gt;ambient,C2457+E2458,ambient)</f>
        <v>26</v>
      </c>
      <c r="D2458">
        <f>IF(F2458&lt;-max_cool,-max_cool,IF(F2458&gt;max_warm,max_warm,F2458))</f>
        <v>0.2</v>
      </c>
      <c r="E2458">
        <f>IF(G2458&gt;max_heat,max_heat,IF(G2458&lt;-max_down,-max_down,G2458))</f>
        <v>-3.6416666666665183</v>
      </c>
      <c r="F2458">
        <f>IF(B2457&lt;=ambient,D2457+H2458,0)</f>
        <v>0.20166666666666669</v>
      </c>
      <c r="G2458">
        <f>IF(C2457&gt;=ambient,E2457+I2458,0)</f>
        <v>-3.6416666666665183</v>
      </c>
      <c r="H2458">
        <f>IF($J2458&gt;0,-cool_accel,warm_accel)</f>
        <v>1.6666666666666668E-3</v>
      </c>
      <c r="I2458">
        <f>IF($J2458&gt;0,heat_accel,-down_accel)</f>
        <v>-1.6666666666666668E-3</v>
      </c>
      <c r="J2458">
        <f>IF(B2457&gt;cutoff_high,user_rpm,IF(B2457&lt;cutoff_low,0,J2457))</f>
        <v>0</v>
      </c>
    </row>
    <row r="2459" spans="1:10" x14ac:dyDescent="0.25">
      <c r="A2459">
        <f>A2458+interval</f>
        <v>2428</v>
      </c>
      <c r="B2459">
        <f>IF(B2458+D2459&gt;ambient,ambient,B2458+D2459)</f>
        <v>-65.741666666665637</v>
      </c>
      <c r="C2459">
        <f>IF(C2458+E2459&gt;ambient,C2458+E2459,ambient)</f>
        <v>26</v>
      </c>
      <c r="D2459">
        <f>IF(F2459&lt;-max_cool,-max_cool,IF(F2459&gt;max_warm,max_warm,F2459))</f>
        <v>0.2</v>
      </c>
      <c r="E2459">
        <f>IF(G2459&gt;max_heat,max_heat,IF(G2459&lt;-max_down,-max_down,G2459))</f>
        <v>-3.6433333333331848</v>
      </c>
      <c r="F2459">
        <f>IF(B2458&lt;=ambient,D2458+H2459,0)</f>
        <v>0.20166666666666669</v>
      </c>
      <c r="G2459">
        <f>IF(C2458&gt;=ambient,E2458+I2459,0)</f>
        <v>-3.6433333333331848</v>
      </c>
      <c r="H2459">
        <f>IF($J2459&gt;0,-cool_accel,warm_accel)</f>
        <v>1.6666666666666668E-3</v>
      </c>
      <c r="I2459">
        <f>IF($J2459&gt;0,heat_accel,-down_accel)</f>
        <v>-1.6666666666666668E-3</v>
      </c>
      <c r="J2459">
        <f>IF(B2458&gt;cutoff_high,user_rpm,IF(B2458&lt;cutoff_low,0,J2458))</f>
        <v>0</v>
      </c>
    </row>
    <row r="2460" spans="1:10" x14ac:dyDescent="0.25">
      <c r="A2460">
        <f>A2459+interval</f>
        <v>2429</v>
      </c>
      <c r="B2460">
        <f>IF(B2459+D2460&gt;ambient,ambient,B2459+D2460)</f>
        <v>-65.541666666665634</v>
      </c>
      <c r="C2460">
        <f>IF(C2459+E2460&gt;ambient,C2459+E2460,ambient)</f>
        <v>26</v>
      </c>
      <c r="D2460">
        <f>IF(F2460&lt;-max_cool,-max_cool,IF(F2460&gt;max_warm,max_warm,F2460))</f>
        <v>0.2</v>
      </c>
      <c r="E2460">
        <f>IF(G2460&gt;max_heat,max_heat,IF(G2460&lt;-max_down,-max_down,G2460))</f>
        <v>-3.6449999999998512</v>
      </c>
      <c r="F2460">
        <f>IF(B2459&lt;=ambient,D2459+H2460,0)</f>
        <v>0.20166666666666669</v>
      </c>
      <c r="G2460">
        <f>IF(C2459&gt;=ambient,E2459+I2460,0)</f>
        <v>-3.6449999999998512</v>
      </c>
      <c r="H2460">
        <f>IF($J2460&gt;0,-cool_accel,warm_accel)</f>
        <v>1.6666666666666668E-3</v>
      </c>
      <c r="I2460">
        <f>IF($J2460&gt;0,heat_accel,-down_accel)</f>
        <v>-1.6666666666666668E-3</v>
      </c>
      <c r="J2460">
        <f>IF(B2459&gt;cutoff_high,user_rpm,IF(B2459&lt;cutoff_low,0,J2459))</f>
        <v>0</v>
      </c>
    </row>
    <row r="2461" spans="1:10" x14ac:dyDescent="0.25">
      <c r="A2461">
        <f>A2460+interval</f>
        <v>2430</v>
      </c>
      <c r="B2461">
        <f>IF(B2460+D2461&gt;ambient,ambient,B2460+D2461)</f>
        <v>-65.341666666665631</v>
      </c>
      <c r="C2461">
        <f>IF(C2460+E2461&gt;ambient,C2460+E2461,ambient)</f>
        <v>26</v>
      </c>
      <c r="D2461">
        <f>IF(F2461&lt;-max_cool,-max_cool,IF(F2461&gt;max_warm,max_warm,F2461))</f>
        <v>0.2</v>
      </c>
      <c r="E2461">
        <f>IF(G2461&gt;max_heat,max_heat,IF(G2461&lt;-max_down,-max_down,G2461))</f>
        <v>-3.6466666666665177</v>
      </c>
      <c r="F2461">
        <f>IF(B2460&lt;=ambient,D2460+H2461,0)</f>
        <v>0.20166666666666669</v>
      </c>
      <c r="G2461">
        <f>IF(C2460&gt;=ambient,E2460+I2461,0)</f>
        <v>-3.6466666666665177</v>
      </c>
      <c r="H2461">
        <f>IF($J2461&gt;0,-cool_accel,warm_accel)</f>
        <v>1.6666666666666668E-3</v>
      </c>
      <c r="I2461">
        <f>IF($J2461&gt;0,heat_accel,-down_accel)</f>
        <v>-1.6666666666666668E-3</v>
      </c>
      <c r="J2461">
        <f>IF(B2460&gt;cutoff_high,user_rpm,IF(B2460&lt;cutoff_low,0,J2460))</f>
        <v>0</v>
      </c>
    </row>
    <row r="2462" spans="1:10" x14ac:dyDescent="0.25">
      <c r="A2462">
        <f>A2461+interval</f>
        <v>2431</v>
      </c>
      <c r="B2462">
        <f>IF(B2461+D2462&gt;ambient,ambient,B2461+D2462)</f>
        <v>-65.141666666665628</v>
      </c>
      <c r="C2462">
        <f>IF(C2461+E2462&gt;ambient,C2461+E2462,ambient)</f>
        <v>26</v>
      </c>
      <c r="D2462">
        <f>IF(F2462&lt;-max_cool,-max_cool,IF(F2462&gt;max_warm,max_warm,F2462))</f>
        <v>0.2</v>
      </c>
      <c r="E2462">
        <f>IF(G2462&gt;max_heat,max_heat,IF(G2462&lt;-max_down,-max_down,G2462))</f>
        <v>-3.6483333333331842</v>
      </c>
      <c r="F2462">
        <f>IF(B2461&lt;=ambient,D2461+H2462,0)</f>
        <v>0.20166666666666669</v>
      </c>
      <c r="G2462">
        <f>IF(C2461&gt;=ambient,E2461+I2462,0)</f>
        <v>-3.6483333333331842</v>
      </c>
      <c r="H2462">
        <f>IF($J2462&gt;0,-cool_accel,warm_accel)</f>
        <v>1.6666666666666668E-3</v>
      </c>
      <c r="I2462">
        <f>IF($J2462&gt;0,heat_accel,-down_accel)</f>
        <v>-1.6666666666666668E-3</v>
      </c>
      <c r="J2462">
        <f>IF(B2461&gt;cutoff_high,user_rpm,IF(B2461&lt;cutoff_low,0,J2461))</f>
        <v>0</v>
      </c>
    </row>
    <row r="2463" spans="1:10" x14ac:dyDescent="0.25">
      <c r="A2463">
        <f>A2462+interval</f>
        <v>2432</v>
      </c>
      <c r="B2463">
        <f>IF(B2462+D2463&gt;ambient,ambient,B2462+D2463)</f>
        <v>-64.941666666665625</v>
      </c>
      <c r="C2463">
        <f>IF(C2462+E2463&gt;ambient,C2462+E2463,ambient)</f>
        <v>26</v>
      </c>
      <c r="D2463">
        <f>IF(F2463&lt;-max_cool,-max_cool,IF(F2463&gt;max_warm,max_warm,F2463))</f>
        <v>0.2</v>
      </c>
      <c r="E2463">
        <f>IF(G2463&gt;max_heat,max_heat,IF(G2463&lt;-max_down,-max_down,G2463))</f>
        <v>-3.6499999999998507</v>
      </c>
      <c r="F2463">
        <f>IF(B2462&lt;=ambient,D2462+H2463,0)</f>
        <v>0.20166666666666669</v>
      </c>
      <c r="G2463">
        <f>IF(C2462&gt;=ambient,E2462+I2463,0)</f>
        <v>-3.6499999999998507</v>
      </c>
      <c r="H2463">
        <f>IF($J2463&gt;0,-cool_accel,warm_accel)</f>
        <v>1.6666666666666668E-3</v>
      </c>
      <c r="I2463">
        <f>IF($J2463&gt;0,heat_accel,-down_accel)</f>
        <v>-1.6666666666666668E-3</v>
      </c>
      <c r="J2463">
        <f>IF(B2462&gt;cutoff_high,user_rpm,IF(B2462&lt;cutoff_low,0,J2462))</f>
        <v>0</v>
      </c>
    </row>
    <row r="2464" spans="1:10" x14ac:dyDescent="0.25">
      <c r="A2464">
        <f>A2463+interval</f>
        <v>2433</v>
      </c>
      <c r="B2464">
        <f>IF(B2463+D2464&gt;ambient,ambient,B2463+D2464)</f>
        <v>-64.741666666665623</v>
      </c>
      <c r="C2464">
        <f>IF(C2463+E2464&gt;ambient,C2463+E2464,ambient)</f>
        <v>26</v>
      </c>
      <c r="D2464">
        <f>IF(F2464&lt;-max_cool,-max_cool,IF(F2464&gt;max_warm,max_warm,F2464))</f>
        <v>0.2</v>
      </c>
      <c r="E2464">
        <f>IF(G2464&gt;max_heat,max_heat,IF(G2464&lt;-max_down,-max_down,G2464))</f>
        <v>-3.6516666666665172</v>
      </c>
      <c r="F2464">
        <f>IF(B2463&lt;=ambient,D2463+H2464,0)</f>
        <v>0.20166666666666669</v>
      </c>
      <c r="G2464">
        <f>IF(C2463&gt;=ambient,E2463+I2464,0)</f>
        <v>-3.6516666666665172</v>
      </c>
      <c r="H2464">
        <f>IF($J2464&gt;0,-cool_accel,warm_accel)</f>
        <v>1.6666666666666668E-3</v>
      </c>
      <c r="I2464">
        <f>IF($J2464&gt;0,heat_accel,-down_accel)</f>
        <v>-1.6666666666666668E-3</v>
      </c>
      <c r="J2464">
        <f>IF(B2463&gt;cutoff_high,user_rpm,IF(B2463&lt;cutoff_low,0,J2463))</f>
        <v>0</v>
      </c>
    </row>
    <row r="2465" spans="1:10" x14ac:dyDescent="0.25">
      <c r="A2465">
        <f>A2464+interval</f>
        <v>2434</v>
      </c>
      <c r="B2465">
        <f>IF(B2464+D2465&gt;ambient,ambient,B2464+D2465)</f>
        <v>-64.54166666666562</v>
      </c>
      <c r="C2465">
        <f>IF(C2464+E2465&gt;ambient,C2464+E2465,ambient)</f>
        <v>26</v>
      </c>
      <c r="D2465">
        <f>IF(F2465&lt;-max_cool,-max_cool,IF(F2465&gt;max_warm,max_warm,F2465))</f>
        <v>0.2</v>
      </c>
      <c r="E2465">
        <f>IF(G2465&gt;max_heat,max_heat,IF(G2465&lt;-max_down,-max_down,G2465))</f>
        <v>-3.6533333333331837</v>
      </c>
      <c r="F2465">
        <f>IF(B2464&lt;=ambient,D2464+H2465,0)</f>
        <v>0.20166666666666669</v>
      </c>
      <c r="G2465">
        <f>IF(C2464&gt;=ambient,E2464+I2465,0)</f>
        <v>-3.6533333333331837</v>
      </c>
      <c r="H2465">
        <f>IF($J2465&gt;0,-cool_accel,warm_accel)</f>
        <v>1.6666666666666668E-3</v>
      </c>
      <c r="I2465">
        <f>IF($J2465&gt;0,heat_accel,-down_accel)</f>
        <v>-1.6666666666666668E-3</v>
      </c>
      <c r="J2465">
        <f>IF(B2464&gt;cutoff_high,user_rpm,IF(B2464&lt;cutoff_low,0,J2464))</f>
        <v>0</v>
      </c>
    </row>
    <row r="2466" spans="1:10" x14ac:dyDescent="0.25">
      <c r="A2466">
        <f>A2465+interval</f>
        <v>2435</v>
      </c>
      <c r="B2466">
        <f>IF(B2465+D2466&gt;ambient,ambient,B2465+D2466)</f>
        <v>-64.341666666665617</v>
      </c>
      <c r="C2466">
        <f>IF(C2465+E2466&gt;ambient,C2465+E2466,ambient)</f>
        <v>26</v>
      </c>
      <c r="D2466">
        <f>IF(F2466&lt;-max_cool,-max_cool,IF(F2466&gt;max_warm,max_warm,F2466))</f>
        <v>0.2</v>
      </c>
      <c r="E2466">
        <f>IF(G2466&gt;max_heat,max_heat,IF(G2466&lt;-max_down,-max_down,G2466))</f>
        <v>-3.6549999999998501</v>
      </c>
      <c r="F2466">
        <f>IF(B2465&lt;=ambient,D2465+H2466,0)</f>
        <v>0.20166666666666669</v>
      </c>
      <c r="G2466">
        <f>IF(C2465&gt;=ambient,E2465+I2466,0)</f>
        <v>-3.6549999999998501</v>
      </c>
      <c r="H2466">
        <f>IF($J2466&gt;0,-cool_accel,warm_accel)</f>
        <v>1.6666666666666668E-3</v>
      </c>
      <c r="I2466">
        <f>IF($J2466&gt;0,heat_accel,-down_accel)</f>
        <v>-1.6666666666666668E-3</v>
      </c>
      <c r="J2466">
        <f>IF(B2465&gt;cutoff_high,user_rpm,IF(B2465&lt;cutoff_low,0,J2465))</f>
        <v>0</v>
      </c>
    </row>
    <row r="2467" spans="1:10" x14ac:dyDescent="0.25">
      <c r="A2467">
        <f>A2466+interval</f>
        <v>2436</v>
      </c>
      <c r="B2467">
        <f>IF(B2466+D2467&gt;ambient,ambient,B2466+D2467)</f>
        <v>-64.141666666665614</v>
      </c>
      <c r="C2467">
        <f>IF(C2466+E2467&gt;ambient,C2466+E2467,ambient)</f>
        <v>26</v>
      </c>
      <c r="D2467">
        <f>IF(F2467&lt;-max_cool,-max_cool,IF(F2467&gt;max_warm,max_warm,F2467))</f>
        <v>0.2</v>
      </c>
      <c r="E2467">
        <f>IF(G2467&gt;max_heat,max_heat,IF(G2467&lt;-max_down,-max_down,G2467))</f>
        <v>-3.6566666666665166</v>
      </c>
      <c r="F2467">
        <f>IF(B2466&lt;=ambient,D2466+H2467,0)</f>
        <v>0.20166666666666669</v>
      </c>
      <c r="G2467">
        <f>IF(C2466&gt;=ambient,E2466+I2467,0)</f>
        <v>-3.6566666666665166</v>
      </c>
      <c r="H2467">
        <f>IF($J2467&gt;0,-cool_accel,warm_accel)</f>
        <v>1.6666666666666668E-3</v>
      </c>
      <c r="I2467">
        <f>IF($J2467&gt;0,heat_accel,-down_accel)</f>
        <v>-1.6666666666666668E-3</v>
      </c>
      <c r="J2467">
        <f>IF(B2466&gt;cutoff_high,user_rpm,IF(B2466&lt;cutoff_low,0,J2466))</f>
        <v>0</v>
      </c>
    </row>
    <row r="2468" spans="1:10" x14ac:dyDescent="0.25">
      <c r="A2468">
        <f>A2467+interval</f>
        <v>2437</v>
      </c>
      <c r="B2468">
        <f>IF(B2467+D2468&gt;ambient,ambient,B2467+D2468)</f>
        <v>-63.941666666665611</v>
      </c>
      <c r="C2468">
        <f>IF(C2467+E2468&gt;ambient,C2467+E2468,ambient)</f>
        <v>26</v>
      </c>
      <c r="D2468">
        <f>IF(F2468&lt;-max_cool,-max_cool,IF(F2468&gt;max_warm,max_warm,F2468))</f>
        <v>0.2</v>
      </c>
      <c r="E2468">
        <f>IF(G2468&gt;max_heat,max_heat,IF(G2468&lt;-max_down,-max_down,G2468))</f>
        <v>-3.6583333333331831</v>
      </c>
      <c r="F2468">
        <f>IF(B2467&lt;=ambient,D2467+H2468,0)</f>
        <v>0.20166666666666669</v>
      </c>
      <c r="G2468">
        <f>IF(C2467&gt;=ambient,E2467+I2468,0)</f>
        <v>-3.6583333333331831</v>
      </c>
      <c r="H2468">
        <f>IF($J2468&gt;0,-cool_accel,warm_accel)</f>
        <v>1.6666666666666668E-3</v>
      </c>
      <c r="I2468">
        <f>IF($J2468&gt;0,heat_accel,-down_accel)</f>
        <v>-1.6666666666666668E-3</v>
      </c>
      <c r="J2468">
        <f>IF(B2467&gt;cutoff_high,user_rpm,IF(B2467&lt;cutoff_low,0,J2467))</f>
        <v>0</v>
      </c>
    </row>
    <row r="2469" spans="1:10" x14ac:dyDescent="0.25">
      <c r="A2469">
        <f>A2468+interval</f>
        <v>2438</v>
      </c>
      <c r="B2469">
        <f>IF(B2468+D2469&gt;ambient,ambient,B2468+D2469)</f>
        <v>-63.741666666665608</v>
      </c>
      <c r="C2469">
        <f>IF(C2468+E2469&gt;ambient,C2468+E2469,ambient)</f>
        <v>26</v>
      </c>
      <c r="D2469">
        <f>IF(F2469&lt;-max_cool,-max_cool,IF(F2469&gt;max_warm,max_warm,F2469))</f>
        <v>0.2</v>
      </c>
      <c r="E2469">
        <f>IF(G2469&gt;max_heat,max_heat,IF(G2469&lt;-max_down,-max_down,G2469))</f>
        <v>-3.6599999999998496</v>
      </c>
      <c r="F2469">
        <f>IF(B2468&lt;=ambient,D2468+H2469,0)</f>
        <v>0.20166666666666669</v>
      </c>
      <c r="G2469">
        <f>IF(C2468&gt;=ambient,E2468+I2469,0)</f>
        <v>-3.6599999999998496</v>
      </c>
      <c r="H2469">
        <f>IF($J2469&gt;0,-cool_accel,warm_accel)</f>
        <v>1.6666666666666668E-3</v>
      </c>
      <c r="I2469">
        <f>IF($J2469&gt;0,heat_accel,-down_accel)</f>
        <v>-1.6666666666666668E-3</v>
      </c>
      <c r="J2469">
        <f>IF(B2468&gt;cutoff_high,user_rpm,IF(B2468&lt;cutoff_low,0,J2468))</f>
        <v>0</v>
      </c>
    </row>
    <row r="2470" spans="1:10" x14ac:dyDescent="0.25">
      <c r="A2470">
        <f>A2469+interval</f>
        <v>2439</v>
      </c>
      <c r="B2470">
        <f>IF(B2469+D2470&gt;ambient,ambient,B2469+D2470)</f>
        <v>-63.541666666665606</v>
      </c>
      <c r="C2470">
        <f>IF(C2469+E2470&gt;ambient,C2469+E2470,ambient)</f>
        <v>26</v>
      </c>
      <c r="D2470">
        <f>IF(F2470&lt;-max_cool,-max_cool,IF(F2470&gt;max_warm,max_warm,F2470))</f>
        <v>0.2</v>
      </c>
      <c r="E2470">
        <f>IF(G2470&gt;max_heat,max_heat,IF(G2470&lt;-max_down,-max_down,G2470))</f>
        <v>-3.6616666666665161</v>
      </c>
      <c r="F2470">
        <f>IF(B2469&lt;=ambient,D2469+H2470,0)</f>
        <v>0.20166666666666669</v>
      </c>
      <c r="G2470">
        <f>IF(C2469&gt;=ambient,E2469+I2470,0)</f>
        <v>-3.6616666666665161</v>
      </c>
      <c r="H2470">
        <f>IF($J2470&gt;0,-cool_accel,warm_accel)</f>
        <v>1.6666666666666668E-3</v>
      </c>
      <c r="I2470">
        <f>IF($J2470&gt;0,heat_accel,-down_accel)</f>
        <v>-1.6666666666666668E-3</v>
      </c>
      <c r="J2470">
        <f>IF(B2469&gt;cutoff_high,user_rpm,IF(B2469&lt;cutoff_low,0,J2469))</f>
        <v>0</v>
      </c>
    </row>
    <row r="2471" spans="1:10" x14ac:dyDescent="0.25">
      <c r="A2471">
        <f>A2470+interval</f>
        <v>2440</v>
      </c>
      <c r="B2471">
        <f>IF(B2470+D2471&gt;ambient,ambient,B2470+D2471)</f>
        <v>-63.341666666665603</v>
      </c>
      <c r="C2471">
        <f>IF(C2470+E2471&gt;ambient,C2470+E2471,ambient)</f>
        <v>26</v>
      </c>
      <c r="D2471">
        <f>IF(F2471&lt;-max_cool,-max_cool,IF(F2471&gt;max_warm,max_warm,F2471))</f>
        <v>0.2</v>
      </c>
      <c r="E2471">
        <f>IF(G2471&gt;max_heat,max_heat,IF(G2471&lt;-max_down,-max_down,G2471))</f>
        <v>-3.6633333333331826</v>
      </c>
      <c r="F2471">
        <f>IF(B2470&lt;=ambient,D2470+H2471,0)</f>
        <v>0.20166666666666669</v>
      </c>
      <c r="G2471">
        <f>IF(C2470&gt;=ambient,E2470+I2471,0)</f>
        <v>-3.6633333333331826</v>
      </c>
      <c r="H2471">
        <f>IF($J2471&gt;0,-cool_accel,warm_accel)</f>
        <v>1.6666666666666668E-3</v>
      </c>
      <c r="I2471">
        <f>IF($J2471&gt;0,heat_accel,-down_accel)</f>
        <v>-1.6666666666666668E-3</v>
      </c>
      <c r="J2471">
        <f>IF(B2470&gt;cutoff_high,user_rpm,IF(B2470&lt;cutoff_low,0,J2470))</f>
        <v>0</v>
      </c>
    </row>
    <row r="2472" spans="1:10" x14ac:dyDescent="0.25">
      <c r="A2472">
        <f>A2471+interval</f>
        <v>2441</v>
      </c>
      <c r="B2472">
        <f>IF(B2471+D2472&gt;ambient,ambient,B2471+D2472)</f>
        <v>-63.1416666666656</v>
      </c>
      <c r="C2472">
        <f>IF(C2471+E2472&gt;ambient,C2471+E2472,ambient)</f>
        <v>26</v>
      </c>
      <c r="D2472">
        <f>IF(F2472&lt;-max_cool,-max_cool,IF(F2472&gt;max_warm,max_warm,F2472))</f>
        <v>0.2</v>
      </c>
      <c r="E2472">
        <f>IF(G2472&gt;max_heat,max_heat,IF(G2472&lt;-max_down,-max_down,G2472))</f>
        <v>-3.664999999999849</v>
      </c>
      <c r="F2472">
        <f>IF(B2471&lt;=ambient,D2471+H2472,0)</f>
        <v>0.20166666666666669</v>
      </c>
      <c r="G2472">
        <f>IF(C2471&gt;=ambient,E2471+I2472,0)</f>
        <v>-3.664999999999849</v>
      </c>
      <c r="H2472">
        <f>IF($J2472&gt;0,-cool_accel,warm_accel)</f>
        <v>1.6666666666666668E-3</v>
      </c>
      <c r="I2472">
        <f>IF($J2472&gt;0,heat_accel,-down_accel)</f>
        <v>-1.6666666666666668E-3</v>
      </c>
      <c r="J2472">
        <f>IF(B2471&gt;cutoff_high,user_rpm,IF(B2471&lt;cutoff_low,0,J2471))</f>
        <v>0</v>
      </c>
    </row>
    <row r="2473" spans="1:10" x14ac:dyDescent="0.25">
      <c r="A2473">
        <f>A2472+interval</f>
        <v>2442</v>
      </c>
      <c r="B2473">
        <f>IF(B2472+D2473&gt;ambient,ambient,B2472+D2473)</f>
        <v>-62.941666666665597</v>
      </c>
      <c r="C2473">
        <f>IF(C2472+E2473&gt;ambient,C2472+E2473,ambient)</f>
        <v>26</v>
      </c>
      <c r="D2473">
        <f>IF(F2473&lt;-max_cool,-max_cool,IF(F2473&gt;max_warm,max_warm,F2473))</f>
        <v>0.2</v>
      </c>
      <c r="E2473">
        <f>IF(G2473&gt;max_heat,max_heat,IF(G2473&lt;-max_down,-max_down,G2473))</f>
        <v>-3.6666666666665155</v>
      </c>
      <c r="F2473">
        <f>IF(B2472&lt;=ambient,D2472+H2473,0)</f>
        <v>0.20166666666666669</v>
      </c>
      <c r="G2473">
        <f>IF(C2472&gt;=ambient,E2472+I2473,0)</f>
        <v>-3.6666666666665155</v>
      </c>
      <c r="H2473">
        <f>IF($J2473&gt;0,-cool_accel,warm_accel)</f>
        <v>1.6666666666666668E-3</v>
      </c>
      <c r="I2473">
        <f>IF($J2473&gt;0,heat_accel,-down_accel)</f>
        <v>-1.6666666666666668E-3</v>
      </c>
      <c r="J2473">
        <f>IF(B2472&gt;cutoff_high,user_rpm,IF(B2472&lt;cutoff_low,0,J2472))</f>
        <v>0</v>
      </c>
    </row>
    <row r="2474" spans="1:10" x14ac:dyDescent="0.25">
      <c r="A2474">
        <f>A2473+interval</f>
        <v>2443</v>
      </c>
      <c r="B2474">
        <f>IF(B2473+D2474&gt;ambient,ambient,B2473+D2474)</f>
        <v>-62.741666666665594</v>
      </c>
      <c r="C2474">
        <f>IF(C2473+E2474&gt;ambient,C2473+E2474,ambient)</f>
        <v>26</v>
      </c>
      <c r="D2474">
        <f>IF(F2474&lt;-max_cool,-max_cool,IF(F2474&gt;max_warm,max_warm,F2474))</f>
        <v>0.2</v>
      </c>
      <c r="E2474">
        <f>IF(G2474&gt;max_heat,max_heat,IF(G2474&lt;-max_down,-max_down,G2474))</f>
        <v>-3.668333333333182</v>
      </c>
      <c r="F2474">
        <f>IF(B2473&lt;=ambient,D2473+H2474,0)</f>
        <v>0.20166666666666669</v>
      </c>
      <c r="G2474">
        <f>IF(C2473&gt;=ambient,E2473+I2474,0)</f>
        <v>-3.668333333333182</v>
      </c>
      <c r="H2474">
        <f>IF($J2474&gt;0,-cool_accel,warm_accel)</f>
        <v>1.6666666666666668E-3</v>
      </c>
      <c r="I2474">
        <f>IF($J2474&gt;0,heat_accel,-down_accel)</f>
        <v>-1.6666666666666668E-3</v>
      </c>
      <c r="J2474">
        <f>IF(B2473&gt;cutoff_high,user_rpm,IF(B2473&lt;cutoff_low,0,J2473))</f>
        <v>0</v>
      </c>
    </row>
    <row r="2475" spans="1:10" x14ac:dyDescent="0.25">
      <c r="A2475">
        <f>A2474+interval</f>
        <v>2444</v>
      </c>
      <c r="B2475">
        <f>IF(B2474+D2475&gt;ambient,ambient,B2474+D2475)</f>
        <v>-62.541666666665591</v>
      </c>
      <c r="C2475">
        <f>IF(C2474+E2475&gt;ambient,C2474+E2475,ambient)</f>
        <v>26</v>
      </c>
      <c r="D2475">
        <f>IF(F2475&lt;-max_cool,-max_cool,IF(F2475&gt;max_warm,max_warm,F2475))</f>
        <v>0.2</v>
      </c>
      <c r="E2475">
        <f>IF(G2475&gt;max_heat,max_heat,IF(G2475&lt;-max_down,-max_down,G2475))</f>
        <v>-3.6699999999998485</v>
      </c>
      <c r="F2475">
        <f>IF(B2474&lt;=ambient,D2474+H2475,0)</f>
        <v>0.20166666666666669</v>
      </c>
      <c r="G2475">
        <f>IF(C2474&gt;=ambient,E2474+I2475,0)</f>
        <v>-3.6699999999998485</v>
      </c>
      <c r="H2475">
        <f>IF($J2475&gt;0,-cool_accel,warm_accel)</f>
        <v>1.6666666666666668E-3</v>
      </c>
      <c r="I2475">
        <f>IF($J2475&gt;0,heat_accel,-down_accel)</f>
        <v>-1.6666666666666668E-3</v>
      </c>
      <c r="J2475">
        <f>IF(B2474&gt;cutoff_high,user_rpm,IF(B2474&lt;cutoff_low,0,J2474))</f>
        <v>0</v>
      </c>
    </row>
    <row r="2476" spans="1:10" x14ac:dyDescent="0.25">
      <c r="A2476">
        <f>A2475+interval</f>
        <v>2445</v>
      </c>
      <c r="B2476">
        <f>IF(B2475+D2476&gt;ambient,ambient,B2475+D2476)</f>
        <v>-62.341666666665589</v>
      </c>
      <c r="C2476">
        <f>IF(C2475+E2476&gt;ambient,C2475+E2476,ambient)</f>
        <v>26</v>
      </c>
      <c r="D2476">
        <f>IF(F2476&lt;-max_cool,-max_cool,IF(F2476&gt;max_warm,max_warm,F2476))</f>
        <v>0.2</v>
      </c>
      <c r="E2476">
        <f>IF(G2476&gt;max_heat,max_heat,IF(G2476&lt;-max_down,-max_down,G2476))</f>
        <v>-3.671666666666515</v>
      </c>
      <c r="F2476">
        <f>IF(B2475&lt;=ambient,D2475+H2476,0)</f>
        <v>0.20166666666666669</v>
      </c>
      <c r="G2476">
        <f>IF(C2475&gt;=ambient,E2475+I2476,0)</f>
        <v>-3.671666666666515</v>
      </c>
      <c r="H2476">
        <f>IF($J2476&gt;0,-cool_accel,warm_accel)</f>
        <v>1.6666666666666668E-3</v>
      </c>
      <c r="I2476">
        <f>IF($J2476&gt;0,heat_accel,-down_accel)</f>
        <v>-1.6666666666666668E-3</v>
      </c>
      <c r="J2476">
        <f>IF(B2475&gt;cutoff_high,user_rpm,IF(B2475&lt;cutoff_low,0,J2475))</f>
        <v>0</v>
      </c>
    </row>
    <row r="2477" spans="1:10" x14ac:dyDescent="0.25">
      <c r="A2477">
        <f>A2476+interval</f>
        <v>2446</v>
      </c>
      <c r="B2477">
        <f>IF(B2476+D2477&gt;ambient,ambient,B2476+D2477)</f>
        <v>-62.141666666665586</v>
      </c>
      <c r="C2477">
        <f>IF(C2476+E2477&gt;ambient,C2476+E2477,ambient)</f>
        <v>26</v>
      </c>
      <c r="D2477">
        <f>IF(F2477&lt;-max_cool,-max_cool,IF(F2477&gt;max_warm,max_warm,F2477))</f>
        <v>0.2</v>
      </c>
      <c r="E2477">
        <f>IF(G2477&gt;max_heat,max_heat,IF(G2477&lt;-max_down,-max_down,G2477))</f>
        <v>-3.6733333333331815</v>
      </c>
      <c r="F2477">
        <f>IF(B2476&lt;=ambient,D2476+H2477,0)</f>
        <v>0.20166666666666669</v>
      </c>
      <c r="G2477">
        <f>IF(C2476&gt;=ambient,E2476+I2477,0)</f>
        <v>-3.6733333333331815</v>
      </c>
      <c r="H2477">
        <f>IF($J2477&gt;0,-cool_accel,warm_accel)</f>
        <v>1.6666666666666668E-3</v>
      </c>
      <c r="I2477">
        <f>IF($J2477&gt;0,heat_accel,-down_accel)</f>
        <v>-1.6666666666666668E-3</v>
      </c>
      <c r="J2477">
        <f>IF(B2476&gt;cutoff_high,user_rpm,IF(B2476&lt;cutoff_low,0,J2476))</f>
        <v>0</v>
      </c>
    </row>
    <row r="2478" spans="1:10" x14ac:dyDescent="0.25">
      <c r="A2478">
        <f>A2477+interval</f>
        <v>2447</v>
      </c>
      <c r="B2478">
        <f>IF(B2477+D2478&gt;ambient,ambient,B2477+D2478)</f>
        <v>-61.941666666665583</v>
      </c>
      <c r="C2478">
        <f>IF(C2477+E2478&gt;ambient,C2477+E2478,ambient)</f>
        <v>26</v>
      </c>
      <c r="D2478">
        <f>IF(F2478&lt;-max_cool,-max_cool,IF(F2478&gt;max_warm,max_warm,F2478))</f>
        <v>0.2</v>
      </c>
      <c r="E2478">
        <f>IF(G2478&gt;max_heat,max_heat,IF(G2478&lt;-max_down,-max_down,G2478))</f>
        <v>-3.6749999999998479</v>
      </c>
      <c r="F2478">
        <f>IF(B2477&lt;=ambient,D2477+H2478,0)</f>
        <v>0.20166666666666669</v>
      </c>
      <c r="G2478">
        <f>IF(C2477&gt;=ambient,E2477+I2478,0)</f>
        <v>-3.6749999999998479</v>
      </c>
      <c r="H2478">
        <f>IF($J2478&gt;0,-cool_accel,warm_accel)</f>
        <v>1.6666666666666668E-3</v>
      </c>
      <c r="I2478">
        <f>IF($J2478&gt;0,heat_accel,-down_accel)</f>
        <v>-1.6666666666666668E-3</v>
      </c>
      <c r="J2478">
        <f>IF(B2477&gt;cutoff_high,user_rpm,IF(B2477&lt;cutoff_low,0,J2477))</f>
        <v>0</v>
      </c>
    </row>
    <row r="2479" spans="1:10" x14ac:dyDescent="0.25">
      <c r="A2479">
        <f>A2478+interval</f>
        <v>2448</v>
      </c>
      <c r="B2479">
        <f>IF(B2478+D2479&gt;ambient,ambient,B2478+D2479)</f>
        <v>-61.74166666666558</v>
      </c>
      <c r="C2479">
        <f>IF(C2478+E2479&gt;ambient,C2478+E2479,ambient)</f>
        <v>26</v>
      </c>
      <c r="D2479">
        <f>IF(F2479&lt;-max_cool,-max_cool,IF(F2479&gt;max_warm,max_warm,F2479))</f>
        <v>0.2</v>
      </c>
      <c r="E2479">
        <f>IF(G2479&gt;max_heat,max_heat,IF(G2479&lt;-max_down,-max_down,G2479))</f>
        <v>-3.6766666666665144</v>
      </c>
      <c r="F2479">
        <f>IF(B2478&lt;=ambient,D2478+H2479,0)</f>
        <v>0.20166666666666669</v>
      </c>
      <c r="G2479">
        <f>IF(C2478&gt;=ambient,E2478+I2479,0)</f>
        <v>-3.6766666666665144</v>
      </c>
      <c r="H2479">
        <f>IF($J2479&gt;0,-cool_accel,warm_accel)</f>
        <v>1.6666666666666668E-3</v>
      </c>
      <c r="I2479">
        <f>IF($J2479&gt;0,heat_accel,-down_accel)</f>
        <v>-1.6666666666666668E-3</v>
      </c>
      <c r="J2479">
        <f>IF(B2478&gt;cutoff_high,user_rpm,IF(B2478&lt;cutoff_low,0,J2478))</f>
        <v>0</v>
      </c>
    </row>
    <row r="2480" spans="1:10" x14ac:dyDescent="0.25">
      <c r="A2480">
        <f>A2479+interval</f>
        <v>2449</v>
      </c>
      <c r="B2480">
        <f>IF(B2479+D2480&gt;ambient,ambient,B2479+D2480)</f>
        <v>-61.541666666665577</v>
      </c>
      <c r="C2480">
        <f>IF(C2479+E2480&gt;ambient,C2479+E2480,ambient)</f>
        <v>26</v>
      </c>
      <c r="D2480">
        <f>IF(F2480&lt;-max_cool,-max_cool,IF(F2480&gt;max_warm,max_warm,F2480))</f>
        <v>0.2</v>
      </c>
      <c r="E2480">
        <f>IF(G2480&gt;max_heat,max_heat,IF(G2480&lt;-max_down,-max_down,G2480))</f>
        <v>-3.6783333333331809</v>
      </c>
      <c r="F2480">
        <f>IF(B2479&lt;=ambient,D2479+H2480,0)</f>
        <v>0.20166666666666669</v>
      </c>
      <c r="G2480">
        <f>IF(C2479&gt;=ambient,E2479+I2480,0)</f>
        <v>-3.6783333333331809</v>
      </c>
      <c r="H2480">
        <f>IF($J2480&gt;0,-cool_accel,warm_accel)</f>
        <v>1.6666666666666668E-3</v>
      </c>
      <c r="I2480">
        <f>IF($J2480&gt;0,heat_accel,-down_accel)</f>
        <v>-1.6666666666666668E-3</v>
      </c>
      <c r="J2480">
        <f>IF(B2479&gt;cutoff_high,user_rpm,IF(B2479&lt;cutoff_low,0,J2479))</f>
        <v>0</v>
      </c>
    </row>
    <row r="2481" spans="1:10" x14ac:dyDescent="0.25">
      <c r="A2481">
        <f>A2480+interval</f>
        <v>2450</v>
      </c>
      <c r="B2481">
        <f>IF(B2480+D2481&gt;ambient,ambient,B2480+D2481)</f>
        <v>-61.341666666665574</v>
      </c>
      <c r="C2481">
        <f>IF(C2480+E2481&gt;ambient,C2480+E2481,ambient)</f>
        <v>26</v>
      </c>
      <c r="D2481">
        <f>IF(F2481&lt;-max_cool,-max_cool,IF(F2481&gt;max_warm,max_warm,F2481))</f>
        <v>0.2</v>
      </c>
      <c r="E2481">
        <f>IF(G2481&gt;max_heat,max_heat,IF(G2481&lt;-max_down,-max_down,G2481))</f>
        <v>-3.6799999999998474</v>
      </c>
      <c r="F2481">
        <f>IF(B2480&lt;=ambient,D2480+H2481,0)</f>
        <v>0.20166666666666669</v>
      </c>
      <c r="G2481">
        <f>IF(C2480&gt;=ambient,E2480+I2481,0)</f>
        <v>-3.6799999999998474</v>
      </c>
      <c r="H2481">
        <f>IF($J2481&gt;0,-cool_accel,warm_accel)</f>
        <v>1.6666666666666668E-3</v>
      </c>
      <c r="I2481">
        <f>IF($J2481&gt;0,heat_accel,-down_accel)</f>
        <v>-1.6666666666666668E-3</v>
      </c>
      <c r="J2481">
        <f>IF(B2480&gt;cutoff_high,user_rpm,IF(B2480&lt;cutoff_low,0,J2480))</f>
        <v>0</v>
      </c>
    </row>
    <row r="2482" spans="1:10" x14ac:dyDescent="0.25">
      <c r="A2482">
        <f>A2481+interval</f>
        <v>2451</v>
      </c>
      <c r="B2482">
        <f>IF(B2481+D2482&gt;ambient,ambient,B2481+D2482)</f>
        <v>-61.141666666665571</v>
      </c>
      <c r="C2482">
        <f>IF(C2481+E2482&gt;ambient,C2481+E2482,ambient)</f>
        <v>26</v>
      </c>
      <c r="D2482">
        <f>IF(F2482&lt;-max_cool,-max_cool,IF(F2482&gt;max_warm,max_warm,F2482))</f>
        <v>0.2</v>
      </c>
      <c r="E2482">
        <f>IF(G2482&gt;max_heat,max_heat,IF(G2482&lt;-max_down,-max_down,G2482))</f>
        <v>-3.6816666666665139</v>
      </c>
      <c r="F2482">
        <f>IF(B2481&lt;=ambient,D2481+H2482,0)</f>
        <v>0.20166666666666669</v>
      </c>
      <c r="G2482">
        <f>IF(C2481&gt;=ambient,E2481+I2482,0)</f>
        <v>-3.6816666666665139</v>
      </c>
      <c r="H2482">
        <f>IF($J2482&gt;0,-cool_accel,warm_accel)</f>
        <v>1.6666666666666668E-3</v>
      </c>
      <c r="I2482">
        <f>IF($J2482&gt;0,heat_accel,-down_accel)</f>
        <v>-1.6666666666666668E-3</v>
      </c>
      <c r="J2482">
        <f>IF(B2481&gt;cutoff_high,user_rpm,IF(B2481&lt;cutoff_low,0,J2481))</f>
        <v>0</v>
      </c>
    </row>
    <row r="2483" spans="1:10" x14ac:dyDescent="0.25">
      <c r="A2483">
        <f>A2482+interval</f>
        <v>2452</v>
      </c>
      <c r="B2483">
        <f>IF(B2482+D2483&gt;ambient,ambient,B2482+D2483)</f>
        <v>-60.941666666665569</v>
      </c>
      <c r="C2483">
        <f>IF(C2482+E2483&gt;ambient,C2482+E2483,ambient)</f>
        <v>26</v>
      </c>
      <c r="D2483">
        <f>IF(F2483&lt;-max_cool,-max_cool,IF(F2483&gt;max_warm,max_warm,F2483))</f>
        <v>0.2</v>
      </c>
      <c r="E2483">
        <f>IF(G2483&gt;max_heat,max_heat,IF(G2483&lt;-max_down,-max_down,G2483))</f>
        <v>-3.6833333333331804</v>
      </c>
      <c r="F2483">
        <f>IF(B2482&lt;=ambient,D2482+H2483,0)</f>
        <v>0.20166666666666669</v>
      </c>
      <c r="G2483">
        <f>IF(C2482&gt;=ambient,E2482+I2483,0)</f>
        <v>-3.6833333333331804</v>
      </c>
      <c r="H2483">
        <f>IF($J2483&gt;0,-cool_accel,warm_accel)</f>
        <v>1.6666666666666668E-3</v>
      </c>
      <c r="I2483">
        <f>IF($J2483&gt;0,heat_accel,-down_accel)</f>
        <v>-1.6666666666666668E-3</v>
      </c>
      <c r="J2483">
        <f>IF(B2482&gt;cutoff_high,user_rpm,IF(B2482&lt;cutoff_low,0,J2482))</f>
        <v>0</v>
      </c>
    </row>
    <row r="2484" spans="1:10" x14ac:dyDescent="0.25">
      <c r="A2484">
        <f>A2483+interval</f>
        <v>2453</v>
      </c>
      <c r="B2484">
        <f>IF(B2483+D2484&gt;ambient,ambient,B2483+D2484)</f>
        <v>-60.741666666665566</v>
      </c>
      <c r="C2484">
        <f>IF(C2483+E2484&gt;ambient,C2483+E2484,ambient)</f>
        <v>26</v>
      </c>
      <c r="D2484">
        <f>IF(F2484&lt;-max_cool,-max_cool,IF(F2484&gt;max_warm,max_warm,F2484))</f>
        <v>0.2</v>
      </c>
      <c r="E2484">
        <f>IF(G2484&gt;max_heat,max_heat,IF(G2484&lt;-max_down,-max_down,G2484))</f>
        <v>-3.6849999999998468</v>
      </c>
      <c r="F2484">
        <f>IF(B2483&lt;=ambient,D2483+H2484,0)</f>
        <v>0.20166666666666669</v>
      </c>
      <c r="G2484">
        <f>IF(C2483&gt;=ambient,E2483+I2484,0)</f>
        <v>-3.6849999999998468</v>
      </c>
      <c r="H2484">
        <f>IF($J2484&gt;0,-cool_accel,warm_accel)</f>
        <v>1.6666666666666668E-3</v>
      </c>
      <c r="I2484">
        <f>IF($J2484&gt;0,heat_accel,-down_accel)</f>
        <v>-1.6666666666666668E-3</v>
      </c>
      <c r="J2484">
        <f>IF(B2483&gt;cutoff_high,user_rpm,IF(B2483&lt;cutoff_low,0,J2483))</f>
        <v>0</v>
      </c>
    </row>
    <row r="2485" spans="1:10" x14ac:dyDescent="0.25">
      <c r="A2485">
        <f>A2484+interval</f>
        <v>2454</v>
      </c>
      <c r="B2485">
        <f>IF(B2484+D2485&gt;ambient,ambient,B2484+D2485)</f>
        <v>-60.541666666665563</v>
      </c>
      <c r="C2485">
        <f>IF(C2484+E2485&gt;ambient,C2484+E2485,ambient)</f>
        <v>26</v>
      </c>
      <c r="D2485">
        <f>IF(F2485&lt;-max_cool,-max_cool,IF(F2485&gt;max_warm,max_warm,F2485))</f>
        <v>0.2</v>
      </c>
      <c r="E2485">
        <f>IF(G2485&gt;max_heat,max_heat,IF(G2485&lt;-max_down,-max_down,G2485))</f>
        <v>-3.6866666666665133</v>
      </c>
      <c r="F2485">
        <f>IF(B2484&lt;=ambient,D2484+H2485,0)</f>
        <v>0.20166666666666669</v>
      </c>
      <c r="G2485">
        <f>IF(C2484&gt;=ambient,E2484+I2485,0)</f>
        <v>-3.6866666666665133</v>
      </c>
      <c r="H2485">
        <f>IF($J2485&gt;0,-cool_accel,warm_accel)</f>
        <v>1.6666666666666668E-3</v>
      </c>
      <c r="I2485">
        <f>IF($J2485&gt;0,heat_accel,-down_accel)</f>
        <v>-1.6666666666666668E-3</v>
      </c>
      <c r="J2485">
        <f>IF(B2484&gt;cutoff_high,user_rpm,IF(B2484&lt;cutoff_low,0,J2484))</f>
        <v>0</v>
      </c>
    </row>
    <row r="2486" spans="1:10" x14ac:dyDescent="0.25">
      <c r="A2486">
        <f>A2485+interval</f>
        <v>2455</v>
      </c>
      <c r="B2486">
        <f>IF(B2485+D2486&gt;ambient,ambient,B2485+D2486)</f>
        <v>-60.34166666666556</v>
      </c>
      <c r="C2486">
        <f>IF(C2485+E2486&gt;ambient,C2485+E2486,ambient)</f>
        <v>26</v>
      </c>
      <c r="D2486">
        <f>IF(F2486&lt;-max_cool,-max_cool,IF(F2486&gt;max_warm,max_warm,F2486))</f>
        <v>0.2</v>
      </c>
      <c r="E2486">
        <f>IF(G2486&gt;max_heat,max_heat,IF(G2486&lt;-max_down,-max_down,G2486))</f>
        <v>-3.6883333333331798</v>
      </c>
      <c r="F2486">
        <f>IF(B2485&lt;=ambient,D2485+H2486,0)</f>
        <v>0.20166666666666669</v>
      </c>
      <c r="G2486">
        <f>IF(C2485&gt;=ambient,E2485+I2486,0)</f>
        <v>-3.6883333333331798</v>
      </c>
      <c r="H2486">
        <f>IF($J2486&gt;0,-cool_accel,warm_accel)</f>
        <v>1.6666666666666668E-3</v>
      </c>
      <c r="I2486">
        <f>IF($J2486&gt;0,heat_accel,-down_accel)</f>
        <v>-1.6666666666666668E-3</v>
      </c>
      <c r="J2486">
        <f>IF(B2485&gt;cutoff_high,user_rpm,IF(B2485&lt;cutoff_low,0,J2485))</f>
        <v>0</v>
      </c>
    </row>
    <row r="2487" spans="1:10" x14ac:dyDescent="0.25">
      <c r="A2487">
        <f>A2486+interval</f>
        <v>2456</v>
      </c>
      <c r="B2487">
        <f>IF(B2486+D2487&gt;ambient,ambient,B2486+D2487)</f>
        <v>-60.141666666665557</v>
      </c>
      <c r="C2487">
        <f>IF(C2486+E2487&gt;ambient,C2486+E2487,ambient)</f>
        <v>26</v>
      </c>
      <c r="D2487">
        <f>IF(F2487&lt;-max_cool,-max_cool,IF(F2487&gt;max_warm,max_warm,F2487))</f>
        <v>0.2</v>
      </c>
      <c r="E2487">
        <f>IF(G2487&gt;max_heat,max_heat,IF(G2487&lt;-max_down,-max_down,G2487))</f>
        <v>-3.6899999999998463</v>
      </c>
      <c r="F2487">
        <f>IF(B2486&lt;=ambient,D2486+H2487,0)</f>
        <v>0.20166666666666669</v>
      </c>
      <c r="G2487">
        <f>IF(C2486&gt;=ambient,E2486+I2487,0)</f>
        <v>-3.6899999999998463</v>
      </c>
      <c r="H2487">
        <f>IF($J2487&gt;0,-cool_accel,warm_accel)</f>
        <v>1.6666666666666668E-3</v>
      </c>
      <c r="I2487">
        <f>IF($J2487&gt;0,heat_accel,-down_accel)</f>
        <v>-1.6666666666666668E-3</v>
      </c>
      <c r="J2487">
        <f>IF(B2486&gt;cutoff_high,user_rpm,IF(B2486&lt;cutoff_low,0,J2486))</f>
        <v>0</v>
      </c>
    </row>
    <row r="2488" spans="1:10" x14ac:dyDescent="0.25">
      <c r="A2488">
        <f>A2487+interval</f>
        <v>2457</v>
      </c>
      <c r="B2488">
        <f>IF(B2487+D2488&gt;ambient,ambient,B2487+D2488)</f>
        <v>-59.941666666665554</v>
      </c>
      <c r="C2488">
        <f>IF(C2487+E2488&gt;ambient,C2487+E2488,ambient)</f>
        <v>26</v>
      </c>
      <c r="D2488">
        <f>IF(F2488&lt;-max_cool,-max_cool,IF(F2488&gt;max_warm,max_warm,F2488))</f>
        <v>0.2</v>
      </c>
      <c r="E2488">
        <f>IF(G2488&gt;max_heat,max_heat,IF(G2488&lt;-max_down,-max_down,G2488))</f>
        <v>-3.6916666666665128</v>
      </c>
      <c r="F2488">
        <f>IF(B2487&lt;=ambient,D2487+H2488,0)</f>
        <v>0.20166666666666669</v>
      </c>
      <c r="G2488">
        <f>IF(C2487&gt;=ambient,E2487+I2488,0)</f>
        <v>-3.6916666666665128</v>
      </c>
      <c r="H2488">
        <f>IF($J2488&gt;0,-cool_accel,warm_accel)</f>
        <v>1.6666666666666668E-3</v>
      </c>
      <c r="I2488">
        <f>IF($J2488&gt;0,heat_accel,-down_accel)</f>
        <v>-1.6666666666666668E-3</v>
      </c>
      <c r="J2488">
        <f>IF(B2487&gt;cutoff_high,user_rpm,IF(B2487&lt;cutoff_low,0,J2487))</f>
        <v>0</v>
      </c>
    </row>
    <row r="2489" spans="1:10" x14ac:dyDescent="0.25">
      <c r="A2489">
        <f>A2488+interval</f>
        <v>2458</v>
      </c>
      <c r="B2489">
        <f>IF(B2488+D2489&gt;ambient,ambient,B2488+D2489)</f>
        <v>-59.741666666665552</v>
      </c>
      <c r="C2489">
        <f>IF(C2488+E2489&gt;ambient,C2488+E2489,ambient)</f>
        <v>26</v>
      </c>
      <c r="D2489">
        <f>IF(F2489&lt;-max_cool,-max_cool,IF(F2489&gt;max_warm,max_warm,F2489))</f>
        <v>0.2</v>
      </c>
      <c r="E2489">
        <f>IF(G2489&gt;max_heat,max_heat,IF(G2489&lt;-max_down,-max_down,G2489))</f>
        <v>-3.6933333333331793</v>
      </c>
      <c r="F2489">
        <f>IF(B2488&lt;=ambient,D2488+H2489,0)</f>
        <v>0.20166666666666669</v>
      </c>
      <c r="G2489">
        <f>IF(C2488&gt;=ambient,E2488+I2489,0)</f>
        <v>-3.6933333333331793</v>
      </c>
      <c r="H2489">
        <f>IF($J2489&gt;0,-cool_accel,warm_accel)</f>
        <v>1.6666666666666668E-3</v>
      </c>
      <c r="I2489">
        <f>IF($J2489&gt;0,heat_accel,-down_accel)</f>
        <v>-1.6666666666666668E-3</v>
      </c>
      <c r="J2489">
        <f>IF(B2488&gt;cutoff_high,user_rpm,IF(B2488&lt;cutoff_low,0,J2488))</f>
        <v>0</v>
      </c>
    </row>
    <row r="2490" spans="1:10" x14ac:dyDescent="0.25">
      <c r="A2490">
        <f>A2489+interval</f>
        <v>2459</v>
      </c>
      <c r="B2490">
        <f>IF(B2489+D2490&gt;ambient,ambient,B2489+D2490)</f>
        <v>-59.541666666665549</v>
      </c>
      <c r="C2490">
        <f>IF(C2489+E2490&gt;ambient,C2489+E2490,ambient)</f>
        <v>26</v>
      </c>
      <c r="D2490">
        <f>IF(F2490&lt;-max_cool,-max_cool,IF(F2490&gt;max_warm,max_warm,F2490))</f>
        <v>0.2</v>
      </c>
      <c r="E2490">
        <f>IF(G2490&gt;max_heat,max_heat,IF(G2490&lt;-max_down,-max_down,G2490))</f>
        <v>-3.6949999999998457</v>
      </c>
      <c r="F2490">
        <f>IF(B2489&lt;=ambient,D2489+H2490,0)</f>
        <v>0.20166666666666669</v>
      </c>
      <c r="G2490">
        <f>IF(C2489&gt;=ambient,E2489+I2490,0)</f>
        <v>-3.6949999999998457</v>
      </c>
      <c r="H2490">
        <f>IF($J2490&gt;0,-cool_accel,warm_accel)</f>
        <v>1.6666666666666668E-3</v>
      </c>
      <c r="I2490">
        <f>IF($J2490&gt;0,heat_accel,-down_accel)</f>
        <v>-1.6666666666666668E-3</v>
      </c>
      <c r="J2490">
        <f>IF(B2489&gt;cutoff_high,user_rpm,IF(B2489&lt;cutoff_low,0,J2489))</f>
        <v>0</v>
      </c>
    </row>
    <row r="2491" spans="1:10" x14ac:dyDescent="0.25">
      <c r="A2491">
        <f>A2490+interval</f>
        <v>2460</v>
      </c>
      <c r="B2491">
        <f>IF(B2490+D2491&gt;ambient,ambient,B2490+D2491)</f>
        <v>-59.341666666665546</v>
      </c>
      <c r="C2491">
        <f>IF(C2490+E2491&gt;ambient,C2490+E2491,ambient)</f>
        <v>26</v>
      </c>
      <c r="D2491">
        <f>IF(F2491&lt;-max_cool,-max_cool,IF(F2491&gt;max_warm,max_warm,F2491))</f>
        <v>0.2</v>
      </c>
      <c r="E2491">
        <f>IF(G2491&gt;max_heat,max_heat,IF(G2491&lt;-max_down,-max_down,G2491))</f>
        <v>-3.6966666666665122</v>
      </c>
      <c r="F2491">
        <f>IF(B2490&lt;=ambient,D2490+H2491,0)</f>
        <v>0.20166666666666669</v>
      </c>
      <c r="G2491">
        <f>IF(C2490&gt;=ambient,E2490+I2491,0)</f>
        <v>-3.6966666666665122</v>
      </c>
      <c r="H2491">
        <f>IF($J2491&gt;0,-cool_accel,warm_accel)</f>
        <v>1.6666666666666668E-3</v>
      </c>
      <c r="I2491">
        <f>IF($J2491&gt;0,heat_accel,-down_accel)</f>
        <v>-1.6666666666666668E-3</v>
      </c>
      <c r="J2491">
        <f>IF(B2490&gt;cutoff_high,user_rpm,IF(B2490&lt;cutoff_low,0,J2490))</f>
        <v>0</v>
      </c>
    </row>
    <row r="2492" spans="1:10" x14ac:dyDescent="0.25">
      <c r="A2492">
        <f>A2491+interval</f>
        <v>2461</v>
      </c>
      <c r="B2492">
        <f>IF(B2491+D2492&gt;ambient,ambient,B2491+D2492)</f>
        <v>-59.141666666665543</v>
      </c>
      <c r="C2492">
        <f>IF(C2491+E2492&gt;ambient,C2491+E2492,ambient)</f>
        <v>26</v>
      </c>
      <c r="D2492">
        <f>IF(F2492&lt;-max_cool,-max_cool,IF(F2492&gt;max_warm,max_warm,F2492))</f>
        <v>0.2</v>
      </c>
      <c r="E2492">
        <f>IF(G2492&gt;max_heat,max_heat,IF(G2492&lt;-max_down,-max_down,G2492))</f>
        <v>-3.6983333333331787</v>
      </c>
      <c r="F2492">
        <f>IF(B2491&lt;=ambient,D2491+H2492,0)</f>
        <v>0.20166666666666669</v>
      </c>
      <c r="G2492">
        <f>IF(C2491&gt;=ambient,E2491+I2492,0)</f>
        <v>-3.6983333333331787</v>
      </c>
      <c r="H2492">
        <f>IF($J2492&gt;0,-cool_accel,warm_accel)</f>
        <v>1.6666666666666668E-3</v>
      </c>
      <c r="I2492">
        <f>IF($J2492&gt;0,heat_accel,-down_accel)</f>
        <v>-1.6666666666666668E-3</v>
      </c>
      <c r="J2492">
        <f>IF(B2491&gt;cutoff_high,user_rpm,IF(B2491&lt;cutoff_low,0,J2491))</f>
        <v>0</v>
      </c>
    </row>
    <row r="2493" spans="1:10" x14ac:dyDescent="0.25">
      <c r="A2493">
        <f>A2492+interval</f>
        <v>2462</v>
      </c>
      <c r="B2493">
        <f>IF(B2492+D2493&gt;ambient,ambient,B2492+D2493)</f>
        <v>-58.94166666666554</v>
      </c>
      <c r="C2493">
        <f>IF(C2492+E2493&gt;ambient,C2492+E2493,ambient)</f>
        <v>26</v>
      </c>
      <c r="D2493">
        <f>IF(F2493&lt;-max_cool,-max_cool,IF(F2493&gt;max_warm,max_warm,F2493))</f>
        <v>0.2</v>
      </c>
      <c r="E2493">
        <f>IF(G2493&gt;max_heat,max_heat,IF(G2493&lt;-max_down,-max_down,G2493))</f>
        <v>-3.6999999999998452</v>
      </c>
      <c r="F2493">
        <f>IF(B2492&lt;=ambient,D2492+H2493,0)</f>
        <v>0.20166666666666669</v>
      </c>
      <c r="G2493">
        <f>IF(C2492&gt;=ambient,E2492+I2493,0)</f>
        <v>-3.6999999999998452</v>
      </c>
      <c r="H2493">
        <f>IF($J2493&gt;0,-cool_accel,warm_accel)</f>
        <v>1.6666666666666668E-3</v>
      </c>
      <c r="I2493">
        <f>IF($J2493&gt;0,heat_accel,-down_accel)</f>
        <v>-1.6666666666666668E-3</v>
      </c>
      <c r="J2493">
        <f>IF(B2492&gt;cutoff_high,user_rpm,IF(B2492&lt;cutoff_low,0,J2492))</f>
        <v>0</v>
      </c>
    </row>
    <row r="2494" spans="1:10" x14ac:dyDescent="0.25">
      <c r="A2494">
        <f>A2493+interval</f>
        <v>2463</v>
      </c>
      <c r="B2494">
        <f>IF(B2493+D2494&gt;ambient,ambient,B2493+D2494)</f>
        <v>-58.741666666665537</v>
      </c>
      <c r="C2494">
        <f>IF(C2493+E2494&gt;ambient,C2493+E2494,ambient)</f>
        <v>26</v>
      </c>
      <c r="D2494">
        <f>IF(F2494&lt;-max_cool,-max_cool,IF(F2494&gt;max_warm,max_warm,F2494))</f>
        <v>0.2</v>
      </c>
      <c r="E2494">
        <f>IF(G2494&gt;max_heat,max_heat,IF(G2494&lt;-max_down,-max_down,G2494))</f>
        <v>-3.7016666666665117</v>
      </c>
      <c r="F2494">
        <f>IF(B2493&lt;=ambient,D2493+H2494,0)</f>
        <v>0.20166666666666669</v>
      </c>
      <c r="G2494">
        <f>IF(C2493&gt;=ambient,E2493+I2494,0)</f>
        <v>-3.7016666666665117</v>
      </c>
      <c r="H2494">
        <f>IF($J2494&gt;0,-cool_accel,warm_accel)</f>
        <v>1.6666666666666668E-3</v>
      </c>
      <c r="I2494">
        <f>IF($J2494&gt;0,heat_accel,-down_accel)</f>
        <v>-1.6666666666666668E-3</v>
      </c>
      <c r="J2494">
        <f>IF(B2493&gt;cutoff_high,user_rpm,IF(B2493&lt;cutoff_low,0,J2493))</f>
        <v>0</v>
      </c>
    </row>
    <row r="2495" spans="1:10" x14ac:dyDescent="0.25">
      <c r="A2495">
        <f>A2494+interval</f>
        <v>2464</v>
      </c>
      <c r="B2495">
        <f>IF(B2494+D2495&gt;ambient,ambient,B2494+D2495)</f>
        <v>-58.541666666665535</v>
      </c>
      <c r="C2495">
        <f>IF(C2494+E2495&gt;ambient,C2494+E2495,ambient)</f>
        <v>26</v>
      </c>
      <c r="D2495">
        <f>IF(F2495&lt;-max_cool,-max_cool,IF(F2495&gt;max_warm,max_warm,F2495))</f>
        <v>0.2</v>
      </c>
      <c r="E2495">
        <f>IF(G2495&gt;max_heat,max_heat,IF(G2495&lt;-max_down,-max_down,G2495))</f>
        <v>-3.7033333333331782</v>
      </c>
      <c r="F2495">
        <f>IF(B2494&lt;=ambient,D2494+H2495,0)</f>
        <v>0.20166666666666669</v>
      </c>
      <c r="G2495">
        <f>IF(C2494&gt;=ambient,E2494+I2495,0)</f>
        <v>-3.7033333333331782</v>
      </c>
      <c r="H2495">
        <f>IF($J2495&gt;0,-cool_accel,warm_accel)</f>
        <v>1.6666666666666668E-3</v>
      </c>
      <c r="I2495">
        <f>IF($J2495&gt;0,heat_accel,-down_accel)</f>
        <v>-1.6666666666666668E-3</v>
      </c>
      <c r="J2495">
        <f>IF(B2494&gt;cutoff_high,user_rpm,IF(B2494&lt;cutoff_low,0,J2494))</f>
        <v>0</v>
      </c>
    </row>
    <row r="2496" spans="1:10" x14ac:dyDescent="0.25">
      <c r="A2496">
        <f>A2495+interval</f>
        <v>2465</v>
      </c>
      <c r="B2496">
        <f>IF(B2495+D2496&gt;ambient,ambient,B2495+D2496)</f>
        <v>-58.341666666665532</v>
      </c>
      <c r="C2496">
        <f>IF(C2495+E2496&gt;ambient,C2495+E2496,ambient)</f>
        <v>26</v>
      </c>
      <c r="D2496">
        <f>IF(F2496&lt;-max_cool,-max_cool,IF(F2496&gt;max_warm,max_warm,F2496))</f>
        <v>0.2</v>
      </c>
      <c r="E2496">
        <f>IF(G2496&gt;max_heat,max_heat,IF(G2496&lt;-max_down,-max_down,G2496))</f>
        <v>-3.7049999999998446</v>
      </c>
      <c r="F2496">
        <f>IF(B2495&lt;=ambient,D2495+H2496,0)</f>
        <v>0.20166666666666669</v>
      </c>
      <c r="G2496">
        <f>IF(C2495&gt;=ambient,E2495+I2496,0)</f>
        <v>-3.7049999999998446</v>
      </c>
      <c r="H2496">
        <f>IF($J2496&gt;0,-cool_accel,warm_accel)</f>
        <v>1.6666666666666668E-3</v>
      </c>
      <c r="I2496">
        <f>IF($J2496&gt;0,heat_accel,-down_accel)</f>
        <v>-1.6666666666666668E-3</v>
      </c>
      <c r="J2496">
        <f>IF(B2495&gt;cutoff_high,user_rpm,IF(B2495&lt;cutoff_low,0,J2495))</f>
        <v>0</v>
      </c>
    </row>
    <row r="2497" spans="1:10" x14ac:dyDescent="0.25">
      <c r="A2497">
        <f>A2496+interval</f>
        <v>2466</v>
      </c>
      <c r="B2497">
        <f>IF(B2496+D2497&gt;ambient,ambient,B2496+D2497)</f>
        <v>-58.141666666665529</v>
      </c>
      <c r="C2497">
        <f>IF(C2496+E2497&gt;ambient,C2496+E2497,ambient)</f>
        <v>26</v>
      </c>
      <c r="D2497">
        <f>IF(F2497&lt;-max_cool,-max_cool,IF(F2497&gt;max_warm,max_warm,F2497))</f>
        <v>0.2</v>
      </c>
      <c r="E2497">
        <f>IF(G2497&gt;max_heat,max_heat,IF(G2497&lt;-max_down,-max_down,G2497))</f>
        <v>-3.7066666666665111</v>
      </c>
      <c r="F2497">
        <f>IF(B2496&lt;=ambient,D2496+H2497,0)</f>
        <v>0.20166666666666669</v>
      </c>
      <c r="G2497">
        <f>IF(C2496&gt;=ambient,E2496+I2497,0)</f>
        <v>-3.7066666666665111</v>
      </c>
      <c r="H2497">
        <f>IF($J2497&gt;0,-cool_accel,warm_accel)</f>
        <v>1.6666666666666668E-3</v>
      </c>
      <c r="I2497">
        <f>IF($J2497&gt;0,heat_accel,-down_accel)</f>
        <v>-1.6666666666666668E-3</v>
      </c>
      <c r="J2497">
        <f>IF(B2496&gt;cutoff_high,user_rpm,IF(B2496&lt;cutoff_low,0,J2496))</f>
        <v>0</v>
      </c>
    </row>
    <row r="2498" spans="1:10" x14ac:dyDescent="0.25">
      <c r="A2498">
        <f>A2497+interval</f>
        <v>2467</v>
      </c>
      <c r="B2498">
        <f>IF(B2497+D2498&gt;ambient,ambient,B2497+D2498)</f>
        <v>-57.941666666665526</v>
      </c>
      <c r="C2498">
        <f>IF(C2497+E2498&gt;ambient,C2497+E2498,ambient)</f>
        <v>26</v>
      </c>
      <c r="D2498">
        <f>IF(F2498&lt;-max_cool,-max_cool,IF(F2498&gt;max_warm,max_warm,F2498))</f>
        <v>0.2</v>
      </c>
      <c r="E2498">
        <f>IF(G2498&gt;max_heat,max_heat,IF(G2498&lt;-max_down,-max_down,G2498))</f>
        <v>-3.7083333333331776</v>
      </c>
      <c r="F2498">
        <f>IF(B2497&lt;=ambient,D2497+H2498,0)</f>
        <v>0.20166666666666669</v>
      </c>
      <c r="G2498">
        <f>IF(C2497&gt;=ambient,E2497+I2498,0)</f>
        <v>-3.7083333333331776</v>
      </c>
      <c r="H2498">
        <f>IF($J2498&gt;0,-cool_accel,warm_accel)</f>
        <v>1.6666666666666668E-3</v>
      </c>
      <c r="I2498">
        <f>IF($J2498&gt;0,heat_accel,-down_accel)</f>
        <v>-1.6666666666666668E-3</v>
      </c>
      <c r="J2498">
        <f>IF(B2497&gt;cutoff_high,user_rpm,IF(B2497&lt;cutoff_low,0,J2497))</f>
        <v>0</v>
      </c>
    </row>
    <row r="2499" spans="1:10" x14ac:dyDescent="0.25">
      <c r="A2499">
        <f>A2498+interval</f>
        <v>2468</v>
      </c>
      <c r="B2499">
        <f>IF(B2498+D2499&gt;ambient,ambient,B2498+D2499)</f>
        <v>-57.741666666665523</v>
      </c>
      <c r="C2499">
        <f>IF(C2498+E2499&gt;ambient,C2498+E2499,ambient)</f>
        <v>26</v>
      </c>
      <c r="D2499">
        <f>IF(F2499&lt;-max_cool,-max_cool,IF(F2499&gt;max_warm,max_warm,F2499))</f>
        <v>0.2</v>
      </c>
      <c r="E2499">
        <f>IF(G2499&gt;max_heat,max_heat,IF(G2499&lt;-max_down,-max_down,G2499))</f>
        <v>-3.7099999999998441</v>
      </c>
      <c r="F2499">
        <f>IF(B2498&lt;=ambient,D2498+H2499,0)</f>
        <v>0.20166666666666669</v>
      </c>
      <c r="G2499">
        <f>IF(C2498&gt;=ambient,E2498+I2499,0)</f>
        <v>-3.7099999999998441</v>
      </c>
      <c r="H2499">
        <f>IF($J2499&gt;0,-cool_accel,warm_accel)</f>
        <v>1.6666666666666668E-3</v>
      </c>
      <c r="I2499">
        <f>IF($J2499&gt;0,heat_accel,-down_accel)</f>
        <v>-1.6666666666666668E-3</v>
      </c>
      <c r="J2499">
        <f>IF(B2498&gt;cutoff_high,user_rpm,IF(B2498&lt;cutoff_low,0,J2498))</f>
        <v>0</v>
      </c>
    </row>
    <row r="2500" spans="1:10" x14ac:dyDescent="0.25">
      <c r="A2500">
        <f>A2499+interval</f>
        <v>2469</v>
      </c>
      <c r="B2500">
        <f>IF(B2499+D2500&gt;ambient,ambient,B2499+D2500)</f>
        <v>-57.54166666666552</v>
      </c>
      <c r="C2500">
        <f>IF(C2499+E2500&gt;ambient,C2499+E2500,ambient)</f>
        <v>26</v>
      </c>
      <c r="D2500">
        <f>IF(F2500&lt;-max_cool,-max_cool,IF(F2500&gt;max_warm,max_warm,F2500))</f>
        <v>0.2</v>
      </c>
      <c r="E2500">
        <f>IF(G2500&gt;max_heat,max_heat,IF(G2500&lt;-max_down,-max_down,G2500))</f>
        <v>-3.7116666666665106</v>
      </c>
      <c r="F2500">
        <f>IF(B2499&lt;=ambient,D2499+H2500,0)</f>
        <v>0.20166666666666669</v>
      </c>
      <c r="G2500">
        <f>IF(C2499&gt;=ambient,E2499+I2500,0)</f>
        <v>-3.7116666666665106</v>
      </c>
      <c r="H2500">
        <f>IF($J2500&gt;0,-cool_accel,warm_accel)</f>
        <v>1.6666666666666668E-3</v>
      </c>
      <c r="I2500">
        <f>IF($J2500&gt;0,heat_accel,-down_accel)</f>
        <v>-1.6666666666666668E-3</v>
      </c>
      <c r="J2500">
        <f>IF(B2499&gt;cutoff_high,user_rpm,IF(B2499&lt;cutoff_low,0,J2499))</f>
        <v>0</v>
      </c>
    </row>
    <row r="2501" spans="1:10" x14ac:dyDescent="0.25">
      <c r="A2501">
        <f>A2500+interval</f>
        <v>2470</v>
      </c>
      <c r="B2501">
        <f>IF(B2500+D2501&gt;ambient,ambient,B2500+D2501)</f>
        <v>-57.341666666665517</v>
      </c>
      <c r="C2501">
        <f>IF(C2500+E2501&gt;ambient,C2500+E2501,ambient)</f>
        <v>26</v>
      </c>
      <c r="D2501">
        <f>IF(F2501&lt;-max_cool,-max_cool,IF(F2501&gt;max_warm,max_warm,F2501))</f>
        <v>0.2</v>
      </c>
      <c r="E2501">
        <f>IF(G2501&gt;max_heat,max_heat,IF(G2501&lt;-max_down,-max_down,G2501))</f>
        <v>-3.7133333333331771</v>
      </c>
      <c r="F2501">
        <f>IF(B2500&lt;=ambient,D2500+H2501,0)</f>
        <v>0.20166666666666669</v>
      </c>
      <c r="G2501">
        <f>IF(C2500&gt;=ambient,E2500+I2501,0)</f>
        <v>-3.7133333333331771</v>
      </c>
      <c r="H2501">
        <f>IF($J2501&gt;0,-cool_accel,warm_accel)</f>
        <v>1.6666666666666668E-3</v>
      </c>
      <c r="I2501">
        <f>IF($J2501&gt;0,heat_accel,-down_accel)</f>
        <v>-1.6666666666666668E-3</v>
      </c>
      <c r="J2501">
        <f>IF(B2500&gt;cutoff_high,user_rpm,IF(B2500&lt;cutoff_low,0,J2500))</f>
        <v>0</v>
      </c>
    </row>
    <row r="2502" spans="1:10" x14ac:dyDescent="0.25">
      <c r="A2502">
        <f>A2501+interval</f>
        <v>2471</v>
      </c>
      <c r="B2502">
        <f>IF(B2501+D2502&gt;ambient,ambient,B2501+D2502)</f>
        <v>-57.141666666665515</v>
      </c>
      <c r="C2502">
        <f>IF(C2501+E2502&gt;ambient,C2501+E2502,ambient)</f>
        <v>26</v>
      </c>
      <c r="D2502">
        <f>IF(F2502&lt;-max_cool,-max_cool,IF(F2502&gt;max_warm,max_warm,F2502))</f>
        <v>0.2</v>
      </c>
      <c r="E2502">
        <f>IF(G2502&gt;max_heat,max_heat,IF(G2502&lt;-max_down,-max_down,G2502))</f>
        <v>-3.7149999999998435</v>
      </c>
      <c r="F2502">
        <f>IF(B2501&lt;=ambient,D2501+H2502,0)</f>
        <v>0.20166666666666669</v>
      </c>
      <c r="G2502">
        <f>IF(C2501&gt;=ambient,E2501+I2502,0)</f>
        <v>-3.7149999999998435</v>
      </c>
      <c r="H2502">
        <f>IF($J2502&gt;0,-cool_accel,warm_accel)</f>
        <v>1.6666666666666668E-3</v>
      </c>
      <c r="I2502">
        <f>IF($J2502&gt;0,heat_accel,-down_accel)</f>
        <v>-1.6666666666666668E-3</v>
      </c>
      <c r="J2502">
        <f>IF(B2501&gt;cutoff_high,user_rpm,IF(B2501&lt;cutoff_low,0,J2501))</f>
        <v>0</v>
      </c>
    </row>
    <row r="2503" spans="1:10" x14ac:dyDescent="0.25">
      <c r="A2503">
        <f>A2502+interval</f>
        <v>2472</v>
      </c>
      <c r="B2503">
        <f>IF(B2502+D2503&gt;ambient,ambient,B2502+D2503)</f>
        <v>-56.941666666665512</v>
      </c>
      <c r="C2503">
        <f>IF(C2502+E2503&gt;ambient,C2502+E2503,ambient)</f>
        <v>26</v>
      </c>
      <c r="D2503">
        <f>IF(F2503&lt;-max_cool,-max_cool,IF(F2503&gt;max_warm,max_warm,F2503))</f>
        <v>0.2</v>
      </c>
      <c r="E2503">
        <f>IF(G2503&gt;max_heat,max_heat,IF(G2503&lt;-max_down,-max_down,G2503))</f>
        <v>-3.71666666666651</v>
      </c>
      <c r="F2503">
        <f>IF(B2502&lt;=ambient,D2502+H2503,0)</f>
        <v>0.20166666666666669</v>
      </c>
      <c r="G2503">
        <f>IF(C2502&gt;=ambient,E2502+I2503,0)</f>
        <v>-3.71666666666651</v>
      </c>
      <c r="H2503">
        <f>IF($J2503&gt;0,-cool_accel,warm_accel)</f>
        <v>1.6666666666666668E-3</v>
      </c>
      <c r="I2503">
        <f>IF($J2503&gt;0,heat_accel,-down_accel)</f>
        <v>-1.6666666666666668E-3</v>
      </c>
      <c r="J2503">
        <f>IF(B2502&gt;cutoff_high,user_rpm,IF(B2502&lt;cutoff_low,0,J2502))</f>
        <v>0</v>
      </c>
    </row>
    <row r="2504" spans="1:10" x14ac:dyDescent="0.25">
      <c r="A2504">
        <f>A2503+interval</f>
        <v>2473</v>
      </c>
      <c r="B2504">
        <f>IF(B2503+D2504&gt;ambient,ambient,B2503+D2504)</f>
        <v>-56.741666666665509</v>
      </c>
      <c r="C2504">
        <f>IF(C2503+E2504&gt;ambient,C2503+E2504,ambient)</f>
        <v>26</v>
      </c>
      <c r="D2504">
        <f>IF(F2504&lt;-max_cool,-max_cool,IF(F2504&gt;max_warm,max_warm,F2504))</f>
        <v>0.2</v>
      </c>
      <c r="E2504">
        <f>IF(G2504&gt;max_heat,max_heat,IF(G2504&lt;-max_down,-max_down,G2504))</f>
        <v>-3.7183333333331765</v>
      </c>
      <c r="F2504">
        <f>IF(B2503&lt;=ambient,D2503+H2504,0)</f>
        <v>0.20166666666666669</v>
      </c>
      <c r="G2504">
        <f>IF(C2503&gt;=ambient,E2503+I2504,0)</f>
        <v>-3.7183333333331765</v>
      </c>
      <c r="H2504">
        <f>IF($J2504&gt;0,-cool_accel,warm_accel)</f>
        <v>1.6666666666666668E-3</v>
      </c>
      <c r="I2504">
        <f>IF($J2504&gt;0,heat_accel,-down_accel)</f>
        <v>-1.6666666666666668E-3</v>
      </c>
      <c r="J2504">
        <f>IF(B2503&gt;cutoff_high,user_rpm,IF(B2503&lt;cutoff_low,0,J2503))</f>
        <v>0</v>
      </c>
    </row>
    <row r="2505" spans="1:10" x14ac:dyDescent="0.25">
      <c r="A2505">
        <f>A2504+interval</f>
        <v>2474</v>
      </c>
      <c r="B2505">
        <f>IF(B2504+D2505&gt;ambient,ambient,B2504+D2505)</f>
        <v>-56.541666666665506</v>
      </c>
      <c r="C2505">
        <f>IF(C2504+E2505&gt;ambient,C2504+E2505,ambient)</f>
        <v>26</v>
      </c>
      <c r="D2505">
        <f>IF(F2505&lt;-max_cool,-max_cool,IF(F2505&gt;max_warm,max_warm,F2505))</f>
        <v>0.2</v>
      </c>
      <c r="E2505">
        <f>IF(G2505&gt;max_heat,max_heat,IF(G2505&lt;-max_down,-max_down,G2505))</f>
        <v>-3.719999999999843</v>
      </c>
      <c r="F2505">
        <f>IF(B2504&lt;=ambient,D2504+H2505,0)</f>
        <v>0.20166666666666669</v>
      </c>
      <c r="G2505">
        <f>IF(C2504&gt;=ambient,E2504+I2505,0)</f>
        <v>-3.719999999999843</v>
      </c>
      <c r="H2505">
        <f>IF($J2505&gt;0,-cool_accel,warm_accel)</f>
        <v>1.6666666666666668E-3</v>
      </c>
      <c r="I2505">
        <f>IF($J2505&gt;0,heat_accel,-down_accel)</f>
        <v>-1.6666666666666668E-3</v>
      </c>
      <c r="J2505">
        <f>IF(B2504&gt;cutoff_high,user_rpm,IF(B2504&lt;cutoff_low,0,J2504))</f>
        <v>0</v>
      </c>
    </row>
    <row r="2506" spans="1:10" x14ac:dyDescent="0.25">
      <c r="A2506">
        <f>A2505+interval</f>
        <v>2475</v>
      </c>
      <c r="B2506">
        <f>IF(B2505+D2506&gt;ambient,ambient,B2505+D2506)</f>
        <v>-56.341666666665503</v>
      </c>
      <c r="C2506">
        <f>IF(C2505+E2506&gt;ambient,C2505+E2506,ambient)</f>
        <v>26</v>
      </c>
      <c r="D2506">
        <f>IF(F2506&lt;-max_cool,-max_cool,IF(F2506&gt;max_warm,max_warm,F2506))</f>
        <v>0.2</v>
      </c>
      <c r="E2506">
        <f>IF(G2506&gt;max_heat,max_heat,IF(G2506&lt;-max_down,-max_down,G2506))</f>
        <v>-3.7216666666665095</v>
      </c>
      <c r="F2506">
        <f>IF(B2505&lt;=ambient,D2505+H2506,0)</f>
        <v>0.20166666666666669</v>
      </c>
      <c r="G2506">
        <f>IF(C2505&gt;=ambient,E2505+I2506,0)</f>
        <v>-3.7216666666665095</v>
      </c>
      <c r="H2506">
        <f>IF($J2506&gt;0,-cool_accel,warm_accel)</f>
        <v>1.6666666666666668E-3</v>
      </c>
      <c r="I2506">
        <f>IF($J2506&gt;0,heat_accel,-down_accel)</f>
        <v>-1.6666666666666668E-3</v>
      </c>
      <c r="J2506">
        <f>IF(B2505&gt;cutoff_high,user_rpm,IF(B2505&lt;cutoff_low,0,J2505))</f>
        <v>0</v>
      </c>
    </row>
    <row r="2507" spans="1:10" x14ac:dyDescent="0.25">
      <c r="A2507">
        <f>A2506+interval</f>
        <v>2476</v>
      </c>
      <c r="B2507">
        <f>IF(B2506+D2507&gt;ambient,ambient,B2506+D2507)</f>
        <v>-56.1416666666655</v>
      </c>
      <c r="C2507">
        <f>IF(C2506+E2507&gt;ambient,C2506+E2507,ambient)</f>
        <v>26</v>
      </c>
      <c r="D2507">
        <f>IF(F2507&lt;-max_cool,-max_cool,IF(F2507&gt;max_warm,max_warm,F2507))</f>
        <v>0.2</v>
      </c>
      <c r="E2507">
        <f>IF(G2507&gt;max_heat,max_heat,IF(G2507&lt;-max_down,-max_down,G2507))</f>
        <v>-3.723333333333176</v>
      </c>
      <c r="F2507">
        <f>IF(B2506&lt;=ambient,D2506+H2507,0)</f>
        <v>0.20166666666666669</v>
      </c>
      <c r="G2507">
        <f>IF(C2506&gt;=ambient,E2506+I2507,0)</f>
        <v>-3.723333333333176</v>
      </c>
      <c r="H2507">
        <f>IF($J2507&gt;0,-cool_accel,warm_accel)</f>
        <v>1.6666666666666668E-3</v>
      </c>
      <c r="I2507">
        <f>IF($J2507&gt;0,heat_accel,-down_accel)</f>
        <v>-1.6666666666666668E-3</v>
      </c>
      <c r="J2507">
        <f>IF(B2506&gt;cutoff_high,user_rpm,IF(B2506&lt;cutoff_low,0,J2506))</f>
        <v>0</v>
      </c>
    </row>
    <row r="2508" spans="1:10" x14ac:dyDescent="0.25">
      <c r="A2508">
        <f>A2507+interval</f>
        <v>2477</v>
      </c>
      <c r="B2508">
        <f>IF(B2507+D2508&gt;ambient,ambient,B2507+D2508)</f>
        <v>-55.941666666665498</v>
      </c>
      <c r="C2508">
        <f>IF(C2507+E2508&gt;ambient,C2507+E2508,ambient)</f>
        <v>26</v>
      </c>
      <c r="D2508">
        <f>IF(F2508&lt;-max_cool,-max_cool,IF(F2508&gt;max_warm,max_warm,F2508))</f>
        <v>0.2</v>
      </c>
      <c r="E2508">
        <f>IF(G2508&gt;max_heat,max_heat,IF(G2508&lt;-max_down,-max_down,G2508))</f>
        <v>-3.7249999999998424</v>
      </c>
      <c r="F2508">
        <f>IF(B2507&lt;=ambient,D2507+H2508,0)</f>
        <v>0.20166666666666669</v>
      </c>
      <c r="G2508">
        <f>IF(C2507&gt;=ambient,E2507+I2508,0)</f>
        <v>-3.7249999999998424</v>
      </c>
      <c r="H2508">
        <f>IF($J2508&gt;0,-cool_accel,warm_accel)</f>
        <v>1.6666666666666668E-3</v>
      </c>
      <c r="I2508">
        <f>IF($J2508&gt;0,heat_accel,-down_accel)</f>
        <v>-1.6666666666666668E-3</v>
      </c>
      <c r="J2508">
        <f>IF(B2507&gt;cutoff_high,user_rpm,IF(B2507&lt;cutoff_low,0,J2507))</f>
        <v>0</v>
      </c>
    </row>
    <row r="2509" spans="1:10" x14ac:dyDescent="0.25">
      <c r="A2509">
        <f>A2508+interval</f>
        <v>2478</v>
      </c>
      <c r="B2509">
        <f>IF(B2508+D2509&gt;ambient,ambient,B2508+D2509)</f>
        <v>-55.741666666665495</v>
      </c>
      <c r="C2509">
        <f>IF(C2508+E2509&gt;ambient,C2508+E2509,ambient)</f>
        <v>26</v>
      </c>
      <c r="D2509">
        <f>IF(F2509&lt;-max_cool,-max_cool,IF(F2509&gt;max_warm,max_warm,F2509))</f>
        <v>0.2</v>
      </c>
      <c r="E2509">
        <f>IF(G2509&gt;max_heat,max_heat,IF(G2509&lt;-max_down,-max_down,G2509))</f>
        <v>-3.7266666666665089</v>
      </c>
      <c r="F2509">
        <f>IF(B2508&lt;=ambient,D2508+H2509,0)</f>
        <v>0.20166666666666669</v>
      </c>
      <c r="G2509">
        <f>IF(C2508&gt;=ambient,E2508+I2509,0)</f>
        <v>-3.7266666666665089</v>
      </c>
      <c r="H2509">
        <f>IF($J2509&gt;0,-cool_accel,warm_accel)</f>
        <v>1.6666666666666668E-3</v>
      </c>
      <c r="I2509">
        <f>IF($J2509&gt;0,heat_accel,-down_accel)</f>
        <v>-1.6666666666666668E-3</v>
      </c>
      <c r="J2509">
        <f>IF(B2508&gt;cutoff_high,user_rpm,IF(B2508&lt;cutoff_low,0,J2508))</f>
        <v>0</v>
      </c>
    </row>
    <row r="2510" spans="1:10" x14ac:dyDescent="0.25">
      <c r="A2510">
        <f>A2509+interval</f>
        <v>2479</v>
      </c>
      <c r="B2510">
        <f>IF(B2509+D2510&gt;ambient,ambient,B2509+D2510)</f>
        <v>-55.541666666665492</v>
      </c>
      <c r="C2510">
        <f>IF(C2509+E2510&gt;ambient,C2509+E2510,ambient)</f>
        <v>26</v>
      </c>
      <c r="D2510">
        <f>IF(F2510&lt;-max_cool,-max_cool,IF(F2510&gt;max_warm,max_warm,F2510))</f>
        <v>0.2</v>
      </c>
      <c r="E2510">
        <f>IF(G2510&gt;max_heat,max_heat,IF(G2510&lt;-max_down,-max_down,G2510))</f>
        <v>-3.7283333333331754</v>
      </c>
      <c r="F2510">
        <f>IF(B2509&lt;=ambient,D2509+H2510,0)</f>
        <v>0.20166666666666669</v>
      </c>
      <c r="G2510">
        <f>IF(C2509&gt;=ambient,E2509+I2510,0)</f>
        <v>-3.7283333333331754</v>
      </c>
      <c r="H2510">
        <f>IF($J2510&gt;0,-cool_accel,warm_accel)</f>
        <v>1.6666666666666668E-3</v>
      </c>
      <c r="I2510">
        <f>IF($J2510&gt;0,heat_accel,-down_accel)</f>
        <v>-1.6666666666666668E-3</v>
      </c>
      <c r="J2510">
        <f>IF(B2509&gt;cutoff_high,user_rpm,IF(B2509&lt;cutoff_low,0,J2509))</f>
        <v>0</v>
      </c>
    </row>
    <row r="2511" spans="1:10" x14ac:dyDescent="0.25">
      <c r="A2511">
        <f>A2510+interval</f>
        <v>2480</v>
      </c>
      <c r="B2511">
        <f>IF(B2510+D2511&gt;ambient,ambient,B2510+D2511)</f>
        <v>-55.341666666665489</v>
      </c>
      <c r="C2511">
        <f>IF(C2510+E2511&gt;ambient,C2510+E2511,ambient)</f>
        <v>26</v>
      </c>
      <c r="D2511">
        <f>IF(F2511&lt;-max_cool,-max_cool,IF(F2511&gt;max_warm,max_warm,F2511))</f>
        <v>0.2</v>
      </c>
      <c r="E2511">
        <f>IF(G2511&gt;max_heat,max_heat,IF(G2511&lt;-max_down,-max_down,G2511))</f>
        <v>-3.7299999999998419</v>
      </c>
      <c r="F2511">
        <f>IF(B2510&lt;=ambient,D2510+H2511,0)</f>
        <v>0.20166666666666669</v>
      </c>
      <c r="G2511">
        <f>IF(C2510&gt;=ambient,E2510+I2511,0)</f>
        <v>-3.7299999999998419</v>
      </c>
      <c r="H2511">
        <f>IF($J2511&gt;0,-cool_accel,warm_accel)</f>
        <v>1.6666666666666668E-3</v>
      </c>
      <c r="I2511">
        <f>IF($J2511&gt;0,heat_accel,-down_accel)</f>
        <v>-1.6666666666666668E-3</v>
      </c>
      <c r="J2511">
        <f>IF(B2510&gt;cutoff_high,user_rpm,IF(B2510&lt;cutoff_low,0,J2510))</f>
        <v>0</v>
      </c>
    </row>
    <row r="2512" spans="1:10" x14ac:dyDescent="0.25">
      <c r="A2512">
        <f>A2511+interval</f>
        <v>2481</v>
      </c>
      <c r="B2512">
        <f>IF(B2511+D2512&gt;ambient,ambient,B2511+D2512)</f>
        <v>-55.141666666665486</v>
      </c>
      <c r="C2512">
        <f>IF(C2511+E2512&gt;ambient,C2511+E2512,ambient)</f>
        <v>26</v>
      </c>
      <c r="D2512">
        <f>IF(F2512&lt;-max_cool,-max_cool,IF(F2512&gt;max_warm,max_warm,F2512))</f>
        <v>0.2</v>
      </c>
      <c r="E2512">
        <f>IF(G2512&gt;max_heat,max_heat,IF(G2512&lt;-max_down,-max_down,G2512))</f>
        <v>-3.7316666666665084</v>
      </c>
      <c r="F2512">
        <f>IF(B2511&lt;=ambient,D2511+H2512,0)</f>
        <v>0.20166666666666669</v>
      </c>
      <c r="G2512">
        <f>IF(C2511&gt;=ambient,E2511+I2512,0)</f>
        <v>-3.7316666666665084</v>
      </c>
      <c r="H2512">
        <f>IF($J2512&gt;0,-cool_accel,warm_accel)</f>
        <v>1.6666666666666668E-3</v>
      </c>
      <c r="I2512">
        <f>IF($J2512&gt;0,heat_accel,-down_accel)</f>
        <v>-1.6666666666666668E-3</v>
      </c>
      <c r="J2512">
        <f>IF(B2511&gt;cutoff_high,user_rpm,IF(B2511&lt;cutoff_low,0,J2511))</f>
        <v>0</v>
      </c>
    </row>
    <row r="2513" spans="1:10" x14ac:dyDescent="0.25">
      <c r="A2513">
        <f>A2512+interval</f>
        <v>2482</v>
      </c>
      <c r="B2513">
        <f>IF(B2512+D2513&gt;ambient,ambient,B2512+D2513)</f>
        <v>-54.941666666665483</v>
      </c>
      <c r="C2513">
        <f>IF(C2512+E2513&gt;ambient,C2512+E2513,ambient)</f>
        <v>26</v>
      </c>
      <c r="D2513">
        <f>IF(F2513&lt;-max_cool,-max_cool,IF(F2513&gt;max_warm,max_warm,F2513))</f>
        <v>0.2</v>
      </c>
      <c r="E2513">
        <f>IF(G2513&gt;max_heat,max_heat,IF(G2513&lt;-max_down,-max_down,G2513))</f>
        <v>-3.7333333333331749</v>
      </c>
      <c r="F2513">
        <f>IF(B2512&lt;=ambient,D2512+H2513,0)</f>
        <v>0.20166666666666669</v>
      </c>
      <c r="G2513">
        <f>IF(C2512&gt;=ambient,E2512+I2513,0)</f>
        <v>-3.7333333333331749</v>
      </c>
      <c r="H2513">
        <f>IF($J2513&gt;0,-cool_accel,warm_accel)</f>
        <v>1.6666666666666668E-3</v>
      </c>
      <c r="I2513">
        <f>IF($J2513&gt;0,heat_accel,-down_accel)</f>
        <v>-1.6666666666666668E-3</v>
      </c>
      <c r="J2513">
        <f>IF(B2512&gt;cutoff_high,user_rpm,IF(B2512&lt;cutoff_low,0,J2512))</f>
        <v>0</v>
      </c>
    </row>
    <row r="2514" spans="1:10" x14ac:dyDescent="0.25">
      <c r="A2514">
        <f>A2513+interval</f>
        <v>2483</v>
      </c>
      <c r="B2514">
        <f>IF(B2513+D2514&gt;ambient,ambient,B2513+D2514)</f>
        <v>-54.741666666665481</v>
      </c>
      <c r="C2514">
        <f>IF(C2513+E2514&gt;ambient,C2513+E2514,ambient)</f>
        <v>26</v>
      </c>
      <c r="D2514">
        <f>IF(F2514&lt;-max_cool,-max_cool,IF(F2514&gt;max_warm,max_warm,F2514))</f>
        <v>0.2</v>
      </c>
      <c r="E2514">
        <f>IF(G2514&gt;max_heat,max_heat,IF(G2514&lt;-max_down,-max_down,G2514))</f>
        <v>-3.7349999999998413</v>
      </c>
      <c r="F2514">
        <f>IF(B2513&lt;=ambient,D2513+H2514,0)</f>
        <v>0.20166666666666669</v>
      </c>
      <c r="G2514">
        <f>IF(C2513&gt;=ambient,E2513+I2514,0)</f>
        <v>-3.7349999999998413</v>
      </c>
      <c r="H2514">
        <f>IF($J2514&gt;0,-cool_accel,warm_accel)</f>
        <v>1.6666666666666668E-3</v>
      </c>
      <c r="I2514">
        <f>IF($J2514&gt;0,heat_accel,-down_accel)</f>
        <v>-1.6666666666666668E-3</v>
      </c>
      <c r="J2514">
        <f>IF(B2513&gt;cutoff_high,user_rpm,IF(B2513&lt;cutoff_low,0,J2513))</f>
        <v>0</v>
      </c>
    </row>
    <row r="2515" spans="1:10" x14ac:dyDescent="0.25">
      <c r="A2515">
        <f>A2514+interval</f>
        <v>2484</v>
      </c>
      <c r="B2515">
        <f>IF(B2514+D2515&gt;ambient,ambient,B2514+D2515)</f>
        <v>-54.541666666665478</v>
      </c>
      <c r="C2515">
        <f>IF(C2514+E2515&gt;ambient,C2514+E2515,ambient)</f>
        <v>26</v>
      </c>
      <c r="D2515">
        <f>IF(F2515&lt;-max_cool,-max_cool,IF(F2515&gt;max_warm,max_warm,F2515))</f>
        <v>0.2</v>
      </c>
      <c r="E2515">
        <f>IF(G2515&gt;max_heat,max_heat,IF(G2515&lt;-max_down,-max_down,G2515))</f>
        <v>-3.7366666666665078</v>
      </c>
      <c r="F2515">
        <f>IF(B2514&lt;=ambient,D2514+H2515,0)</f>
        <v>0.20166666666666669</v>
      </c>
      <c r="G2515">
        <f>IF(C2514&gt;=ambient,E2514+I2515,0)</f>
        <v>-3.7366666666665078</v>
      </c>
      <c r="H2515">
        <f>IF($J2515&gt;0,-cool_accel,warm_accel)</f>
        <v>1.6666666666666668E-3</v>
      </c>
      <c r="I2515">
        <f>IF($J2515&gt;0,heat_accel,-down_accel)</f>
        <v>-1.6666666666666668E-3</v>
      </c>
      <c r="J2515">
        <f>IF(B2514&gt;cutoff_high,user_rpm,IF(B2514&lt;cutoff_low,0,J2514))</f>
        <v>0</v>
      </c>
    </row>
    <row r="2516" spans="1:10" x14ac:dyDescent="0.25">
      <c r="A2516">
        <f>A2515+interval</f>
        <v>2485</v>
      </c>
      <c r="B2516">
        <f>IF(B2515+D2516&gt;ambient,ambient,B2515+D2516)</f>
        <v>-54.341666666665475</v>
      </c>
      <c r="C2516">
        <f>IF(C2515+E2516&gt;ambient,C2515+E2516,ambient)</f>
        <v>26</v>
      </c>
      <c r="D2516">
        <f>IF(F2516&lt;-max_cool,-max_cool,IF(F2516&gt;max_warm,max_warm,F2516))</f>
        <v>0.2</v>
      </c>
      <c r="E2516">
        <f>IF(G2516&gt;max_heat,max_heat,IF(G2516&lt;-max_down,-max_down,G2516))</f>
        <v>-3.7383333333331743</v>
      </c>
      <c r="F2516">
        <f>IF(B2515&lt;=ambient,D2515+H2516,0)</f>
        <v>0.20166666666666669</v>
      </c>
      <c r="G2516">
        <f>IF(C2515&gt;=ambient,E2515+I2516,0)</f>
        <v>-3.7383333333331743</v>
      </c>
      <c r="H2516">
        <f>IF($J2516&gt;0,-cool_accel,warm_accel)</f>
        <v>1.6666666666666668E-3</v>
      </c>
      <c r="I2516">
        <f>IF($J2516&gt;0,heat_accel,-down_accel)</f>
        <v>-1.6666666666666668E-3</v>
      </c>
      <c r="J2516">
        <f>IF(B2515&gt;cutoff_high,user_rpm,IF(B2515&lt;cutoff_low,0,J2515))</f>
        <v>0</v>
      </c>
    </row>
    <row r="2517" spans="1:10" x14ac:dyDescent="0.25">
      <c r="A2517">
        <f>A2516+interval</f>
        <v>2486</v>
      </c>
      <c r="B2517">
        <f>IF(B2516+D2517&gt;ambient,ambient,B2516+D2517)</f>
        <v>-54.141666666665472</v>
      </c>
      <c r="C2517">
        <f>IF(C2516+E2517&gt;ambient,C2516+E2517,ambient)</f>
        <v>26</v>
      </c>
      <c r="D2517">
        <f>IF(F2517&lt;-max_cool,-max_cool,IF(F2517&gt;max_warm,max_warm,F2517))</f>
        <v>0.2</v>
      </c>
      <c r="E2517">
        <f>IF(G2517&gt;max_heat,max_heat,IF(G2517&lt;-max_down,-max_down,G2517))</f>
        <v>-3.7399999999998408</v>
      </c>
      <c r="F2517">
        <f>IF(B2516&lt;=ambient,D2516+H2517,0)</f>
        <v>0.20166666666666669</v>
      </c>
      <c r="G2517">
        <f>IF(C2516&gt;=ambient,E2516+I2517,0)</f>
        <v>-3.7399999999998408</v>
      </c>
      <c r="H2517">
        <f>IF($J2517&gt;0,-cool_accel,warm_accel)</f>
        <v>1.6666666666666668E-3</v>
      </c>
      <c r="I2517">
        <f>IF($J2517&gt;0,heat_accel,-down_accel)</f>
        <v>-1.6666666666666668E-3</v>
      </c>
      <c r="J2517">
        <f>IF(B2516&gt;cutoff_high,user_rpm,IF(B2516&lt;cutoff_low,0,J2516))</f>
        <v>0</v>
      </c>
    </row>
    <row r="2518" spans="1:10" x14ac:dyDescent="0.25">
      <c r="A2518">
        <f>A2517+interval</f>
        <v>2487</v>
      </c>
      <c r="B2518">
        <f>IF(B2517+D2518&gt;ambient,ambient,B2517+D2518)</f>
        <v>-53.941666666665469</v>
      </c>
      <c r="C2518">
        <f>IF(C2517+E2518&gt;ambient,C2517+E2518,ambient)</f>
        <v>26</v>
      </c>
      <c r="D2518">
        <f>IF(F2518&lt;-max_cool,-max_cool,IF(F2518&gt;max_warm,max_warm,F2518))</f>
        <v>0.2</v>
      </c>
      <c r="E2518">
        <f>IF(G2518&gt;max_heat,max_heat,IF(G2518&lt;-max_down,-max_down,G2518))</f>
        <v>-3.7416666666665073</v>
      </c>
      <c r="F2518">
        <f>IF(B2517&lt;=ambient,D2517+H2518,0)</f>
        <v>0.20166666666666669</v>
      </c>
      <c r="G2518">
        <f>IF(C2517&gt;=ambient,E2517+I2518,0)</f>
        <v>-3.7416666666665073</v>
      </c>
      <c r="H2518">
        <f>IF($J2518&gt;0,-cool_accel,warm_accel)</f>
        <v>1.6666666666666668E-3</v>
      </c>
      <c r="I2518">
        <f>IF($J2518&gt;0,heat_accel,-down_accel)</f>
        <v>-1.6666666666666668E-3</v>
      </c>
      <c r="J2518">
        <f>IF(B2517&gt;cutoff_high,user_rpm,IF(B2517&lt;cutoff_low,0,J2517))</f>
        <v>0</v>
      </c>
    </row>
    <row r="2519" spans="1:10" x14ac:dyDescent="0.25">
      <c r="A2519">
        <f>A2518+interval</f>
        <v>2488</v>
      </c>
      <c r="B2519">
        <f>IF(B2518+D2519&gt;ambient,ambient,B2518+D2519)</f>
        <v>-53.741666666665466</v>
      </c>
      <c r="C2519">
        <f>IF(C2518+E2519&gt;ambient,C2518+E2519,ambient)</f>
        <v>26</v>
      </c>
      <c r="D2519">
        <f>IF(F2519&lt;-max_cool,-max_cool,IF(F2519&gt;max_warm,max_warm,F2519))</f>
        <v>0.2</v>
      </c>
      <c r="E2519">
        <f>IF(G2519&gt;max_heat,max_heat,IF(G2519&lt;-max_down,-max_down,G2519))</f>
        <v>-3.7433333333331738</v>
      </c>
      <c r="F2519">
        <f>IF(B2518&lt;=ambient,D2518+H2519,0)</f>
        <v>0.20166666666666669</v>
      </c>
      <c r="G2519">
        <f>IF(C2518&gt;=ambient,E2518+I2519,0)</f>
        <v>-3.7433333333331738</v>
      </c>
      <c r="H2519">
        <f>IF($J2519&gt;0,-cool_accel,warm_accel)</f>
        <v>1.6666666666666668E-3</v>
      </c>
      <c r="I2519">
        <f>IF($J2519&gt;0,heat_accel,-down_accel)</f>
        <v>-1.6666666666666668E-3</v>
      </c>
      <c r="J2519">
        <f>IF(B2518&gt;cutoff_high,user_rpm,IF(B2518&lt;cutoff_low,0,J2518))</f>
        <v>0</v>
      </c>
    </row>
    <row r="2520" spans="1:10" x14ac:dyDescent="0.25">
      <c r="A2520">
        <f>A2519+interval</f>
        <v>2489</v>
      </c>
      <c r="B2520">
        <f>IF(B2519+D2520&gt;ambient,ambient,B2519+D2520)</f>
        <v>-53.541666666665463</v>
      </c>
      <c r="C2520">
        <f>IF(C2519+E2520&gt;ambient,C2519+E2520,ambient)</f>
        <v>26</v>
      </c>
      <c r="D2520">
        <f>IF(F2520&lt;-max_cool,-max_cool,IF(F2520&gt;max_warm,max_warm,F2520))</f>
        <v>0.2</v>
      </c>
      <c r="E2520">
        <f>IF(G2520&gt;max_heat,max_heat,IF(G2520&lt;-max_down,-max_down,G2520))</f>
        <v>-3.7449999999998402</v>
      </c>
      <c r="F2520">
        <f>IF(B2519&lt;=ambient,D2519+H2520,0)</f>
        <v>0.20166666666666669</v>
      </c>
      <c r="G2520">
        <f>IF(C2519&gt;=ambient,E2519+I2520,0)</f>
        <v>-3.7449999999998402</v>
      </c>
      <c r="H2520">
        <f>IF($J2520&gt;0,-cool_accel,warm_accel)</f>
        <v>1.6666666666666668E-3</v>
      </c>
      <c r="I2520">
        <f>IF($J2520&gt;0,heat_accel,-down_accel)</f>
        <v>-1.6666666666666668E-3</v>
      </c>
      <c r="J2520">
        <f>IF(B2519&gt;cutoff_high,user_rpm,IF(B2519&lt;cutoff_low,0,J2519))</f>
        <v>0</v>
      </c>
    </row>
    <row r="2521" spans="1:10" x14ac:dyDescent="0.25">
      <c r="A2521">
        <f>A2520+interval</f>
        <v>2490</v>
      </c>
      <c r="B2521">
        <f>IF(B2520+D2521&gt;ambient,ambient,B2520+D2521)</f>
        <v>-53.341666666665461</v>
      </c>
      <c r="C2521">
        <f>IF(C2520+E2521&gt;ambient,C2520+E2521,ambient)</f>
        <v>26</v>
      </c>
      <c r="D2521">
        <f>IF(F2521&lt;-max_cool,-max_cool,IF(F2521&gt;max_warm,max_warm,F2521))</f>
        <v>0.2</v>
      </c>
      <c r="E2521">
        <f>IF(G2521&gt;max_heat,max_heat,IF(G2521&lt;-max_down,-max_down,G2521))</f>
        <v>-3.7466666666665067</v>
      </c>
      <c r="F2521">
        <f>IF(B2520&lt;=ambient,D2520+H2521,0)</f>
        <v>0.20166666666666669</v>
      </c>
      <c r="G2521">
        <f>IF(C2520&gt;=ambient,E2520+I2521,0)</f>
        <v>-3.7466666666665067</v>
      </c>
      <c r="H2521">
        <f>IF($J2521&gt;0,-cool_accel,warm_accel)</f>
        <v>1.6666666666666668E-3</v>
      </c>
      <c r="I2521">
        <f>IF($J2521&gt;0,heat_accel,-down_accel)</f>
        <v>-1.6666666666666668E-3</v>
      </c>
      <c r="J2521">
        <f>IF(B2520&gt;cutoff_high,user_rpm,IF(B2520&lt;cutoff_low,0,J2520))</f>
        <v>0</v>
      </c>
    </row>
    <row r="2522" spans="1:10" x14ac:dyDescent="0.25">
      <c r="A2522">
        <f>A2521+interval</f>
        <v>2491</v>
      </c>
      <c r="B2522">
        <f>IF(B2521+D2522&gt;ambient,ambient,B2521+D2522)</f>
        <v>-53.141666666665458</v>
      </c>
      <c r="C2522">
        <f>IF(C2521+E2522&gt;ambient,C2521+E2522,ambient)</f>
        <v>26</v>
      </c>
      <c r="D2522">
        <f>IF(F2522&lt;-max_cool,-max_cool,IF(F2522&gt;max_warm,max_warm,F2522))</f>
        <v>0.2</v>
      </c>
      <c r="E2522">
        <f>IF(G2522&gt;max_heat,max_heat,IF(G2522&lt;-max_down,-max_down,G2522))</f>
        <v>-3.7483333333331732</v>
      </c>
      <c r="F2522">
        <f>IF(B2521&lt;=ambient,D2521+H2522,0)</f>
        <v>0.20166666666666669</v>
      </c>
      <c r="G2522">
        <f>IF(C2521&gt;=ambient,E2521+I2522,0)</f>
        <v>-3.7483333333331732</v>
      </c>
      <c r="H2522">
        <f>IF($J2522&gt;0,-cool_accel,warm_accel)</f>
        <v>1.6666666666666668E-3</v>
      </c>
      <c r="I2522">
        <f>IF($J2522&gt;0,heat_accel,-down_accel)</f>
        <v>-1.6666666666666668E-3</v>
      </c>
      <c r="J2522">
        <f>IF(B2521&gt;cutoff_high,user_rpm,IF(B2521&lt;cutoff_low,0,J2521))</f>
        <v>0</v>
      </c>
    </row>
    <row r="2523" spans="1:10" x14ac:dyDescent="0.25">
      <c r="A2523">
        <f>A2522+interval</f>
        <v>2492</v>
      </c>
      <c r="B2523">
        <f>IF(B2522+D2523&gt;ambient,ambient,B2522+D2523)</f>
        <v>-52.941666666665455</v>
      </c>
      <c r="C2523">
        <f>IF(C2522+E2523&gt;ambient,C2522+E2523,ambient)</f>
        <v>26</v>
      </c>
      <c r="D2523">
        <f>IF(F2523&lt;-max_cool,-max_cool,IF(F2523&gt;max_warm,max_warm,F2523))</f>
        <v>0.2</v>
      </c>
      <c r="E2523">
        <f>IF(G2523&gt;max_heat,max_heat,IF(G2523&lt;-max_down,-max_down,G2523))</f>
        <v>-3.7499999999998397</v>
      </c>
      <c r="F2523">
        <f>IF(B2522&lt;=ambient,D2522+H2523,0)</f>
        <v>0.20166666666666669</v>
      </c>
      <c r="G2523">
        <f>IF(C2522&gt;=ambient,E2522+I2523,0)</f>
        <v>-3.7499999999998397</v>
      </c>
      <c r="H2523">
        <f>IF($J2523&gt;0,-cool_accel,warm_accel)</f>
        <v>1.6666666666666668E-3</v>
      </c>
      <c r="I2523">
        <f>IF($J2523&gt;0,heat_accel,-down_accel)</f>
        <v>-1.6666666666666668E-3</v>
      </c>
      <c r="J2523">
        <f>IF(B2522&gt;cutoff_high,user_rpm,IF(B2522&lt;cutoff_low,0,J2522))</f>
        <v>0</v>
      </c>
    </row>
    <row r="2524" spans="1:10" x14ac:dyDescent="0.25">
      <c r="A2524">
        <f>A2523+interval</f>
        <v>2493</v>
      </c>
      <c r="B2524">
        <f>IF(B2523+D2524&gt;ambient,ambient,B2523+D2524)</f>
        <v>-52.741666666665452</v>
      </c>
      <c r="C2524">
        <f>IF(C2523+E2524&gt;ambient,C2523+E2524,ambient)</f>
        <v>26</v>
      </c>
      <c r="D2524">
        <f>IF(F2524&lt;-max_cool,-max_cool,IF(F2524&gt;max_warm,max_warm,F2524))</f>
        <v>0.2</v>
      </c>
      <c r="E2524">
        <f>IF(G2524&gt;max_heat,max_heat,IF(G2524&lt;-max_down,-max_down,G2524))</f>
        <v>-3.7516666666665062</v>
      </c>
      <c r="F2524">
        <f>IF(B2523&lt;=ambient,D2523+H2524,0)</f>
        <v>0.20166666666666669</v>
      </c>
      <c r="G2524">
        <f>IF(C2523&gt;=ambient,E2523+I2524,0)</f>
        <v>-3.7516666666665062</v>
      </c>
      <c r="H2524">
        <f>IF($J2524&gt;0,-cool_accel,warm_accel)</f>
        <v>1.6666666666666668E-3</v>
      </c>
      <c r="I2524">
        <f>IF($J2524&gt;0,heat_accel,-down_accel)</f>
        <v>-1.6666666666666668E-3</v>
      </c>
      <c r="J2524">
        <f>IF(B2523&gt;cutoff_high,user_rpm,IF(B2523&lt;cutoff_low,0,J2523))</f>
        <v>0</v>
      </c>
    </row>
    <row r="2525" spans="1:10" x14ac:dyDescent="0.25">
      <c r="A2525">
        <f>A2524+interval</f>
        <v>2494</v>
      </c>
      <c r="B2525">
        <f>IF(B2524+D2525&gt;ambient,ambient,B2524+D2525)</f>
        <v>-52.541666666665449</v>
      </c>
      <c r="C2525">
        <f>IF(C2524+E2525&gt;ambient,C2524+E2525,ambient)</f>
        <v>26</v>
      </c>
      <c r="D2525">
        <f>IF(F2525&lt;-max_cool,-max_cool,IF(F2525&gt;max_warm,max_warm,F2525))</f>
        <v>0.2</v>
      </c>
      <c r="E2525">
        <f>IF(G2525&gt;max_heat,max_heat,IF(G2525&lt;-max_down,-max_down,G2525))</f>
        <v>-3.7533333333331727</v>
      </c>
      <c r="F2525">
        <f>IF(B2524&lt;=ambient,D2524+H2525,0)</f>
        <v>0.20166666666666669</v>
      </c>
      <c r="G2525">
        <f>IF(C2524&gt;=ambient,E2524+I2525,0)</f>
        <v>-3.7533333333331727</v>
      </c>
      <c r="H2525">
        <f>IF($J2525&gt;0,-cool_accel,warm_accel)</f>
        <v>1.6666666666666668E-3</v>
      </c>
      <c r="I2525">
        <f>IF($J2525&gt;0,heat_accel,-down_accel)</f>
        <v>-1.6666666666666668E-3</v>
      </c>
      <c r="J2525">
        <f>IF(B2524&gt;cutoff_high,user_rpm,IF(B2524&lt;cutoff_low,0,J2524))</f>
        <v>0</v>
      </c>
    </row>
    <row r="2526" spans="1:10" x14ac:dyDescent="0.25">
      <c r="A2526">
        <f>A2525+interval</f>
        <v>2495</v>
      </c>
      <c r="B2526">
        <f>IF(B2525+D2526&gt;ambient,ambient,B2525+D2526)</f>
        <v>-52.341666666665446</v>
      </c>
      <c r="C2526">
        <f>IF(C2525+E2526&gt;ambient,C2525+E2526,ambient)</f>
        <v>26</v>
      </c>
      <c r="D2526">
        <f>IF(F2526&lt;-max_cool,-max_cool,IF(F2526&gt;max_warm,max_warm,F2526))</f>
        <v>0.2</v>
      </c>
      <c r="E2526">
        <f>IF(G2526&gt;max_heat,max_heat,IF(G2526&lt;-max_down,-max_down,G2526))</f>
        <v>-3.7549999999998391</v>
      </c>
      <c r="F2526">
        <f>IF(B2525&lt;=ambient,D2525+H2526,0)</f>
        <v>0.20166666666666669</v>
      </c>
      <c r="G2526">
        <f>IF(C2525&gt;=ambient,E2525+I2526,0)</f>
        <v>-3.7549999999998391</v>
      </c>
      <c r="H2526">
        <f>IF($J2526&gt;0,-cool_accel,warm_accel)</f>
        <v>1.6666666666666668E-3</v>
      </c>
      <c r="I2526">
        <f>IF($J2526&gt;0,heat_accel,-down_accel)</f>
        <v>-1.6666666666666668E-3</v>
      </c>
      <c r="J2526">
        <f>IF(B2525&gt;cutoff_high,user_rpm,IF(B2525&lt;cutoff_low,0,J2525))</f>
        <v>0</v>
      </c>
    </row>
    <row r="2527" spans="1:10" x14ac:dyDescent="0.25">
      <c r="A2527">
        <f>A2526+interval</f>
        <v>2496</v>
      </c>
      <c r="B2527">
        <f>IF(B2526+D2527&gt;ambient,ambient,B2526+D2527)</f>
        <v>-52.141666666665444</v>
      </c>
      <c r="C2527">
        <f>IF(C2526+E2527&gt;ambient,C2526+E2527,ambient)</f>
        <v>26</v>
      </c>
      <c r="D2527">
        <f>IF(F2527&lt;-max_cool,-max_cool,IF(F2527&gt;max_warm,max_warm,F2527))</f>
        <v>0.2</v>
      </c>
      <c r="E2527">
        <f>IF(G2527&gt;max_heat,max_heat,IF(G2527&lt;-max_down,-max_down,G2527))</f>
        <v>-3.7566666666665056</v>
      </c>
      <c r="F2527">
        <f>IF(B2526&lt;=ambient,D2526+H2527,0)</f>
        <v>0.20166666666666669</v>
      </c>
      <c r="G2527">
        <f>IF(C2526&gt;=ambient,E2526+I2527,0)</f>
        <v>-3.7566666666665056</v>
      </c>
      <c r="H2527">
        <f>IF($J2527&gt;0,-cool_accel,warm_accel)</f>
        <v>1.6666666666666668E-3</v>
      </c>
      <c r="I2527">
        <f>IF($J2527&gt;0,heat_accel,-down_accel)</f>
        <v>-1.6666666666666668E-3</v>
      </c>
      <c r="J2527">
        <f>IF(B2526&gt;cutoff_high,user_rpm,IF(B2526&lt;cutoff_low,0,J2526))</f>
        <v>0</v>
      </c>
    </row>
    <row r="2528" spans="1:10" x14ac:dyDescent="0.25">
      <c r="A2528">
        <f>A2527+interval</f>
        <v>2497</v>
      </c>
      <c r="B2528">
        <f>IF(B2527+D2528&gt;ambient,ambient,B2527+D2528)</f>
        <v>-51.941666666665441</v>
      </c>
      <c r="C2528">
        <f>IF(C2527+E2528&gt;ambient,C2527+E2528,ambient)</f>
        <v>26</v>
      </c>
      <c r="D2528">
        <f>IF(F2528&lt;-max_cool,-max_cool,IF(F2528&gt;max_warm,max_warm,F2528))</f>
        <v>0.2</v>
      </c>
      <c r="E2528">
        <f>IF(G2528&gt;max_heat,max_heat,IF(G2528&lt;-max_down,-max_down,G2528))</f>
        <v>-3.7583333333331721</v>
      </c>
      <c r="F2528">
        <f>IF(B2527&lt;=ambient,D2527+H2528,0)</f>
        <v>0.20166666666666669</v>
      </c>
      <c r="G2528">
        <f>IF(C2527&gt;=ambient,E2527+I2528,0)</f>
        <v>-3.7583333333331721</v>
      </c>
      <c r="H2528">
        <f>IF($J2528&gt;0,-cool_accel,warm_accel)</f>
        <v>1.6666666666666668E-3</v>
      </c>
      <c r="I2528">
        <f>IF($J2528&gt;0,heat_accel,-down_accel)</f>
        <v>-1.6666666666666668E-3</v>
      </c>
      <c r="J2528">
        <f>IF(B2527&gt;cutoff_high,user_rpm,IF(B2527&lt;cutoff_low,0,J2527))</f>
        <v>0</v>
      </c>
    </row>
    <row r="2529" spans="1:10" x14ac:dyDescent="0.25">
      <c r="A2529">
        <f>A2528+interval</f>
        <v>2498</v>
      </c>
      <c r="B2529">
        <f>IF(B2528+D2529&gt;ambient,ambient,B2528+D2529)</f>
        <v>-51.741666666665438</v>
      </c>
      <c r="C2529">
        <f>IF(C2528+E2529&gt;ambient,C2528+E2529,ambient)</f>
        <v>26</v>
      </c>
      <c r="D2529">
        <f>IF(F2529&lt;-max_cool,-max_cool,IF(F2529&gt;max_warm,max_warm,F2529))</f>
        <v>0.2</v>
      </c>
      <c r="E2529">
        <f>IF(G2529&gt;max_heat,max_heat,IF(G2529&lt;-max_down,-max_down,G2529))</f>
        <v>-3.7599999999998386</v>
      </c>
      <c r="F2529">
        <f>IF(B2528&lt;=ambient,D2528+H2529,0)</f>
        <v>0.20166666666666669</v>
      </c>
      <c r="G2529">
        <f>IF(C2528&gt;=ambient,E2528+I2529,0)</f>
        <v>-3.7599999999998386</v>
      </c>
      <c r="H2529">
        <f>IF($J2529&gt;0,-cool_accel,warm_accel)</f>
        <v>1.6666666666666668E-3</v>
      </c>
      <c r="I2529">
        <f>IF($J2529&gt;0,heat_accel,-down_accel)</f>
        <v>-1.6666666666666668E-3</v>
      </c>
      <c r="J2529">
        <f>IF(B2528&gt;cutoff_high,user_rpm,IF(B2528&lt;cutoff_low,0,J2528))</f>
        <v>0</v>
      </c>
    </row>
    <row r="2530" spans="1:10" x14ac:dyDescent="0.25">
      <c r="A2530">
        <f>A2529+interval</f>
        <v>2499</v>
      </c>
      <c r="B2530">
        <f>IF(B2529+D2530&gt;ambient,ambient,B2529+D2530)</f>
        <v>-51.541666666665435</v>
      </c>
      <c r="C2530">
        <f>IF(C2529+E2530&gt;ambient,C2529+E2530,ambient)</f>
        <v>26</v>
      </c>
      <c r="D2530">
        <f>IF(F2530&lt;-max_cool,-max_cool,IF(F2530&gt;max_warm,max_warm,F2530))</f>
        <v>0.2</v>
      </c>
      <c r="E2530">
        <f>IF(G2530&gt;max_heat,max_heat,IF(G2530&lt;-max_down,-max_down,G2530))</f>
        <v>-3.7616666666665051</v>
      </c>
      <c r="F2530">
        <f>IF(B2529&lt;=ambient,D2529+H2530,0)</f>
        <v>0.20166666666666669</v>
      </c>
      <c r="G2530">
        <f>IF(C2529&gt;=ambient,E2529+I2530,0)</f>
        <v>-3.7616666666665051</v>
      </c>
      <c r="H2530">
        <f>IF($J2530&gt;0,-cool_accel,warm_accel)</f>
        <v>1.6666666666666668E-3</v>
      </c>
      <c r="I2530">
        <f>IF($J2530&gt;0,heat_accel,-down_accel)</f>
        <v>-1.6666666666666668E-3</v>
      </c>
      <c r="J2530">
        <f>IF(B2529&gt;cutoff_high,user_rpm,IF(B2529&lt;cutoff_low,0,J2529))</f>
        <v>0</v>
      </c>
    </row>
    <row r="2531" spans="1:10" x14ac:dyDescent="0.25">
      <c r="A2531">
        <f>A2530+interval</f>
        <v>2500</v>
      </c>
      <c r="B2531">
        <f>IF(B2530+D2531&gt;ambient,ambient,B2530+D2531)</f>
        <v>-51.341666666665432</v>
      </c>
      <c r="C2531">
        <f>IF(C2530+E2531&gt;ambient,C2530+E2531,ambient)</f>
        <v>26</v>
      </c>
      <c r="D2531">
        <f>IF(F2531&lt;-max_cool,-max_cool,IF(F2531&gt;max_warm,max_warm,F2531))</f>
        <v>0.2</v>
      </c>
      <c r="E2531">
        <f>IF(G2531&gt;max_heat,max_heat,IF(G2531&lt;-max_down,-max_down,G2531))</f>
        <v>-3.7633333333331715</v>
      </c>
      <c r="F2531">
        <f>IF(B2530&lt;=ambient,D2530+H2531,0)</f>
        <v>0.20166666666666669</v>
      </c>
      <c r="G2531">
        <f>IF(C2530&gt;=ambient,E2530+I2531,0)</f>
        <v>-3.7633333333331715</v>
      </c>
      <c r="H2531">
        <f>IF($J2531&gt;0,-cool_accel,warm_accel)</f>
        <v>1.6666666666666668E-3</v>
      </c>
      <c r="I2531">
        <f>IF($J2531&gt;0,heat_accel,-down_accel)</f>
        <v>-1.6666666666666668E-3</v>
      </c>
      <c r="J2531">
        <f>IF(B2530&gt;cutoff_high,user_rpm,IF(B2530&lt;cutoff_low,0,J2530))</f>
        <v>0</v>
      </c>
    </row>
    <row r="2532" spans="1:10" x14ac:dyDescent="0.25">
      <c r="A2532">
        <f>A2531+interval</f>
        <v>2501</v>
      </c>
      <c r="B2532">
        <f>IF(B2531+D2532&gt;ambient,ambient,B2531+D2532)</f>
        <v>-51.141666666665429</v>
      </c>
      <c r="C2532">
        <f>IF(C2531+E2532&gt;ambient,C2531+E2532,ambient)</f>
        <v>26</v>
      </c>
      <c r="D2532">
        <f>IF(F2532&lt;-max_cool,-max_cool,IF(F2532&gt;max_warm,max_warm,F2532))</f>
        <v>0.2</v>
      </c>
      <c r="E2532">
        <f>IF(G2532&gt;max_heat,max_heat,IF(G2532&lt;-max_down,-max_down,G2532))</f>
        <v>-3.764999999999838</v>
      </c>
      <c r="F2532">
        <f>IF(B2531&lt;=ambient,D2531+H2532,0)</f>
        <v>0.20166666666666669</v>
      </c>
      <c r="G2532">
        <f>IF(C2531&gt;=ambient,E2531+I2532,0)</f>
        <v>-3.764999999999838</v>
      </c>
      <c r="H2532">
        <f>IF($J2532&gt;0,-cool_accel,warm_accel)</f>
        <v>1.6666666666666668E-3</v>
      </c>
      <c r="I2532">
        <f>IF($J2532&gt;0,heat_accel,-down_accel)</f>
        <v>-1.6666666666666668E-3</v>
      </c>
      <c r="J2532">
        <f>IF(B2531&gt;cutoff_high,user_rpm,IF(B2531&lt;cutoff_low,0,J2531))</f>
        <v>0</v>
      </c>
    </row>
    <row r="2533" spans="1:10" x14ac:dyDescent="0.25">
      <c r="A2533">
        <f>A2532+interval</f>
        <v>2502</v>
      </c>
      <c r="B2533">
        <f>IF(B2532+D2533&gt;ambient,ambient,B2532+D2533)</f>
        <v>-50.941666666665427</v>
      </c>
      <c r="C2533">
        <f>IF(C2532+E2533&gt;ambient,C2532+E2533,ambient)</f>
        <v>26</v>
      </c>
      <c r="D2533">
        <f>IF(F2533&lt;-max_cool,-max_cool,IF(F2533&gt;max_warm,max_warm,F2533))</f>
        <v>0.2</v>
      </c>
      <c r="E2533">
        <f>IF(G2533&gt;max_heat,max_heat,IF(G2533&lt;-max_down,-max_down,G2533))</f>
        <v>-3.7666666666665045</v>
      </c>
      <c r="F2533">
        <f>IF(B2532&lt;=ambient,D2532+H2533,0)</f>
        <v>0.20166666666666669</v>
      </c>
      <c r="G2533">
        <f>IF(C2532&gt;=ambient,E2532+I2533,0)</f>
        <v>-3.7666666666665045</v>
      </c>
      <c r="H2533">
        <f>IF($J2533&gt;0,-cool_accel,warm_accel)</f>
        <v>1.6666666666666668E-3</v>
      </c>
      <c r="I2533">
        <f>IF($J2533&gt;0,heat_accel,-down_accel)</f>
        <v>-1.6666666666666668E-3</v>
      </c>
      <c r="J2533">
        <f>IF(B2532&gt;cutoff_high,user_rpm,IF(B2532&lt;cutoff_low,0,J2532))</f>
        <v>0</v>
      </c>
    </row>
    <row r="2534" spans="1:10" x14ac:dyDescent="0.25">
      <c r="A2534">
        <f>A2533+interval</f>
        <v>2503</v>
      </c>
      <c r="B2534">
        <f>IF(B2533+D2534&gt;ambient,ambient,B2533+D2534)</f>
        <v>-50.741666666665424</v>
      </c>
      <c r="C2534">
        <f>IF(C2533+E2534&gt;ambient,C2533+E2534,ambient)</f>
        <v>26</v>
      </c>
      <c r="D2534">
        <f>IF(F2534&lt;-max_cool,-max_cool,IF(F2534&gt;max_warm,max_warm,F2534))</f>
        <v>0.2</v>
      </c>
      <c r="E2534">
        <f>IF(G2534&gt;max_heat,max_heat,IF(G2534&lt;-max_down,-max_down,G2534))</f>
        <v>-3.768333333333171</v>
      </c>
      <c r="F2534">
        <f>IF(B2533&lt;=ambient,D2533+H2534,0)</f>
        <v>0.20166666666666669</v>
      </c>
      <c r="G2534">
        <f>IF(C2533&gt;=ambient,E2533+I2534,0)</f>
        <v>-3.768333333333171</v>
      </c>
      <c r="H2534">
        <f>IF($J2534&gt;0,-cool_accel,warm_accel)</f>
        <v>1.6666666666666668E-3</v>
      </c>
      <c r="I2534">
        <f>IF($J2534&gt;0,heat_accel,-down_accel)</f>
        <v>-1.6666666666666668E-3</v>
      </c>
      <c r="J2534">
        <f>IF(B2533&gt;cutoff_high,user_rpm,IF(B2533&lt;cutoff_low,0,J2533))</f>
        <v>0</v>
      </c>
    </row>
    <row r="2535" spans="1:10" x14ac:dyDescent="0.25">
      <c r="A2535">
        <f>A2534+interval</f>
        <v>2504</v>
      </c>
      <c r="B2535">
        <f>IF(B2534+D2535&gt;ambient,ambient,B2534+D2535)</f>
        <v>-50.541666666665421</v>
      </c>
      <c r="C2535">
        <f>IF(C2534+E2535&gt;ambient,C2534+E2535,ambient)</f>
        <v>26</v>
      </c>
      <c r="D2535">
        <f>IF(F2535&lt;-max_cool,-max_cool,IF(F2535&gt;max_warm,max_warm,F2535))</f>
        <v>0.2</v>
      </c>
      <c r="E2535">
        <f>IF(G2535&gt;max_heat,max_heat,IF(G2535&lt;-max_down,-max_down,G2535))</f>
        <v>-3.7699999999998375</v>
      </c>
      <c r="F2535">
        <f>IF(B2534&lt;=ambient,D2534+H2535,0)</f>
        <v>0.20166666666666669</v>
      </c>
      <c r="G2535">
        <f>IF(C2534&gt;=ambient,E2534+I2535,0)</f>
        <v>-3.7699999999998375</v>
      </c>
      <c r="H2535">
        <f>IF($J2535&gt;0,-cool_accel,warm_accel)</f>
        <v>1.6666666666666668E-3</v>
      </c>
      <c r="I2535">
        <f>IF($J2535&gt;0,heat_accel,-down_accel)</f>
        <v>-1.6666666666666668E-3</v>
      </c>
      <c r="J2535">
        <f>IF(B2534&gt;cutoff_high,user_rpm,IF(B2534&lt;cutoff_low,0,J2534))</f>
        <v>0</v>
      </c>
    </row>
    <row r="2536" spans="1:10" x14ac:dyDescent="0.25">
      <c r="A2536">
        <f>A2535+interval</f>
        <v>2505</v>
      </c>
      <c r="B2536">
        <f>IF(B2535+D2536&gt;ambient,ambient,B2535+D2536)</f>
        <v>-50.341666666665418</v>
      </c>
      <c r="C2536">
        <f>IF(C2535+E2536&gt;ambient,C2535+E2536,ambient)</f>
        <v>26</v>
      </c>
      <c r="D2536">
        <f>IF(F2536&lt;-max_cool,-max_cool,IF(F2536&gt;max_warm,max_warm,F2536))</f>
        <v>0.2</v>
      </c>
      <c r="E2536">
        <f>IF(G2536&gt;max_heat,max_heat,IF(G2536&lt;-max_down,-max_down,G2536))</f>
        <v>-3.771666666666504</v>
      </c>
      <c r="F2536">
        <f>IF(B2535&lt;=ambient,D2535+H2536,0)</f>
        <v>0.20166666666666669</v>
      </c>
      <c r="G2536">
        <f>IF(C2535&gt;=ambient,E2535+I2536,0)</f>
        <v>-3.771666666666504</v>
      </c>
      <c r="H2536">
        <f>IF($J2536&gt;0,-cool_accel,warm_accel)</f>
        <v>1.6666666666666668E-3</v>
      </c>
      <c r="I2536">
        <f>IF($J2536&gt;0,heat_accel,-down_accel)</f>
        <v>-1.6666666666666668E-3</v>
      </c>
      <c r="J2536">
        <f>IF(B2535&gt;cutoff_high,user_rpm,IF(B2535&lt;cutoff_low,0,J2535))</f>
        <v>0</v>
      </c>
    </row>
    <row r="2537" spans="1:10" x14ac:dyDescent="0.25">
      <c r="A2537">
        <f>A2536+interval</f>
        <v>2506</v>
      </c>
      <c r="B2537">
        <f>IF(B2536+D2537&gt;ambient,ambient,B2536+D2537)</f>
        <v>-50.141666666665415</v>
      </c>
      <c r="C2537">
        <f>IF(C2536+E2537&gt;ambient,C2536+E2537,ambient)</f>
        <v>26</v>
      </c>
      <c r="D2537">
        <f>IF(F2537&lt;-max_cool,-max_cool,IF(F2537&gt;max_warm,max_warm,F2537))</f>
        <v>0.2</v>
      </c>
      <c r="E2537">
        <f>IF(G2537&gt;max_heat,max_heat,IF(G2537&lt;-max_down,-max_down,G2537))</f>
        <v>-3.7733333333331704</v>
      </c>
      <c r="F2537">
        <f>IF(B2536&lt;=ambient,D2536+H2537,0)</f>
        <v>0.20166666666666669</v>
      </c>
      <c r="G2537">
        <f>IF(C2536&gt;=ambient,E2536+I2537,0)</f>
        <v>-3.7733333333331704</v>
      </c>
      <c r="H2537">
        <f>IF($J2537&gt;0,-cool_accel,warm_accel)</f>
        <v>1.6666666666666668E-3</v>
      </c>
      <c r="I2537">
        <f>IF($J2537&gt;0,heat_accel,-down_accel)</f>
        <v>-1.6666666666666668E-3</v>
      </c>
      <c r="J2537">
        <f>IF(B2536&gt;cutoff_high,user_rpm,IF(B2536&lt;cutoff_low,0,J2536))</f>
        <v>0</v>
      </c>
    </row>
    <row r="2538" spans="1:10" x14ac:dyDescent="0.25">
      <c r="A2538">
        <f>A2537+interval</f>
        <v>2507</v>
      </c>
      <c r="B2538">
        <f>IF(B2537+D2538&gt;ambient,ambient,B2537+D2538)</f>
        <v>-49.941666666665412</v>
      </c>
      <c r="C2538">
        <f>IF(C2537+E2538&gt;ambient,C2537+E2538,ambient)</f>
        <v>26</v>
      </c>
      <c r="D2538">
        <f>IF(F2538&lt;-max_cool,-max_cool,IF(F2538&gt;max_warm,max_warm,F2538))</f>
        <v>0.2</v>
      </c>
      <c r="E2538">
        <f>IF(G2538&gt;max_heat,max_heat,IF(G2538&lt;-max_down,-max_down,G2538))</f>
        <v>-3.7749999999998369</v>
      </c>
      <c r="F2538">
        <f>IF(B2537&lt;=ambient,D2537+H2538,0)</f>
        <v>0.20166666666666669</v>
      </c>
      <c r="G2538">
        <f>IF(C2537&gt;=ambient,E2537+I2538,0)</f>
        <v>-3.7749999999998369</v>
      </c>
      <c r="H2538">
        <f>IF($J2538&gt;0,-cool_accel,warm_accel)</f>
        <v>1.6666666666666668E-3</v>
      </c>
      <c r="I2538">
        <f>IF($J2538&gt;0,heat_accel,-down_accel)</f>
        <v>-1.6666666666666668E-3</v>
      </c>
      <c r="J2538">
        <f>IF(B2537&gt;cutoff_high,user_rpm,IF(B2537&lt;cutoff_low,0,J2537))</f>
        <v>0</v>
      </c>
    </row>
    <row r="2539" spans="1:10" x14ac:dyDescent="0.25">
      <c r="A2539">
        <f>A2538+interval</f>
        <v>2508</v>
      </c>
      <c r="B2539">
        <f>IF(B2538+D2539&gt;ambient,ambient,B2538+D2539)</f>
        <v>-49.741666666665409</v>
      </c>
      <c r="C2539">
        <f>IF(C2538+E2539&gt;ambient,C2538+E2539,ambient)</f>
        <v>26</v>
      </c>
      <c r="D2539">
        <f>IF(F2539&lt;-max_cool,-max_cool,IF(F2539&gt;max_warm,max_warm,F2539))</f>
        <v>0.2</v>
      </c>
      <c r="E2539">
        <f>IF(G2539&gt;max_heat,max_heat,IF(G2539&lt;-max_down,-max_down,G2539))</f>
        <v>-3.7766666666665034</v>
      </c>
      <c r="F2539">
        <f>IF(B2538&lt;=ambient,D2538+H2539,0)</f>
        <v>0.20166666666666669</v>
      </c>
      <c r="G2539">
        <f>IF(C2538&gt;=ambient,E2538+I2539,0)</f>
        <v>-3.7766666666665034</v>
      </c>
      <c r="H2539">
        <f>IF($J2539&gt;0,-cool_accel,warm_accel)</f>
        <v>1.6666666666666668E-3</v>
      </c>
      <c r="I2539">
        <f>IF($J2539&gt;0,heat_accel,-down_accel)</f>
        <v>-1.6666666666666668E-3</v>
      </c>
      <c r="J2539">
        <f>IF(B2538&gt;cutoff_high,user_rpm,IF(B2538&lt;cutoff_low,0,J2538))</f>
        <v>0</v>
      </c>
    </row>
    <row r="2540" spans="1:10" x14ac:dyDescent="0.25">
      <c r="A2540">
        <f>A2539+interval</f>
        <v>2509</v>
      </c>
      <c r="B2540">
        <f>IF(B2539+D2540&gt;ambient,ambient,B2539+D2540)</f>
        <v>-49.541666666665407</v>
      </c>
      <c r="C2540">
        <f>IF(C2539+E2540&gt;ambient,C2539+E2540,ambient)</f>
        <v>26</v>
      </c>
      <c r="D2540">
        <f>IF(F2540&lt;-max_cool,-max_cool,IF(F2540&gt;max_warm,max_warm,F2540))</f>
        <v>0.2</v>
      </c>
      <c r="E2540">
        <f>IF(G2540&gt;max_heat,max_heat,IF(G2540&lt;-max_down,-max_down,G2540))</f>
        <v>-3.7783333333331699</v>
      </c>
      <c r="F2540">
        <f>IF(B2539&lt;=ambient,D2539+H2540,0)</f>
        <v>0.20166666666666669</v>
      </c>
      <c r="G2540">
        <f>IF(C2539&gt;=ambient,E2539+I2540,0)</f>
        <v>-3.7783333333331699</v>
      </c>
      <c r="H2540">
        <f>IF($J2540&gt;0,-cool_accel,warm_accel)</f>
        <v>1.6666666666666668E-3</v>
      </c>
      <c r="I2540">
        <f>IF($J2540&gt;0,heat_accel,-down_accel)</f>
        <v>-1.6666666666666668E-3</v>
      </c>
      <c r="J2540">
        <f>IF(B2539&gt;cutoff_high,user_rpm,IF(B2539&lt;cutoff_low,0,J2539))</f>
        <v>0</v>
      </c>
    </row>
    <row r="2541" spans="1:10" x14ac:dyDescent="0.25">
      <c r="A2541">
        <f>A2540+interval</f>
        <v>2510</v>
      </c>
      <c r="B2541">
        <f>IF(B2540+D2541&gt;ambient,ambient,B2540+D2541)</f>
        <v>-49.341666666665404</v>
      </c>
      <c r="C2541">
        <f>IF(C2540+E2541&gt;ambient,C2540+E2541,ambient)</f>
        <v>26</v>
      </c>
      <c r="D2541">
        <f>IF(F2541&lt;-max_cool,-max_cool,IF(F2541&gt;max_warm,max_warm,F2541))</f>
        <v>0.2</v>
      </c>
      <c r="E2541">
        <f>IF(G2541&gt;max_heat,max_heat,IF(G2541&lt;-max_down,-max_down,G2541))</f>
        <v>-3.7799999999998364</v>
      </c>
      <c r="F2541">
        <f>IF(B2540&lt;=ambient,D2540+H2541,0)</f>
        <v>0.20166666666666669</v>
      </c>
      <c r="G2541">
        <f>IF(C2540&gt;=ambient,E2540+I2541,0)</f>
        <v>-3.7799999999998364</v>
      </c>
      <c r="H2541">
        <f>IF($J2541&gt;0,-cool_accel,warm_accel)</f>
        <v>1.6666666666666668E-3</v>
      </c>
      <c r="I2541">
        <f>IF($J2541&gt;0,heat_accel,-down_accel)</f>
        <v>-1.6666666666666668E-3</v>
      </c>
      <c r="J2541">
        <f>IF(B2540&gt;cutoff_high,user_rpm,IF(B2540&lt;cutoff_low,0,J2540))</f>
        <v>0</v>
      </c>
    </row>
    <row r="2542" spans="1:10" x14ac:dyDescent="0.25">
      <c r="A2542">
        <f>A2541+interval</f>
        <v>2511</v>
      </c>
      <c r="B2542">
        <f>IF(B2541+D2542&gt;ambient,ambient,B2541+D2542)</f>
        <v>-49.141666666665401</v>
      </c>
      <c r="C2542">
        <f>IF(C2541+E2542&gt;ambient,C2541+E2542,ambient)</f>
        <v>26</v>
      </c>
      <c r="D2542">
        <f>IF(F2542&lt;-max_cool,-max_cool,IF(F2542&gt;max_warm,max_warm,F2542))</f>
        <v>0.2</v>
      </c>
      <c r="E2542">
        <f>IF(G2542&gt;max_heat,max_heat,IF(G2542&lt;-max_down,-max_down,G2542))</f>
        <v>-3.7816666666665029</v>
      </c>
      <c r="F2542">
        <f>IF(B2541&lt;=ambient,D2541+H2542,0)</f>
        <v>0.20166666666666669</v>
      </c>
      <c r="G2542">
        <f>IF(C2541&gt;=ambient,E2541+I2542,0)</f>
        <v>-3.7816666666665029</v>
      </c>
      <c r="H2542">
        <f>IF($J2542&gt;0,-cool_accel,warm_accel)</f>
        <v>1.6666666666666668E-3</v>
      </c>
      <c r="I2542">
        <f>IF($J2542&gt;0,heat_accel,-down_accel)</f>
        <v>-1.6666666666666668E-3</v>
      </c>
      <c r="J2542">
        <f>IF(B2541&gt;cutoff_high,user_rpm,IF(B2541&lt;cutoff_low,0,J2541))</f>
        <v>0</v>
      </c>
    </row>
    <row r="2543" spans="1:10" x14ac:dyDescent="0.25">
      <c r="A2543">
        <f>A2542+interval</f>
        <v>2512</v>
      </c>
      <c r="B2543">
        <f>IF(B2542+D2543&gt;ambient,ambient,B2542+D2543)</f>
        <v>-48.941666666665398</v>
      </c>
      <c r="C2543">
        <f>IF(C2542+E2543&gt;ambient,C2542+E2543,ambient)</f>
        <v>26</v>
      </c>
      <c r="D2543">
        <f>IF(F2543&lt;-max_cool,-max_cool,IF(F2543&gt;max_warm,max_warm,F2543))</f>
        <v>0.2</v>
      </c>
      <c r="E2543">
        <f>IF(G2543&gt;max_heat,max_heat,IF(G2543&lt;-max_down,-max_down,G2543))</f>
        <v>-3.7833333333331693</v>
      </c>
      <c r="F2543">
        <f>IF(B2542&lt;=ambient,D2542+H2543,0)</f>
        <v>0.20166666666666669</v>
      </c>
      <c r="G2543">
        <f>IF(C2542&gt;=ambient,E2542+I2543,0)</f>
        <v>-3.7833333333331693</v>
      </c>
      <c r="H2543">
        <f>IF($J2543&gt;0,-cool_accel,warm_accel)</f>
        <v>1.6666666666666668E-3</v>
      </c>
      <c r="I2543">
        <f>IF($J2543&gt;0,heat_accel,-down_accel)</f>
        <v>-1.6666666666666668E-3</v>
      </c>
      <c r="J2543">
        <f>IF(B2542&gt;cutoff_high,user_rpm,IF(B2542&lt;cutoff_low,0,J2542))</f>
        <v>0</v>
      </c>
    </row>
    <row r="2544" spans="1:10" x14ac:dyDescent="0.25">
      <c r="A2544">
        <f>A2543+interval</f>
        <v>2513</v>
      </c>
      <c r="B2544">
        <f>IF(B2543+D2544&gt;ambient,ambient,B2543+D2544)</f>
        <v>-48.741666666665395</v>
      </c>
      <c r="C2544">
        <f>IF(C2543+E2544&gt;ambient,C2543+E2544,ambient)</f>
        <v>26</v>
      </c>
      <c r="D2544">
        <f>IF(F2544&lt;-max_cool,-max_cool,IF(F2544&gt;max_warm,max_warm,F2544))</f>
        <v>0.2</v>
      </c>
      <c r="E2544">
        <f>IF(G2544&gt;max_heat,max_heat,IF(G2544&lt;-max_down,-max_down,G2544))</f>
        <v>-3.7849999999998358</v>
      </c>
      <c r="F2544">
        <f>IF(B2543&lt;=ambient,D2543+H2544,0)</f>
        <v>0.20166666666666669</v>
      </c>
      <c r="G2544">
        <f>IF(C2543&gt;=ambient,E2543+I2544,0)</f>
        <v>-3.7849999999998358</v>
      </c>
      <c r="H2544">
        <f>IF($J2544&gt;0,-cool_accel,warm_accel)</f>
        <v>1.6666666666666668E-3</v>
      </c>
      <c r="I2544">
        <f>IF($J2544&gt;0,heat_accel,-down_accel)</f>
        <v>-1.6666666666666668E-3</v>
      </c>
      <c r="J2544">
        <f>IF(B2543&gt;cutoff_high,user_rpm,IF(B2543&lt;cutoff_low,0,J2543))</f>
        <v>0</v>
      </c>
    </row>
    <row r="2545" spans="1:10" x14ac:dyDescent="0.25">
      <c r="A2545">
        <f>A2544+interval</f>
        <v>2514</v>
      </c>
      <c r="B2545">
        <f>IF(B2544+D2545&gt;ambient,ambient,B2544+D2545)</f>
        <v>-48.541666666665392</v>
      </c>
      <c r="C2545">
        <f>IF(C2544+E2545&gt;ambient,C2544+E2545,ambient)</f>
        <v>26</v>
      </c>
      <c r="D2545">
        <f>IF(F2545&lt;-max_cool,-max_cool,IF(F2545&gt;max_warm,max_warm,F2545))</f>
        <v>0.2</v>
      </c>
      <c r="E2545">
        <f>IF(G2545&gt;max_heat,max_heat,IF(G2545&lt;-max_down,-max_down,G2545))</f>
        <v>-3.7866666666665023</v>
      </c>
      <c r="F2545">
        <f>IF(B2544&lt;=ambient,D2544+H2545,0)</f>
        <v>0.20166666666666669</v>
      </c>
      <c r="G2545">
        <f>IF(C2544&gt;=ambient,E2544+I2545,0)</f>
        <v>-3.7866666666665023</v>
      </c>
      <c r="H2545">
        <f>IF($J2545&gt;0,-cool_accel,warm_accel)</f>
        <v>1.6666666666666668E-3</v>
      </c>
      <c r="I2545">
        <f>IF($J2545&gt;0,heat_accel,-down_accel)</f>
        <v>-1.6666666666666668E-3</v>
      </c>
      <c r="J2545">
        <f>IF(B2544&gt;cutoff_high,user_rpm,IF(B2544&lt;cutoff_low,0,J2544))</f>
        <v>0</v>
      </c>
    </row>
    <row r="2546" spans="1:10" x14ac:dyDescent="0.25">
      <c r="A2546">
        <f>A2545+interval</f>
        <v>2515</v>
      </c>
      <c r="B2546">
        <f>IF(B2545+D2546&gt;ambient,ambient,B2545+D2546)</f>
        <v>-48.34166666666539</v>
      </c>
      <c r="C2546">
        <f>IF(C2545+E2546&gt;ambient,C2545+E2546,ambient)</f>
        <v>26</v>
      </c>
      <c r="D2546">
        <f>IF(F2546&lt;-max_cool,-max_cool,IF(F2546&gt;max_warm,max_warm,F2546))</f>
        <v>0.2</v>
      </c>
      <c r="E2546">
        <f>IF(G2546&gt;max_heat,max_heat,IF(G2546&lt;-max_down,-max_down,G2546))</f>
        <v>-3.7883333333331688</v>
      </c>
      <c r="F2546">
        <f>IF(B2545&lt;=ambient,D2545+H2546,0)</f>
        <v>0.20166666666666669</v>
      </c>
      <c r="G2546">
        <f>IF(C2545&gt;=ambient,E2545+I2546,0)</f>
        <v>-3.7883333333331688</v>
      </c>
      <c r="H2546">
        <f>IF($J2546&gt;0,-cool_accel,warm_accel)</f>
        <v>1.6666666666666668E-3</v>
      </c>
      <c r="I2546">
        <f>IF($J2546&gt;0,heat_accel,-down_accel)</f>
        <v>-1.6666666666666668E-3</v>
      </c>
      <c r="J2546">
        <f>IF(B2545&gt;cutoff_high,user_rpm,IF(B2545&lt;cutoff_low,0,J2545))</f>
        <v>0</v>
      </c>
    </row>
    <row r="2547" spans="1:10" x14ac:dyDescent="0.25">
      <c r="A2547">
        <f>A2546+interval</f>
        <v>2516</v>
      </c>
      <c r="B2547">
        <f>IF(B2546+D2547&gt;ambient,ambient,B2546+D2547)</f>
        <v>-48.141666666665387</v>
      </c>
      <c r="C2547">
        <f>IF(C2546+E2547&gt;ambient,C2546+E2547,ambient)</f>
        <v>26</v>
      </c>
      <c r="D2547">
        <f>IF(F2547&lt;-max_cool,-max_cool,IF(F2547&gt;max_warm,max_warm,F2547))</f>
        <v>0.2</v>
      </c>
      <c r="E2547">
        <f>IF(G2547&gt;max_heat,max_heat,IF(G2547&lt;-max_down,-max_down,G2547))</f>
        <v>-3.7899999999998353</v>
      </c>
      <c r="F2547">
        <f>IF(B2546&lt;=ambient,D2546+H2547,0)</f>
        <v>0.20166666666666669</v>
      </c>
      <c r="G2547">
        <f>IF(C2546&gt;=ambient,E2546+I2547,0)</f>
        <v>-3.7899999999998353</v>
      </c>
      <c r="H2547">
        <f>IF($J2547&gt;0,-cool_accel,warm_accel)</f>
        <v>1.6666666666666668E-3</v>
      </c>
      <c r="I2547">
        <f>IF($J2547&gt;0,heat_accel,-down_accel)</f>
        <v>-1.6666666666666668E-3</v>
      </c>
      <c r="J2547">
        <f>IF(B2546&gt;cutoff_high,user_rpm,IF(B2546&lt;cutoff_low,0,J2546))</f>
        <v>0</v>
      </c>
    </row>
    <row r="2548" spans="1:10" x14ac:dyDescent="0.25">
      <c r="A2548">
        <f>A2547+interval</f>
        <v>2517</v>
      </c>
      <c r="B2548">
        <f>IF(B2547+D2548&gt;ambient,ambient,B2547+D2548)</f>
        <v>-47.941666666665384</v>
      </c>
      <c r="C2548">
        <f>IF(C2547+E2548&gt;ambient,C2547+E2548,ambient)</f>
        <v>26</v>
      </c>
      <c r="D2548">
        <f>IF(F2548&lt;-max_cool,-max_cool,IF(F2548&gt;max_warm,max_warm,F2548))</f>
        <v>0.2</v>
      </c>
      <c r="E2548">
        <f>IF(G2548&gt;max_heat,max_heat,IF(G2548&lt;-max_down,-max_down,G2548))</f>
        <v>-3.7916666666665018</v>
      </c>
      <c r="F2548">
        <f>IF(B2547&lt;=ambient,D2547+H2548,0)</f>
        <v>0.20166666666666669</v>
      </c>
      <c r="G2548">
        <f>IF(C2547&gt;=ambient,E2547+I2548,0)</f>
        <v>-3.7916666666665018</v>
      </c>
      <c r="H2548">
        <f>IF($J2548&gt;0,-cool_accel,warm_accel)</f>
        <v>1.6666666666666668E-3</v>
      </c>
      <c r="I2548">
        <f>IF($J2548&gt;0,heat_accel,-down_accel)</f>
        <v>-1.6666666666666668E-3</v>
      </c>
      <c r="J2548">
        <f>IF(B2547&gt;cutoff_high,user_rpm,IF(B2547&lt;cutoff_low,0,J2547))</f>
        <v>0</v>
      </c>
    </row>
    <row r="2549" spans="1:10" x14ac:dyDescent="0.25">
      <c r="A2549">
        <f>A2548+interval</f>
        <v>2518</v>
      </c>
      <c r="B2549">
        <f>IF(B2548+D2549&gt;ambient,ambient,B2548+D2549)</f>
        <v>-47.741666666665381</v>
      </c>
      <c r="C2549">
        <f>IF(C2548+E2549&gt;ambient,C2548+E2549,ambient)</f>
        <v>26</v>
      </c>
      <c r="D2549">
        <f>IF(F2549&lt;-max_cool,-max_cool,IF(F2549&gt;max_warm,max_warm,F2549))</f>
        <v>0.2</v>
      </c>
      <c r="E2549">
        <f>IF(G2549&gt;max_heat,max_heat,IF(G2549&lt;-max_down,-max_down,G2549))</f>
        <v>-3.7933333333331682</v>
      </c>
      <c r="F2549">
        <f>IF(B2548&lt;=ambient,D2548+H2549,0)</f>
        <v>0.20166666666666669</v>
      </c>
      <c r="G2549">
        <f>IF(C2548&gt;=ambient,E2548+I2549,0)</f>
        <v>-3.7933333333331682</v>
      </c>
      <c r="H2549">
        <f>IF($J2549&gt;0,-cool_accel,warm_accel)</f>
        <v>1.6666666666666668E-3</v>
      </c>
      <c r="I2549">
        <f>IF($J2549&gt;0,heat_accel,-down_accel)</f>
        <v>-1.6666666666666668E-3</v>
      </c>
      <c r="J2549">
        <f>IF(B2548&gt;cutoff_high,user_rpm,IF(B2548&lt;cutoff_low,0,J2548))</f>
        <v>0</v>
      </c>
    </row>
    <row r="2550" spans="1:10" x14ac:dyDescent="0.25">
      <c r="A2550">
        <f>A2549+interval</f>
        <v>2519</v>
      </c>
      <c r="B2550">
        <f>IF(B2549+D2550&gt;ambient,ambient,B2549+D2550)</f>
        <v>-47.541666666665378</v>
      </c>
      <c r="C2550">
        <f>IF(C2549+E2550&gt;ambient,C2549+E2550,ambient)</f>
        <v>26</v>
      </c>
      <c r="D2550">
        <f>IF(F2550&lt;-max_cool,-max_cool,IF(F2550&gt;max_warm,max_warm,F2550))</f>
        <v>0.2</v>
      </c>
      <c r="E2550">
        <f>IF(G2550&gt;max_heat,max_heat,IF(G2550&lt;-max_down,-max_down,G2550))</f>
        <v>-3.7949999999998347</v>
      </c>
      <c r="F2550">
        <f>IF(B2549&lt;=ambient,D2549+H2550,0)</f>
        <v>0.20166666666666669</v>
      </c>
      <c r="G2550">
        <f>IF(C2549&gt;=ambient,E2549+I2550,0)</f>
        <v>-3.7949999999998347</v>
      </c>
      <c r="H2550">
        <f>IF($J2550&gt;0,-cool_accel,warm_accel)</f>
        <v>1.6666666666666668E-3</v>
      </c>
      <c r="I2550">
        <f>IF($J2550&gt;0,heat_accel,-down_accel)</f>
        <v>-1.6666666666666668E-3</v>
      </c>
      <c r="J2550">
        <f>IF(B2549&gt;cutoff_high,user_rpm,IF(B2549&lt;cutoff_low,0,J2549))</f>
        <v>0</v>
      </c>
    </row>
    <row r="2551" spans="1:10" x14ac:dyDescent="0.25">
      <c r="A2551">
        <f>A2550+interval</f>
        <v>2520</v>
      </c>
      <c r="B2551">
        <f>IF(B2550+D2551&gt;ambient,ambient,B2550+D2551)</f>
        <v>-47.341666666665375</v>
      </c>
      <c r="C2551">
        <f>IF(C2550+E2551&gt;ambient,C2550+E2551,ambient)</f>
        <v>26</v>
      </c>
      <c r="D2551">
        <f>IF(F2551&lt;-max_cool,-max_cool,IF(F2551&gt;max_warm,max_warm,F2551))</f>
        <v>0.2</v>
      </c>
      <c r="E2551">
        <f>IF(G2551&gt;max_heat,max_heat,IF(G2551&lt;-max_down,-max_down,G2551))</f>
        <v>-3.7966666666665012</v>
      </c>
      <c r="F2551">
        <f>IF(B2550&lt;=ambient,D2550+H2551,0)</f>
        <v>0.20166666666666669</v>
      </c>
      <c r="G2551">
        <f>IF(C2550&gt;=ambient,E2550+I2551,0)</f>
        <v>-3.7966666666665012</v>
      </c>
      <c r="H2551">
        <f>IF($J2551&gt;0,-cool_accel,warm_accel)</f>
        <v>1.6666666666666668E-3</v>
      </c>
      <c r="I2551">
        <f>IF($J2551&gt;0,heat_accel,-down_accel)</f>
        <v>-1.6666666666666668E-3</v>
      </c>
      <c r="J2551">
        <f>IF(B2550&gt;cutoff_high,user_rpm,IF(B2550&lt;cutoff_low,0,J2550))</f>
        <v>0</v>
      </c>
    </row>
    <row r="2552" spans="1:10" x14ac:dyDescent="0.25">
      <c r="A2552">
        <f>A2551+interval</f>
        <v>2521</v>
      </c>
      <c r="B2552">
        <f>IF(B2551+D2552&gt;ambient,ambient,B2551+D2552)</f>
        <v>-47.141666666665373</v>
      </c>
      <c r="C2552">
        <f>IF(C2551+E2552&gt;ambient,C2551+E2552,ambient)</f>
        <v>26</v>
      </c>
      <c r="D2552">
        <f>IF(F2552&lt;-max_cool,-max_cool,IF(F2552&gt;max_warm,max_warm,F2552))</f>
        <v>0.2</v>
      </c>
      <c r="E2552">
        <f>IF(G2552&gt;max_heat,max_heat,IF(G2552&lt;-max_down,-max_down,G2552))</f>
        <v>-3.7983333333331677</v>
      </c>
      <c r="F2552">
        <f>IF(B2551&lt;=ambient,D2551+H2552,0)</f>
        <v>0.20166666666666669</v>
      </c>
      <c r="G2552">
        <f>IF(C2551&gt;=ambient,E2551+I2552,0)</f>
        <v>-3.7983333333331677</v>
      </c>
      <c r="H2552">
        <f>IF($J2552&gt;0,-cool_accel,warm_accel)</f>
        <v>1.6666666666666668E-3</v>
      </c>
      <c r="I2552">
        <f>IF($J2552&gt;0,heat_accel,-down_accel)</f>
        <v>-1.6666666666666668E-3</v>
      </c>
      <c r="J2552">
        <f>IF(B2551&gt;cutoff_high,user_rpm,IF(B2551&lt;cutoff_low,0,J2551))</f>
        <v>0</v>
      </c>
    </row>
    <row r="2553" spans="1:10" x14ac:dyDescent="0.25">
      <c r="A2553">
        <f>A2552+interval</f>
        <v>2522</v>
      </c>
      <c r="B2553">
        <f>IF(B2552+D2553&gt;ambient,ambient,B2552+D2553)</f>
        <v>-46.94166666666537</v>
      </c>
      <c r="C2553">
        <f>IF(C2552+E2553&gt;ambient,C2552+E2553,ambient)</f>
        <v>26</v>
      </c>
      <c r="D2553">
        <f>IF(F2553&lt;-max_cool,-max_cool,IF(F2553&gt;max_warm,max_warm,F2553))</f>
        <v>0.2</v>
      </c>
      <c r="E2553">
        <f>IF(G2553&gt;max_heat,max_heat,IF(G2553&lt;-max_down,-max_down,G2553))</f>
        <v>-3.7999999999998342</v>
      </c>
      <c r="F2553">
        <f>IF(B2552&lt;=ambient,D2552+H2553,0)</f>
        <v>0.20166666666666669</v>
      </c>
      <c r="G2553">
        <f>IF(C2552&gt;=ambient,E2552+I2553,0)</f>
        <v>-3.7999999999998342</v>
      </c>
      <c r="H2553">
        <f>IF($J2553&gt;0,-cool_accel,warm_accel)</f>
        <v>1.6666666666666668E-3</v>
      </c>
      <c r="I2553">
        <f>IF($J2553&gt;0,heat_accel,-down_accel)</f>
        <v>-1.6666666666666668E-3</v>
      </c>
      <c r="J2553">
        <f>IF(B2552&gt;cutoff_high,user_rpm,IF(B2552&lt;cutoff_low,0,J2552))</f>
        <v>0</v>
      </c>
    </row>
    <row r="2554" spans="1:10" x14ac:dyDescent="0.25">
      <c r="A2554">
        <f>A2553+interval</f>
        <v>2523</v>
      </c>
      <c r="B2554">
        <f>IF(B2553+D2554&gt;ambient,ambient,B2553+D2554)</f>
        <v>-46.741666666665367</v>
      </c>
      <c r="C2554">
        <f>IF(C2553+E2554&gt;ambient,C2553+E2554,ambient)</f>
        <v>26</v>
      </c>
      <c r="D2554">
        <f>IF(F2554&lt;-max_cool,-max_cool,IF(F2554&gt;max_warm,max_warm,F2554))</f>
        <v>0.2</v>
      </c>
      <c r="E2554">
        <f>IF(G2554&gt;max_heat,max_heat,IF(G2554&lt;-max_down,-max_down,G2554))</f>
        <v>-3.8016666666665007</v>
      </c>
      <c r="F2554">
        <f>IF(B2553&lt;=ambient,D2553+H2554,0)</f>
        <v>0.20166666666666669</v>
      </c>
      <c r="G2554">
        <f>IF(C2553&gt;=ambient,E2553+I2554,0)</f>
        <v>-3.8016666666665007</v>
      </c>
      <c r="H2554">
        <f>IF($J2554&gt;0,-cool_accel,warm_accel)</f>
        <v>1.6666666666666668E-3</v>
      </c>
      <c r="I2554">
        <f>IF($J2554&gt;0,heat_accel,-down_accel)</f>
        <v>-1.6666666666666668E-3</v>
      </c>
      <c r="J2554">
        <f>IF(B2553&gt;cutoff_high,user_rpm,IF(B2553&lt;cutoff_low,0,J2553))</f>
        <v>0</v>
      </c>
    </row>
    <row r="2555" spans="1:10" x14ac:dyDescent="0.25">
      <c r="A2555">
        <f>A2554+interval</f>
        <v>2524</v>
      </c>
      <c r="B2555">
        <f>IF(B2554+D2555&gt;ambient,ambient,B2554+D2555)</f>
        <v>-46.541666666665364</v>
      </c>
      <c r="C2555">
        <f>IF(C2554+E2555&gt;ambient,C2554+E2555,ambient)</f>
        <v>26</v>
      </c>
      <c r="D2555">
        <f>IF(F2555&lt;-max_cool,-max_cool,IF(F2555&gt;max_warm,max_warm,F2555))</f>
        <v>0.2</v>
      </c>
      <c r="E2555">
        <f>IF(G2555&gt;max_heat,max_heat,IF(G2555&lt;-max_down,-max_down,G2555))</f>
        <v>-3.8033333333331671</v>
      </c>
      <c r="F2555">
        <f>IF(B2554&lt;=ambient,D2554+H2555,0)</f>
        <v>0.20166666666666669</v>
      </c>
      <c r="G2555">
        <f>IF(C2554&gt;=ambient,E2554+I2555,0)</f>
        <v>-3.8033333333331671</v>
      </c>
      <c r="H2555">
        <f>IF($J2555&gt;0,-cool_accel,warm_accel)</f>
        <v>1.6666666666666668E-3</v>
      </c>
      <c r="I2555">
        <f>IF($J2555&gt;0,heat_accel,-down_accel)</f>
        <v>-1.6666666666666668E-3</v>
      </c>
      <c r="J2555">
        <f>IF(B2554&gt;cutoff_high,user_rpm,IF(B2554&lt;cutoff_low,0,J2554))</f>
        <v>0</v>
      </c>
    </row>
    <row r="2556" spans="1:10" x14ac:dyDescent="0.25">
      <c r="A2556">
        <f>A2555+interval</f>
        <v>2525</v>
      </c>
      <c r="B2556">
        <f>IF(B2555+D2556&gt;ambient,ambient,B2555+D2556)</f>
        <v>-46.341666666665361</v>
      </c>
      <c r="C2556">
        <f>IF(C2555+E2556&gt;ambient,C2555+E2556,ambient)</f>
        <v>26</v>
      </c>
      <c r="D2556">
        <f>IF(F2556&lt;-max_cool,-max_cool,IF(F2556&gt;max_warm,max_warm,F2556))</f>
        <v>0.2</v>
      </c>
      <c r="E2556">
        <f>IF(G2556&gt;max_heat,max_heat,IF(G2556&lt;-max_down,-max_down,G2556))</f>
        <v>-3.8049999999998336</v>
      </c>
      <c r="F2556">
        <f>IF(B2555&lt;=ambient,D2555+H2556,0)</f>
        <v>0.20166666666666669</v>
      </c>
      <c r="G2556">
        <f>IF(C2555&gt;=ambient,E2555+I2556,0)</f>
        <v>-3.8049999999998336</v>
      </c>
      <c r="H2556">
        <f>IF($J2556&gt;0,-cool_accel,warm_accel)</f>
        <v>1.6666666666666668E-3</v>
      </c>
      <c r="I2556">
        <f>IF($J2556&gt;0,heat_accel,-down_accel)</f>
        <v>-1.6666666666666668E-3</v>
      </c>
      <c r="J2556">
        <f>IF(B2555&gt;cutoff_high,user_rpm,IF(B2555&lt;cutoff_low,0,J2555))</f>
        <v>0</v>
      </c>
    </row>
    <row r="2557" spans="1:10" x14ac:dyDescent="0.25">
      <c r="A2557">
        <f>A2556+interval</f>
        <v>2526</v>
      </c>
      <c r="B2557">
        <f>IF(B2556+D2557&gt;ambient,ambient,B2556+D2557)</f>
        <v>-46.141666666665358</v>
      </c>
      <c r="C2557">
        <f>IF(C2556+E2557&gt;ambient,C2556+E2557,ambient)</f>
        <v>26</v>
      </c>
      <c r="D2557">
        <f>IF(F2557&lt;-max_cool,-max_cool,IF(F2557&gt;max_warm,max_warm,F2557))</f>
        <v>0.2</v>
      </c>
      <c r="E2557">
        <f>IF(G2557&gt;max_heat,max_heat,IF(G2557&lt;-max_down,-max_down,G2557))</f>
        <v>-3.8066666666665001</v>
      </c>
      <c r="F2557">
        <f>IF(B2556&lt;=ambient,D2556+H2557,0)</f>
        <v>0.20166666666666669</v>
      </c>
      <c r="G2557">
        <f>IF(C2556&gt;=ambient,E2556+I2557,0)</f>
        <v>-3.8066666666665001</v>
      </c>
      <c r="H2557">
        <f>IF($J2557&gt;0,-cool_accel,warm_accel)</f>
        <v>1.6666666666666668E-3</v>
      </c>
      <c r="I2557">
        <f>IF($J2557&gt;0,heat_accel,-down_accel)</f>
        <v>-1.6666666666666668E-3</v>
      </c>
      <c r="J2557">
        <f>IF(B2556&gt;cutoff_high,user_rpm,IF(B2556&lt;cutoff_low,0,J2556))</f>
        <v>0</v>
      </c>
    </row>
    <row r="2558" spans="1:10" x14ac:dyDescent="0.25">
      <c r="A2558">
        <f>A2557+interval</f>
        <v>2527</v>
      </c>
      <c r="B2558">
        <f>IF(B2557+D2558&gt;ambient,ambient,B2557+D2558)</f>
        <v>-45.941666666665355</v>
      </c>
      <c r="C2558">
        <f>IF(C2557+E2558&gt;ambient,C2557+E2558,ambient)</f>
        <v>26</v>
      </c>
      <c r="D2558">
        <f>IF(F2558&lt;-max_cool,-max_cool,IF(F2558&gt;max_warm,max_warm,F2558))</f>
        <v>0.2</v>
      </c>
      <c r="E2558">
        <f>IF(G2558&gt;max_heat,max_heat,IF(G2558&lt;-max_down,-max_down,G2558))</f>
        <v>-3.8083333333331666</v>
      </c>
      <c r="F2558">
        <f>IF(B2557&lt;=ambient,D2557+H2558,0)</f>
        <v>0.20166666666666669</v>
      </c>
      <c r="G2558">
        <f>IF(C2557&gt;=ambient,E2557+I2558,0)</f>
        <v>-3.8083333333331666</v>
      </c>
      <c r="H2558">
        <f>IF($J2558&gt;0,-cool_accel,warm_accel)</f>
        <v>1.6666666666666668E-3</v>
      </c>
      <c r="I2558">
        <f>IF($J2558&gt;0,heat_accel,-down_accel)</f>
        <v>-1.6666666666666668E-3</v>
      </c>
      <c r="J2558">
        <f>IF(B2557&gt;cutoff_high,user_rpm,IF(B2557&lt;cutoff_low,0,J2557))</f>
        <v>0</v>
      </c>
    </row>
    <row r="2559" spans="1:10" x14ac:dyDescent="0.25">
      <c r="A2559">
        <f>A2558+interval</f>
        <v>2528</v>
      </c>
      <c r="B2559">
        <f>IF(B2558+D2559&gt;ambient,ambient,B2558+D2559)</f>
        <v>-45.741666666665353</v>
      </c>
      <c r="C2559">
        <f>IF(C2558+E2559&gt;ambient,C2558+E2559,ambient)</f>
        <v>26</v>
      </c>
      <c r="D2559">
        <f>IF(F2559&lt;-max_cool,-max_cool,IF(F2559&gt;max_warm,max_warm,F2559))</f>
        <v>0.2</v>
      </c>
      <c r="E2559">
        <f>IF(G2559&gt;max_heat,max_heat,IF(G2559&lt;-max_down,-max_down,G2559))</f>
        <v>-3.8099999999998331</v>
      </c>
      <c r="F2559">
        <f>IF(B2558&lt;=ambient,D2558+H2559,0)</f>
        <v>0.20166666666666669</v>
      </c>
      <c r="G2559">
        <f>IF(C2558&gt;=ambient,E2558+I2559,0)</f>
        <v>-3.8099999999998331</v>
      </c>
      <c r="H2559">
        <f>IF($J2559&gt;0,-cool_accel,warm_accel)</f>
        <v>1.6666666666666668E-3</v>
      </c>
      <c r="I2559">
        <f>IF($J2559&gt;0,heat_accel,-down_accel)</f>
        <v>-1.6666666666666668E-3</v>
      </c>
      <c r="J2559">
        <f>IF(B2558&gt;cutoff_high,user_rpm,IF(B2558&lt;cutoff_low,0,J2558))</f>
        <v>0</v>
      </c>
    </row>
    <row r="2560" spans="1:10" x14ac:dyDescent="0.25">
      <c r="A2560">
        <f>A2559+interval</f>
        <v>2529</v>
      </c>
      <c r="B2560">
        <f>IF(B2559+D2560&gt;ambient,ambient,B2559+D2560)</f>
        <v>-45.54166666666535</v>
      </c>
      <c r="C2560">
        <f>IF(C2559+E2560&gt;ambient,C2559+E2560,ambient)</f>
        <v>26</v>
      </c>
      <c r="D2560">
        <f>IF(F2560&lt;-max_cool,-max_cool,IF(F2560&gt;max_warm,max_warm,F2560))</f>
        <v>0.2</v>
      </c>
      <c r="E2560">
        <f>IF(G2560&gt;max_heat,max_heat,IF(G2560&lt;-max_down,-max_down,G2560))</f>
        <v>-3.8116666666664996</v>
      </c>
      <c r="F2560">
        <f>IF(B2559&lt;=ambient,D2559+H2560,0)</f>
        <v>0.20166666666666669</v>
      </c>
      <c r="G2560">
        <f>IF(C2559&gt;=ambient,E2559+I2560,0)</f>
        <v>-3.8116666666664996</v>
      </c>
      <c r="H2560">
        <f>IF($J2560&gt;0,-cool_accel,warm_accel)</f>
        <v>1.6666666666666668E-3</v>
      </c>
      <c r="I2560">
        <f>IF($J2560&gt;0,heat_accel,-down_accel)</f>
        <v>-1.6666666666666668E-3</v>
      </c>
      <c r="J2560">
        <f>IF(B2559&gt;cutoff_high,user_rpm,IF(B2559&lt;cutoff_low,0,J2559))</f>
        <v>0</v>
      </c>
    </row>
    <row r="2561" spans="1:10" x14ac:dyDescent="0.25">
      <c r="A2561">
        <f>A2560+interval</f>
        <v>2530</v>
      </c>
      <c r="B2561">
        <f>IF(B2560+D2561&gt;ambient,ambient,B2560+D2561)</f>
        <v>-45.341666666665347</v>
      </c>
      <c r="C2561">
        <f>IF(C2560+E2561&gt;ambient,C2560+E2561,ambient)</f>
        <v>26</v>
      </c>
      <c r="D2561">
        <f>IF(F2561&lt;-max_cool,-max_cool,IF(F2561&gt;max_warm,max_warm,F2561))</f>
        <v>0.2</v>
      </c>
      <c r="E2561">
        <f>IF(G2561&gt;max_heat,max_heat,IF(G2561&lt;-max_down,-max_down,G2561))</f>
        <v>-3.813333333333166</v>
      </c>
      <c r="F2561">
        <f>IF(B2560&lt;=ambient,D2560+H2561,0)</f>
        <v>0.20166666666666669</v>
      </c>
      <c r="G2561">
        <f>IF(C2560&gt;=ambient,E2560+I2561,0)</f>
        <v>-3.813333333333166</v>
      </c>
      <c r="H2561">
        <f>IF($J2561&gt;0,-cool_accel,warm_accel)</f>
        <v>1.6666666666666668E-3</v>
      </c>
      <c r="I2561">
        <f>IF($J2561&gt;0,heat_accel,-down_accel)</f>
        <v>-1.6666666666666668E-3</v>
      </c>
      <c r="J2561">
        <f>IF(B2560&gt;cutoff_high,user_rpm,IF(B2560&lt;cutoff_low,0,J2560))</f>
        <v>0</v>
      </c>
    </row>
    <row r="2562" spans="1:10" x14ac:dyDescent="0.25">
      <c r="A2562">
        <f>A2561+interval</f>
        <v>2531</v>
      </c>
      <c r="B2562">
        <f>IF(B2561+D2562&gt;ambient,ambient,B2561+D2562)</f>
        <v>-45.141666666665344</v>
      </c>
      <c r="C2562">
        <f>IF(C2561+E2562&gt;ambient,C2561+E2562,ambient)</f>
        <v>26</v>
      </c>
      <c r="D2562">
        <f>IF(F2562&lt;-max_cool,-max_cool,IF(F2562&gt;max_warm,max_warm,F2562))</f>
        <v>0.2</v>
      </c>
      <c r="E2562">
        <f>IF(G2562&gt;max_heat,max_heat,IF(G2562&lt;-max_down,-max_down,G2562))</f>
        <v>-3.8149999999998325</v>
      </c>
      <c r="F2562">
        <f>IF(B2561&lt;=ambient,D2561+H2562,0)</f>
        <v>0.20166666666666669</v>
      </c>
      <c r="G2562">
        <f>IF(C2561&gt;=ambient,E2561+I2562,0)</f>
        <v>-3.8149999999998325</v>
      </c>
      <c r="H2562">
        <f>IF($J2562&gt;0,-cool_accel,warm_accel)</f>
        <v>1.6666666666666668E-3</v>
      </c>
      <c r="I2562">
        <f>IF($J2562&gt;0,heat_accel,-down_accel)</f>
        <v>-1.6666666666666668E-3</v>
      </c>
      <c r="J2562">
        <f>IF(B2561&gt;cutoff_high,user_rpm,IF(B2561&lt;cutoff_low,0,J2561))</f>
        <v>0</v>
      </c>
    </row>
    <row r="2563" spans="1:10" x14ac:dyDescent="0.25">
      <c r="A2563">
        <f>A2562+interval</f>
        <v>2532</v>
      </c>
      <c r="B2563">
        <f>IF(B2562+D2563&gt;ambient,ambient,B2562+D2563)</f>
        <v>-44.941666666665341</v>
      </c>
      <c r="C2563">
        <f>IF(C2562+E2563&gt;ambient,C2562+E2563,ambient)</f>
        <v>26</v>
      </c>
      <c r="D2563">
        <f>IF(F2563&lt;-max_cool,-max_cool,IF(F2563&gt;max_warm,max_warm,F2563))</f>
        <v>0.2</v>
      </c>
      <c r="E2563">
        <f>IF(G2563&gt;max_heat,max_heat,IF(G2563&lt;-max_down,-max_down,G2563))</f>
        <v>-3.816666666666499</v>
      </c>
      <c r="F2563">
        <f>IF(B2562&lt;=ambient,D2562+H2563,0)</f>
        <v>0.20166666666666669</v>
      </c>
      <c r="G2563">
        <f>IF(C2562&gt;=ambient,E2562+I2563,0)</f>
        <v>-3.816666666666499</v>
      </c>
      <c r="H2563">
        <f>IF($J2563&gt;0,-cool_accel,warm_accel)</f>
        <v>1.6666666666666668E-3</v>
      </c>
      <c r="I2563">
        <f>IF($J2563&gt;0,heat_accel,-down_accel)</f>
        <v>-1.6666666666666668E-3</v>
      </c>
      <c r="J2563">
        <f>IF(B2562&gt;cutoff_high,user_rpm,IF(B2562&lt;cutoff_low,0,J2562))</f>
        <v>0</v>
      </c>
    </row>
    <row r="2564" spans="1:10" x14ac:dyDescent="0.25">
      <c r="A2564">
        <f>A2563+interval</f>
        <v>2533</v>
      </c>
      <c r="B2564">
        <f>IF(B2563+D2564&gt;ambient,ambient,B2563+D2564)</f>
        <v>-44.741666666665338</v>
      </c>
      <c r="C2564">
        <f>IF(C2563+E2564&gt;ambient,C2563+E2564,ambient)</f>
        <v>26</v>
      </c>
      <c r="D2564">
        <f>IF(F2564&lt;-max_cool,-max_cool,IF(F2564&gt;max_warm,max_warm,F2564))</f>
        <v>0.2</v>
      </c>
      <c r="E2564">
        <f>IF(G2564&gt;max_heat,max_heat,IF(G2564&lt;-max_down,-max_down,G2564))</f>
        <v>-3.8183333333331655</v>
      </c>
      <c r="F2564">
        <f>IF(B2563&lt;=ambient,D2563+H2564,0)</f>
        <v>0.20166666666666669</v>
      </c>
      <c r="G2564">
        <f>IF(C2563&gt;=ambient,E2563+I2564,0)</f>
        <v>-3.8183333333331655</v>
      </c>
      <c r="H2564">
        <f>IF($J2564&gt;0,-cool_accel,warm_accel)</f>
        <v>1.6666666666666668E-3</v>
      </c>
      <c r="I2564">
        <f>IF($J2564&gt;0,heat_accel,-down_accel)</f>
        <v>-1.6666666666666668E-3</v>
      </c>
      <c r="J2564">
        <f>IF(B2563&gt;cutoff_high,user_rpm,IF(B2563&lt;cutoff_low,0,J2563))</f>
        <v>0</v>
      </c>
    </row>
    <row r="2565" spans="1:10" x14ac:dyDescent="0.25">
      <c r="A2565">
        <f>A2564+interval</f>
        <v>2534</v>
      </c>
      <c r="B2565">
        <f>IF(B2564+D2565&gt;ambient,ambient,B2564+D2565)</f>
        <v>-44.541666666665336</v>
      </c>
      <c r="C2565">
        <f>IF(C2564+E2565&gt;ambient,C2564+E2565,ambient)</f>
        <v>26</v>
      </c>
      <c r="D2565">
        <f>IF(F2565&lt;-max_cool,-max_cool,IF(F2565&gt;max_warm,max_warm,F2565))</f>
        <v>0.2</v>
      </c>
      <c r="E2565">
        <f>IF(G2565&gt;max_heat,max_heat,IF(G2565&lt;-max_down,-max_down,G2565))</f>
        <v>-3.819999999999832</v>
      </c>
      <c r="F2565">
        <f>IF(B2564&lt;=ambient,D2564+H2565,0)</f>
        <v>0.20166666666666669</v>
      </c>
      <c r="G2565">
        <f>IF(C2564&gt;=ambient,E2564+I2565,0)</f>
        <v>-3.819999999999832</v>
      </c>
      <c r="H2565">
        <f>IF($J2565&gt;0,-cool_accel,warm_accel)</f>
        <v>1.6666666666666668E-3</v>
      </c>
      <c r="I2565">
        <f>IF($J2565&gt;0,heat_accel,-down_accel)</f>
        <v>-1.6666666666666668E-3</v>
      </c>
      <c r="J2565">
        <f>IF(B2564&gt;cutoff_high,user_rpm,IF(B2564&lt;cutoff_low,0,J2564))</f>
        <v>0</v>
      </c>
    </row>
    <row r="2566" spans="1:10" x14ac:dyDescent="0.25">
      <c r="A2566">
        <f>A2565+interval</f>
        <v>2535</v>
      </c>
      <c r="B2566">
        <f>IF(B2565+D2566&gt;ambient,ambient,B2565+D2566)</f>
        <v>-44.341666666665333</v>
      </c>
      <c r="C2566">
        <f>IF(C2565+E2566&gt;ambient,C2565+E2566,ambient)</f>
        <v>26</v>
      </c>
      <c r="D2566">
        <f>IF(F2566&lt;-max_cool,-max_cool,IF(F2566&gt;max_warm,max_warm,F2566))</f>
        <v>0.2</v>
      </c>
      <c r="E2566">
        <f>IF(G2566&gt;max_heat,max_heat,IF(G2566&lt;-max_down,-max_down,G2566))</f>
        <v>-3.8216666666664985</v>
      </c>
      <c r="F2566">
        <f>IF(B2565&lt;=ambient,D2565+H2566,0)</f>
        <v>0.20166666666666669</v>
      </c>
      <c r="G2566">
        <f>IF(C2565&gt;=ambient,E2565+I2566,0)</f>
        <v>-3.8216666666664985</v>
      </c>
      <c r="H2566">
        <f>IF($J2566&gt;0,-cool_accel,warm_accel)</f>
        <v>1.6666666666666668E-3</v>
      </c>
      <c r="I2566">
        <f>IF($J2566&gt;0,heat_accel,-down_accel)</f>
        <v>-1.6666666666666668E-3</v>
      </c>
      <c r="J2566">
        <f>IF(B2565&gt;cutoff_high,user_rpm,IF(B2565&lt;cutoff_low,0,J2565))</f>
        <v>0</v>
      </c>
    </row>
    <row r="2567" spans="1:10" x14ac:dyDescent="0.25">
      <c r="A2567">
        <f>A2566+interval</f>
        <v>2536</v>
      </c>
      <c r="B2567">
        <f>IF(B2566+D2567&gt;ambient,ambient,B2566+D2567)</f>
        <v>-44.14166666666533</v>
      </c>
      <c r="C2567">
        <f>IF(C2566+E2567&gt;ambient,C2566+E2567,ambient)</f>
        <v>26</v>
      </c>
      <c r="D2567">
        <f>IF(F2567&lt;-max_cool,-max_cool,IF(F2567&gt;max_warm,max_warm,F2567))</f>
        <v>0.2</v>
      </c>
      <c r="E2567">
        <f>IF(G2567&gt;max_heat,max_heat,IF(G2567&lt;-max_down,-max_down,G2567))</f>
        <v>-3.8233333333331649</v>
      </c>
      <c r="F2567">
        <f>IF(B2566&lt;=ambient,D2566+H2567,0)</f>
        <v>0.20166666666666669</v>
      </c>
      <c r="G2567">
        <f>IF(C2566&gt;=ambient,E2566+I2567,0)</f>
        <v>-3.8233333333331649</v>
      </c>
      <c r="H2567">
        <f>IF($J2567&gt;0,-cool_accel,warm_accel)</f>
        <v>1.6666666666666668E-3</v>
      </c>
      <c r="I2567">
        <f>IF($J2567&gt;0,heat_accel,-down_accel)</f>
        <v>-1.6666666666666668E-3</v>
      </c>
      <c r="J2567">
        <f>IF(B2566&gt;cutoff_high,user_rpm,IF(B2566&lt;cutoff_low,0,J2566))</f>
        <v>0</v>
      </c>
    </row>
    <row r="2568" spans="1:10" x14ac:dyDescent="0.25">
      <c r="A2568">
        <f>A2567+interval</f>
        <v>2537</v>
      </c>
      <c r="B2568">
        <f>IF(B2567+D2568&gt;ambient,ambient,B2567+D2568)</f>
        <v>-43.941666666665327</v>
      </c>
      <c r="C2568">
        <f>IF(C2567+E2568&gt;ambient,C2567+E2568,ambient)</f>
        <v>26</v>
      </c>
      <c r="D2568">
        <f>IF(F2568&lt;-max_cool,-max_cool,IF(F2568&gt;max_warm,max_warm,F2568))</f>
        <v>0.2</v>
      </c>
      <c r="E2568">
        <f>IF(G2568&gt;max_heat,max_heat,IF(G2568&lt;-max_down,-max_down,G2568))</f>
        <v>-3.8249999999998314</v>
      </c>
      <c r="F2568">
        <f>IF(B2567&lt;=ambient,D2567+H2568,0)</f>
        <v>0.20166666666666669</v>
      </c>
      <c r="G2568">
        <f>IF(C2567&gt;=ambient,E2567+I2568,0)</f>
        <v>-3.8249999999998314</v>
      </c>
      <c r="H2568">
        <f>IF($J2568&gt;0,-cool_accel,warm_accel)</f>
        <v>1.6666666666666668E-3</v>
      </c>
      <c r="I2568">
        <f>IF($J2568&gt;0,heat_accel,-down_accel)</f>
        <v>-1.6666666666666668E-3</v>
      </c>
      <c r="J2568">
        <f>IF(B2567&gt;cutoff_high,user_rpm,IF(B2567&lt;cutoff_low,0,J2567))</f>
        <v>0</v>
      </c>
    </row>
    <row r="2569" spans="1:10" x14ac:dyDescent="0.25">
      <c r="A2569">
        <f>A2568+interval</f>
        <v>2538</v>
      </c>
      <c r="B2569">
        <f>IF(B2568+D2569&gt;ambient,ambient,B2568+D2569)</f>
        <v>-43.741666666665324</v>
      </c>
      <c r="C2569">
        <f>IF(C2568+E2569&gt;ambient,C2568+E2569,ambient)</f>
        <v>26</v>
      </c>
      <c r="D2569">
        <f>IF(F2569&lt;-max_cool,-max_cool,IF(F2569&gt;max_warm,max_warm,F2569))</f>
        <v>0.2</v>
      </c>
      <c r="E2569">
        <f>IF(G2569&gt;max_heat,max_heat,IF(G2569&lt;-max_down,-max_down,G2569))</f>
        <v>-3.8266666666664979</v>
      </c>
      <c r="F2569">
        <f>IF(B2568&lt;=ambient,D2568+H2569,0)</f>
        <v>0.20166666666666669</v>
      </c>
      <c r="G2569">
        <f>IF(C2568&gt;=ambient,E2568+I2569,0)</f>
        <v>-3.8266666666664979</v>
      </c>
      <c r="H2569">
        <f>IF($J2569&gt;0,-cool_accel,warm_accel)</f>
        <v>1.6666666666666668E-3</v>
      </c>
      <c r="I2569">
        <f>IF($J2569&gt;0,heat_accel,-down_accel)</f>
        <v>-1.6666666666666668E-3</v>
      </c>
      <c r="J2569">
        <f>IF(B2568&gt;cutoff_high,user_rpm,IF(B2568&lt;cutoff_low,0,J2568))</f>
        <v>0</v>
      </c>
    </row>
    <row r="2570" spans="1:10" x14ac:dyDescent="0.25">
      <c r="A2570">
        <f>A2569+interval</f>
        <v>2539</v>
      </c>
      <c r="B2570">
        <f>IF(B2569+D2570&gt;ambient,ambient,B2569+D2570)</f>
        <v>-43.541666666665321</v>
      </c>
      <c r="C2570">
        <f>IF(C2569+E2570&gt;ambient,C2569+E2570,ambient)</f>
        <v>26</v>
      </c>
      <c r="D2570">
        <f>IF(F2570&lt;-max_cool,-max_cool,IF(F2570&gt;max_warm,max_warm,F2570))</f>
        <v>0.2</v>
      </c>
      <c r="E2570">
        <f>IF(G2570&gt;max_heat,max_heat,IF(G2570&lt;-max_down,-max_down,G2570))</f>
        <v>-3.8283333333331644</v>
      </c>
      <c r="F2570">
        <f>IF(B2569&lt;=ambient,D2569+H2570,0)</f>
        <v>0.20166666666666669</v>
      </c>
      <c r="G2570">
        <f>IF(C2569&gt;=ambient,E2569+I2570,0)</f>
        <v>-3.8283333333331644</v>
      </c>
      <c r="H2570">
        <f>IF($J2570&gt;0,-cool_accel,warm_accel)</f>
        <v>1.6666666666666668E-3</v>
      </c>
      <c r="I2570">
        <f>IF($J2570&gt;0,heat_accel,-down_accel)</f>
        <v>-1.6666666666666668E-3</v>
      </c>
      <c r="J2570">
        <f>IF(B2569&gt;cutoff_high,user_rpm,IF(B2569&lt;cutoff_low,0,J2569))</f>
        <v>0</v>
      </c>
    </row>
    <row r="2571" spans="1:10" x14ac:dyDescent="0.25">
      <c r="A2571">
        <f>A2570+interval</f>
        <v>2540</v>
      </c>
      <c r="B2571">
        <f>IF(B2570+D2571&gt;ambient,ambient,B2570+D2571)</f>
        <v>-43.341666666665319</v>
      </c>
      <c r="C2571">
        <f>IF(C2570+E2571&gt;ambient,C2570+E2571,ambient)</f>
        <v>26</v>
      </c>
      <c r="D2571">
        <f>IF(F2571&lt;-max_cool,-max_cool,IF(F2571&gt;max_warm,max_warm,F2571))</f>
        <v>0.2</v>
      </c>
      <c r="E2571">
        <f>IF(G2571&gt;max_heat,max_heat,IF(G2571&lt;-max_down,-max_down,G2571))</f>
        <v>-3.8299999999998309</v>
      </c>
      <c r="F2571">
        <f>IF(B2570&lt;=ambient,D2570+H2571,0)</f>
        <v>0.20166666666666669</v>
      </c>
      <c r="G2571">
        <f>IF(C2570&gt;=ambient,E2570+I2571,0)</f>
        <v>-3.8299999999998309</v>
      </c>
      <c r="H2571">
        <f>IF($J2571&gt;0,-cool_accel,warm_accel)</f>
        <v>1.6666666666666668E-3</v>
      </c>
      <c r="I2571">
        <f>IF($J2571&gt;0,heat_accel,-down_accel)</f>
        <v>-1.6666666666666668E-3</v>
      </c>
      <c r="J2571">
        <f>IF(B2570&gt;cutoff_high,user_rpm,IF(B2570&lt;cutoff_low,0,J2570))</f>
        <v>0</v>
      </c>
    </row>
    <row r="2572" spans="1:10" x14ac:dyDescent="0.25">
      <c r="A2572">
        <f>A2571+interval</f>
        <v>2541</v>
      </c>
      <c r="B2572">
        <f>IF(B2571+D2572&gt;ambient,ambient,B2571+D2572)</f>
        <v>-43.141666666665316</v>
      </c>
      <c r="C2572">
        <f>IF(C2571+E2572&gt;ambient,C2571+E2572,ambient)</f>
        <v>26</v>
      </c>
      <c r="D2572">
        <f>IF(F2572&lt;-max_cool,-max_cool,IF(F2572&gt;max_warm,max_warm,F2572))</f>
        <v>0.2</v>
      </c>
      <c r="E2572">
        <f>IF(G2572&gt;max_heat,max_heat,IF(G2572&lt;-max_down,-max_down,G2572))</f>
        <v>-3.8316666666664974</v>
      </c>
      <c r="F2572">
        <f>IF(B2571&lt;=ambient,D2571+H2572,0)</f>
        <v>0.20166666666666669</v>
      </c>
      <c r="G2572">
        <f>IF(C2571&gt;=ambient,E2571+I2572,0)</f>
        <v>-3.8316666666664974</v>
      </c>
      <c r="H2572">
        <f>IF($J2572&gt;0,-cool_accel,warm_accel)</f>
        <v>1.6666666666666668E-3</v>
      </c>
      <c r="I2572">
        <f>IF($J2572&gt;0,heat_accel,-down_accel)</f>
        <v>-1.6666666666666668E-3</v>
      </c>
      <c r="J2572">
        <f>IF(B2571&gt;cutoff_high,user_rpm,IF(B2571&lt;cutoff_low,0,J2571))</f>
        <v>0</v>
      </c>
    </row>
    <row r="2573" spans="1:10" x14ac:dyDescent="0.25">
      <c r="A2573">
        <f>A2572+interval</f>
        <v>2542</v>
      </c>
      <c r="B2573">
        <f>IF(B2572+D2573&gt;ambient,ambient,B2572+D2573)</f>
        <v>-42.941666666665313</v>
      </c>
      <c r="C2573">
        <f>IF(C2572+E2573&gt;ambient,C2572+E2573,ambient)</f>
        <v>26</v>
      </c>
      <c r="D2573">
        <f>IF(F2573&lt;-max_cool,-max_cool,IF(F2573&gt;max_warm,max_warm,F2573))</f>
        <v>0.2</v>
      </c>
      <c r="E2573">
        <f>IF(G2573&gt;max_heat,max_heat,IF(G2573&lt;-max_down,-max_down,G2573))</f>
        <v>-3.8333333333331638</v>
      </c>
      <c r="F2573">
        <f>IF(B2572&lt;=ambient,D2572+H2573,0)</f>
        <v>0.20166666666666669</v>
      </c>
      <c r="G2573">
        <f>IF(C2572&gt;=ambient,E2572+I2573,0)</f>
        <v>-3.8333333333331638</v>
      </c>
      <c r="H2573">
        <f>IF($J2573&gt;0,-cool_accel,warm_accel)</f>
        <v>1.6666666666666668E-3</v>
      </c>
      <c r="I2573">
        <f>IF($J2573&gt;0,heat_accel,-down_accel)</f>
        <v>-1.6666666666666668E-3</v>
      </c>
      <c r="J2573">
        <f>IF(B2572&gt;cutoff_high,user_rpm,IF(B2572&lt;cutoff_low,0,J2572))</f>
        <v>0</v>
      </c>
    </row>
    <row r="2574" spans="1:10" x14ac:dyDescent="0.25">
      <c r="A2574">
        <f>A2573+interval</f>
        <v>2543</v>
      </c>
      <c r="B2574">
        <f>IF(B2573+D2574&gt;ambient,ambient,B2573+D2574)</f>
        <v>-42.74166666666531</v>
      </c>
      <c r="C2574">
        <f>IF(C2573+E2574&gt;ambient,C2573+E2574,ambient)</f>
        <v>26</v>
      </c>
      <c r="D2574">
        <f>IF(F2574&lt;-max_cool,-max_cool,IF(F2574&gt;max_warm,max_warm,F2574))</f>
        <v>0.2</v>
      </c>
      <c r="E2574">
        <f>IF(G2574&gt;max_heat,max_heat,IF(G2574&lt;-max_down,-max_down,G2574))</f>
        <v>-3.8349999999998303</v>
      </c>
      <c r="F2574">
        <f>IF(B2573&lt;=ambient,D2573+H2574,0)</f>
        <v>0.20166666666666669</v>
      </c>
      <c r="G2574">
        <f>IF(C2573&gt;=ambient,E2573+I2574,0)</f>
        <v>-3.8349999999998303</v>
      </c>
      <c r="H2574">
        <f>IF($J2574&gt;0,-cool_accel,warm_accel)</f>
        <v>1.6666666666666668E-3</v>
      </c>
      <c r="I2574">
        <f>IF($J2574&gt;0,heat_accel,-down_accel)</f>
        <v>-1.6666666666666668E-3</v>
      </c>
      <c r="J2574">
        <f>IF(B2573&gt;cutoff_high,user_rpm,IF(B2573&lt;cutoff_low,0,J2573))</f>
        <v>0</v>
      </c>
    </row>
    <row r="2575" spans="1:10" x14ac:dyDescent="0.25">
      <c r="A2575">
        <f>A2574+interval</f>
        <v>2544</v>
      </c>
      <c r="B2575">
        <f>IF(B2574+D2575&gt;ambient,ambient,B2574+D2575)</f>
        <v>-42.541666666665307</v>
      </c>
      <c r="C2575">
        <f>IF(C2574+E2575&gt;ambient,C2574+E2575,ambient)</f>
        <v>26</v>
      </c>
      <c r="D2575">
        <f>IF(F2575&lt;-max_cool,-max_cool,IF(F2575&gt;max_warm,max_warm,F2575))</f>
        <v>0.2</v>
      </c>
      <c r="E2575">
        <f>IF(G2575&gt;max_heat,max_heat,IF(G2575&lt;-max_down,-max_down,G2575))</f>
        <v>-3.8366666666664968</v>
      </c>
      <c r="F2575">
        <f>IF(B2574&lt;=ambient,D2574+H2575,0)</f>
        <v>0.20166666666666669</v>
      </c>
      <c r="G2575">
        <f>IF(C2574&gt;=ambient,E2574+I2575,0)</f>
        <v>-3.8366666666664968</v>
      </c>
      <c r="H2575">
        <f>IF($J2575&gt;0,-cool_accel,warm_accel)</f>
        <v>1.6666666666666668E-3</v>
      </c>
      <c r="I2575">
        <f>IF($J2575&gt;0,heat_accel,-down_accel)</f>
        <v>-1.6666666666666668E-3</v>
      </c>
      <c r="J2575">
        <f>IF(B2574&gt;cutoff_high,user_rpm,IF(B2574&lt;cutoff_low,0,J2574))</f>
        <v>0</v>
      </c>
    </row>
    <row r="2576" spans="1:10" x14ac:dyDescent="0.25">
      <c r="A2576">
        <f>A2575+interval</f>
        <v>2545</v>
      </c>
      <c r="B2576">
        <f>IF(B2575+D2576&gt;ambient,ambient,B2575+D2576)</f>
        <v>-42.341666666665304</v>
      </c>
      <c r="C2576">
        <f>IF(C2575+E2576&gt;ambient,C2575+E2576,ambient)</f>
        <v>26</v>
      </c>
      <c r="D2576">
        <f>IF(F2576&lt;-max_cool,-max_cool,IF(F2576&gt;max_warm,max_warm,F2576))</f>
        <v>0.2</v>
      </c>
      <c r="E2576">
        <f>IF(G2576&gt;max_heat,max_heat,IF(G2576&lt;-max_down,-max_down,G2576))</f>
        <v>-3.8383333333331633</v>
      </c>
      <c r="F2576">
        <f>IF(B2575&lt;=ambient,D2575+H2576,0)</f>
        <v>0.20166666666666669</v>
      </c>
      <c r="G2576">
        <f>IF(C2575&gt;=ambient,E2575+I2576,0)</f>
        <v>-3.8383333333331633</v>
      </c>
      <c r="H2576">
        <f>IF($J2576&gt;0,-cool_accel,warm_accel)</f>
        <v>1.6666666666666668E-3</v>
      </c>
      <c r="I2576">
        <f>IF($J2576&gt;0,heat_accel,-down_accel)</f>
        <v>-1.6666666666666668E-3</v>
      </c>
      <c r="J2576">
        <f>IF(B2575&gt;cutoff_high,user_rpm,IF(B2575&lt;cutoff_low,0,J2575))</f>
        <v>0</v>
      </c>
    </row>
    <row r="2577" spans="1:10" x14ac:dyDescent="0.25">
      <c r="A2577">
        <f>A2576+interval</f>
        <v>2546</v>
      </c>
      <c r="B2577">
        <f>IF(B2576+D2577&gt;ambient,ambient,B2576+D2577)</f>
        <v>-42.141666666665301</v>
      </c>
      <c r="C2577">
        <f>IF(C2576+E2577&gt;ambient,C2576+E2577,ambient)</f>
        <v>26</v>
      </c>
      <c r="D2577">
        <f>IF(F2577&lt;-max_cool,-max_cool,IF(F2577&gt;max_warm,max_warm,F2577))</f>
        <v>0.2</v>
      </c>
      <c r="E2577">
        <f>IF(G2577&gt;max_heat,max_heat,IF(G2577&lt;-max_down,-max_down,G2577))</f>
        <v>-3.8399999999998298</v>
      </c>
      <c r="F2577">
        <f>IF(B2576&lt;=ambient,D2576+H2577,0)</f>
        <v>0.20166666666666669</v>
      </c>
      <c r="G2577">
        <f>IF(C2576&gt;=ambient,E2576+I2577,0)</f>
        <v>-3.8399999999998298</v>
      </c>
      <c r="H2577">
        <f>IF($J2577&gt;0,-cool_accel,warm_accel)</f>
        <v>1.6666666666666668E-3</v>
      </c>
      <c r="I2577">
        <f>IF($J2577&gt;0,heat_accel,-down_accel)</f>
        <v>-1.6666666666666668E-3</v>
      </c>
      <c r="J2577">
        <f>IF(B2576&gt;cutoff_high,user_rpm,IF(B2576&lt;cutoff_low,0,J2576))</f>
        <v>0</v>
      </c>
    </row>
    <row r="2578" spans="1:10" x14ac:dyDescent="0.25">
      <c r="A2578">
        <f>A2577+interval</f>
        <v>2547</v>
      </c>
      <c r="B2578">
        <f>IF(B2577+D2578&gt;ambient,ambient,B2577+D2578)</f>
        <v>-41.941666666665299</v>
      </c>
      <c r="C2578">
        <f>IF(C2577+E2578&gt;ambient,C2577+E2578,ambient)</f>
        <v>26</v>
      </c>
      <c r="D2578">
        <f>IF(F2578&lt;-max_cool,-max_cool,IF(F2578&gt;max_warm,max_warm,F2578))</f>
        <v>0.2</v>
      </c>
      <c r="E2578">
        <f>IF(G2578&gt;max_heat,max_heat,IF(G2578&lt;-max_down,-max_down,G2578))</f>
        <v>-3.8416666666664963</v>
      </c>
      <c r="F2578">
        <f>IF(B2577&lt;=ambient,D2577+H2578,0)</f>
        <v>0.20166666666666669</v>
      </c>
      <c r="G2578">
        <f>IF(C2577&gt;=ambient,E2577+I2578,0)</f>
        <v>-3.8416666666664963</v>
      </c>
      <c r="H2578">
        <f>IF($J2578&gt;0,-cool_accel,warm_accel)</f>
        <v>1.6666666666666668E-3</v>
      </c>
      <c r="I2578">
        <f>IF($J2578&gt;0,heat_accel,-down_accel)</f>
        <v>-1.6666666666666668E-3</v>
      </c>
      <c r="J2578">
        <f>IF(B2577&gt;cutoff_high,user_rpm,IF(B2577&lt;cutoff_low,0,J2577))</f>
        <v>0</v>
      </c>
    </row>
    <row r="2579" spans="1:10" x14ac:dyDescent="0.25">
      <c r="A2579">
        <f>A2578+interval</f>
        <v>2548</v>
      </c>
      <c r="B2579">
        <f>IF(B2578+D2579&gt;ambient,ambient,B2578+D2579)</f>
        <v>-41.741666666665296</v>
      </c>
      <c r="C2579">
        <f>IF(C2578+E2579&gt;ambient,C2578+E2579,ambient)</f>
        <v>26</v>
      </c>
      <c r="D2579">
        <f>IF(F2579&lt;-max_cool,-max_cool,IF(F2579&gt;max_warm,max_warm,F2579))</f>
        <v>0.2</v>
      </c>
      <c r="E2579">
        <f>IF(G2579&gt;max_heat,max_heat,IF(G2579&lt;-max_down,-max_down,G2579))</f>
        <v>-3.8433333333331627</v>
      </c>
      <c r="F2579">
        <f>IF(B2578&lt;=ambient,D2578+H2579,0)</f>
        <v>0.20166666666666669</v>
      </c>
      <c r="G2579">
        <f>IF(C2578&gt;=ambient,E2578+I2579,0)</f>
        <v>-3.8433333333331627</v>
      </c>
      <c r="H2579">
        <f>IF($J2579&gt;0,-cool_accel,warm_accel)</f>
        <v>1.6666666666666668E-3</v>
      </c>
      <c r="I2579">
        <f>IF($J2579&gt;0,heat_accel,-down_accel)</f>
        <v>-1.6666666666666668E-3</v>
      </c>
      <c r="J2579">
        <f>IF(B2578&gt;cutoff_high,user_rpm,IF(B2578&lt;cutoff_low,0,J2578))</f>
        <v>0</v>
      </c>
    </row>
    <row r="2580" spans="1:10" x14ac:dyDescent="0.25">
      <c r="A2580">
        <f>A2579+interval</f>
        <v>2549</v>
      </c>
      <c r="B2580">
        <f>IF(B2579+D2580&gt;ambient,ambient,B2579+D2580)</f>
        <v>-41.541666666665293</v>
      </c>
      <c r="C2580">
        <f>IF(C2579+E2580&gt;ambient,C2579+E2580,ambient)</f>
        <v>26</v>
      </c>
      <c r="D2580">
        <f>IF(F2580&lt;-max_cool,-max_cool,IF(F2580&gt;max_warm,max_warm,F2580))</f>
        <v>0.2</v>
      </c>
      <c r="E2580">
        <f>IF(G2580&gt;max_heat,max_heat,IF(G2580&lt;-max_down,-max_down,G2580))</f>
        <v>-3.8449999999998292</v>
      </c>
      <c r="F2580">
        <f>IF(B2579&lt;=ambient,D2579+H2580,0)</f>
        <v>0.20166666666666669</v>
      </c>
      <c r="G2580">
        <f>IF(C2579&gt;=ambient,E2579+I2580,0)</f>
        <v>-3.8449999999998292</v>
      </c>
      <c r="H2580">
        <f>IF($J2580&gt;0,-cool_accel,warm_accel)</f>
        <v>1.6666666666666668E-3</v>
      </c>
      <c r="I2580">
        <f>IF($J2580&gt;0,heat_accel,-down_accel)</f>
        <v>-1.6666666666666668E-3</v>
      </c>
      <c r="J2580">
        <f>IF(B2579&gt;cutoff_high,user_rpm,IF(B2579&lt;cutoff_low,0,J2579))</f>
        <v>0</v>
      </c>
    </row>
    <row r="2581" spans="1:10" x14ac:dyDescent="0.25">
      <c r="A2581">
        <f>A2580+interval</f>
        <v>2550</v>
      </c>
      <c r="B2581">
        <f>IF(B2580+D2581&gt;ambient,ambient,B2580+D2581)</f>
        <v>-41.34166666666529</v>
      </c>
      <c r="C2581">
        <f>IF(C2580+E2581&gt;ambient,C2580+E2581,ambient)</f>
        <v>26</v>
      </c>
      <c r="D2581">
        <f>IF(F2581&lt;-max_cool,-max_cool,IF(F2581&gt;max_warm,max_warm,F2581))</f>
        <v>0.2</v>
      </c>
      <c r="E2581">
        <f>IF(G2581&gt;max_heat,max_heat,IF(G2581&lt;-max_down,-max_down,G2581))</f>
        <v>-3.8466666666664957</v>
      </c>
      <c r="F2581">
        <f>IF(B2580&lt;=ambient,D2580+H2581,0)</f>
        <v>0.20166666666666669</v>
      </c>
      <c r="G2581">
        <f>IF(C2580&gt;=ambient,E2580+I2581,0)</f>
        <v>-3.8466666666664957</v>
      </c>
      <c r="H2581">
        <f>IF($J2581&gt;0,-cool_accel,warm_accel)</f>
        <v>1.6666666666666668E-3</v>
      </c>
      <c r="I2581">
        <f>IF($J2581&gt;0,heat_accel,-down_accel)</f>
        <v>-1.6666666666666668E-3</v>
      </c>
      <c r="J2581">
        <f>IF(B2580&gt;cutoff_high,user_rpm,IF(B2580&lt;cutoff_low,0,J2580))</f>
        <v>0</v>
      </c>
    </row>
    <row r="2582" spans="1:10" x14ac:dyDescent="0.25">
      <c r="A2582">
        <f>A2581+interval</f>
        <v>2551</v>
      </c>
      <c r="B2582">
        <f>IF(B2581+D2582&gt;ambient,ambient,B2581+D2582)</f>
        <v>-41.141666666665287</v>
      </c>
      <c r="C2582">
        <f>IF(C2581+E2582&gt;ambient,C2581+E2582,ambient)</f>
        <v>26</v>
      </c>
      <c r="D2582">
        <f>IF(F2582&lt;-max_cool,-max_cool,IF(F2582&gt;max_warm,max_warm,F2582))</f>
        <v>0.2</v>
      </c>
      <c r="E2582">
        <f>IF(G2582&gt;max_heat,max_heat,IF(G2582&lt;-max_down,-max_down,G2582))</f>
        <v>-3.8483333333331622</v>
      </c>
      <c r="F2582">
        <f>IF(B2581&lt;=ambient,D2581+H2582,0)</f>
        <v>0.20166666666666669</v>
      </c>
      <c r="G2582">
        <f>IF(C2581&gt;=ambient,E2581+I2582,0)</f>
        <v>-3.8483333333331622</v>
      </c>
      <c r="H2582">
        <f>IF($J2582&gt;0,-cool_accel,warm_accel)</f>
        <v>1.6666666666666668E-3</v>
      </c>
      <c r="I2582">
        <f>IF($J2582&gt;0,heat_accel,-down_accel)</f>
        <v>-1.6666666666666668E-3</v>
      </c>
      <c r="J2582">
        <f>IF(B2581&gt;cutoff_high,user_rpm,IF(B2581&lt;cutoff_low,0,J2581))</f>
        <v>0</v>
      </c>
    </row>
    <row r="2583" spans="1:10" x14ac:dyDescent="0.25">
      <c r="A2583">
        <f>A2582+interval</f>
        <v>2552</v>
      </c>
      <c r="B2583">
        <f>IF(B2582+D2583&gt;ambient,ambient,B2582+D2583)</f>
        <v>-40.941666666665284</v>
      </c>
      <c r="C2583">
        <f>IF(C2582+E2583&gt;ambient,C2582+E2583,ambient)</f>
        <v>26</v>
      </c>
      <c r="D2583">
        <f>IF(F2583&lt;-max_cool,-max_cool,IF(F2583&gt;max_warm,max_warm,F2583))</f>
        <v>0.2</v>
      </c>
      <c r="E2583">
        <f>IF(G2583&gt;max_heat,max_heat,IF(G2583&lt;-max_down,-max_down,G2583))</f>
        <v>-3.8499999999998287</v>
      </c>
      <c r="F2583">
        <f>IF(B2582&lt;=ambient,D2582+H2583,0)</f>
        <v>0.20166666666666669</v>
      </c>
      <c r="G2583">
        <f>IF(C2582&gt;=ambient,E2582+I2583,0)</f>
        <v>-3.8499999999998287</v>
      </c>
      <c r="H2583">
        <f>IF($J2583&gt;0,-cool_accel,warm_accel)</f>
        <v>1.6666666666666668E-3</v>
      </c>
      <c r="I2583">
        <f>IF($J2583&gt;0,heat_accel,-down_accel)</f>
        <v>-1.6666666666666668E-3</v>
      </c>
      <c r="J2583">
        <f>IF(B2582&gt;cutoff_high,user_rpm,IF(B2582&lt;cutoff_low,0,J2582))</f>
        <v>0</v>
      </c>
    </row>
    <row r="2584" spans="1:10" x14ac:dyDescent="0.25">
      <c r="A2584">
        <f>A2583+interval</f>
        <v>2553</v>
      </c>
      <c r="B2584">
        <f>IF(B2583+D2584&gt;ambient,ambient,B2583+D2584)</f>
        <v>-40.741666666665282</v>
      </c>
      <c r="C2584">
        <f>IF(C2583+E2584&gt;ambient,C2583+E2584,ambient)</f>
        <v>26</v>
      </c>
      <c r="D2584">
        <f>IF(F2584&lt;-max_cool,-max_cool,IF(F2584&gt;max_warm,max_warm,F2584))</f>
        <v>0.2</v>
      </c>
      <c r="E2584">
        <f>IF(G2584&gt;max_heat,max_heat,IF(G2584&lt;-max_down,-max_down,G2584))</f>
        <v>-3.8516666666664952</v>
      </c>
      <c r="F2584">
        <f>IF(B2583&lt;=ambient,D2583+H2584,0)</f>
        <v>0.20166666666666669</v>
      </c>
      <c r="G2584">
        <f>IF(C2583&gt;=ambient,E2583+I2584,0)</f>
        <v>-3.8516666666664952</v>
      </c>
      <c r="H2584">
        <f>IF($J2584&gt;0,-cool_accel,warm_accel)</f>
        <v>1.6666666666666668E-3</v>
      </c>
      <c r="I2584">
        <f>IF($J2584&gt;0,heat_accel,-down_accel)</f>
        <v>-1.6666666666666668E-3</v>
      </c>
      <c r="J2584">
        <f>IF(B2583&gt;cutoff_high,user_rpm,IF(B2583&lt;cutoff_low,0,J2583))</f>
        <v>0</v>
      </c>
    </row>
    <row r="2585" spans="1:10" x14ac:dyDescent="0.25">
      <c r="A2585">
        <f>A2584+interval</f>
        <v>2554</v>
      </c>
      <c r="B2585">
        <f>IF(B2584+D2585&gt;ambient,ambient,B2584+D2585)</f>
        <v>-40.541666666665279</v>
      </c>
      <c r="C2585">
        <f>IF(C2584+E2585&gt;ambient,C2584+E2585,ambient)</f>
        <v>26</v>
      </c>
      <c r="D2585">
        <f>IF(F2585&lt;-max_cool,-max_cool,IF(F2585&gt;max_warm,max_warm,F2585))</f>
        <v>0.2</v>
      </c>
      <c r="E2585">
        <f>IF(G2585&gt;max_heat,max_heat,IF(G2585&lt;-max_down,-max_down,G2585))</f>
        <v>-3.8533333333331616</v>
      </c>
      <c r="F2585">
        <f>IF(B2584&lt;=ambient,D2584+H2585,0)</f>
        <v>0.20166666666666669</v>
      </c>
      <c r="G2585">
        <f>IF(C2584&gt;=ambient,E2584+I2585,0)</f>
        <v>-3.8533333333331616</v>
      </c>
      <c r="H2585">
        <f>IF($J2585&gt;0,-cool_accel,warm_accel)</f>
        <v>1.6666666666666668E-3</v>
      </c>
      <c r="I2585">
        <f>IF($J2585&gt;0,heat_accel,-down_accel)</f>
        <v>-1.6666666666666668E-3</v>
      </c>
      <c r="J2585">
        <f>IF(B2584&gt;cutoff_high,user_rpm,IF(B2584&lt;cutoff_low,0,J2584))</f>
        <v>0</v>
      </c>
    </row>
    <row r="2586" spans="1:10" x14ac:dyDescent="0.25">
      <c r="A2586">
        <f>A2585+interval</f>
        <v>2555</v>
      </c>
      <c r="B2586">
        <f>IF(B2585+D2586&gt;ambient,ambient,B2585+D2586)</f>
        <v>-40.341666666665276</v>
      </c>
      <c r="C2586">
        <f>IF(C2585+E2586&gt;ambient,C2585+E2586,ambient)</f>
        <v>26</v>
      </c>
      <c r="D2586">
        <f>IF(F2586&lt;-max_cool,-max_cool,IF(F2586&gt;max_warm,max_warm,F2586))</f>
        <v>0.2</v>
      </c>
      <c r="E2586">
        <f>IF(G2586&gt;max_heat,max_heat,IF(G2586&lt;-max_down,-max_down,G2586))</f>
        <v>-3.8549999999998281</v>
      </c>
      <c r="F2586">
        <f>IF(B2585&lt;=ambient,D2585+H2586,0)</f>
        <v>0.20166666666666669</v>
      </c>
      <c r="G2586">
        <f>IF(C2585&gt;=ambient,E2585+I2586,0)</f>
        <v>-3.8549999999998281</v>
      </c>
      <c r="H2586">
        <f>IF($J2586&gt;0,-cool_accel,warm_accel)</f>
        <v>1.6666666666666668E-3</v>
      </c>
      <c r="I2586">
        <f>IF($J2586&gt;0,heat_accel,-down_accel)</f>
        <v>-1.6666666666666668E-3</v>
      </c>
      <c r="J2586">
        <f>IF(B2585&gt;cutoff_high,user_rpm,IF(B2585&lt;cutoff_low,0,J2585))</f>
        <v>0</v>
      </c>
    </row>
    <row r="2587" spans="1:10" x14ac:dyDescent="0.25">
      <c r="A2587">
        <f>A2586+interval</f>
        <v>2556</v>
      </c>
      <c r="B2587">
        <f>IF(B2586+D2587&gt;ambient,ambient,B2586+D2587)</f>
        <v>-40.141666666665273</v>
      </c>
      <c r="C2587">
        <f>IF(C2586+E2587&gt;ambient,C2586+E2587,ambient)</f>
        <v>26</v>
      </c>
      <c r="D2587">
        <f>IF(F2587&lt;-max_cool,-max_cool,IF(F2587&gt;max_warm,max_warm,F2587))</f>
        <v>0.2</v>
      </c>
      <c r="E2587">
        <f>IF(G2587&gt;max_heat,max_heat,IF(G2587&lt;-max_down,-max_down,G2587))</f>
        <v>-3.8566666666664946</v>
      </c>
      <c r="F2587">
        <f>IF(B2586&lt;=ambient,D2586+H2587,0)</f>
        <v>0.20166666666666669</v>
      </c>
      <c r="G2587">
        <f>IF(C2586&gt;=ambient,E2586+I2587,0)</f>
        <v>-3.8566666666664946</v>
      </c>
      <c r="H2587">
        <f>IF($J2587&gt;0,-cool_accel,warm_accel)</f>
        <v>1.6666666666666668E-3</v>
      </c>
      <c r="I2587">
        <f>IF($J2587&gt;0,heat_accel,-down_accel)</f>
        <v>-1.6666666666666668E-3</v>
      </c>
      <c r="J2587">
        <f>IF(B2586&gt;cutoff_high,user_rpm,IF(B2586&lt;cutoff_low,0,J2586))</f>
        <v>0</v>
      </c>
    </row>
    <row r="2588" spans="1:10" x14ac:dyDescent="0.25">
      <c r="A2588">
        <f>A2587+interval</f>
        <v>2557</v>
      </c>
      <c r="B2588">
        <f>IF(B2587+D2588&gt;ambient,ambient,B2587+D2588)</f>
        <v>-39.94166666666527</v>
      </c>
      <c r="C2588">
        <f>IF(C2587+E2588&gt;ambient,C2587+E2588,ambient)</f>
        <v>26</v>
      </c>
      <c r="D2588">
        <f>IF(F2588&lt;-max_cool,-max_cool,IF(F2588&gt;max_warm,max_warm,F2588))</f>
        <v>0.2</v>
      </c>
      <c r="E2588">
        <f>IF(G2588&gt;max_heat,max_heat,IF(G2588&lt;-max_down,-max_down,G2588))</f>
        <v>-3.8583333333331611</v>
      </c>
      <c r="F2588">
        <f>IF(B2587&lt;=ambient,D2587+H2588,0)</f>
        <v>0.20166666666666669</v>
      </c>
      <c r="G2588">
        <f>IF(C2587&gt;=ambient,E2587+I2588,0)</f>
        <v>-3.8583333333331611</v>
      </c>
      <c r="H2588">
        <f>IF($J2588&gt;0,-cool_accel,warm_accel)</f>
        <v>1.6666666666666668E-3</v>
      </c>
      <c r="I2588">
        <f>IF($J2588&gt;0,heat_accel,-down_accel)</f>
        <v>-1.6666666666666668E-3</v>
      </c>
      <c r="J2588">
        <f>IF(B2587&gt;cutoff_high,user_rpm,IF(B2587&lt;cutoff_low,0,J2587))</f>
        <v>0</v>
      </c>
    </row>
    <row r="2589" spans="1:10" x14ac:dyDescent="0.25">
      <c r="A2589">
        <f>A2588+interval</f>
        <v>2558</v>
      </c>
      <c r="B2589">
        <f>IF(B2588+D2589&gt;ambient,ambient,B2588+D2589)</f>
        <v>-39.741666666665267</v>
      </c>
      <c r="C2589">
        <f>IF(C2588+E2589&gt;ambient,C2588+E2589,ambient)</f>
        <v>26</v>
      </c>
      <c r="D2589">
        <f>IF(F2589&lt;-max_cool,-max_cool,IF(F2589&gt;max_warm,max_warm,F2589))</f>
        <v>0.2</v>
      </c>
      <c r="E2589">
        <f>IF(G2589&gt;max_heat,max_heat,IF(G2589&lt;-max_down,-max_down,G2589))</f>
        <v>-3.8599999999998276</v>
      </c>
      <c r="F2589">
        <f>IF(B2588&lt;=ambient,D2588+H2589,0)</f>
        <v>0.20166666666666669</v>
      </c>
      <c r="G2589">
        <f>IF(C2588&gt;=ambient,E2588+I2589,0)</f>
        <v>-3.8599999999998276</v>
      </c>
      <c r="H2589">
        <f>IF($J2589&gt;0,-cool_accel,warm_accel)</f>
        <v>1.6666666666666668E-3</v>
      </c>
      <c r="I2589">
        <f>IF($J2589&gt;0,heat_accel,-down_accel)</f>
        <v>-1.6666666666666668E-3</v>
      </c>
      <c r="J2589">
        <f>IF(B2588&gt;cutoff_high,user_rpm,IF(B2588&lt;cutoff_low,0,J2588))</f>
        <v>0</v>
      </c>
    </row>
    <row r="2590" spans="1:10" x14ac:dyDescent="0.25">
      <c r="A2590">
        <f>A2589+interval</f>
        <v>2559</v>
      </c>
      <c r="B2590">
        <f>IF(B2589+D2590&gt;ambient,ambient,B2589+D2590)</f>
        <v>-39.541666666665265</v>
      </c>
      <c r="C2590">
        <f>IF(C2589+E2590&gt;ambient,C2589+E2590,ambient)</f>
        <v>26</v>
      </c>
      <c r="D2590">
        <f>IF(F2590&lt;-max_cool,-max_cool,IF(F2590&gt;max_warm,max_warm,F2590))</f>
        <v>0.2</v>
      </c>
      <c r="E2590">
        <f>IF(G2590&gt;max_heat,max_heat,IF(G2590&lt;-max_down,-max_down,G2590))</f>
        <v>-3.8616666666664941</v>
      </c>
      <c r="F2590">
        <f>IF(B2589&lt;=ambient,D2589+H2590,0)</f>
        <v>0.20166666666666669</v>
      </c>
      <c r="G2590">
        <f>IF(C2589&gt;=ambient,E2589+I2590,0)</f>
        <v>-3.8616666666664941</v>
      </c>
      <c r="H2590">
        <f>IF($J2590&gt;0,-cool_accel,warm_accel)</f>
        <v>1.6666666666666668E-3</v>
      </c>
      <c r="I2590">
        <f>IF($J2590&gt;0,heat_accel,-down_accel)</f>
        <v>-1.6666666666666668E-3</v>
      </c>
      <c r="J2590">
        <f>IF(B2589&gt;cutoff_high,user_rpm,IF(B2589&lt;cutoff_low,0,J2589))</f>
        <v>0</v>
      </c>
    </row>
    <row r="2591" spans="1:10" x14ac:dyDescent="0.25">
      <c r="A2591">
        <f>A2590+interval</f>
        <v>2560</v>
      </c>
      <c r="B2591">
        <f>IF(B2590+D2591&gt;ambient,ambient,B2590+D2591)</f>
        <v>-39.341666666665262</v>
      </c>
      <c r="C2591">
        <f>IF(C2590+E2591&gt;ambient,C2590+E2591,ambient)</f>
        <v>26</v>
      </c>
      <c r="D2591">
        <f>IF(F2591&lt;-max_cool,-max_cool,IF(F2591&gt;max_warm,max_warm,F2591))</f>
        <v>0.2</v>
      </c>
      <c r="E2591">
        <f>IF(G2591&gt;max_heat,max_heat,IF(G2591&lt;-max_down,-max_down,G2591))</f>
        <v>-3.8633333333331605</v>
      </c>
      <c r="F2591">
        <f>IF(B2590&lt;=ambient,D2590+H2591,0)</f>
        <v>0.20166666666666669</v>
      </c>
      <c r="G2591">
        <f>IF(C2590&gt;=ambient,E2590+I2591,0)</f>
        <v>-3.8633333333331605</v>
      </c>
      <c r="H2591">
        <f>IF($J2591&gt;0,-cool_accel,warm_accel)</f>
        <v>1.6666666666666668E-3</v>
      </c>
      <c r="I2591">
        <f>IF($J2591&gt;0,heat_accel,-down_accel)</f>
        <v>-1.6666666666666668E-3</v>
      </c>
      <c r="J2591">
        <f>IF(B2590&gt;cutoff_high,user_rpm,IF(B2590&lt;cutoff_low,0,J2590))</f>
        <v>0</v>
      </c>
    </row>
    <row r="2592" spans="1:10" x14ac:dyDescent="0.25">
      <c r="A2592">
        <f>A2591+interval</f>
        <v>2561</v>
      </c>
      <c r="B2592">
        <f>IF(B2591+D2592&gt;ambient,ambient,B2591+D2592)</f>
        <v>-39.141666666665259</v>
      </c>
      <c r="C2592">
        <f>IF(C2591+E2592&gt;ambient,C2591+E2592,ambient)</f>
        <v>26</v>
      </c>
      <c r="D2592">
        <f>IF(F2592&lt;-max_cool,-max_cool,IF(F2592&gt;max_warm,max_warm,F2592))</f>
        <v>0.2</v>
      </c>
      <c r="E2592">
        <f>IF(G2592&gt;max_heat,max_heat,IF(G2592&lt;-max_down,-max_down,G2592))</f>
        <v>-3.864999999999827</v>
      </c>
      <c r="F2592">
        <f>IF(B2591&lt;=ambient,D2591+H2592,0)</f>
        <v>0.20166666666666669</v>
      </c>
      <c r="G2592">
        <f>IF(C2591&gt;=ambient,E2591+I2592,0)</f>
        <v>-3.864999999999827</v>
      </c>
      <c r="H2592">
        <f>IF($J2592&gt;0,-cool_accel,warm_accel)</f>
        <v>1.6666666666666668E-3</v>
      </c>
      <c r="I2592">
        <f>IF($J2592&gt;0,heat_accel,-down_accel)</f>
        <v>-1.6666666666666668E-3</v>
      </c>
      <c r="J2592">
        <f>IF(B2591&gt;cutoff_high,user_rpm,IF(B2591&lt;cutoff_low,0,J2591))</f>
        <v>0</v>
      </c>
    </row>
    <row r="2593" spans="1:10" x14ac:dyDescent="0.25">
      <c r="A2593">
        <f>A2592+interval</f>
        <v>2562</v>
      </c>
      <c r="B2593">
        <f>IF(B2592+D2593&gt;ambient,ambient,B2592+D2593)</f>
        <v>-38.941666666665256</v>
      </c>
      <c r="C2593">
        <f>IF(C2592+E2593&gt;ambient,C2592+E2593,ambient)</f>
        <v>26</v>
      </c>
      <c r="D2593">
        <f>IF(F2593&lt;-max_cool,-max_cool,IF(F2593&gt;max_warm,max_warm,F2593))</f>
        <v>0.2</v>
      </c>
      <c r="E2593">
        <f>IF(G2593&gt;max_heat,max_heat,IF(G2593&lt;-max_down,-max_down,G2593))</f>
        <v>-3.8666666666664935</v>
      </c>
      <c r="F2593">
        <f>IF(B2592&lt;=ambient,D2592+H2593,0)</f>
        <v>0.20166666666666669</v>
      </c>
      <c r="G2593">
        <f>IF(C2592&gt;=ambient,E2592+I2593,0)</f>
        <v>-3.8666666666664935</v>
      </c>
      <c r="H2593">
        <f>IF($J2593&gt;0,-cool_accel,warm_accel)</f>
        <v>1.6666666666666668E-3</v>
      </c>
      <c r="I2593">
        <f>IF($J2593&gt;0,heat_accel,-down_accel)</f>
        <v>-1.6666666666666668E-3</v>
      </c>
      <c r="J2593">
        <f>IF(B2592&gt;cutoff_high,user_rpm,IF(B2592&lt;cutoff_low,0,J2592))</f>
        <v>0</v>
      </c>
    </row>
    <row r="2594" spans="1:10" x14ac:dyDescent="0.25">
      <c r="A2594">
        <f>A2593+interval</f>
        <v>2563</v>
      </c>
      <c r="B2594">
        <f>IF(B2593+D2594&gt;ambient,ambient,B2593+D2594)</f>
        <v>-38.741666666665253</v>
      </c>
      <c r="C2594">
        <f>IF(C2593+E2594&gt;ambient,C2593+E2594,ambient)</f>
        <v>26</v>
      </c>
      <c r="D2594">
        <f>IF(F2594&lt;-max_cool,-max_cool,IF(F2594&gt;max_warm,max_warm,F2594))</f>
        <v>0.2</v>
      </c>
      <c r="E2594">
        <f>IF(G2594&gt;max_heat,max_heat,IF(G2594&lt;-max_down,-max_down,G2594))</f>
        <v>-3.86833333333316</v>
      </c>
      <c r="F2594">
        <f>IF(B2593&lt;=ambient,D2593+H2594,0)</f>
        <v>0.20166666666666669</v>
      </c>
      <c r="G2594">
        <f>IF(C2593&gt;=ambient,E2593+I2594,0)</f>
        <v>-3.86833333333316</v>
      </c>
      <c r="H2594">
        <f>IF($J2594&gt;0,-cool_accel,warm_accel)</f>
        <v>1.6666666666666668E-3</v>
      </c>
      <c r="I2594">
        <f>IF($J2594&gt;0,heat_accel,-down_accel)</f>
        <v>-1.6666666666666668E-3</v>
      </c>
      <c r="J2594">
        <f>IF(B2593&gt;cutoff_high,user_rpm,IF(B2593&lt;cutoff_low,0,J2593))</f>
        <v>0</v>
      </c>
    </row>
    <row r="2595" spans="1:10" x14ac:dyDescent="0.25">
      <c r="A2595">
        <f>A2594+interval</f>
        <v>2564</v>
      </c>
      <c r="B2595">
        <f>IF(B2594+D2595&gt;ambient,ambient,B2594+D2595)</f>
        <v>-38.54166666666525</v>
      </c>
      <c r="C2595">
        <f>IF(C2594+E2595&gt;ambient,C2594+E2595,ambient)</f>
        <v>26</v>
      </c>
      <c r="D2595">
        <f>IF(F2595&lt;-max_cool,-max_cool,IF(F2595&gt;max_warm,max_warm,F2595))</f>
        <v>0.2</v>
      </c>
      <c r="E2595">
        <f>IF(G2595&gt;max_heat,max_heat,IF(G2595&lt;-max_down,-max_down,G2595))</f>
        <v>-3.8699999999998265</v>
      </c>
      <c r="F2595">
        <f>IF(B2594&lt;=ambient,D2594+H2595,0)</f>
        <v>0.20166666666666669</v>
      </c>
      <c r="G2595">
        <f>IF(C2594&gt;=ambient,E2594+I2595,0)</f>
        <v>-3.8699999999998265</v>
      </c>
      <c r="H2595">
        <f>IF($J2595&gt;0,-cool_accel,warm_accel)</f>
        <v>1.6666666666666668E-3</v>
      </c>
      <c r="I2595">
        <f>IF($J2595&gt;0,heat_accel,-down_accel)</f>
        <v>-1.6666666666666668E-3</v>
      </c>
      <c r="J2595">
        <f>IF(B2594&gt;cutoff_high,user_rpm,IF(B2594&lt;cutoff_low,0,J2594))</f>
        <v>0</v>
      </c>
    </row>
    <row r="2596" spans="1:10" x14ac:dyDescent="0.25">
      <c r="A2596">
        <f>A2595+interval</f>
        <v>2565</v>
      </c>
      <c r="B2596">
        <f>IF(B2595+D2596&gt;ambient,ambient,B2595+D2596)</f>
        <v>-38.341666666665247</v>
      </c>
      <c r="C2596">
        <f>IF(C2595+E2596&gt;ambient,C2595+E2596,ambient)</f>
        <v>26</v>
      </c>
      <c r="D2596">
        <f>IF(F2596&lt;-max_cool,-max_cool,IF(F2596&gt;max_warm,max_warm,F2596))</f>
        <v>0.2</v>
      </c>
      <c r="E2596">
        <f>IF(G2596&gt;max_heat,max_heat,IF(G2596&lt;-max_down,-max_down,G2596))</f>
        <v>-3.871666666666493</v>
      </c>
      <c r="F2596">
        <f>IF(B2595&lt;=ambient,D2595+H2596,0)</f>
        <v>0.20166666666666669</v>
      </c>
      <c r="G2596">
        <f>IF(C2595&gt;=ambient,E2595+I2596,0)</f>
        <v>-3.871666666666493</v>
      </c>
      <c r="H2596">
        <f>IF($J2596&gt;0,-cool_accel,warm_accel)</f>
        <v>1.6666666666666668E-3</v>
      </c>
      <c r="I2596">
        <f>IF($J2596&gt;0,heat_accel,-down_accel)</f>
        <v>-1.6666666666666668E-3</v>
      </c>
      <c r="J2596">
        <f>IF(B2595&gt;cutoff_high,user_rpm,IF(B2595&lt;cutoff_low,0,J2595))</f>
        <v>0</v>
      </c>
    </row>
    <row r="2597" spans="1:10" x14ac:dyDescent="0.25">
      <c r="A2597">
        <f>A2596+interval</f>
        <v>2566</v>
      </c>
      <c r="B2597">
        <f>IF(B2596+D2597&gt;ambient,ambient,B2596+D2597)</f>
        <v>-38.141666666665245</v>
      </c>
      <c r="C2597">
        <f>IF(C2596+E2597&gt;ambient,C2596+E2597,ambient)</f>
        <v>26</v>
      </c>
      <c r="D2597">
        <f>IF(F2597&lt;-max_cool,-max_cool,IF(F2597&gt;max_warm,max_warm,F2597))</f>
        <v>0.2</v>
      </c>
      <c r="E2597">
        <f>IF(G2597&gt;max_heat,max_heat,IF(G2597&lt;-max_down,-max_down,G2597))</f>
        <v>-3.8733333333331594</v>
      </c>
      <c r="F2597">
        <f>IF(B2596&lt;=ambient,D2596+H2597,0)</f>
        <v>0.20166666666666669</v>
      </c>
      <c r="G2597">
        <f>IF(C2596&gt;=ambient,E2596+I2597,0)</f>
        <v>-3.8733333333331594</v>
      </c>
      <c r="H2597">
        <f>IF($J2597&gt;0,-cool_accel,warm_accel)</f>
        <v>1.6666666666666668E-3</v>
      </c>
      <c r="I2597">
        <f>IF($J2597&gt;0,heat_accel,-down_accel)</f>
        <v>-1.6666666666666668E-3</v>
      </c>
      <c r="J2597">
        <f>IF(B2596&gt;cutoff_high,user_rpm,IF(B2596&lt;cutoff_low,0,J2596))</f>
        <v>0</v>
      </c>
    </row>
    <row r="2598" spans="1:10" x14ac:dyDescent="0.25">
      <c r="A2598">
        <f>A2597+interval</f>
        <v>2567</v>
      </c>
      <c r="B2598">
        <f>IF(B2597+D2598&gt;ambient,ambient,B2597+D2598)</f>
        <v>-37.941666666665242</v>
      </c>
      <c r="C2598">
        <f>IF(C2597+E2598&gt;ambient,C2597+E2598,ambient)</f>
        <v>26</v>
      </c>
      <c r="D2598">
        <f>IF(F2598&lt;-max_cool,-max_cool,IF(F2598&gt;max_warm,max_warm,F2598))</f>
        <v>0.2</v>
      </c>
      <c r="E2598">
        <f>IF(G2598&gt;max_heat,max_heat,IF(G2598&lt;-max_down,-max_down,G2598))</f>
        <v>-3.8749999999998259</v>
      </c>
      <c r="F2598">
        <f>IF(B2597&lt;=ambient,D2597+H2598,0)</f>
        <v>0.20166666666666669</v>
      </c>
      <c r="G2598">
        <f>IF(C2597&gt;=ambient,E2597+I2598,0)</f>
        <v>-3.8749999999998259</v>
      </c>
      <c r="H2598">
        <f>IF($J2598&gt;0,-cool_accel,warm_accel)</f>
        <v>1.6666666666666668E-3</v>
      </c>
      <c r="I2598">
        <f>IF($J2598&gt;0,heat_accel,-down_accel)</f>
        <v>-1.6666666666666668E-3</v>
      </c>
      <c r="J2598">
        <f>IF(B2597&gt;cutoff_high,user_rpm,IF(B2597&lt;cutoff_low,0,J2597))</f>
        <v>0</v>
      </c>
    </row>
    <row r="2599" spans="1:10" x14ac:dyDescent="0.25">
      <c r="A2599">
        <f>A2598+interval</f>
        <v>2568</v>
      </c>
      <c r="B2599">
        <f>IF(B2598+D2599&gt;ambient,ambient,B2598+D2599)</f>
        <v>-37.741666666665239</v>
      </c>
      <c r="C2599">
        <f>IF(C2598+E2599&gt;ambient,C2598+E2599,ambient)</f>
        <v>26</v>
      </c>
      <c r="D2599">
        <f>IF(F2599&lt;-max_cool,-max_cool,IF(F2599&gt;max_warm,max_warm,F2599))</f>
        <v>0.2</v>
      </c>
      <c r="E2599">
        <f>IF(G2599&gt;max_heat,max_heat,IF(G2599&lt;-max_down,-max_down,G2599))</f>
        <v>-3.8766666666664924</v>
      </c>
      <c r="F2599">
        <f>IF(B2598&lt;=ambient,D2598+H2599,0)</f>
        <v>0.20166666666666669</v>
      </c>
      <c r="G2599">
        <f>IF(C2598&gt;=ambient,E2598+I2599,0)</f>
        <v>-3.8766666666664924</v>
      </c>
      <c r="H2599">
        <f>IF($J2599&gt;0,-cool_accel,warm_accel)</f>
        <v>1.6666666666666668E-3</v>
      </c>
      <c r="I2599">
        <f>IF($J2599&gt;0,heat_accel,-down_accel)</f>
        <v>-1.6666666666666668E-3</v>
      </c>
      <c r="J2599">
        <f>IF(B2598&gt;cutoff_high,user_rpm,IF(B2598&lt;cutoff_low,0,J2598))</f>
        <v>0</v>
      </c>
    </row>
    <row r="2600" spans="1:10" x14ac:dyDescent="0.25">
      <c r="A2600">
        <f>A2599+interval</f>
        <v>2569</v>
      </c>
      <c r="B2600">
        <f>IF(B2599+D2600&gt;ambient,ambient,B2599+D2600)</f>
        <v>-37.541666666665236</v>
      </c>
      <c r="C2600">
        <f>IF(C2599+E2600&gt;ambient,C2599+E2600,ambient)</f>
        <v>26</v>
      </c>
      <c r="D2600">
        <f>IF(F2600&lt;-max_cool,-max_cool,IF(F2600&gt;max_warm,max_warm,F2600))</f>
        <v>0.2</v>
      </c>
      <c r="E2600">
        <f>IF(G2600&gt;max_heat,max_heat,IF(G2600&lt;-max_down,-max_down,G2600))</f>
        <v>-3.8783333333331589</v>
      </c>
      <c r="F2600">
        <f>IF(B2599&lt;=ambient,D2599+H2600,0)</f>
        <v>0.20166666666666669</v>
      </c>
      <c r="G2600">
        <f>IF(C2599&gt;=ambient,E2599+I2600,0)</f>
        <v>-3.8783333333331589</v>
      </c>
      <c r="H2600">
        <f>IF($J2600&gt;0,-cool_accel,warm_accel)</f>
        <v>1.6666666666666668E-3</v>
      </c>
      <c r="I2600">
        <f>IF($J2600&gt;0,heat_accel,-down_accel)</f>
        <v>-1.6666666666666668E-3</v>
      </c>
      <c r="J2600">
        <f>IF(B2599&gt;cutoff_high,user_rpm,IF(B2599&lt;cutoff_low,0,J2599))</f>
        <v>0</v>
      </c>
    </row>
    <row r="2601" spans="1:10" x14ac:dyDescent="0.25">
      <c r="A2601">
        <f>A2600+interval</f>
        <v>2570</v>
      </c>
      <c r="B2601">
        <f>IF(B2600+D2601&gt;ambient,ambient,B2600+D2601)</f>
        <v>-37.341666666665233</v>
      </c>
      <c r="C2601">
        <f>IF(C2600+E2601&gt;ambient,C2600+E2601,ambient)</f>
        <v>26</v>
      </c>
      <c r="D2601">
        <f>IF(F2601&lt;-max_cool,-max_cool,IF(F2601&gt;max_warm,max_warm,F2601))</f>
        <v>0.2</v>
      </c>
      <c r="E2601">
        <f>IF(G2601&gt;max_heat,max_heat,IF(G2601&lt;-max_down,-max_down,G2601))</f>
        <v>-3.8799999999998254</v>
      </c>
      <c r="F2601">
        <f>IF(B2600&lt;=ambient,D2600+H2601,0)</f>
        <v>0.20166666666666669</v>
      </c>
      <c r="G2601">
        <f>IF(C2600&gt;=ambient,E2600+I2601,0)</f>
        <v>-3.8799999999998254</v>
      </c>
      <c r="H2601">
        <f>IF($J2601&gt;0,-cool_accel,warm_accel)</f>
        <v>1.6666666666666668E-3</v>
      </c>
      <c r="I2601">
        <f>IF($J2601&gt;0,heat_accel,-down_accel)</f>
        <v>-1.6666666666666668E-3</v>
      </c>
      <c r="J2601">
        <f>IF(B2600&gt;cutoff_high,user_rpm,IF(B2600&lt;cutoff_low,0,J2600))</f>
        <v>0</v>
      </c>
    </row>
    <row r="2602" spans="1:10" x14ac:dyDescent="0.25">
      <c r="A2602">
        <f>A2601+interval</f>
        <v>2571</v>
      </c>
      <c r="B2602">
        <f>IF(B2601+D2602&gt;ambient,ambient,B2601+D2602)</f>
        <v>-37.14166666666523</v>
      </c>
      <c r="C2602">
        <f>IF(C2601+E2602&gt;ambient,C2601+E2602,ambient)</f>
        <v>26</v>
      </c>
      <c r="D2602">
        <f>IF(F2602&lt;-max_cool,-max_cool,IF(F2602&gt;max_warm,max_warm,F2602))</f>
        <v>0.2</v>
      </c>
      <c r="E2602">
        <f>IF(G2602&gt;max_heat,max_heat,IF(G2602&lt;-max_down,-max_down,G2602))</f>
        <v>-3.8816666666664918</v>
      </c>
      <c r="F2602">
        <f>IF(B2601&lt;=ambient,D2601+H2602,0)</f>
        <v>0.20166666666666669</v>
      </c>
      <c r="G2602">
        <f>IF(C2601&gt;=ambient,E2601+I2602,0)</f>
        <v>-3.8816666666664918</v>
      </c>
      <c r="H2602">
        <f>IF($J2602&gt;0,-cool_accel,warm_accel)</f>
        <v>1.6666666666666668E-3</v>
      </c>
      <c r="I2602">
        <f>IF($J2602&gt;0,heat_accel,-down_accel)</f>
        <v>-1.6666666666666668E-3</v>
      </c>
      <c r="J2602">
        <f>IF(B2601&gt;cutoff_high,user_rpm,IF(B2601&lt;cutoff_low,0,J2601))</f>
        <v>0</v>
      </c>
    </row>
    <row r="2603" spans="1:10" x14ac:dyDescent="0.25">
      <c r="A2603">
        <f>A2602+interval</f>
        <v>2572</v>
      </c>
      <c r="B2603">
        <f>IF(B2602+D2603&gt;ambient,ambient,B2602+D2603)</f>
        <v>-36.941666666665228</v>
      </c>
      <c r="C2603">
        <f>IF(C2602+E2603&gt;ambient,C2602+E2603,ambient)</f>
        <v>26</v>
      </c>
      <c r="D2603">
        <f>IF(F2603&lt;-max_cool,-max_cool,IF(F2603&gt;max_warm,max_warm,F2603))</f>
        <v>0.2</v>
      </c>
      <c r="E2603">
        <f>IF(G2603&gt;max_heat,max_heat,IF(G2603&lt;-max_down,-max_down,G2603))</f>
        <v>-3.8833333333331583</v>
      </c>
      <c r="F2603">
        <f>IF(B2602&lt;=ambient,D2602+H2603,0)</f>
        <v>0.20166666666666669</v>
      </c>
      <c r="G2603">
        <f>IF(C2602&gt;=ambient,E2602+I2603,0)</f>
        <v>-3.8833333333331583</v>
      </c>
      <c r="H2603">
        <f>IF($J2603&gt;0,-cool_accel,warm_accel)</f>
        <v>1.6666666666666668E-3</v>
      </c>
      <c r="I2603">
        <f>IF($J2603&gt;0,heat_accel,-down_accel)</f>
        <v>-1.6666666666666668E-3</v>
      </c>
      <c r="J2603">
        <f>IF(B2602&gt;cutoff_high,user_rpm,IF(B2602&lt;cutoff_low,0,J2602))</f>
        <v>0</v>
      </c>
    </row>
    <row r="2604" spans="1:10" x14ac:dyDescent="0.25">
      <c r="A2604">
        <f>A2603+interval</f>
        <v>2573</v>
      </c>
      <c r="B2604">
        <f>IF(B2603+D2604&gt;ambient,ambient,B2603+D2604)</f>
        <v>-36.741666666665225</v>
      </c>
      <c r="C2604">
        <f>IF(C2603+E2604&gt;ambient,C2603+E2604,ambient)</f>
        <v>26</v>
      </c>
      <c r="D2604">
        <f>IF(F2604&lt;-max_cool,-max_cool,IF(F2604&gt;max_warm,max_warm,F2604))</f>
        <v>0.2</v>
      </c>
      <c r="E2604">
        <f>IF(G2604&gt;max_heat,max_heat,IF(G2604&lt;-max_down,-max_down,G2604))</f>
        <v>-3.8849999999998248</v>
      </c>
      <c r="F2604">
        <f>IF(B2603&lt;=ambient,D2603+H2604,0)</f>
        <v>0.20166666666666669</v>
      </c>
      <c r="G2604">
        <f>IF(C2603&gt;=ambient,E2603+I2604,0)</f>
        <v>-3.8849999999998248</v>
      </c>
      <c r="H2604">
        <f>IF($J2604&gt;0,-cool_accel,warm_accel)</f>
        <v>1.6666666666666668E-3</v>
      </c>
      <c r="I2604">
        <f>IF($J2604&gt;0,heat_accel,-down_accel)</f>
        <v>-1.6666666666666668E-3</v>
      </c>
      <c r="J2604">
        <f>IF(B2603&gt;cutoff_high,user_rpm,IF(B2603&lt;cutoff_low,0,J2603))</f>
        <v>0</v>
      </c>
    </row>
    <row r="2605" spans="1:10" x14ac:dyDescent="0.25">
      <c r="A2605">
        <f>A2604+interval</f>
        <v>2574</v>
      </c>
      <c r="B2605">
        <f>IF(B2604+D2605&gt;ambient,ambient,B2604+D2605)</f>
        <v>-36.541666666665222</v>
      </c>
      <c r="C2605">
        <f>IF(C2604+E2605&gt;ambient,C2604+E2605,ambient)</f>
        <v>26</v>
      </c>
      <c r="D2605">
        <f>IF(F2605&lt;-max_cool,-max_cool,IF(F2605&gt;max_warm,max_warm,F2605))</f>
        <v>0.2</v>
      </c>
      <c r="E2605">
        <f>IF(G2605&gt;max_heat,max_heat,IF(G2605&lt;-max_down,-max_down,G2605))</f>
        <v>-3.8866666666664913</v>
      </c>
      <c r="F2605">
        <f>IF(B2604&lt;=ambient,D2604+H2605,0)</f>
        <v>0.20166666666666669</v>
      </c>
      <c r="G2605">
        <f>IF(C2604&gt;=ambient,E2604+I2605,0)</f>
        <v>-3.8866666666664913</v>
      </c>
      <c r="H2605">
        <f>IF($J2605&gt;0,-cool_accel,warm_accel)</f>
        <v>1.6666666666666668E-3</v>
      </c>
      <c r="I2605">
        <f>IF($J2605&gt;0,heat_accel,-down_accel)</f>
        <v>-1.6666666666666668E-3</v>
      </c>
      <c r="J2605">
        <f>IF(B2604&gt;cutoff_high,user_rpm,IF(B2604&lt;cutoff_low,0,J2604))</f>
        <v>0</v>
      </c>
    </row>
    <row r="2606" spans="1:10" x14ac:dyDescent="0.25">
      <c r="A2606">
        <f>A2605+interval</f>
        <v>2575</v>
      </c>
      <c r="B2606">
        <f>IF(B2605+D2606&gt;ambient,ambient,B2605+D2606)</f>
        <v>-36.341666666665219</v>
      </c>
      <c r="C2606">
        <f>IF(C2605+E2606&gt;ambient,C2605+E2606,ambient)</f>
        <v>26</v>
      </c>
      <c r="D2606">
        <f>IF(F2606&lt;-max_cool,-max_cool,IF(F2606&gt;max_warm,max_warm,F2606))</f>
        <v>0.2</v>
      </c>
      <c r="E2606">
        <f>IF(G2606&gt;max_heat,max_heat,IF(G2606&lt;-max_down,-max_down,G2606))</f>
        <v>-3.8883333333331578</v>
      </c>
      <c r="F2606">
        <f>IF(B2605&lt;=ambient,D2605+H2606,0)</f>
        <v>0.20166666666666669</v>
      </c>
      <c r="G2606">
        <f>IF(C2605&gt;=ambient,E2605+I2606,0)</f>
        <v>-3.8883333333331578</v>
      </c>
      <c r="H2606">
        <f>IF($J2606&gt;0,-cool_accel,warm_accel)</f>
        <v>1.6666666666666668E-3</v>
      </c>
      <c r="I2606">
        <f>IF($J2606&gt;0,heat_accel,-down_accel)</f>
        <v>-1.6666666666666668E-3</v>
      </c>
      <c r="J2606">
        <f>IF(B2605&gt;cutoff_high,user_rpm,IF(B2605&lt;cutoff_low,0,J2605))</f>
        <v>0</v>
      </c>
    </row>
    <row r="2607" spans="1:10" x14ac:dyDescent="0.25">
      <c r="A2607">
        <f>A2606+interval</f>
        <v>2576</v>
      </c>
      <c r="B2607">
        <f>IF(B2606+D2607&gt;ambient,ambient,B2606+D2607)</f>
        <v>-36.141666666665216</v>
      </c>
      <c r="C2607">
        <f>IF(C2606+E2607&gt;ambient,C2606+E2607,ambient)</f>
        <v>26</v>
      </c>
      <c r="D2607">
        <f>IF(F2607&lt;-max_cool,-max_cool,IF(F2607&gt;max_warm,max_warm,F2607))</f>
        <v>0.2</v>
      </c>
      <c r="E2607">
        <f>IF(G2607&gt;max_heat,max_heat,IF(G2607&lt;-max_down,-max_down,G2607))</f>
        <v>-3.8899999999998243</v>
      </c>
      <c r="F2607">
        <f>IF(B2606&lt;=ambient,D2606+H2607,0)</f>
        <v>0.20166666666666669</v>
      </c>
      <c r="G2607">
        <f>IF(C2606&gt;=ambient,E2606+I2607,0)</f>
        <v>-3.8899999999998243</v>
      </c>
      <c r="H2607">
        <f>IF($J2607&gt;0,-cool_accel,warm_accel)</f>
        <v>1.6666666666666668E-3</v>
      </c>
      <c r="I2607">
        <f>IF($J2607&gt;0,heat_accel,-down_accel)</f>
        <v>-1.6666666666666668E-3</v>
      </c>
      <c r="J2607">
        <f>IF(B2606&gt;cutoff_high,user_rpm,IF(B2606&lt;cutoff_low,0,J2606))</f>
        <v>0</v>
      </c>
    </row>
    <row r="2608" spans="1:10" x14ac:dyDescent="0.25">
      <c r="A2608">
        <f>A2607+interval</f>
        <v>2577</v>
      </c>
      <c r="B2608">
        <f>IF(B2607+D2608&gt;ambient,ambient,B2607+D2608)</f>
        <v>-35.941666666665213</v>
      </c>
      <c r="C2608">
        <f>IF(C2607+E2608&gt;ambient,C2607+E2608,ambient)</f>
        <v>26</v>
      </c>
      <c r="D2608">
        <f>IF(F2608&lt;-max_cool,-max_cool,IF(F2608&gt;max_warm,max_warm,F2608))</f>
        <v>0.2</v>
      </c>
      <c r="E2608">
        <f>IF(G2608&gt;max_heat,max_heat,IF(G2608&lt;-max_down,-max_down,G2608))</f>
        <v>-3.8916666666664907</v>
      </c>
      <c r="F2608">
        <f>IF(B2607&lt;=ambient,D2607+H2608,0)</f>
        <v>0.20166666666666669</v>
      </c>
      <c r="G2608">
        <f>IF(C2607&gt;=ambient,E2607+I2608,0)</f>
        <v>-3.8916666666664907</v>
      </c>
      <c r="H2608">
        <f>IF($J2608&gt;0,-cool_accel,warm_accel)</f>
        <v>1.6666666666666668E-3</v>
      </c>
      <c r="I2608">
        <f>IF($J2608&gt;0,heat_accel,-down_accel)</f>
        <v>-1.6666666666666668E-3</v>
      </c>
      <c r="J2608">
        <f>IF(B2607&gt;cutoff_high,user_rpm,IF(B2607&lt;cutoff_low,0,J2607))</f>
        <v>0</v>
      </c>
    </row>
    <row r="2609" spans="1:10" x14ac:dyDescent="0.25">
      <c r="A2609">
        <f>A2608+interval</f>
        <v>2578</v>
      </c>
      <c r="B2609">
        <f>IF(B2608+D2609&gt;ambient,ambient,B2608+D2609)</f>
        <v>-35.741666666665211</v>
      </c>
      <c r="C2609">
        <f>IF(C2608+E2609&gt;ambient,C2608+E2609,ambient)</f>
        <v>26</v>
      </c>
      <c r="D2609">
        <f>IF(F2609&lt;-max_cool,-max_cool,IF(F2609&gt;max_warm,max_warm,F2609))</f>
        <v>0.2</v>
      </c>
      <c r="E2609">
        <f>IF(G2609&gt;max_heat,max_heat,IF(G2609&lt;-max_down,-max_down,G2609))</f>
        <v>-3.8933333333331572</v>
      </c>
      <c r="F2609">
        <f>IF(B2608&lt;=ambient,D2608+H2609,0)</f>
        <v>0.20166666666666669</v>
      </c>
      <c r="G2609">
        <f>IF(C2608&gt;=ambient,E2608+I2609,0)</f>
        <v>-3.8933333333331572</v>
      </c>
      <c r="H2609">
        <f>IF($J2609&gt;0,-cool_accel,warm_accel)</f>
        <v>1.6666666666666668E-3</v>
      </c>
      <c r="I2609">
        <f>IF($J2609&gt;0,heat_accel,-down_accel)</f>
        <v>-1.6666666666666668E-3</v>
      </c>
      <c r="J2609">
        <f>IF(B2608&gt;cutoff_high,user_rpm,IF(B2608&lt;cutoff_low,0,J2608))</f>
        <v>0</v>
      </c>
    </row>
    <row r="2610" spans="1:10" x14ac:dyDescent="0.25">
      <c r="A2610">
        <f>A2609+interval</f>
        <v>2579</v>
      </c>
      <c r="B2610">
        <f>IF(B2609+D2610&gt;ambient,ambient,B2609+D2610)</f>
        <v>-35.541666666665208</v>
      </c>
      <c r="C2610">
        <f>IF(C2609+E2610&gt;ambient,C2609+E2610,ambient)</f>
        <v>26</v>
      </c>
      <c r="D2610">
        <f>IF(F2610&lt;-max_cool,-max_cool,IF(F2610&gt;max_warm,max_warm,F2610))</f>
        <v>0.2</v>
      </c>
      <c r="E2610">
        <f>IF(G2610&gt;max_heat,max_heat,IF(G2610&lt;-max_down,-max_down,G2610))</f>
        <v>-3.8949999999998237</v>
      </c>
      <c r="F2610">
        <f>IF(B2609&lt;=ambient,D2609+H2610,0)</f>
        <v>0.20166666666666669</v>
      </c>
      <c r="G2610">
        <f>IF(C2609&gt;=ambient,E2609+I2610,0)</f>
        <v>-3.8949999999998237</v>
      </c>
      <c r="H2610">
        <f>IF($J2610&gt;0,-cool_accel,warm_accel)</f>
        <v>1.6666666666666668E-3</v>
      </c>
      <c r="I2610">
        <f>IF($J2610&gt;0,heat_accel,-down_accel)</f>
        <v>-1.6666666666666668E-3</v>
      </c>
      <c r="J2610">
        <f>IF(B2609&gt;cutoff_high,user_rpm,IF(B2609&lt;cutoff_low,0,J2609))</f>
        <v>0</v>
      </c>
    </row>
    <row r="2611" spans="1:10" x14ac:dyDescent="0.25">
      <c r="A2611">
        <f>A2610+interval</f>
        <v>2580</v>
      </c>
      <c r="B2611">
        <f>IF(B2610+D2611&gt;ambient,ambient,B2610+D2611)</f>
        <v>-35.341666666665205</v>
      </c>
      <c r="C2611">
        <f>IF(C2610+E2611&gt;ambient,C2610+E2611,ambient)</f>
        <v>26</v>
      </c>
      <c r="D2611">
        <f>IF(F2611&lt;-max_cool,-max_cool,IF(F2611&gt;max_warm,max_warm,F2611))</f>
        <v>0.2</v>
      </c>
      <c r="E2611">
        <f>IF(G2611&gt;max_heat,max_heat,IF(G2611&lt;-max_down,-max_down,G2611))</f>
        <v>-3.8966666666664902</v>
      </c>
      <c r="F2611">
        <f>IF(B2610&lt;=ambient,D2610+H2611,0)</f>
        <v>0.20166666666666669</v>
      </c>
      <c r="G2611">
        <f>IF(C2610&gt;=ambient,E2610+I2611,0)</f>
        <v>-3.8966666666664902</v>
      </c>
      <c r="H2611">
        <f>IF($J2611&gt;0,-cool_accel,warm_accel)</f>
        <v>1.6666666666666668E-3</v>
      </c>
      <c r="I2611">
        <f>IF($J2611&gt;0,heat_accel,-down_accel)</f>
        <v>-1.6666666666666668E-3</v>
      </c>
      <c r="J2611">
        <f>IF(B2610&gt;cutoff_high,user_rpm,IF(B2610&lt;cutoff_low,0,J2610))</f>
        <v>0</v>
      </c>
    </row>
    <row r="2612" spans="1:10" x14ac:dyDescent="0.25">
      <c r="A2612">
        <f>A2611+interval</f>
        <v>2581</v>
      </c>
      <c r="B2612">
        <f>IF(B2611+D2612&gt;ambient,ambient,B2611+D2612)</f>
        <v>-35.141666666665202</v>
      </c>
      <c r="C2612">
        <f>IF(C2611+E2612&gt;ambient,C2611+E2612,ambient)</f>
        <v>26</v>
      </c>
      <c r="D2612">
        <f>IF(F2612&lt;-max_cool,-max_cool,IF(F2612&gt;max_warm,max_warm,F2612))</f>
        <v>0.2</v>
      </c>
      <c r="E2612">
        <f>IF(G2612&gt;max_heat,max_heat,IF(G2612&lt;-max_down,-max_down,G2612))</f>
        <v>-3.8983333333331567</v>
      </c>
      <c r="F2612">
        <f>IF(B2611&lt;=ambient,D2611+H2612,0)</f>
        <v>0.20166666666666669</v>
      </c>
      <c r="G2612">
        <f>IF(C2611&gt;=ambient,E2611+I2612,0)</f>
        <v>-3.8983333333331567</v>
      </c>
      <c r="H2612">
        <f>IF($J2612&gt;0,-cool_accel,warm_accel)</f>
        <v>1.6666666666666668E-3</v>
      </c>
      <c r="I2612">
        <f>IF($J2612&gt;0,heat_accel,-down_accel)</f>
        <v>-1.6666666666666668E-3</v>
      </c>
      <c r="J2612">
        <f>IF(B2611&gt;cutoff_high,user_rpm,IF(B2611&lt;cutoff_low,0,J2611))</f>
        <v>0</v>
      </c>
    </row>
    <row r="2613" spans="1:10" x14ac:dyDescent="0.25">
      <c r="A2613">
        <f>A2612+interval</f>
        <v>2582</v>
      </c>
      <c r="B2613">
        <f>IF(B2612+D2613&gt;ambient,ambient,B2612+D2613)</f>
        <v>-34.941666666665199</v>
      </c>
      <c r="C2613">
        <f>IF(C2612+E2613&gt;ambient,C2612+E2613,ambient)</f>
        <v>26</v>
      </c>
      <c r="D2613">
        <f>IF(F2613&lt;-max_cool,-max_cool,IF(F2613&gt;max_warm,max_warm,F2613))</f>
        <v>0.2</v>
      </c>
      <c r="E2613">
        <f>IF(G2613&gt;max_heat,max_heat,IF(G2613&lt;-max_down,-max_down,G2613))</f>
        <v>-3.8999999999998232</v>
      </c>
      <c r="F2613">
        <f>IF(B2612&lt;=ambient,D2612+H2613,0)</f>
        <v>0.20166666666666669</v>
      </c>
      <c r="G2613">
        <f>IF(C2612&gt;=ambient,E2612+I2613,0)</f>
        <v>-3.8999999999998232</v>
      </c>
      <c r="H2613">
        <f>IF($J2613&gt;0,-cool_accel,warm_accel)</f>
        <v>1.6666666666666668E-3</v>
      </c>
      <c r="I2613">
        <f>IF($J2613&gt;0,heat_accel,-down_accel)</f>
        <v>-1.6666666666666668E-3</v>
      </c>
      <c r="J2613">
        <f>IF(B2612&gt;cutoff_high,user_rpm,IF(B2612&lt;cutoff_low,0,J2612))</f>
        <v>0</v>
      </c>
    </row>
    <row r="2614" spans="1:10" x14ac:dyDescent="0.25">
      <c r="A2614">
        <f>A2613+interval</f>
        <v>2583</v>
      </c>
      <c r="B2614">
        <f>IF(B2613+D2614&gt;ambient,ambient,B2613+D2614)</f>
        <v>-34.741666666665196</v>
      </c>
      <c r="C2614">
        <f>IF(C2613+E2614&gt;ambient,C2613+E2614,ambient)</f>
        <v>26</v>
      </c>
      <c r="D2614">
        <f>IF(F2614&lt;-max_cool,-max_cool,IF(F2614&gt;max_warm,max_warm,F2614))</f>
        <v>0.2</v>
      </c>
      <c r="E2614">
        <f>IF(G2614&gt;max_heat,max_heat,IF(G2614&lt;-max_down,-max_down,G2614))</f>
        <v>-3.9016666666664896</v>
      </c>
      <c r="F2614">
        <f>IF(B2613&lt;=ambient,D2613+H2614,0)</f>
        <v>0.20166666666666669</v>
      </c>
      <c r="G2614">
        <f>IF(C2613&gt;=ambient,E2613+I2614,0)</f>
        <v>-3.9016666666664896</v>
      </c>
      <c r="H2614">
        <f>IF($J2614&gt;0,-cool_accel,warm_accel)</f>
        <v>1.6666666666666668E-3</v>
      </c>
      <c r="I2614">
        <f>IF($J2614&gt;0,heat_accel,-down_accel)</f>
        <v>-1.6666666666666668E-3</v>
      </c>
      <c r="J2614">
        <f>IF(B2613&gt;cutoff_high,user_rpm,IF(B2613&lt;cutoff_low,0,J2613))</f>
        <v>0</v>
      </c>
    </row>
    <row r="2615" spans="1:10" x14ac:dyDescent="0.25">
      <c r="A2615">
        <f>A2614+interval</f>
        <v>2584</v>
      </c>
      <c r="B2615">
        <f>IF(B2614+D2615&gt;ambient,ambient,B2614+D2615)</f>
        <v>-34.541666666665193</v>
      </c>
      <c r="C2615">
        <f>IF(C2614+E2615&gt;ambient,C2614+E2615,ambient)</f>
        <v>26</v>
      </c>
      <c r="D2615">
        <f>IF(F2615&lt;-max_cool,-max_cool,IF(F2615&gt;max_warm,max_warm,F2615))</f>
        <v>0.2</v>
      </c>
      <c r="E2615">
        <f>IF(G2615&gt;max_heat,max_heat,IF(G2615&lt;-max_down,-max_down,G2615))</f>
        <v>-3.9033333333331561</v>
      </c>
      <c r="F2615">
        <f>IF(B2614&lt;=ambient,D2614+H2615,0)</f>
        <v>0.20166666666666669</v>
      </c>
      <c r="G2615">
        <f>IF(C2614&gt;=ambient,E2614+I2615,0)</f>
        <v>-3.9033333333331561</v>
      </c>
      <c r="H2615">
        <f>IF($J2615&gt;0,-cool_accel,warm_accel)</f>
        <v>1.6666666666666668E-3</v>
      </c>
      <c r="I2615">
        <f>IF($J2615&gt;0,heat_accel,-down_accel)</f>
        <v>-1.6666666666666668E-3</v>
      </c>
      <c r="J2615">
        <f>IF(B2614&gt;cutoff_high,user_rpm,IF(B2614&lt;cutoff_low,0,J2614))</f>
        <v>0</v>
      </c>
    </row>
    <row r="2616" spans="1:10" x14ac:dyDescent="0.25">
      <c r="A2616">
        <f>A2615+interval</f>
        <v>2585</v>
      </c>
      <c r="B2616">
        <f>IF(B2615+D2616&gt;ambient,ambient,B2615+D2616)</f>
        <v>-34.341666666665191</v>
      </c>
      <c r="C2616">
        <f>IF(C2615+E2616&gt;ambient,C2615+E2616,ambient)</f>
        <v>26</v>
      </c>
      <c r="D2616">
        <f>IF(F2616&lt;-max_cool,-max_cool,IF(F2616&gt;max_warm,max_warm,F2616))</f>
        <v>0.2</v>
      </c>
      <c r="E2616">
        <f>IF(G2616&gt;max_heat,max_heat,IF(G2616&lt;-max_down,-max_down,G2616))</f>
        <v>-3.9049999999998226</v>
      </c>
      <c r="F2616">
        <f>IF(B2615&lt;=ambient,D2615+H2616,0)</f>
        <v>0.20166666666666669</v>
      </c>
      <c r="G2616">
        <f>IF(C2615&gt;=ambient,E2615+I2616,0)</f>
        <v>-3.9049999999998226</v>
      </c>
      <c r="H2616">
        <f>IF($J2616&gt;0,-cool_accel,warm_accel)</f>
        <v>1.6666666666666668E-3</v>
      </c>
      <c r="I2616">
        <f>IF($J2616&gt;0,heat_accel,-down_accel)</f>
        <v>-1.6666666666666668E-3</v>
      </c>
      <c r="J2616">
        <f>IF(B2615&gt;cutoff_high,user_rpm,IF(B2615&lt;cutoff_low,0,J2615))</f>
        <v>0</v>
      </c>
    </row>
    <row r="2617" spans="1:10" x14ac:dyDescent="0.25">
      <c r="A2617">
        <f>A2616+interval</f>
        <v>2586</v>
      </c>
      <c r="B2617">
        <f>IF(B2616+D2617&gt;ambient,ambient,B2616+D2617)</f>
        <v>-34.141666666665188</v>
      </c>
      <c r="C2617">
        <f>IF(C2616+E2617&gt;ambient,C2616+E2617,ambient)</f>
        <v>26</v>
      </c>
      <c r="D2617">
        <f>IF(F2617&lt;-max_cool,-max_cool,IF(F2617&gt;max_warm,max_warm,F2617))</f>
        <v>0.2</v>
      </c>
      <c r="E2617">
        <f>IF(G2617&gt;max_heat,max_heat,IF(G2617&lt;-max_down,-max_down,G2617))</f>
        <v>-3.9066666666664891</v>
      </c>
      <c r="F2617">
        <f>IF(B2616&lt;=ambient,D2616+H2617,0)</f>
        <v>0.20166666666666669</v>
      </c>
      <c r="G2617">
        <f>IF(C2616&gt;=ambient,E2616+I2617,0)</f>
        <v>-3.9066666666664891</v>
      </c>
      <c r="H2617">
        <f>IF($J2617&gt;0,-cool_accel,warm_accel)</f>
        <v>1.6666666666666668E-3</v>
      </c>
      <c r="I2617">
        <f>IF($J2617&gt;0,heat_accel,-down_accel)</f>
        <v>-1.6666666666666668E-3</v>
      </c>
      <c r="J2617">
        <f>IF(B2616&gt;cutoff_high,user_rpm,IF(B2616&lt;cutoff_low,0,J2616))</f>
        <v>0</v>
      </c>
    </row>
    <row r="2618" spans="1:10" x14ac:dyDescent="0.25">
      <c r="A2618">
        <f>A2617+interval</f>
        <v>2587</v>
      </c>
      <c r="B2618">
        <f>IF(B2617+D2618&gt;ambient,ambient,B2617+D2618)</f>
        <v>-33.941666666665185</v>
      </c>
      <c r="C2618">
        <f>IF(C2617+E2618&gt;ambient,C2617+E2618,ambient)</f>
        <v>26</v>
      </c>
      <c r="D2618">
        <f>IF(F2618&lt;-max_cool,-max_cool,IF(F2618&gt;max_warm,max_warm,F2618))</f>
        <v>0.2</v>
      </c>
      <c r="E2618">
        <f>IF(G2618&gt;max_heat,max_heat,IF(G2618&lt;-max_down,-max_down,G2618))</f>
        <v>-3.9083333333331556</v>
      </c>
      <c r="F2618">
        <f>IF(B2617&lt;=ambient,D2617+H2618,0)</f>
        <v>0.20166666666666669</v>
      </c>
      <c r="G2618">
        <f>IF(C2617&gt;=ambient,E2617+I2618,0)</f>
        <v>-3.9083333333331556</v>
      </c>
      <c r="H2618">
        <f>IF($J2618&gt;0,-cool_accel,warm_accel)</f>
        <v>1.6666666666666668E-3</v>
      </c>
      <c r="I2618">
        <f>IF($J2618&gt;0,heat_accel,-down_accel)</f>
        <v>-1.6666666666666668E-3</v>
      </c>
      <c r="J2618">
        <f>IF(B2617&gt;cutoff_high,user_rpm,IF(B2617&lt;cutoff_low,0,J2617))</f>
        <v>0</v>
      </c>
    </row>
    <row r="2619" spans="1:10" x14ac:dyDescent="0.25">
      <c r="A2619">
        <f>A2618+interval</f>
        <v>2588</v>
      </c>
      <c r="B2619">
        <f>IF(B2618+D2619&gt;ambient,ambient,B2618+D2619)</f>
        <v>-33.741666666665182</v>
      </c>
      <c r="C2619">
        <f>IF(C2618+E2619&gt;ambient,C2618+E2619,ambient)</f>
        <v>26</v>
      </c>
      <c r="D2619">
        <f>IF(F2619&lt;-max_cool,-max_cool,IF(F2619&gt;max_warm,max_warm,F2619))</f>
        <v>0.2</v>
      </c>
      <c r="E2619">
        <f>IF(G2619&gt;max_heat,max_heat,IF(G2619&lt;-max_down,-max_down,G2619))</f>
        <v>-3.9099999999998221</v>
      </c>
      <c r="F2619">
        <f>IF(B2618&lt;=ambient,D2618+H2619,0)</f>
        <v>0.20166666666666669</v>
      </c>
      <c r="G2619">
        <f>IF(C2618&gt;=ambient,E2618+I2619,0)</f>
        <v>-3.9099999999998221</v>
      </c>
      <c r="H2619">
        <f>IF($J2619&gt;0,-cool_accel,warm_accel)</f>
        <v>1.6666666666666668E-3</v>
      </c>
      <c r="I2619">
        <f>IF($J2619&gt;0,heat_accel,-down_accel)</f>
        <v>-1.6666666666666668E-3</v>
      </c>
      <c r="J2619">
        <f>IF(B2618&gt;cutoff_high,user_rpm,IF(B2618&lt;cutoff_low,0,J2618))</f>
        <v>0</v>
      </c>
    </row>
    <row r="2620" spans="1:10" x14ac:dyDescent="0.25">
      <c r="A2620">
        <f>A2619+interval</f>
        <v>2589</v>
      </c>
      <c r="B2620">
        <f>IF(B2619+D2620&gt;ambient,ambient,B2619+D2620)</f>
        <v>-33.541666666665179</v>
      </c>
      <c r="C2620">
        <f>IF(C2619+E2620&gt;ambient,C2619+E2620,ambient)</f>
        <v>26</v>
      </c>
      <c r="D2620">
        <f>IF(F2620&lt;-max_cool,-max_cool,IF(F2620&gt;max_warm,max_warm,F2620))</f>
        <v>0.2</v>
      </c>
      <c r="E2620">
        <f>IF(G2620&gt;max_heat,max_heat,IF(G2620&lt;-max_down,-max_down,G2620))</f>
        <v>-3.9116666666664885</v>
      </c>
      <c r="F2620">
        <f>IF(B2619&lt;=ambient,D2619+H2620,0)</f>
        <v>0.20166666666666669</v>
      </c>
      <c r="G2620">
        <f>IF(C2619&gt;=ambient,E2619+I2620,0)</f>
        <v>-3.9116666666664885</v>
      </c>
      <c r="H2620">
        <f>IF($J2620&gt;0,-cool_accel,warm_accel)</f>
        <v>1.6666666666666668E-3</v>
      </c>
      <c r="I2620">
        <f>IF($J2620&gt;0,heat_accel,-down_accel)</f>
        <v>-1.6666666666666668E-3</v>
      </c>
      <c r="J2620">
        <f>IF(B2619&gt;cutoff_high,user_rpm,IF(B2619&lt;cutoff_low,0,J2619))</f>
        <v>0</v>
      </c>
    </row>
    <row r="2621" spans="1:10" x14ac:dyDescent="0.25">
      <c r="A2621">
        <f>A2620+interval</f>
        <v>2590</v>
      </c>
      <c r="B2621">
        <f>IF(B2620+D2621&gt;ambient,ambient,B2620+D2621)</f>
        <v>-33.341666666665176</v>
      </c>
      <c r="C2621">
        <f>IF(C2620+E2621&gt;ambient,C2620+E2621,ambient)</f>
        <v>26</v>
      </c>
      <c r="D2621">
        <f>IF(F2621&lt;-max_cool,-max_cool,IF(F2621&gt;max_warm,max_warm,F2621))</f>
        <v>0.2</v>
      </c>
      <c r="E2621">
        <f>IF(G2621&gt;max_heat,max_heat,IF(G2621&lt;-max_down,-max_down,G2621))</f>
        <v>-3.913333333333155</v>
      </c>
      <c r="F2621">
        <f>IF(B2620&lt;=ambient,D2620+H2621,0)</f>
        <v>0.20166666666666669</v>
      </c>
      <c r="G2621">
        <f>IF(C2620&gt;=ambient,E2620+I2621,0)</f>
        <v>-3.913333333333155</v>
      </c>
      <c r="H2621">
        <f>IF($J2621&gt;0,-cool_accel,warm_accel)</f>
        <v>1.6666666666666668E-3</v>
      </c>
      <c r="I2621">
        <f>IF($J2621&gt;0,heat_accel,-down_accel)</f>
        <v>-1.6666666666666668E-3</v>
      </c>
      <c r="J2621">
        <f>IF(B2620&gt;cutoff_high,user_rpm,IF(B2620&lt;cutoff_low,0,J2620))</f>
        <v>0</v>
      </c>
    </row>
    <row r="2622" spans="1:10" x14ac:dyDescent="0.25">
      <c r="A2622">
        <f>A2621+interval</f>
        <v>2591</v>
      </c>
      <c r="B2622">
        <f>IF(B2621+D2622&gt;ambient,ambient,B2621+D2622)</f>
        <v>-33.141666666665174</v>
      </c>
      <c r="C2622">
        <f>IF(C2621+E2622&gt;ambient,C2621+E2622,ambient)</f>
        <v>26</v>
      </c>
      <c r="D2622">
        <f>IF(F2622&lt;-max_cool,-max_cool,IF(F2622&gt;max_warm,max_warm,F2622))</f>
        <v>0.2</v>
      </c>
      <c r="E2622">
        <f>IF(G2622&gt;max_heat,max_heat,IF(G2622&lt;-max_down,-max_down,G2622))</f>
        <v>-3.9149999999998215</v>
      </c>
      <c r="F2622">
        <f>IF(B2621&lt;=ambient,D2621+H2622,0)</f>
        <v>0.20166666666666669</v>
      </c>
      <c r="G2622">
        <f>IF(C2621&gt;=ambient,E2621+I2622,0)</f>
        <v>-3.9149999999998215</v>
      </c>
      <c r="H2622">
        <f>IF($J2622&gt;0,-cool_accel,warm_accel)</f>
        <v>1.6666666666666668E-3</v>
      </c>
      <c r="I2622">
        <f>IF($J2622&gt;0,heat_accel,-down_accel)</f>
        <v>-1.6666666666666668E-3</v>
      </c>
      <c r="J2622">
        <f>IF(B2621&gt;cutoff_high,user_rpm,IF(B2621&lt;cutoff_low,0,J2621))</f>
        <v>0</v>
      </c>
    </row>
    <row r="2623" spans="1:10" x14ac:dyDescent="0.25">
      <c r="A2623">
        <f>A2622+interval</f>
        <v>2592</v>
      </c>
      <c r="B2623">
        <f>IF(B2622+D2623&gt;ambient,ambient,B2622+D2623)</f>
        <v>-32.941666666665171</v>
      </c>
      <c r="C2623">
        <f>IF(C2622+E2623&gt;ambient,C2622+E2623,ambient)</f>
        <v>26</v>
      </c>
      <c r="D2623">
        <f>IF(F2623&lt;-max_cool,-max_cool,IF(F2623&gt;max_warm,max_warm,F2623))</f>
        <v>0.2</v>
      </c>
      <c r="E2623">
        <f>IF(G2623&gt;max_heat,max_heat,IF(G2623&lt;-max_down,-max_down,G2623))</f>
        <v>-3.916666666666488</v>
      </c>
      <c r="F2623">
        <f>IF(B2622&lt;=ambient,D2622+H2623,0)</f>
        <v>0.20166666666666669</v>
      </c>
      <c r="G2623">
        <f>IF(C2622&gt;=ambient,E2622+I2623,0)</f>
        <v>-3.916666666666488</v>
      </c>
      <c r="H2623">
        <f>IF($J2623&gt;0,-cool_accel,warm_accel)</f>
        <v>1.6666666666666668E-3</v>
      </c>
      <c r="I2623">
        <f>IF($J2623&gt;0,heat_accel,-down_accel)</f>
        <v>-1.6666666666666668E-3</v>
      </c>
      <c r="J2623">
        <f>IF(B2622&gt;cutoff_high,user_rpm,IF(B2622&lt;cutoff_low,0,J2622))</f>
        <v>0</v>
      </c>
    </row>
    <row r="2624" spans="1:10" x14ac:dyDescent="0.25">
      <c r="A2624">
        <f>A2623+interval</f>
        <v>2593</v>
      </c>
      <c r="B2624">
        <f>IF(B2623+D2624&gt;ambient,ambient,B2623+D2624)</f>
        <v>-32.741666666665168</v>
      </c>
      <c r="C2624">
        <f>IF(C2623+E2624&gt;ambient,C2623+E2624,ambient)</f>
        <v>26</v>
      </c>
      <c r="D2624">
        <f>IF(F2624&lt;-max_cool,-max_cool,IF(F2624&gt;max_warm,max_warm,F2624))</f>
        <v>0.2</v>
      </c>
      <c r="E2624">
        <f>IF(G2624&gt;max_heat,max_heat,IF(G2624&lt;-max_down,-max_down,G2624))</f>
        <v>-3.9183333333331545</v>
      </c>
      <c r="F2624">
        <f>IF(B2623&lt;=ambient,D2623+H2624,0)</f>
        <v>0.20166666666666669</v>
      </c>
      <c r="G2624">
        <f>IF(C2623&gt;=ambient,E2623+I2624,0)</f>
        <v>-3.9183333333331545</v>
      </c>
      <c r="H2624">
        <f>IF($J2624&gt;0,-cool_accel,warm_accel)</f>
        <v>1.6666666666666668E-3</v>
      </c>
      <c r="I2624">
        <f>IF($J2624&gt;0,heat_accel,-down_accel)</f>
        <v>-1.6666666666666668E-3</v>
      </c>
      <c r="J2624">
        <f>IF(B2623&gt;cutoff_high,user_rpm,IF(B2623&lt;cutoff_low,0,J2623))</f>
        <v>0</v>
      </c>
    </row>
    <row r="2625" spans="1:10" x14ac:dyDescent="0.25">
      <c r="A2625">
        <f>A2624+interval</f>
        <v>2594</v>
      </c>
      <c r="B2625">
        <f>IF(B2624+D2625&gt;ambient,ambient,B2624+D2625)</f>
        <v>-32.541666666665165</v>
      </c>
      <c r="C2625">
        <f>IF(C2624+E2625&gt;ambient,C2624+E2625,ambient)</f>
        <v>26</v>
      </c>
      <c r="D2625">
        <f>IF(F2625&lt;-max_cool,-max_cool,IF(F2625&gt;max_warm,max_warm,F2625))</f>
        <v>0.2</v>
      </c>
      <c r="E2625">
        <f>IF(G2625&gt;max_heat,max_heat,IF(G2625&lt;-max_down,-max_down,G2625))</f>
        <v>-3.919999999999821</v>
      </c>
      <c r="F2625">
        <f>IF(B2624&lt;=ambient,D2624+H2625,0)</f>
        <v>0.20166666666666669</v>
      </c>
      <c r="G2625">
        <f>IF(C2624&gt;=ambient,E2624+I2625,0)</f>
        <v>-3.919999999999821</v>
      </c>
      <c r="H2625">
        <f>IF($J2625&gt;0,-cool_accel,warm_accel)</f>
        <v>1.6666666666666668E-3</v>
      </c>
      <c r="I2625">
        <f>IF($J2625&gt;0,heat_accel,-down_accel)</f>
        <v>-1.6666666666666668E-3</v>
      </c>
      <c r="J2625">
        <f>IF(B2624&gt;cutoff_high,user_rpm,IF(B2624&lt;cutoff_low,0,J2624))</f>
        <v>0</v>
      </c>
    </row>
    <row r="2626" spans="1:10" x14ac:dyDescent="0.25">
      <c r="A2626">
        <f>A2625+interval</f>
        <v>2595</v>
      </c>
      <c r="B2626">
        <f>IF(B2625+D2626&gt;ambient,ambient,B2625+D2626)</f>
        <v>-32.341666666665162</v>
      </c>
      <c r="C2626">
        <f>IF(C2625+E2626&gt;ambient,C2625+E2626,ambient)</f>
        <v>26</v>
      </c>
      <c r="D2626">
        <f>IF(F2626&lt;-max_cool,-max_cool,IF(F2626&gt;max_warm,max_warm,F2626))</f>
        <v>0.2</v>
      </c>
      <c r="E2626">
        <f>IF(G2626&gt;max_heat,max_heat,IF(G2626&lt;-max_down,-max_down,G2626))</f>
        <v>-3.9216666666664874</v>
      </c>
      <c r="F2626">
        <f>IF(B2625&lt;=ambient,D2625+H2626,0)</f>
        <v>0.20166666666666669</v>
      </c>
      <c r="G2626">
        <f>IF(C2625&gt;=ambient,E2625+I2626,0)</f>
        <v>-3.9216666666664874</v>
      </c>
      <c r="H2626">
        <f>IF($J2626&gt;0,-cool_accel,warm_accel)</f>
        <v>1.6666666666666668E-3</v>
      </c>
      <c r="I2626">
        <f>IF($J2626&gt;0,heat_accel,-down_accel)</f>
        <v>-1.6666666666666668E-3</v>
      </c>
      <c r="J2626">
        <f>IF(B2625&gt;cutoff_high,user_rpm,IF(B2625&lt;cutoff_low,0,J2625))</f>
        <v>0</v>
      </c>
    </row>
    <row r="2627" spans="1:10" x14ac:dyDescent="0.25">
      <c r="A2627">
        <f>A2626+interval</f>
        <v>2596</v>
      </c>
      <c r="B2627">
        <f>IF(B2626+D2627&gt;ambient,ambient,B2626+D2627)</f>
        <v>-32.141666666665159</v>
      </c>
      <c r="C2627">
        <f>IF(C2626+E2627&gt;ambient,C2626+E2627,ambient)</f>
        <v>26</v>
      </c>
      <c r="D2627">
        <f>IF(F2627&lt;-max_cool,-max_cool,IF(F2627&gt;max_warm,max_warm,F2627))</f>
        <v>0.2</v>
      </c>
      <c r="E2627">
        <f>IF(G2627&gt;max_heat,max_heat,IF(G2627&lt;-max_down,-max_down,G2627))</f>
        <v>-3.9233333333331539</v>
      </c>
      <c r="F2627">
        <f>IF(B2626&lt;=ambient,D2626+H2627,0)</f>
        <v>0.20166666666666669</v>
      </c>
      <c r="G2627">
        <f>IF(C2626&gt;=ambient,E2626+I2627,0)</f>
        <v>-3.9233333333331539</v>
      </c>
      <c r="H2627">
        <f>IF($J2627&gt;0,-cool_accel,warm_accel)</f>
        <v>1.6666666666666668E-3</v>
      </c>
      <c r="I2627">
        <f>IF($J2627&gt;0,heat_accel,-down_accel)</f>
        <v>-1.6666666666666668E-3</v>
      </c>
      <c r="J2627">
        <f>IF(B2626&gt;cutoff_high,user_rpm,IF(B2626&lt;cutoff_low,0,J2626))</f>
        <v>0</v>
      </c>
    </row>
    <row r="2628" spans="1:10" x14ac:dyDescent="0.25">
      <c r="A2628">
        <f>A2627+interval</f>
        <v>2597</v>
      </c>
      <c r="B2628">
        <f>IF(B2627+D2628&gt;ambient,ambient,B2627+D2628)</f>
        <v>-31.94166666666516</v>
      </c>
      <c r="C2628">
        <f>IF(C2627+E2628&gt;ambient,C2627+E2628,ambient)</f>
        <v>26</v>
      </c>
      <c r="D2628">
        <f>IF(F2628&lt;-max_cool,-max_cool,IF(F2628&gt;max_warm,max_warm,F2628))</f>
        <v>0.2</v>
      </c>
      <c r="E2628">
        <f>IF(G2628&gt;max_heat,max_heat,IF(G2628&lt;-max_down,-max_down,G2628))</f>
        <v>-3.9249999999998204</v>
      </c>
      <c r="F2628">
        <f>IF(B2627&lt;=ambient,D2627+H2628,0)</f>
        <v>0.20166666666666669</v>
      </c>
      <c r="G2628">
        <f>IF(C2627&gt;=ambient,E2627+I2628,0)</f>
        <v>-3.9249999999998204</v>
      </c>
      <c r="H2628">
        <f>IF($J2628&gt;0,-cool_accel,warm_accel)</f>
        <v>1.6666666666666668E-3</v>
      </c>
      <c r="I2628">
        <f>IF($J2628&gt;0,heat_accel,-down_accel)</f>
        <v>-1.6666666666666668E-3</v>
      </c>
      <c r="J2628">
        <f>IF(B2627&gt;cutoff_high,user_rpm,IF(B2627&lt;cutoff_low,0,J2627))</f>
        <v>0</v>
      </c>
    </row>
    <row r="2629" spans="1:10" x14ac:dyDescent="0.25">
      <c r="A2629">
        <f>A2628+interval</f>
        <v>2598</v>
      </c>
      <c r="B2629">
        <f>IF(B2628+D2629&gt;ambient,ambient,B2628+D2629)</f>
        <v>-31.741666666665161</v>
      </c>
      <c r="C2629">
        <f>IF(C2628+E2629&gt;ambient,C2628+E2629,ambient)</f>
        <v>26</v>
      </c>
      <c r="D2629">
        <f>IF(F2629&lt;-max_cool,-max_cool,IF(F2629&gt;max_warm,max_warm,F2629))</f>
        <v>0.2</v>
      </c>
      <c r="E2629">
        <f>IF(G2629&gt;max_heat,max_heat,IF(G2629&lt;-max_down,-max_down,G2629))</f>
        <v>-3.9266666666664869</v>
      </c>
      <c r="F2629">
        <f>IF(B2628&lt;=ambient,D2628+H2629,0)</f>
        <v>0.20166666666666669</v>
      </c>
      <c r="G2629">
        <f>IF(C2628&gt;=ambient,E2628+I2629,0)</f>
        <v>-3.9266666666664869</v>
      </c>
      <c r="H2629">
        <f>IF($J2629&gt;0,-cool_accel,warm_accel)</f>
        <v>1.6666666666666668E-3</v>
      </c>
      <c r="I2629">
        <f>IF($J2629&gt;0,heat_accel,-down_accel)</f>
        <v>-1.6666666666666668E-3</v>
      </c>
      <c r="J2629">
        <f>IF(B2628&gt;cutoff_high,user_rpm,IF(B2628&lt;cutoff_low,0,J2628))</f>
        <v>0</v>
      </c>
    </row>
    <row r="2630" spans="1:10" x14ac:dyDescent="0.25">
      <c r="A2630">
        <f>A2629+interval</f>
        <v>2599</v>
      </c>
      <c r="B2630">
        <f>IF(B2629+D2630&gt;ambient,ambient,B2629+D2630)</f>
        <v>-31.541666666665162</v>
      </c>
      <c r="C2630">
        <f>IF(C2629+E2630&gt;ambient,C2629+E2630,ambient)</f>
        <v>26</v>
      </c>
      <c r="D2630">
        <f>IF(F2630&lt;-max_cool,-max_cool,IF(F2630&gt;max_warm,max_warm,F2630))</f>
        <v>0.2</v>
      </c>
      <c r="E2630">
        <f>IF(G2630&gt;max_heat,max_heat,IF(G2630&lt;-max_down,-max_down,G2630))</f>
        <v>-3.9283333333331534</v>
      </c>
      <c r="F2630">
        <f>IF(B2629&lt;=ambient,D2629+H2630,0)</f>
        <v>0.20166666666666669</v>
      </c>
      <c r="G2630">
        <f>IF(C2629&gt;=ambient,E2629+I2630,0)</f>
        <v>-3.9283333333331534</v>
      </c>
      <c r="H2630">
        <f>IF($J2630&gt;0,-cool_accel,warm_accel)</f>
        <v>1.6666666666666668E-3</v>
      </c>
      <c r="I2630">
        <f>IF($J2630&gt;0,heat_accel,-down_accel)</f>
        <v>-1.6666666666666668E-3</v>
      </c>
      <c r="J2630">
        <f>IF(B2629&gt;cutoff_high,user_rpm,IF(B2629&lt;cutoff_low,0,J2629))</f>
        <v>0</v>
      </c>
    </row>
    <row r="2631" spans="1:10" x14ac:dyDescent="0.25">
      <c r="A2631">
        <f>A2630+interval</f>
        <v>2600</v>
      </c>
      <c r="B2631">
        <f>IF(B2630+D2631&gt;ambient,ambient,B2630+D2631)</f>
        <v>-31.341666666665162</v>
      </c>
      <c r="C2631">
        <f>IF(C2630+E2631&gt;ambient,C2630+E2631,ambient)</f>
        <v>26</v>
      </c>
      <c r="D2631">
        <f>IF(F2631&lt;-max_cool,-max_cool,IF(F2631&gt;max_warm,max_warm,F2631))</f>
        <v>0.2</v>
      </c>
      <c r="E2631">
        <f>IF(G2631&gt;max_heat,max_heat,IF(G2631&lt;-max_down,-max_down,G2631))</f>
        <v>-3.9299999999998199</v>
      </c>
      <c r="F2631">
        <f>IF(B2630&lt;=ambient,D2630+H2631,0)</f>
        <v>0.20166666666666669</v>
      </c>
      <c r="G2631">
        <f>IF(C2630&gt;=ambient,E2630+I2631,0)</f>
        <v>-3.9299999999998199</v>
      </c>
      <c r="H2631">
        <f>IF($J2631&gt;0,-cool_accel,warm_accel)</f>
        <v>1.6666666666666668E-3</v>
      </c>
      <c r="I2631">
        <f>IF($J2631&gt;0,heat_accel,-down_accel)</f>
        <v>-1.6666666666666668E-3</v>
      </c>
      <c r="J2631">
        <f>IF(B2630&gt;cutoff_high,user_rpm,IF(B2630&lt;cutoff_low,0,J2630))</f>
        <v>0</v>
      </c>
    </row>
    <row r="2632" spans="1:10" x14ac:dyDescent="0.25">
      <c r="A2632">
        <f>A2631+interval</f>
        <v>2601</v>
      </c>
      <c r="B2632">
        <f>IF(B2631+D2632&gt;ambient,ambient,B2631+D2632)</f>
        <v>-31.141666666665163</v>
      </c>
      <c r="C2632">
        <f>IF(C2631+E2632&gt;ambient,C2631+E2632,ambient)</f>
        <v>26</v>
      </c>
      <c r="D2632">
        <f>IF(F2632&lt;-max_cool,-max_cool,IF(F2632&gt;max_warm,max_warm,F2632))</f>
        <v>0.2</v>
      </c>
      <c r="E2632">
        <f>IF(G2632&gt;max_heat,max_heat,IF(G2632&lt;-max_down,-max_down,G2632))</f>
        <v>-3.9316666666664863</v>
      </c>
      <c r="F2632">
        <f>IF(B2631&lt;=ambient,D2631+H2632,0)</f>
        <v>0.20166666666666669</v>
      </c>
      <c r="G2632">
        <f>IF(C2631&gt;=ambient,E2631+I2632,0)</f>
        <v>-3.9316666666664863</v>
      </c>
      <c r="H2632">
        <f>IF($J2632&gt;0,-cool_accel,warm_accel)</f>
        <v>1.6666666666666668E-3</v>
      </c>
      <c r="I2632">
        <f>IF($J2632&gt;0,heat_accel,-down_accel)</f>
        <v>-1.6666666666666668E-3</v>
      </c>
      <c r="J2632">
        <f>IF(B2631&gt;cutoff_high,user_rpm,IF(B2631&lt;cutoff_low,0,J2631))</f>
        <v>0</v>
      </c>
    </row>
    <row r="2633" spans="1:10" x14ac:dyDescent="0.25">
      <c r="A2633">
        <f>A2632+interval</f>
        <v>2602</v>
      </c>
      <c r="B2633">
        <f>IF(B2632+D2633&gt;ambient,ambient,B2632+D2633)</f>
        <v>-30.941666666665164</v>
      </c>
      <c r="C2633">
        <f>IF(C2632+E2633&gt;ambient,C2632+E2633,ambient)</f>
        <v>26</v>
      </c>
      <c r="D2633">
        <f>IF(F2633&lt;-max_cool,-max_cool,IF(F2633&gt;max_warm,max_warm,F2633))</f>
        <v>0.2</v>
      </c>
      <c r="E2633">
        <f>IF(G2633&gt;max_heat,max_heat,IF(G2633&lt;-max_down,-max_down,G2633))</f>
        <v>-3.9333333333331528</v>
      </c>
      <c r="F2633">
        <f>IF(B2632&lt;=ambient,D2632+H2633,0)</f>
        <v>0.20166666666666669</v>
      </c>
      <c r="G2633">
        <f>IF(C2632&gt;=ambient,E2632+I2633,0)</f>
        <v>-3.9333333333331528</v>
      </c>
      <c r="H2633">
        <f>IF($J2633&gt;0,-cool_accel,warm_accel)</f>
        <v>1.6666666666666668E-3</v>
      </c>
      <c r="I2633">
        <f>IF($J2633&gt;0,heat_accel,-down_accel)</f>
        <v>-1.6666666666666668E-3</v>
      </c>
      <c r="J2633">
        <f>IF(B2632&gt;cutoff_high,user_rpm,IF(B2632&lt;cutoff_low,0,J2632))</f>
        <v>0</v>
      </c>
    </row>
    <row r="2634" spans="1:10" x14ac:dyDescent="0.25">
      <c r="A2634">
        <f>A2633+interval</f>
        <v>2603</v>
      </c>
      <c r="B2634">
        <f>IF(B2633+D2634&gt;ambient,ambient,B2633+D2634)</f>
        <v>-30.741666666665164</v>
      </c>
      <c r="C2634">
        <f>IF(C2633+E2634&gt;ambient,C2633+E2634,ambient)</f>
        <v>26</v>
      </c>
      <c r="D2634">
        <f>IF(F2634&lt;-max_cool,-max_cool,IF(F2634&gt;max_warm,max_warm,F2634))</f>
        <v>0.2</v>
      </c>
      <c r="E2634">
        <f>IF(G2634&gt;max_heat,max_heat,IF(G2634&lt;-max_down,-max_down,G2634))</f>
        <v>-3.9349999999998193</v>
      </c>
      <c r="F2634">
        <f>IF(B2633&lt;=ambient,D2633+H2634,0)</f>
        <v>0.20166666666666669</v>
      </c>
      <c r="G2634">
        <f>IF(C2633&gt;=ambient,E2633+I2634,0)</f>
        <v>-3.9349999999998193</v>
      </c>
      <c r="H2634">
        <f>IF($J2634&gt;0,-cool_accel,warm_accel)</f>
        <v>1.6666666666666668E-3</v>
      </c>
      <c r="I2634">
        <f>IF($J2634&gt;0,heat_accel,-down_accel)</f>
        <v>-1.6666666666666668E-3</v>
      </c>
      <c r="J2634">
        <f>IF(B2633&gt;cutoff_high,user_rpm,IF(B2633&lt;cutoff_low,0,J2633))</f>
        <v>0</v>
      </c>
    </row>
    <row r="2635" spans="1:10" x14ac:dyDescent="0.25">
      <c r="A2635">
        <f>A2634+interval</f>
        <v>2604</v>
      </c>
      <c r="B2635">
        <f>IF(B2634+D2635&gt;ambient,ambient,B2634+D2635)</f>
        <v>-30.541666666665165</v>
      </c>
      <c r="C2635">
        <f>IF(C2634+E2635&gt;ambient,C2634+E2635,ambient)</f>
        <v>26</v>
      </c>
      <c r="D2635">
        <f>IF(F2635&lt;-max_cool,-max_cool,IF(F2635&gt;max_warm,max_warm,F2635))</f>
        <v>0.2</v>
      </c>
      <c r="E2635">
        <f>IF(G2635&gt;max_heat,max_heat,IF(G2635&lt;-max_down,-max_down,G2635))</f>
        <v>-3.9366666666664858</v>
      </c>
      <c r="F2635">
        <f>IF(B2634&lt;=ambient,D2634+H2635,0)</f>
        <v>0.20166666666666669</v>
      </c>
      <c r="G2635">
        <f>IF(C2634&gt;=ambient,E2634+I2635,0)</f>
        <v>-3.9366666666664858</v>
      </c>
      <c r="H2635">
        <f>IF($J2635&gt;0,-cool_accel,warm_accel)</f>
        <v>1.6666666666666668E-3</v>
      </c>
      <c r="I2635">
        <f>IF($J2635&gt;0,heat_accel,-down_accel)</f>
        <v>-1.6666666666666668E-3</v>
      </c>
      <c r="J2635">
        <f>IF(B2634&gt;cutoff_high,user_rpm,IF(B2634&lt;cutoff_low,0,J2634))</f>
        <v>0</v>
      </c>
    </row>
    <row r="2636" spans="1:10" x14ac:dyDescent="0.25">
      <c r="A2636">
        <f>A2635+interval</f>
        <v>2605</v>
      </c>
      <c r="B2636">
        <f>IF(B2635+D2636&gt;ambient,ambient,B2635+D2636)</f>
        <v>-30.341666666665166</v>
      </c>
      <c r="C2636">
        <f>IF(C2635+E2636&gt;ambient,C2635+E2636,ambient)</f>
        <v>26</v>
      </c>
      <c r="D2636">
        <f>IF(F2636&lt;-max_cool,-max_cool,IF(F2636&gt;max_warm,max_warm,F2636))</f>
        <v>0.2</v>
      </c>
      <c r="E2636">
        <f>IF(G2636&gt;max_heat,max_heat,IF(G2636&lt;-max_down,-max_down,G2636))</f>
        <v>-3.9383333333331523</v>
      </c>
      <c r="F2636">
        <f>IF(B2635&lt;=ambient,D2635+H2636,0)</f>
        <v>0.20166666666666669</v>
      </c>
      <c r="G2636">
        <f>IF(C2635&gt;=ambient,E2635+I2636,0)</f>
        <v>-3.9383333333331523</v>
      </c>
      <c r="H2636">
        <f>IF($J2636&gt;0,-cool_accel,warm_accel)</f>
        <v>1.6666666666666668E-3</v>
      </c>
      <c r="I2636">
        <f>IF($J2636&gt;0,heat_accel,-down_accel)</f>
        <v>-1.6666666666666668E-3</v>
      </c>
      <c r="J2636">
        <f>IF(B2635&gt;cutoff_high,user_rpm,IF(B2635&lt;cutoff_low,0,J2635))</f>
        <v>0</v>
      </c>
    </row>
    <row r="2637" spans="1:10" x14ac:dyDescent="0.25">
      <c r="A2637">
        <f>A2636+interval</f>
        <v>2606</v>
      </c>
      <c r="B2637">
        <f>IF(B2636+D2637&gt;ambient,ambient,B2636+D2637)</f>
        <v>-30.141666666665166</v>
      </c>
      <c r="C2637">
        <f>IF(C2636+E2637&gt;ambient,C2636+E2637,ambient)</f>
        <v>26</v>
      </c>
      <c r="D2637">
        <f>IF(F2637&lt;-max_cool,-max_cool,IF(F2637&gt;max_warm,max_warm,F2637))</f>
        <v>0.2</v>
      </c>
      <c r="E2637">
        <f>IF(G2637&gt;max_heat,max_heat,IF(G2637&lt;-max_down,-max_down,G2637))</f>
        <v>-3.9399999999998188</v>
      </c>
      <c r="F2637">
        <f>IF(B2636&lt;=ambient,D2636+H2637,0)</f>
        <v>0.20166666666666669</v>
      </c>
      <c r="G2637">
        <f>IF(C2636&gt;=ambient,E2636+I2637,0)</f>
        <v>-3.9399999999998188</v>
      </c>
      <c r="H2637">
        <f>IF($J2637&gt;0,-cool_accel,warm_accel)</f>
        <v>1.6666666666666668E-3</v>
      </c>
      <c r="I2637">
        <f>IF($J2637&gt;0,heat_accel,-down_accel)</f>
        <v>-1.6666666666666668E-3</v>
      </c>
      <c r="J2637">
        <f>IF(B2636&gt;cutoff_high,user_rpm,IF(B2636&lt;cutoff_low,0,J2636))</f>
        <v>0</v>
      </c>
    </row>
    <row r="2638" spans="1:10" x14ac:dyDescent="0.25">
      <c r="A2638">
        <f>A2637+interval</f>
        <v>2607</v>
      </c>
      <c r="B2638">
        <f>IF(B2637+D2638&gt;ambient,ambient,B2637+D2638)</f>
        <v>-29.941666666665167</v>
      </c>
      <c r="C2638">
        <f>IF(C2637+E2638&gt;ambient,C2637+E2638,ambient)</f>
        <v>26</v>
      </c>
      <c r="D2638">
        <f>IF(F2638&lt;-max_cool,-max_cool,IF(F2638&gt;max_warm,max_warm,F2638))</f>
        <v>0.2</v>
      </c>
      <c r="E2638">
        <f>IF(G2638&gt;max_heat,max_heat,IF(G2638&lt;-max_down,-max_down,G2638))</f>
        <v>-3.9416666666664852</v>
      </c>
      <c r="F2638">
        <f>IF(B2637&lt;=ambient,D2637+H2638,0)</f>
        <v>0.20166666666666669</v>
      </c>
      <c r="G2638">
        <f>IF(C2637&gt;=ambient,E2637+I2638,0)</f>
        <v>-3.9416666666664852</v>
      </c>
      <c r="H2638">
        <f>IF($J2638&gt;0,-cool_accel,warm_accel)</f>
        <v>1.6666666666666668E-3</v>
      </c>
      <c r="I2638">
        <f>IF($J2638&gt;0,heat_accel,-down_accel)</f>
        <v>-1.6666666666666668E-3</v>
      </c>
      <c r="J2638">
        <f>IF(B2637&gt;cutoff_high,user_rpm,IF(B2637&lt;cutoff_low,0,J2637))</f>
        <v>0</v>
      </c>
    </row>
    <row r="2639" spans="1:10" x14ac:dyDescent="0.25">
      <c r="A2639">
        <f>A2638+interval</f>
        <v>2608</v>
      </c>
      <c r="B2639">
        <f>IF(B2638+D2639&gt;ambient,ambient,B2638+D2639)</f>
        <v>-29.741666666665168</v>
      </c>
      <c r="C2639">
        <f>IF(C2638+E2639&gt;ambient,C2638+E2639,ambient)</f>
        <v>26</v>
      </c>
      <c r="D2639">
        <f>IF(F2639&lt;-max_cool,-max_cool,IF(F2639&gt;max_warm,max_warm,F2639))</f>
        <v>0.2</v>
      </c>
      <c r="E2639">
        <f>IF(G2639&gt;max_heat,max_heat,IF(G2639&lt;-max_down,-max_down,G2639))</f>
        <v>-3.9433333333331517</v>
      </c>
      <c r="F2639">
        <f>IF(B2638&lt;=ambient,D2638+H2639,0)</f>
        <v>0.20166666666666669</v>
      </c>
      <c r="G2639">
        <f>IF(C2638&gt;=ambient,E2638+I2639,0)</f>
        <v>-3.9433333333331517</v>
      </c>
      <c r="H2639">
        <f>IF($J2639&gt;0,-cool_accel,warm_accel)</f>
        <v>1.6666666666666668E-3</v>
      </c>
      <c r="I2639">
        <f>IF($J2639&gt;0,heat_accel,-down_accel)</f>
        <v>-1.6666666666666668E-3</v>
      </c>
      <c r="J2639">
        <f>IF(B2638&gt;cutoff_high,user_rpm,IF(B2638&lt;cutoff_low,0,J2638))</f>
        <v>0</v>
      </c>
    </row>
    <row r="2640" spans="1:10" x14ac:dyDescent="0.25">
      <c r="A2640">
        <f>A2639+interval</f>
        <v>2609</v>
      </c>
      <c r="B2640">
        <f>IF(B2639+D2640&gt;ambient,ambient,B2639+D2640)</f>
        <v>-29.541666666665169</v>
      </c>
      <c r="C2640">
        <f>IF(C2639+E2640&gt;ambient,C2639+E2640,ambient)</f>
        <v>26</v>
      </c>
      <c r="D2640">
        <f>IF(F2640&lt;-max_cool,-max_cool,IF(F2640&gt;max_warm,max_warm,F2640))</f>
        <v>0.2</v>
      </c>
      <c r="E2640">
        <f>IF(G2640&gt;max_heat,max_heat,IF(G2640&lt;-max_down,-max_down,G2640))</f>
        <v>-3.9449999999998182</v>
      </c>
      <c r="F2640">
        <f>IF(B2639&lt;=ambient,D2639+H2640,0)</f>
        <v>0.20166666666666669</v>
      </c>
      <c r="G2640">
        <f>IF(C2639&gt;=ambient,E2639+I2640,0)</f>
        <v>-3.9449999999998182</v>
      </c>
      <c r="H2640">
        <f>IF($J2640&gt;0,-cool_accel,warm_accel)</f>
        <v>1.6666666666666668E-3</v>
      </c>
      <c r="I2640">
        <f>IF($J2640&gt;0,heat_accel,-down_accel)</f>
        <v>-1.6666666666666668E-3</v>
      </c>
      <c r="J2640">
        <f>IF(B2639&gt;cutoff_high,user_rpm,IF(B2639&lt;cutoff_low,0,J2639))</f>
        <v>0</v>
      </c>
    </row>
    <row r="2641" spans="1:10" x14ac:dyDescent="0.25">
      <c r="A2641">
        <f>A2640+interval</f>
        <v>2610</v>
      </c>
      <c r="B2641">
        <f>IF(B2640+D2641&gt;ambient,ambient,B2640+D2641)</f>
        <v>-29.341666666665169</v>
      </c>
      <c r="C2641">
        <f>IF(C2640+E2641&gt;ambient,C2640+E2641,ambient)</f>
        <v>26</v>
      </c>
      <c r="D2641">
        <f>IF(F2641&lt;-max_cool,-max_cool,IF(F2641&gt;max_warm,max_warm,F2641))</f>
        <v>0.2</v>
      </c>
      <c r="E2641">
        <f>IF(G2641&gt;max_heat,max_heat,IF(G2641&lt;-max_down,-max_down,G2641))</f>
        <v>-3.9466666666664847</v>
      </c>
      <c r="F2641">
        <f>IF(B2640&lt;=ambient,D2640+H2641,0)</f>
        <v>0.20166666666666669</v>
      </c>
      <c r="G2641">
        <f>IF(C2640&gt;=ambient,E2640+I2641,0)</f>
        <v>-3.9466666666664847</v>
      </c>
      <c r="H2641">
        <f>IF($J2641&gt;0,-cool_accel,warm_accel)</f>
        <v>1.6666666666666668E-3</v>
      </c>
      <c r="I2641">
        <f>IF($J2641&gt;0,heat_accel,-down_accel)</f>
        <v>-1.6666666666666668E-3</v>
      </c>
      <c r="J2641">
        <f>IF(B2640&gt;cutoff_high,user_rpm,IF(B2640&lt;cutoff_low,0,J2640))</f>
        <v>0</v>
      </c>
    </row>
    <row r="2642" spans="1:10" x14ac:dyDescent="0.25">
      <c r="A2642">
        <f>A2641+interval</f>
        <v>2611</v>
      </c>
      <c r="B2642">
        <f>IF(B2641+D2642&gt;ambient,ambient,B2641+D2642)</f>
        <v>-29.14166666666517</v>
      </c>
      <c r="C2642">
        <f>IF(C2641+E2642&gt;ambient,C2641+E2642,ambient)</f>
        <v>26</v>
      </c>
      <c r="D2642">
        <f>IF(F2642&lt;-max_cool,-max_cool,IF(F2642&gt;max_warm,max_warm,F2642))</f>
        <v>0.2</v>
      </c>
      <c r="E2642">
        <f>IF(G2642&gt;max_heat,max_heat,IF(G2642&lt;-max_down,-max_down,G2642))</f>
        <v>-3.9483333333331512</v>
      </c>
      <c r="F2642">
        <f>IF(B2641&lt;=ambient,D2641+H2642,0)</f>
        <v>0.20166666666666669</v>
      </c>
      <c r="G2642">
        <f>IF(C2641&gt;=ambient,E2641+I2642,0)</f>
        <v>-3.9483333333331512</v>
      </c>
      <c r="H2642">
        <f>IF($J2642&gt;0,-cool_accel,warm_accel)</f>
        <v>1.6666666666666668E-3</v>
      </c>
      <c r="I2642">
        <f>IF($J2642&gt;0,heat_accel,-down_accel)</f>
        <v>-1.6666666666666668E-3</v>
      </c>
      <c r="J2642">
        <f>IF(B2641&gt;cutoff_high,user_rpm,IF(B2641&lt;cutoff_low,0,J2641))</f>
        <v>0</v>
      </c>
    </row>
    <row r="2643" spans="1:10" x14ac:dyDescent="0.25">
      <c r="A2643">
        <f>A2642+interval</f>
        <v>2612</v>
      </c>
      <c r="B2643">
        <f>IF(B2642+D2643&gt;ambient,ambient,B2642+D2643)</f>
        <v>-28.941666666665171</v>
      </c>
      <c r="C2643">
        <f>IF(C2642+E2643&gt;ambient,C2642+E2643,ambient)</f>
        <v>26</v>
      </c>
      <c r="D2643">
        <f>IF(F2643&lt;-max_cool,-max_cool,IF(F2643&gt;max_warm,max_warm,F2643))</f>
        <v>0.2</v>
      </c>
      <c r="E2643">
        <f>IF(G2643&gt;max_heat,max_heat,IF(G2643&lt;-max_down,-max_down,G2643))</f>
        <v>-3.9499999999998177</v>
      </c>
      <c r="F2643">
        <f>IF(B2642&lt;=ambient,D2642+H2643,0)</f>
        <v>0.20166666666666669</v>
      </c>
      <c r="G2643">
        <f>IF(C2642&gt;=ambient,E2642+I2643,0)</f>
        <v>-3.9499999999998177</v>
      </c>
      <c r="H2643">
        <f>IF($J2643&gt;0,-cool_accel,warm_accel)</f>
        <v>1.6666666666666668E-3</v>
      </c>
      <c r="I2643">
        <f>IF($J2643&gt;0,heat_accel,-down_accel)</f>
        <v>-1.6666666666666668E-3</v>
      </c>
      <c r="J2643">
        <f>IF(B2642&gt;cutoff_high,user_rpm,IF(B2642&lt;cutoff_low,0,J2642))</f>
        <v>0</v>
      </c>
    </row>
    <row r="2644" spans="1:10" x14ac:dyDescent="0.25">
      <c r="A2644">
        <f>A2643+interval</f>
        <v>2613</v>
      </c>
      <c r="B2644">
        <f>IF(B2643+D2644&gt;ambient,ambient,B2643+D2644)</f>
        <v>-28.741666666665171</v>
      </c>
      <c r="C2644">
        <f>IF(C2643+E2644&gt;ambient,C2643+E2644,ambient)</f>
        <v>26</v>
      </c>
      <c r="D2644">
        <f>IF(F2644&lt;-max_cool,-max_cool,IF(F2644&gt;max_warm,max_warm,F2644))</f>
        <v>0.2</v>
      </c>
      <c r="E2644">
        <f>IF(G2644&gt;max_heat,max_heat,IF(G2644&lt;-max_down,-max_down,G2644))</f>
        <v>-3.9516666666664841</v>
      </c>
      <c r="F2644">
        <f>IF(B2643&lt;=ambient,D2643+H2644,0)</f>
        <v>0.20166666666666669</v>
      </c>
      <c r="G2644">
        <f>IF(C2643&gt;=ambient,E2643+I2644,0)</f>
        <v>-3.9516666666664841</v>
      </c>
      <c r="H2644">
        <f>IF($J2644&gt;0,-cool_accel,warm_accel)</f>
        <v>1.6666666666666668E-3</v>
      </c>
      <c r="I2644">
        <f>IF($J2644&gt;0,heat_accel,-down_accel)</f>
        <v>-1.6666666666666668E-3</v>
      </c>
      <c r="J2644">
        <f>IF(B2643&gt;cutoff_high,user_rpm,IF(B2643&lt;cutoff_low,0,J2643))</f>
        <v>0</v>
      </c>
    </row>
    <row r="2645" spans="1:10" x14ac:dyDescent="0.25">
      <c r="A2645">
        <f>A2644+interval</f>
        <v>2614</v>
      </c>
      <c r="B2645">
        <f>IF(B2644+D2645&gt;ambient,ambient,B2644+D2645)</f>
        <v>-28.541666666665172</v>
      </c>
      <c r="C2645">
        <f>IF(C2644+E2645&gt;ambient,C2644+E2645,ambient)</f>
        <v>26</v>
      </c>
      <c r="D2645">
        <f>IF(F2645&lt;-max_cool,-max_cool,IF(F2645&gt;max_warm,max_warm,F2645))</f>
        <v>0.2</v>
      </c>
      <c r="E2645">
        <f>IF(G2645&gt;max_heat,max_heat,IF(G2645&lt;-max_down,-max_down,G2645))</f>
        <v>-3.9533333333331506</v>
      </c>
      <c r="F2645">
        <f>IF(B2644&lt;=ambient,D2644+H2645,0)</f>
        <v>0.20166666666666669</v>
      </c>
      <c r="G2645">
        <f>IF(C2644&gt;=ambient,E2644+I2645,0)</f>
        <v>-3.9533333333331506</v>
      </c>
      <c r="H2645">
        <f>IF($J2645&gt;0,-cool_accel,warm_accel)</f>
        <v>1.6666666666666668E-3</v>
      </c>
      <c r="I2645">
        <f>IF($J2645&gt;0,heat_accel,-down_accel)</f>
        <v>-1.6666666666666668E-3</v>
      </c>
      <c r="J2645">
        <f>IF(B2644&gt;cutoff_high,user_rpm,IF(B2644&lt;cutoff_low,0,J2644))</f>
        <v>0</v>
      </c>
    </row>
    <row r="2646" spans="1:10" x14ac:dyDescent="0.25">
      <c r="A2646">
        <f>A2645+interval</f>
        <v>2615</v>
      </c>
      <c r="B2646">
        <f>IF(B2645+D2646&gt;ambient,ambient,B2645+D2646)</f>
        <v>-28.341666666665173</v>
      </c>
      <c r="C2646">
        <f>IF(C2645+E2646&gt;ambient,C2645+E2646,ambient)</f>
        <v>26</v>
      </c>
      <c r="D2646">
        <f>IF(F2646&lt;-max_cool,-max_cool,IF(F2646&gt;max_warm,max_warm,F2646))</f>
        <v>0.2</v>
      </c>
      <c r="E2646">
        <f>IF(G2646&gt;max_heat,max_heat,IF(G2646&lt;-max_down,-max_down,G2646))</f>
        <v>-3.9549999999998171</v>
      </c>
      <c r="F2646">
        <f>IF(B2645&lt;=ambient,D2645+H2646,0)</f>
        <v>0.20166666666666669</v>
      </c>
      <c r="G2646">
        <f>IF(C2645&gt;=ambient,E2645+I2646,0)</f>
        <v>-3.9549999999998171</v>
      </c>
      <c r="H2646">
        <f>IF($J2646&gt;0,-cool_accel,warm_accel)</f>
        <v>1.6666666666666668E-3</v>
      </c>
      <c r="I2646">
        <f>IF($J2646&gt;0,heat_accel,-down_accel)</f>
        <v>-1.6666666666666668E-3</v>
      </c>
      <c r="J2646">
        <f>IF(B2645&gt;cutoff_high,user_rpm,IF(B2645&lt;cutoff_low,0,J2645))</f>
        <v>0</v>
      </c>
    </row>
    <row r="2647" spans="1:10" x14ac:dyDescent="0.25">
      <c r="A2647">
        <f>A2646+interval</f>
        <v>2616</v>
      </c>
      <c r="B2647">
        <f>IF(B2646+D2647&gt;ambient,ambient,B2646+D2647)</f>
        <v>-28.141666666665174</v>
      </c>
      <c r="C2647">
        <f>IF(C2646+E2647&gt;ambient,C2646+E2647,ambient)</f>
        <v>26</v>
      </c>
      <c r="D2647">
        <f>IF(F2647&lt;-max_cool,-max_cool,IF(F2647&gt;max_warm,max_warm,F2647))</f>
        <v>0.2</v>
      </c>
      <c r="E2647">
        <f>IF(G2647&gt;max_heat,max_heat,IF(G2647&lt;-max_down,-max_down,G2647))</f>
        <v>-3.9566666666664836</v>
      </c>
      <c r="F2647">
        <f>IF(B2646&lt;=ambient,D2646+H2647,0)</f>
        <v>0.20166666666666669</v>
      </c>
      <c r="G2647">
        <f>IF(C2646&gt;=ambient,E2646+I2647,0)</f>
        <v>-3.9566666666664836</v>
      </c>
      <c r="H2647">
        <f>IF($J2647&gt;0,-cool_accel,warm_accel)</f>
        <v>1.6666666666666668E-3</v>
      </c>
      <c r="I2647">
        <f>IF($J2647&gt;0,heat_accel,-down_accel)</f>
        <v>-1.6666666666666668E-3</v>
      </c>
      <c r="J2647">
        <f>IF(B2646&gt;cutoff_high,user_rpm,IF(B2646&lt;cutoff_low,0,J2646))</f>
        <v>0</v>
      </c>
    </row>
    <row r="2648" spans="1:10" x14ac:dyDescent="0.25">
      <c r="A2648">
        <f>A2647+interval</f>
        <v>2617</v>
      </c>
      <c r="B2648">
        <f>IF(B2647+D2648&gt;ambient,ambient,B2647+D2648)</f>
        <v>-27.941666666665174</v>
      </c>
      <c r="C2648">
        <f>IF(C2647+E2648&gt;ambient,C2647+E2648,ambient)</f>
        <v>26</v>
      </c>
      <c r="D2648">
        <f>IF(F2648&lt;-max_cool,-max_cool,IF(F2648&gt;max_warm,max_warm,F2648))</f>
        <v>0.2</v>
      </c>
      <c r="E2648">
        <f>IF(G2648&gt;max_heat,max_heat,IF(G2648&lt;-max_down,-max_down,G2648))</f>
        <v>-3.9583333333331501</v>
      </c>
      <c r="F2648">
        <f>IF(B2647&lt;=ambient,D2647+H2648,0)</f>
        <v>0.20166666666666669</v>
      </c>
      <c r="G2648">
        <f>IF(C2647&gt;=ambient,E2647+I2648,0)</f>
        <v>-3.9583333333331501</v>
      </c>
      <c r="H2648">
        <f>IF($J2648&gt;0,-cool_accel,warm_accel)</f>
        <v>1.6666666666666668E-3</v>
      </c>
      <c r="I2648">
        <f>IF($J2648&gt;0,heat_accel,-down_accel)</f>
        <v>-1.6666666666666668E-3</v>
      </c>
      <c r="J2648">
        <f>IF(B2647&gt;cutoff_high,user_rpm,IF(B2647&lt;cutoff_low,0,J2647))</f>
        <v>0</v>
      </c>
    </row>
    <row r="2649" spans="1:10" x14ac:dyDescent="0.25">
      <c r="A2649">
        <f>A2648+interval</f>
        <v>2618</v>
      </c>
      <c r="B2649">
        <f>IF(B2648+D2649&gt;ambient,ambient,B2648+D2649)</f>
        <v>-27.741666666665175</v>
      </c>
      <c r="C2649">
        <f>IF(C2648+E2649&gt;ambient,C2648+E2649,ambient)</f>
        <v>26</v>
      </c>
      <c r="D2649">
        <f>IF(F2649&lt;-max_cool,-max_cool,IF(F2649&gt;max_warm,max_warm,F2649))</f>
        <v>0.2</v>
      </c>
      <c r="E2649">
        <f>IF(G2649&gt;max_heat,max_heat,IF(G2649&lt;-max_down,-max_down,G2649))</f>
        <v>-3.9599999999998166</v>
      </c>
      <c r="F2649">
        <f>IF(B2648&lt;=ambient,D2648+H2649,0)</f>
        <v>0.20166666666666669</v>
      </c>
      <c r="G2649">
        <f>IF(C2648&gt;=ambient,E2648+I2649,0)</f>
        <v>-3.9599999999998166</v>
      </c>
      <c r="H2649">
        <f>IF($J2649&gt;0,-cool_accel,warm_accel)</f>
        <v>1.6666666666666668E-3</v>
      </c>
      <c r="I2649">
        <f>IF($J2649&gt;0,heat_accel,-down_accel)</f>
        <v>-1.6666666666666668E-3</v>
      </c>
      <c r="J2649">
        <f>IF(B2648&gt;cutoff_high,user_rpm,IF(B2648&lt;cutoff_low,0,J2648))</f>
        <v>0</v>
      </c>
    </row>
    <row r="2650" spans="1:10" x14ac:dyDescent="0.25">
      <c r="A2650">
        <f>A2649+interval</f>
        <v>2619</v>
      </c>
      <c r="B2650">
        <f>IF(B2649+D2650&gt;ambient,ambient,B2649+D2650)</f>
        <v>-27.541666666665176</v>
      </c>
      <c r="C2650">
        <f>IF(C2649+E2650&gt;ambient,C2649+E2650,ambient)</f>
        <v>26</v>
      </c>
      <c r="D2650">
        <f>IF(F2650&lt;-max_cool,-max_cool,IF(F2650&gt;max_warm,max_warm,F2650))</f>
        <v>0.2</v>
      </c>
      <c r="E2650">
        <f>IF(G2650&gt;max_heat,max_heat,IF(G2650&lt;-max_down,-max_down,G2650))</f>
        <v>-3.961666666666483</v>
      </c>
      <c r="F2650">
        <f>IF(B2649&lt;=ambient,D2649+H2650,0)</f>
        <v>0.20166666666666669</v>
      </c>
      <c r="G2650">
        <f>IF(C2649&gt;=ambient,E2649+I2650,0)</f>
        <v>-3.961666666666483</v>
      </c>
      <c r="H2650">
        <f>IF($J2650&gt;0,-cool_accel,warm_accel)</f>
        <v>1.6666666666666668E-3</v>
      </c>
      <c r="I2650">
        <f>IF($J2650&gt;0,heat_accel,-down_accel)</f>
        <v>-1.6666666666666668E-3</v>
      </c>
      <c r="J2650">
        <f>IF(B2649&gt;cutoff_high,user_rpm,IF(B2649&lt;cutoff_low,0,J2649))</f>
        <v>0</v>
      </c>
    </row>
    <row r="2651" spans="1:10" x14ac:dyDescent="0.25">
      <c r="A2651">
        <f>A2650+interval</f>
        <v>2620</v>
      </c>
      <c r="B2651">
        <f>IF(B2650+D2651&gt;ambient,ambient,B2650+D2651)</f>
        <v>-27.341666666665176</v>
      </c>
      <c r="C2651">
        <f>IF(C2650+E2651&gt;ambient,C2650+E2651,ambient)</f>
        <v>26</v>
      </c>
      <c r="D2651">
        <f>IF(F2651&lt;-max_cool,-max_cool,IF(F2651&gt;max_warm,max_warm,F2651))</f>
        <v>0.2</v>
      </c>
      <c r="E2651">
        <f>IF(G2651&gt;max_heat,max_heat,IF(G2651&lt;-max_down,-max_down,G2651))</f>
        <v>-3.9633333333331495</v>
      </c>
      <c r="F2651">
        <f>IF(B2650&lt;=ambient,D2650+H2651,0)</f>
        <v>0.20166666666666669</v>
      </c>
      <c r="G2651">
        <f>IF(C2650&gt;=ambient,E2650+I2651,0)</f>
        <v>-3.9633333333331495</v>
      </c>
      <c r="H2651">
        <f>IF($J2651&gt;0,-cool_accel,warm_accel)</f>
        <v>1.6666666666666668E-3</v>
      </c>
      <c r="I2651">
        <f>IF($J2651&gt;0,heat_accel,-down_accel)</f>
        <v>-1.6666666666666668E-3</v>
      </c>
      <c r="J2651">
        <f>IF(B2650&gt;cutoff_high,user_rpm,IF(B2650&lt;cutoff_low,0,J2650))</f>
        <v>0</v>
      </c>
    </row>
    <row r="2652" spans="1:10" x14ac:dyDescent="0.25">
      <c r="A2652">
        <f>A2651+interval</f>
        <v>2621</v>
      </c>
      <c r="B2652">
        <f>IF(B2651+D2652&gt;ambient,ambient,B2651+D2652)</f>
        <v>-27.141666666665177</v>
      </c>
      <c r="C2652">
        <f>IF(C2651+E2652&gt;ambient,C2651+E2652,ambient)</f>
        <v>26</v>
      </c>
      <c r="D2652">
        <f>IF(F2652&lt;-max_cool,-max_cool,IF(F2652&gt;max_warm,max_warm,F2652))</f>
        <v>0.2</v>
      </c>
      <c r="E2652">
        <f>IF(G2652&gt;max_heat,max_heat,IF(G2652&lt;-max_down,-max_down,G2652))</f>
        <v>-3.964999999999816</v>
      </c>
      <c r="F2652">
        <f>IF(B2651&lt;=ambient,D2651+H2652,0)</f>
        <v>0.20166666666666669</v>
      </c>
      <c r="G2652">
        <f>IF(C2651&gt;=ambient,E2651+I2652,0)</f>
        <v>-3.964999999999816</v>
      </c>
      <c r="H2652">
        <f>IF($J2652&gt;0,-cool_accel,warm_accel)</f>
        <v>1.6666666666666668E-3</v>
      </c>
      <c r="I2652">
        <f>IF($J2652&gt;0,heat_accel,-down_accel)</f>
        <v>-1.6666666666666668E-3</v>
      </c>
      <c r="J2652">
        <f>IF(B2651&gt;cutoff_high,user_rpm,IF(B2651&lt;cutoff_low,0,J2651))</f>
        <v>0</v>
      </c>
    </row>
    <row r="2653" spans="1:10" x14ac:dyDescent="0.25">
      <c r="A2653">
        <f>A2652+interval</f>
        <v>2622</v>
      </c>
      <c r="B2653">
        <f>IF(B2652+D2653&gt;ambient,ambient,B2652+D2653)</f>
        <v>-26.941666666665178</v>
      </c>
      <c r="C2653">
        <f>IF(C2652+E2653&gt;ambient,C2652+E2653,ambient)</f>
        <v>26</v>
      </c>
      <c r="D2653">
        <f>IF(F2653&lt;-max_cool,-max_cool,IF(F2653&gt;max_warm,max_warm,F2653))</f>
        <v>0.2</v>
      </c>
      <c r="E2653">
        <f>IF(G2653&gt;max_heat,max_heat,IF(G2653&lt;-max_down,-max_down,G2653))</f>
        <v>-3.9666666666664825</v>
      </c>
      <c r="F2653">
        <f>IF(B2652&lt;=ambient,D2652+H2653,0)</f>
        <v>0.20166666666666669</v>
      </c>
      <c r="G2653">
        <f>IF(C2652&gt;=ambient,E2652+I2653,0)</f>
        <v>-3.9666666666664825</v>
      </c>
      <c r="H2653">
        <f>IF($J2653&gt;0,-cool_accel,warm_accel)</f>
        <v>1.6666666666666668E-3</v>
      </c>
      <c r="I2653">
        <f>IF($J2653&gt;0,heat_accel,-down_accel)</f>
        <v>-1.6666666666666668E-3</v>
      </c>
      <c r="J2653">
        <f>IF(B2652&gt;cutoff_high,user_rpm,IF(B2652&lt;cutoff_low,0,J2652))</f>
        <v>0</v>
      </c>
    </row>
    <row r="2654" spans="1:10" x14ac:dyDescent="0.25">
      <c r="A2654">
        <f>A2653+interval</f>
        <v>2623</v>
      </c>
      <c r="B2654">
        <f>IF(B2653+D2654&gt;ambient,ambient,B2653+D2654)</f>
        <v>-26.741666666665179</v>
      </c>
      <c r="C2654">
        <f>IF(C2653+E2654&gt;ambient,C2653+E2654,ambient)</f>
        <v>26</v>
      </c>
      <c r="D2654">
        <f>IF(F2654&lt;-max_cool,-max_cool,IF(F2654&gt;max_warm,max_warm,F2654))</f>
        <v>0.2</v>
      </c>
      <c r="E2654">
        <f>IF(G2654&gt;max_heat,max_heat,IF(G2654&lt;-max_down,-max_down,G2654))</f>
        <v>-3.968333333333149</v>
      </c>
      <c r="F2654">
        <f>IF(B2653&lt;=ambient,D2653+H2654,0)</f>
        <v>0.20166666666666669</v>
      </c>
      <c r="G2654">
        <f>IF(C2653&gt;=ambient,E2653+I2654,0)</f>
        <v>-3.968333333333149</v>
      </c>
      <c r="H2654">
        <f>IF($J2654&gt;0,-cool_accel,warm_accel)</f>
        <v>1.6666666666666668E-3</v>
      </c>
      <c r="I2654">
        <f>IF($J2654&gt;0,heat_accel,-down_accel)</f>
        <v>-1.6666666666666668E-3</v>
      </c>
      <c r="J2654">
        <f>IF(B2653&gt;cutoff_high,user_rpm,IF(B2653&lt;cutoff_low,0,J2653))</f>
        <v>0</v>
      </c>
    </row>
    <row r="2655" spans="1:10" x14ac:dyDescent="0.25">
      <c r="A2655">
        <f>A2654+interval</f>
        <v>2624</v>
      </c>
      <c r="B2655">
        <f>IF(B2654+D2655&gt;ambient,ambient,B2654+D2655)</f>
        <v>-26.541666666665179</v>
      </c>
      <c r="C2655">
        <f>IF(C2654+E2655&gt;ambient,C2654+E2655,ambient)</f>
        <v>26</v>
      </c>
      <c r="D2655">
        <f>IF(F2655&lt;-max_cool,-max_cool,IF(F2655&gt;max_warm,max_warm,F2655))</f>
        <v>0.2</v>
      </c>
      <c r="E2655">
        <f>IF(G2655&gt;max_heat,max_heat,IF(G2655&lt;-max_down,-max_down,G2655))</f>
        <v>-3.9699999999998155</v>
      </c>
      <c r="F2655">
        <f>IF(B2654&lt;=ambient,D2654+H2655,0)</f>
        <v>0.20166666666666669</v>
      </c>
      <c r="G2655">
        <f>IF(C2654&gt;=ambient,E2654+I2655,0)</f>
        <v>-3.9699999999998155</v>
      </c>
      <c r="H2655">
        <f>IF($J2655&gt;0,-cool_accel,warm_accel)</f>
        <v>1.6666666666666668E-3</v>
      </c>
      <c r="I2655">
        <f>IF($J2655&gt;0,heat_accel,-down_accel)</f>
        <v>-1.6666666666666668E-3</v>
      </c>
      <c r="J2655">
        <f>IF(B2654&gt;cutoff_high,user_rpm,IF(B2654&lt;cutoff_low,0,J2654))</f>
        <v>0</v>
      </c>
    </row>
    <row r="2656" spans="1:10" x14ac:dyDescent="0.25">
      <c r="A2656">
        <f>A2655+interval</f>
        <v>2625</v>
      </c>
      <c r="B2656">
        <f>IF(B2655+D2656&gt;ambient,ambient,B2655+D2656)</f>
        <v>-26.34166666666518</v>
      </c>
      <c r="C2656">
        <f>IF(C2655+E2656&gt;ambient,C2655+E2656,ambient)</f>
        <v>26</v>
      </c>
      <c r="D2656">
        <f>IF(F2656&lt;-max_cool,-max_cool,IF(F2656&gt;max_warm,max_warm,F2656))</f>
        <v>0.2</v>
      </c>
      <c r="E2656">
        <f>IF(G2656&gt;max_heat,max_heat,IF(G2656&lt;-max_down,-max_down,G2656))</f>
        <v>-3.9716666666664819</v>
      </c>
      <c r="F2656">
        <f>IF(B2655&lt;=ambient,D2655+H2656,0)</f>
        <v>0.20166666666666669</v>
      </c>
      <c r="G2656">
        <f>IF(C2655&gt;=ambient,E2655+I2656,0)</f>
        <v>-3.9716666666664819</v>
      </c>
      <c r="H2656">
        <f>IF($J2656&gt;0,-cool_accel,warm_accel)</f>
        <v>1.6666666666666668E-3</v>
      </c>
      <c r="I2656">
        <f>IF($J2656&gt;0,heat_accel,-down_accel)</f>
        <v>-1.6666666666666668E-3</v>
      </c>
      <c r="J2656">
        <f>IF(B2655&gt;cutoff_high,user_rpm,IF(B2655&lt;cutoff_low,0,J2655))</f>
        <v>0</v>
      </c>
    </row>
    <row r="2657" spans="1:10" x14ac:dyDescent="0.25">
      <c r="A2657">
        <f>A2656+interval</f>
        <v>2626</v>
      </c>
      <c r="B2657">
        <f>IF(B2656+D2657&gt;ambient,ambient,B2656+D2657)</f>
        <v>-26.141666666665181</v>
      </c>
      <c r="C2657">
        <f>IF(C2656+E2657&gt;ambient,C2656+E2657,ambient)</f>
        <v>26</v>
      </c>
      <c r="D2657">
        <f>IF(F2657&lt;-max_cool,-max_cool,IF(F2657&gt;max_warm,max_warm,F2657))</f>
        <v>0.2</v>
      </c>
      <c r="E2657">
        <f>IF(G2657&gt;max_heat,max_heat,IF(G2657&lt;-max_down,-max_down,G2657))</f>
        <v>-3.9733333333331484</v>
      </c>
      <c r="F2657">
        <f>IF(B2656&lt;=ambient,D2656+H2657,0)</f>
        <v>0.20166666666666669</v>
      </c>
      <c r="G2657">
        <f>IF(C2656&gt;=ambient,E2656+I2657,0)</f>
        <v>-3.9733333333331484</v>
      </c>
      <c r="H2657">
        <f>IF($J2657&gt;0,-cool_accel,warm_accel)</f>
        <v>1.6666666666666668E-3</v>
      </c>
      <c r="I2657">
        <f>IF($J2657&gt;0,heat_accel,-down_accel)</f>
        <v>-1.6666666666666668E-3</v>
      </c>
      <c r="J2657">
        <f>IF(B2656&gt;cutoff_high,user_rpm,IF(B2656&lt;cutoff_low,0,J2656))</f>
        <v>0</v>
      </c>
    </row>
    <row r="2658" spans="1:10" x14ac:dyDescent="0.25">
      <c r="A2658">
        <f>A2657+interval</f>
        <v>2627</v>
      </c>
      <c r="B2658">
        <f>IF(B2657+D2658&gt;ambient,ambient,B2657+D2658)</f>
        <v>-25.941666666665181</v>
      </c>
      <c r="C2658">
        <f>IF(C2657+E2658&gt;ambient,C2657+E2658,ambient)</f>
        <v>26</v>
      </c>
      <c r="D2658">
        <f>IF(F2658&lt;-max_cool,-max_cool,IF(F2658&gt;max_warm,max_warm,F2658))</f>
        <v>0.2</v>
      </c>
      <c r="E2658">
        <f>IF(G2658&gt;max_heat,max_heat,IF(G2658&lt;-max_down,-max_down,G2658))</f>
        <v>-3.9749999999998149</v>
      </c>
      <c r="F2658">
        <f>IF(B2657&lt;=ambient,D2657+H2658,0)</f>
        <v>0.20166666666666669</v>
      </c>
      <c r="G2658">
        <f>IF(C2657&gt;=ambient,E2657+I2658,0)</f>
        <v>-3.9749999999998149</v>
      </c>
      <c r="H2658">
        <f>IF($J2658&gt;0,-cool_accel,warm_accel)</f>
        <v>1.6666666666666668E-3</v>
      </c>
      <c r="I2658">
        <f>IF($J2658&gt;0,heat_accel,-down_accel)</f>
        <v>-1.6666666666666668E-3</v>
      </c>
      <c r="J2658">
        <f>IF(B2657&gt;cutoff_high,user_rpm,IF(B2657&lt;cutoff_low,0,J2657))</f>
        <v>0</v>
      </c>
    </row>
    <row r="2659" spans="1:10" x14ac:dyDescent="0.25">
      <c r="A2659">
        <f>A2658+interval</f>
        <v>2628</v>
      </c>
      <c r="B2659">
        <f>IF(B2658+D2659&gt;ambient,ambient,B2658+D2659)</f>
        <v>-25.741666666665182</v>
      </c>
      <c r="C2659">
        <f>IF(C2658+E2659&gt;ambient,C2658+E2659,ambient)</f>
        <v>26</v>
      </c>
      <c r="D2659">
        <f>IF(F2659&lt;-max_cool,-max_cool,IF(F2659&gt;max_warm,max_warm,F2659))</f>
        <v>0.2</v>
      </c>
      <c r="E2659">
        <f>IF(G2659&gt;max_heat,max_heat,IF(G2659&lt;-max_down,-max_down,G2659))</f>
        <v>-3.9766666666664814</v>
      </c>
      <c r="F2659">
        <f>IF(B2658&lt;=ambient,D2658+H2659,0)</f>
        <v>0.20166666666666669</v>
      </c>
      <c r="G2659">
        <f>IF(C2658&gt;=ambient,E2658+I2659,0)</f>
        <v>-3.9766666666664814</v>
      </c>
      <c r="H2659">
        <f>IF($J2659&gt;0,-cool_accel,warm_accel)</f>
        <v>1.6666666666666668E-3</v>
      </c>
      <c r="I2659">
        <f>IF($J2659&gt;0,heat_accel,-down_accel)</f>
        <v>-1.6666666666666668E-3</v>
      </c>
      <c r="J2659">
        <f>IF(B2658&gt;cutoff_high,user_rpm,IF(B2658&lt;cutoff_low,0,J2658))</f>
        <v>0</v>
      </c>
    </row>
    <row r="2660" spans="1:10" x14ac:dyDescent="0.25">
      <c r="A2660">
        <f>A2659+interval</f>
        <v>2629</v>
      </c>
      <c r="B2660">
        <f>IF(B2659+D2660&gt;ambient,ambient,B2659+D2660)</f>
        <v>-25.541666666665183</v>
      </c>
      <c r="C2660">
        <f>IF(C2659+E2660&gt;ambient,C2659+E2660,ambient)</f>
        <v>26</v>
      </c>
      <c r="D2660">
        <f>IF(F2660&lt;-max_cool,-max_cool,IF(F2660&gt;max_warm,max_warm,F2660))</f>
        <v>0.2</v>
      </c>
      <c r="E2660">
        <f>IF(G2660&gt;max_heat,max_heat,IF(G2660&lt;-max_down,-max_down,G2660))</f>
        <v>-3.9783333333331479</v>
      </c>
      <c r="F2660">
        <f>IF(B2659&lt;=ambient,D2659+H2660,0)</f>
        <v>0.20166666666666669</v>
      </c>
      <c r="G2660">
        <f>IF(C2659&gt;=ambient,E2659+I2660,0)</f>
        <v>-3.9783333333331479</v>
      </c>
      <c r="H2660">
        <f>IF($J2660&gt;0,-cool_accel,warm_accel)</f>
        <v>1.6666666666666668E-3</v>
      </c>
      <c r="I2660">
        <f>IF($J2660&gt;0,heat_accel,-down_accel)</f>
        <v>-1.6666666666666668E-3</v>
      </c>
      <c r="J2660">
        <f>IF(B2659&gt;cutoff_high,user_rpm,IF(B2659&lt;cutoff_low,0,J2659))</f>
        <v>0</v>
      </c>
    </row>
    <row r="2661" spans="1:10" x14ac:dyDescent="0.25">
      <c r="A2661">
        <f>A2660+interval</f>
        <v>2630</v>
      </c>
      <c r="B2661">
        <f>IF(B2660+D2661&gt;ambient,ambient,B2660+D2661)</f>
        <v>-25.341666666665184</v>
      </c>
      <c r="C2661">
        <f>IF(C2660+E2661&gt;ambient,C2660+E2661,ambient)</f>
        <v>26</v>
      </c>
      <c r="D2661">
        <f>IF(F2661&lt;-max_cool,-max_cool,IF(F2661&gt;max_warm,max_warm,F2661))</f>
        <v>0.2</v>
      </c>
      <c r="E2661">
        <f>IF(G2661&gt;max_heat,max_heat,IF(G2661&lt;-max_down,-max_down,G2661))</f>
        <v>-3.9799999999998144</v>
      </c>
      <c r="F2661">
        <f>IF(B2660&lt;=ambient,D2660+H2661,0)</f>
        <v>0.20166666666666669</v>
      </c>
      <c r="G2661">
        <f>IF(C2660&gt;=ambient,E2660+I2661,0)</f>
        <v>-3.9799999999998144</v>
      </c>
      <c r="H2661">
        <f>IF($J2661&gt;0,-cool_accel,warm_accel)</f>
        <v>1.6666666666666668E-3</v>
      </c>
      <c r="I2661">
        <f>IF($J2661&gt;0,heat_accel,-down_accel)</f>
        <v>-1.6666666666666668E-3</v>
      </c>
      <c r="J2661">
        <f>IF(B2660&gt;cutoff_high,user_rpm,IF(B2660&lt;cutoff_low,0,J2660))</f>
        <v>0</v>
      </c>
    </row>
    <row r="2662" spans="1:10" x14ac:dyDescent="0.25">
      <c r="A2662">
        <f>A2661+interval</f>
        <v>2631</v>
      </c>
      <c r="B2662">
        <f>IF(B2661+D2662&gt;ambient,ambient,B2661+D2662)</f>
        <v>-25.141666666665184</v>
      </c>
      <c r="C2662">
        <f>IF(C2661+E2662&gt;ambient,C2661+E2662,ambient)</f>
        <v>26</v>
      </c>
      <c r="D2662">
        <f>IF(F2662&lt;-max_cool,-max_cool,IF(F2662&gt;max_warm,max_warm,F2662))</f>
        <v>0.2</v>
      </c>
      <c r="E2662">
        <f>IF(G2662&gt;max_heat,max_heat,IF(G2662&lt;-max_down,-max_down,G2662))</f>
        <v>-3.9816666666664808</v>
      </c>
      <c r="F2662">
        <f>IF(B2661&lt;=ambient,D2661+H2662,0)</f>
        <v>0.20166666666666669</v>
      </c>
      <c r="G2662">
        <f>IF(C2661&gt;=ambient,E2661+I2662,0)</f>
        <v>-3.9816666666664808</v>
      </c>
      <c r="H2662">
        <f>IF($J2662&gt;0,-cool_accel,warm_accel)</f>
        <v>1.6666666666666668E-3</v>
      </c>
      <c r="I2662">
        <f>IF($J2662&gt;0,heat_accel,-down_accel)</f>
        <v>-1.6666666666666668E-3</v>
      </c>
      <c r="J2662">
        <f>IF(B2661&gt;cutoff_high,user_rpm,IF(B2661&lt;cutoff_low,0,J2661))</f>
        <v>0</v>
      </c>
    </row>
    <row r="2663" spans="1:10" x14ac:dyDescent="0.25">
      <c r="A2663">
        <f>A2662+interval</f>
        <v>2632</v>
      </c>
      <c r="B2663">
        <f>IF(B2662+D2663&gt;ambient,ambient,B2662+D2663)</f>
        <v>-24.941666666665185</v>
      </c>
      <c r="C2663">
        <f>IF(C2662+E2663&gt;ambient,C2662+E2663,ambient)</f>
        <v>26</v>
      </c>
      <c r="D2663">
        <f>IF(F2663&lt;-max_cool,-max_cool,IF(F2663&gt;max_warm,max_warm,F2663))</f>
        <v>0.2</v>
      </c>
      <c r="E2663">
        <f>IF(G2663&gt;max_heat,max_heat,IF(G2663&lt;-max_down,-max_down,G2663))</f>
        <v>-3.9833333333331473</v>
      </c>
      <c r="F2663">
        <f>IF(B2662&lt;=ambient,D2662+H2663,0)</f>
        <v>0.20166666666666669</v>
      </c>
      <c r="G2663">
        <f>IF(C2662&gt;=ambient,E2662+I2663,0)</f>
        <v>-3.9833333333331473</v>
      </c>
      <c r="H2663">
        <f>IF($J2663&gt;0,-cool_accel,warm_accel)</f>
        <v>1.6666666666666668E-3</v>
      </c>
      <c r="I2663">
        <f>IF($J2663&gt;0,heat_accel,-down_accel)</f>
        <v>-1.6666666666666668E-3</v>
      </c>
      <c r="J2663">
        <f>IF(B2662&gt;cutoff_high,user_rpm,IF(B2662&lt;cutoff_low,0,J2662))</f>
        <v>0</v>
      </c>
    </row>
    <row r="2664" spans="1:10" x14ac:dyDescent="0.25">
      <c r="A2664">
        <f>A2663+interval</f>
        <v>2633</v>
      </c>
      <c r="B2664">
        <f>IF(B2663+D2664&gt;ambient,ambient,B2663+D2664)</f>
        <v>-24.741666666665186</v>
      </c>
      <c r="C2664">
        <f>IF(C2663+E2664&gt;ambient,C2663+E2664,ambient)</f>
        <v>26</v>
      </c>
      <c r="D2664">
        <f>IF(F2664&lt;-max_cool,-max_cool,IF(F2664&gt;max_warm,max_warm,F2664))</f>
        <v>0.2</v>
      </c>
      <c r="E2664">
        <f>IF(G2664&gt;max_heat,max_heat,IF(G2664&lt;-max_down,-max_down,G2664))</f>
        <v>-3.9849999999998138</v>
      </c>
      <c r="F2664">
        <f>IF(B2663&lt;=ambient,D2663+H2664,0)</f>
        <v>0.20166666666666669</v>
      </c>
      <c r="G2664">
        <f>IF(C2663&gt;=ambient,E2663+I2664,0)</f>
        <v>-3.9849999999998138</v>
      </c>
      <c r="H2664">
        <f>IF($J2664&gt;0,-cool_accel,warm_accel)</f>
        <v>1.6666666666666668E-3</v>
      </c>
      <c r="I2664">
        <f>IF($J2664&gt;0,heat_accel,-down_accel)</f>
        <v>-1.6666666666666668E-3</v>
      </c>
      <c r="J2664">
        <f>IF(B2663&gt;cutoff_high,user_rpm,IF(B2663&lt;cutoff_low,0,J2663))</f>
        <v>0</v>
      </c>
    </row>
    <row r="2665" spans="1:10" x14ac:dyDescent="0.25">
      <c r="A2665">
        <f>A2664+interval</f>
        <v>2634</v>
      </c>
      <c r="B2665">
        <f>IF(B2664+D2665&gt;ambient,ambient,B2664+D2665)</f>
        <v>-24.541666666665186</v>
      </c>
      <c r="C2665">
        <f>IF(C2664+E2665&gt;ambient,C2664+E2665,ambient)</f>
        <v>26</v>
      </c>
      <c r="D2665">
        <f>IF(F2665&lt;-max_cool,-max_cool,IF(F2665&gt;max_warm,max_warm,F2665))</f>
        <v>0.2</v>
      </c>
      <c r="E2665">
        <f>IF(G2665&gt;max_heat,max_heat,IF(G2665&lt;-max_down,-max_down,G2665))</f>
        <v>-3.9866666666664803</v>
      </c>
      <c r="F2665">
        <f>IF(B2664&lt;=ambient,D2664+H2665,0)</f>
        <v>0.20166666666666669</v>
      </c>
      <c r="G2665">
        <f>IF(C2664&gt;=ambient,E2664+I2665,0)</f>
        <v>-3.9866666666664803</v>
      </c>
      <c r="H2665">
        <f>IF($J2665&gt;0,-cool_accel,warm_accel)</f>
        <v>1.6666666666666668E-3</v>
      </c>
      <c r="I2665">
        <f>IF($J2665&gt;0,heat_accel,-down_accel)</f>
        <v>-1.6666666666666668E-3</v>
      </c>
      <c r="J2665">
        <f>IF(B2664&gt;cutoff_high,user_rpm,IF(B2664&lt;cutoff_low,0,J2664))</f>
        <v>0</v>
      </c>
    </row>
    <row r="2666" spans="1:10" x14ac:dyDescent="0.25">
      <c r="A2666">
        <f>A2665+interval</f>
        <v>2635</v>
      </c>
      <c r="B2666">
        <f>IF(B2665+D2666&gt;ambient,ambient,B2665+D2666)</f>
        <v>-24.341666666665187</v>
      </c>
      <c r="C2666">
        <f>IF(C2665+E2666&gt;ambient,C2665+E2666,ambient)</f>
        <v>26</v>
      </c>
      <c r="D2666">
        <f>IF(F2666&lt;-max_cool,-max_cool,IF(F2666&gt;max_warm,max_warm,F2666))</f>
        <v>0.2</v>
      </c>
      <c r="E2666">
        <f>IF(G2666&gt;max_heat,max_heat,IF(G2666&lt;-max_down,-max_down,G2666))</f>
        <v>-3.9883333333331468</v>
      </c>
      <c r="F2666">
        <f>IF(B2665&lt;=ambient,D2665+H2666,0)</f>
        <v>0.20166666666666669</v>
      </c>
      <c r="G2666">
        <f>IF(C2665&gt;=ambient,E2665+I2666,0)</f>
        <v>-3.9883333333331468</v>
      </c>
      <c r="H2666">
        <f>IF($J2666&gt;0,-cool_accel,warm_accel)</f>
        <v>1.6666666666666668E-3</v>
      </c>
      <c r="I2666">
        <f>IF($J2666&gt;0,heat_accel,-down_accel)</f>
        <v>-1.6666666666666668E-3</v>
      </c>
      <c r="J2666">
        <f>IF(B2665&gt;cutoff_high,user_rpm,IF(B2665&lt;cutoff_low,0,J2665))</f>
        <v>0</v>
      </c>
    </row>
    <row r="2667" spans="1:10" x14ac:dyDescent="0.25">
      <c r="A2667">
        <f>A2666+interval</f>
        <v>2636</v>
      </c>
      <c r="B2667">
        <f>IF(B2666+D2667&gt;ambient,ambient,B2666+D2667)</f>
        <v>-24.141666666665188</v>
      </c>
      <c r="C2667">
        <f>IF(C2666+E2667&gt;ambient,C2666+E2667,ambient)</f>
        <v>26</v>
      </c>
      <c r="D2667">
        <f>IF(F2667&lt;-max_cool,-max_cool,IF(F2667&gt;max_warm,max_warm,F2667))</f>
        <v>0.2</v>
      </c>
      <c r="E2667">
        <f>IF(G2667&gt;max_heat,max_heat,IF(G2667&lt;-max_down,-max_down,G2667))</f>
        <v>-3.9899999999998133</v>
      </c>
      <c r="F2667">
        <f>IF(B2666&lt;=ambient,D2666+H2667,0)</f>
        <v>0.20166666666666669</v>
      </c>
      <c r="G2667">
        <f>IF(C2666&gt;=ambient,E2666+I2667,0)</f>
        <v>-3.9899999999998133</v>
      </c>
      <c r="H2667">
        <f>IF($J2667&gt;0,-cool_accel,warm_accel)</f>
        <v>1.6666666666666668E-3</v>
      </c>
      <c r="I2667">
        <f>IF($J2667&gt;0,heat_accel,-down_accel)</f>
        <v>-1.6666666666666668E-3</v>
      </c>
      <c r="J2667">
        <f>IF(B2666&gt;cutoff_high,user_rpm,IF(B2666&lt;cutoff_low,0,J2666))</f>
        <v>0</v>
      </c>
    </row>
    <row r="2668" spans="1:10" x14ac:dyDescent="0.25">
      <c r="A2668">
        <f>A2667+interval</f>
        <v>2637</v>
      </c>
      <c r="B2668">
        <f>IF(B2667+D2668&gt;ambient,ambient,B2667+D2668)</f>
        <v>-23.941666666665189</v>
      </c>
      <c r="C2668">
        <f>IF(C2667+E2668&gt;ambient,C2667+E2668,ambient)</f>
        <v>26</v>
      </c>
      <c r="D2668">
        <f>IF(F2668&lt;-max_cool,-max_cool,IF(F2668&gt;max_warm,max_warm,F2668))</f>
        <v>0.2</v>
      </c>
      <c r="E2668">
        <f>IF(G2668&gt;max_heat,max_heat,IF(G2668&lt;-max_down,-max_down,G2668))</f>
        <v>-3.9916666666664797</v>
      </c>
      <c r="F2668">
        <f>IF(B2667&lt;=ambient,D2667+H2668,0)</f>
        <v>0.20166666666666669</v>
      </c>
      <c r="G2668">
        <f>IF(C2667&gt;=ambient,E2667+I2668,0)</f>
        <v>-3.9916666666664797</v>
      </c>
      <c r="H2668">
        <f>IF($J2668&gt;0,-cool_accel,warm_accel)</f>
        <v>1.6666666666666668E-3</v>
      </c>
      <c r="I2668">
        <f>IF($J2668&gt;0,heat_accel,-down_accel)</f>
        <v>-1.6666666666666668E-3</v>
      </c>
      <c r="J2668">
        <f>IF(B2667&gt;cutoff_high,user_rpm,IF(B2667&lt;cutoff_low,0,J2667))</f>
        <v>0</v>
      </c>
    </row>
    <row r="2669" spans="1:10" x14ac:dyDescent="0.25">
      <c r="A2669">
        <f>A2668+interval</f>
        <v>2638</v>
      </c>
      <c r="B2669">
        <f>IF(B2668+D2669&gt;ambient,ambient,B2668+D2669)</f>
        <v>-23.741666666665189</v>
      </c>
      <c r="C2669">
        <f>IF(C2668+E2669&gt;ambient,C2668+E2669,ambient)</f>
        <v>26</v>
      </c>
      <c r="D2669">
        <f>IF(F2669&lt;-max_cool,-max_cool,IF(F2669&gt;max_warm,max_warm,F2669))</f>
        <v>0.2</v>
      </c>
      <c r="E2669">
        <f>IF(G2669&gt;max_heat,max_heat,IF(G2669&lt;-max_down,-max_down,G2669))</f>
        <v>-3.9933333333331462</v>
      </c>
      <c r="F2669">
        <f>IF(B2668&lt;=ambient,D2668+H2669,0)</f>
        <v>0.20166666666666669</v>
      </c>
      <c r="G2669">
        <f>IF(C2668&gt;=ambient,E2668+I2669,0)</f>
        <v>-3.9933333333331462</v>
      </c>
      <c r="H2669">
        <f>IF($J2669&gt;0,-cool_accel,warm_accel)</f>
        <v>1.6666666666666668E-3</v>
      </c>
      <c r="I2669">
        <f>IF($J2669&gt;0,heat_accel,-down_accel)</f>
        <v>-1.6666666666666668E-3</v>
      </c>
      <c r="J2669">
        <f>IF(B2668&gt;cutoff_high,user_rpm,IF(B2668&lt;cutoff_low,0,J2668))</f>
        <v>0</v>
      </c>
    </row>
    <row r="2670" spans="1:10" x14ac:dyDescent="0.25">
      <c r="A2670">
        <f>A2669+interval</f>
        <v>2639</v>
      </c>
      <c r="B2670">
        <f>IF(B2669+D2670&gt;ambient,ambient,B2669+D2670)</f>
        <v>-23.54166666666519</v>
      </c>
      <c r="C2670">
        <f>IF(C2669+E2670&gt;ambient,C2669+E2670,ambient)</f>
        <v>26</v>
      </c>
      <c r="D2670">
        <f>IF(F2670&lt;-max_cool,-max_cool,IF(F2670&gt;max_warm,max_warm,F2670))</f>
        <v>0.2</v>
      </c>
      <c r="E2670">
        <f>IF(G2670&gt;max_heat,max_heat,IF(G2670&lt;-max_down,-max_down,G2670))</f>
        <v>-3.9949999999998127</v>
      </c>
      <c r="F2670">
        <f>IF(B2669&lt;=ambient,D2669+H2670,0)</f>
        <v>0.20166666666666669</v>
      </c>
      <c r="G2670">
        <f>IF(C2669&gt;=ambient,E2669+I2670,0)</f>
        <v>-3.9949999999998127</v>
      </c>
      <c r="H2670">
        <f>IF($J2670&gt;0,-cool_accel,warm_accel)</f>
        <v>1.6666666666666668E-3</v>
      </c>
      <c r="I2670">
        <f>IF($J2670&gt;0,heat_accel,-down_accel)</f>
        <v>-1.6666666666666668E-3</v>
      </c>
      <c r="J2670">
        <f>IF(B2669&gt;cutoff_high,user_rpm,IF(B2669&lt;cutoff_low,0,J2669))</f>
        <v>0</v>
      </c>
    </row>
    <row r="2671" spans="1:10" x14ac:dyDescent="0.25">
      <c r="A2671">
        <f>A2670+interval</f>
        <v>2640</v>
      </c>
      <c r="B2671">
        <f>IF(B2670+D2671&gt;ambient,ambient,B2670+D2671)</f>
        <v>-23.341666666665191</v>
      </c>
      <c r="C2671">
        <f>IF(C2670+E2671&gt;ambient,C2670+E2671,ambient)</f>
        <v>26</v>
      </c>
      <c r="D2671">
        <f>IF(F2671&lt;-max_cool,-max_cool,IF(F2671&gt;max_warm,max_warm,F2671))</f>
        <v>0.2</v>
      </c>
      <c r="E2671">
        <f>IF(G2671&gt;max_heat,max_heat,IF(G2671&lt;-max_down,-max_down,G2671))</f>
        <v>-3.9966666666664792</v>
      </c>
      <c r="F2671">
        <f>IF(B2670&lt;=ambient,D2670+H2671,0)</f>
        <v>0.20166666666666669</v>
      </c>
      <c r="G2671">
        <f>IF(C2670&gt;=ambient,E2670+I2671,0)</f>
        <v>-3.9966666666664792</v>
      </c>
      <c r="H2671">
        <f>IF($J2671&gt;0,-cool_accel,warm_accel)</f>
        <v>1.6666666666666668E-3</v>
      </c>
      <c r="I2671">
        <f>IF($J2671&gt;0,heat_accel,-down_accel)</f>
        <v>-1.6666666666666668E-3</v>
      </c>
      <c r="J2671">
        <f>IF(B2670&gt;cutoff_high,user_rpm,IF(B2670&lt;cutoff_low,0,J2670))</f>
        <v>0</v>
      </c>
    </row>
    <row r="2672" spans="1:10" x14ac:dyDescent="0.25">
      <c r="A2672">
        <f>A2671+interval</f>
        <v>2641</v>
      </c>
      <c r="B2672">
        <f>IF(B2671+D2672&gt;ambient,ambient,B2671+D2672)</f>
        <v>-23.141666666665191</v>
      </c>
      <c r="C2672">
        <f>IF(C2671+E2672&gt;ambient,C2671+E2672,ambient)</f>
        <v>26</v>
      </c>
      <c r="D2672">
        <f>IF(F2672&lt;-max_cool,-max_cool,IF(F2672&gt;max_warm,max_warm,F2672))</f>
        <v>0.2</v>
      </c>
      <c r="E2672">
        <f>IF(G2672&gt;max_heat,max_heat,IF(G2672&lt;-max_down,-max_down,G2672))</f>
        <v>-3.9983333333331457</v>
      </c>
      <c r="F2672">
        <f>IF(B2671&lt;=ambient,D2671+H2672,0)</f>
        <v>0.20166666666666669</v>
      </c>
      <c r="G2672">
        <f>IF(C2671&gt;=ambient,E2671+I2672,0)</f>
        <v>-3.9983333333331457</v>
      </c>
      <c r="H2672">
        <f>IF($J2672&gt;0,-cool_accel,warm_accel)</f>
        <v>1.6666666666666668E-3</v>
      </c>
      <c r="I2672">
        <f>IF($J2672&gt;0,heat_accel,-down_accel)</f>
        <v>-1.6666666666666668E-3</v>
      </c>
      <c r="J2672">
        <f>IF(B2671&gt;cutoff_high,user_rpm,IF(B2671&lt;cutoff_low,0,J2671))</f>
        <v>0</v>
      </c>
    </row>
    <row r="2673" spans="1:10" x14ac:dyDescent="0.25">
      <c r="A2673">
        <f>A2672+interval</f>
        <v>2642</v>
      </c>
      <c r="B2673">
        <f>IF(B2672+D2673&gt;ambient,ambient,B2672+D2673)</f>
        <v>-22.941666666665192</v>
      </c>
      <c r="C2673">
        <f>IF(C2672+E2673&gt;ambient,C2672+E2673,ambient)</f>
        <v>26</v>
      </c>
      <c r="D2673">
        <f>IF(F2673&lt;-max_cool,-max_cool,IF(F2673&gt;max_warm,max_warm,F2673))</f>
        <v>0.2</v>
      </c>
      <c r="E2673">
        <f>IF(G2673&gt;max_heat,max_heat,IF(G2673&lt;-max_down,-max_down,G2673))</f>
        <v>-3.9999999999998122</v>
      </c>
      <c r="F2673">
        <f>IF(B2672&lt;=ambient,D2672+H2673,0)</f>
        <v>0.20166666666666669</v>
      </c>
      <c r="G2673">
        <f>IF(C2672&gt;=ambient,E2672+I2673,0)</f>
        <v>-3.9999999999998122</v>
      </c>
      <c r="H2673">
        <f>IF($J2673&gt;0,-cool_accel,warm_accel)</f>
        <v>1.6666666666666668E-3</v>
      </c>
      <c r="I2673">
        <f>IF($J2673&gt;0,heat_accel,-down_accel)</f>
        <v>-1.6666666666666668E-3</v>
      </c>
      <c r="J2673">
        <f>IF(B2672&gt;cutoff_high,user_rpm,IF(B2672&lt;cutoff_low,0,J2672))</f>
        <v>0</v>
      </c>
    </row>
    <row r="2674" spans="1:10" x14ac:dyDescent="0.25">
      <c r="A2674">
        <f>A2673+interval</f>
        <v>2643</v>
      </c>
      <c r="B2674">
        <f>IF(B2673+D2674&gt;ambient,ambient,B2673+D2674)</f>
        <v>-22.741666666665193</v>
      </c>
      <c r="C2674">
        <f>IF(C2673+E2674&gt;ambient,C2673+E2674,ambient)</f>
        <v>26</v>
      </c>
      <c r="D2674">
        <f>IF(F2674&lt;-max_cool,-max_cool,IF(F2674&gt;max_warm,max_warm,F2674))</f>
        <v>0.2</v>
      </c>
      <c r="E2674">
        <f>IF(G2674&gt;max_heat,max_heat,IF(G2674&lt;-max_down,-max_down,G2674))</f>
        <v>-4.0016666666664786</v>
      </c>
      <c r="F2674">
        <f>IF(B2673&lt;=ambient,D2673+H2674,0)</f>
        <v>0.20166666666666669</v>
      </c>
      <c r="G2674">
        <f>IF(C2673&gt;=ambient,E2673+I2674,0)</f>
        <v>-4.0016666666664786</v>
      </c>
      <c r="H2674">
        <f>IF($J2674&gt;0,-cool_accel,warm_accel)</f>
        <v>1.6666666666666668E-3</v>
      </c>
      <c r="I2674">
        <f>IF($J2674&gt;0,heat_accel,-down_accel)</f>
        <v>-1.6666666666666668E-3</v>
      </c>
      <c r="J2674">
        <f>IF(B2673&gt;cutoff_high,user_rpm,IF(B2673&lt;cutoff_low,0,J2673))</f>
        <v>0</v>
      </c>
    </row>
    <row r="2675" spans="1:10" x14ac:dyDescent="0.25">
      <c r="A2675">
        <f>A2674+interval</f>
        <v>2644</v>
      </c>
      <c r="B2675">
        <f>IF(B2674+D2675&gt;ambient,ambient,B2674+D2675)</f>
        <v>-22.541666666665193</v>
      </c>
      <c r="C2675">
        <f>IF(C2674+E2675&gt;ambient,C2674+E2675,ambient)</f>
        <v>26</v>
      </c>
      <c r="D2675">
        <f>IF(F2675&lt;-max_cool,-max_cool,IF(F2675&gt;max_warm,max_warm,F2675))</f>
        <v>0.2</v>
      </c>
      <c r="E2675">
        <f>IF(G2675&gt;max_heat,max_heat,IF(G2675&lt;-max_down,-max_down,G2675))</f>
        <v>-4.0033333333331456</v>
      </c>
      <c r="F2675">
        <f>IF(B2674&lt;=ambient,D2674+H2675,0)</f>
        <v>0.20166666666666669</v>
      </c>
      <c r="G2675">
        <f>IF(C2674&gt;=ambient,E2674+I2675,0)</f>
        <v>-4.0033333333331456</v>
      </c>
      <c r="H2675">
        <f>IF($J2675&gt;0,-cool_accel,warm_accel)</f>
        <v>1.6666666666666668E-3</v>
      </c>
      <c r="I2675">
        <f>IF($J2675&gt;0,heat_accel,-down_accel)</f>
        <v>-1.6666666666666668E-3</v>
      </c>
      <c r="J2675">
        <f>IF(B2674&gt;cutoff_high,user_rpm,IF(B2674&lt;cutoff_low,0,J2674))</f>
        <v>0</v>
      </c>
    </row>
    <row r="2676" spans="1:10" x14ac:dyDescent="0.25">
      <c r="A2676">
        <f>A2675+interval</f>
        <v>2645</v>
      </c>
      <c r="B2676">
        <f>IF(B2675+D2676&gt;ambient,ambient,B2675+D2676)</f>
        <v>-22.341666666665194</v>
      </c>
      <c r="C2676">
        <f>IF(C2675+E2676&gt;ambient,C2675+E2676,ambient)</f>
        <v>26</v>
      </c>
      <c r="D2676">
        <f>IF(F2676&lt;-max_cool,-max_cool,IF(F2676&gt;max_warm,max_warm,F2676))</f>
        <v>0.2</v>
      </c>
      <c r="E2676">
        <f>IF(G2676&gt;max_heat,max_heat,IF(G2676&lt;-max_down,-max_down,G2676))</f>
        <v>-4.0049999999998125</v>
      </c>
      <c r="F2676">
        <f>IF(B2675&lt;=ambient,D2675+H2676,0)</f>
        <v>0.20166666666666669</v>
      </c>
      <c r="G2676">
        <f>IF(C2675&gt;=ambient,E2675+I2676,0)</f>
        <v>-4.0049999999998125</v>
      </c>
      <c r="H2676">
        <f>IF($J2676&gt;0,-cool_accel,warm_accel)</f>
        <v>1.6666666666666668E-3</v>
      </c>
      <c r="I2676">
        <f>IF($J2676&gt;0,heat_accel,-down_accel)</f>
        <v>-1.6666666666666668E-3</v>
      </c>
      <c r="J2676">
        <f>IF(B2675&gt;cutoff_high,user_rpm,IF(B2675&lt;cutoff_low,0,J2675))</f>
        <v>0</v>
      </c>
    </row>
    <row r="2677" spans="1:10" x14ac:dyDescent="0.25">
      <c r="A2677">
        <f>A2676+interval</f>
        <v>2646</v>
      </c>
      <c r="B2677">
        <f>IF(B2676+D2677&gt;ambient,ambient,B2676+D2677)</f>
        <v>-22.141666666665195</v>
      </c>
      <c r="C2677">
        <f>IF(C2676+E2677&gt;ambient,C2676+E2677,ambient)</f>
        <v>26</v>
      </c>
      <c r="D2677">
        <f>IF(F2677&lt;-max_cool,-max_cool,IF(F2677&gt;max_warm,max_warm,F2677))</f>
        <v>0.2</v>
      </c>
      <c r="E2677">
        <f>IF(G2677&gt;max_heat,max_heat,IF(G2677&lt;-max_down,-max_down,G2677))</f>
        <v>-4.0066666666664794</v>
      </c>
      <c r="F2677">
        <f>IF(B2676&lt;=ambient,D2676+H2677,0)</f>
        <v>0.20166666666666669</v>
      </c>
      <c r="G2677">
        <f>IF(C2676&gt;=ambient,E2676+I2677,0)</f>
        <v>-4.0066666666664794</v>
      </c>
      <c r="H2677">
        <f>IF($J2677&gt;0,-cool_accel,warm_accel)</f>
        <v>1.6666666666666668E-3</v>
      </c>
      <c r="I2677">
        <f>IF($J2677&gt;0,heat_accel,-down_accel)</f>
        <v>-1.6666666666666668E-3</v>
      </c>
      <c r="J2677">
        <f>IF(B2676&gt;cutoff_high,user_rpm,IF(B2676&lt;cutoff_low,0,J2676))</f>
        <v>0</v>
      </c>
    </row>
    <row r="2678" spans="1:10" x14ac:dyDescent="0.25">
      <c r="A2678">
        <f>A2677+interval</f>
        <v>2647</v>
      </c>
      <c r="B2678">
        <f>IF(B2677+D2678&gt;ambient,ambient,B2677+D2678)</f>
        <v>-21.941666666665196</v>
      </c>
      <c r="C2678">
        <f>IF(C2677+E2678&gt;ambient,C2677+E2678,ambient)</f>
        <v>26</v>
      </c>
      <c r="D2678">
        <f>IF(F2678&lt;-max_cool,-max_cool,IF(F2678&gt;max_warm,max_warm,F2678))</f>
        <v>0.2</v>
      </c>
      <c r="E2678">
        <f>IF(G2678&gt;max_heat,max_heat,IF(G2678&lt;-max_down,-max_down,G2678))</f>
        <v>-4.0083333333331463</v>
      </c>
      <c r="F2678">
        <f>IF(B2677&lt;=ambient,D2677+H2678,0)</f>
        <v>0.20166666666666669</v>
      </c>
      <c r="G2678">
        <f>IF(C2677&gt;=ambient,E2677+I2678,0)</f>
        <v>-4.0083333333331463</v>
      </c>
      <c r="H2678">
        <f>IF($J2678&gt;0,-cool_accel,warm_accel)</f>
        <v>1.6666666666666668E-3</v>
      </c>
      <c r="I2678">
        <f>IF($J2678&gt;0,heat_accel,-down_accel)</f>
        <v>-1.6666666666666668E-3</v>
      </c>
      <c r="J2678">
        <f>IF(B2677&gt;cutoff_high,user_rpm,IF(B2677&lt;cutoff_low,0,J2677))</f>
        <v>0</v>
      </c>
    </row>
    <row r="2679" spans="1:10" x14ac:dyDescent="0.25">
      <c r="A2679">
        <f>A2678+interval</f>
        <v>2648</v>
      </c>
      <c r="B2679">
        <f>IF(B2678+D2679&gt;ambient,ambient,B2678+D2679)</f>
        <v>-21.741666666665196</v>
      </c>
      <c r="C2679">
        <f>IF(C2678+E2679&gt;ambient,C2678+E2679,ambient)</f>
        <v>26</v>
      </c>
      <c r="D2679">
        <f>IF(F2679&lt;-max_cool,-max_cool,IF(F2679&gt;max_warm,max_warm,F2679))</f>
        <v>0.2</v>
      </c>
      <c r="E2679">
        <f>IF(G2679&gt;max_heat,max_heat,IF(G2679&lt;-max_down,-max_down,G2679))</f>
        <v>-4.0099999999998133</v>
      </c>
      <c r="F2679">
        <f>IF(B2678&lt;=ambient,D2678+H2679,0)</f>
        <v>0.20166666666666669</v>
      </c>
      <c r="G2679">
        <f>IF(C2678&gt;=ambient,E2678+I2679,0)</f>
        <v>-4.0099999999998133</v>
      </c>
      <c r="H2679">
        <f>IF($J2679&gt;0,-cool_accel,warm_accel)</f>
        <v>1.6666666666666668E-3</v>
      </c>
      <c r="I2679">
        <f>IF($J2679&gt;0,heat_accel,-down_accel)</f>
        <v>-1.6666666666666668E-3</v>
      </c>
      <c r="J2679">
        <f>IF(B2678&gt;cutoff_high,user_rpm,IF(B2678&lt;cutoff_low,0,J2678))</f>
        <v>0</v>
      </c>
    </row>
    <row r="2680" spans="1:10" x14ac:dyDescent="0.25">
      <c r="A2680">
        <f>A2679+interval</f>
        <v>2649</v>
      </c>
      <c r="B2680">
        <f>IF(B2679+D2680&gt;ambient,ambient,B2679+D2680)</f>
        <v>-21.541666666665197</v>
      </c>
      <c r="C2680">
        <f>IF(C2679+E2680&gt;ambient,C2679+E2680,ambient)</f>
        <v>26</v>
      </c>
      <c r="D2680">
        <f>IF(F2680&lt;-max_cool,-max_cool,IF(F2680&gt;max_warm,max_warm,F2680))</f>
        <v>0.2</v>
      </c>
      <c r="E2680">
        <f>IF(G2680&gt;max_heat,max_heat,IF(G2680&lt;-max_down,-max_down,G2680))</f>
        <v>-4.0116666666664802</v>
      </c>
      <c r="F2680">
        <f>IF(B2679&lt;=ambient,D2679+H2680,0)</f>
        <v>0.20166666666666669</v>
      </c>
      <c r="G2680">
        <f>IF(C2679&gt;=ambient,E2679+I2680,0)</f>
        <v>-4.0116666666664802</v>
      </c>
      <c r="H2680">
        <f>IF($J2680&gt;0,-cool_accel,warm_accel)</f>
        <v>1.6666666666666668E-3</v>
      </c>
      <c r="I2680">
        <f>IF($J2680&gt;0,heat_accel,-down_accel)</f>
        <v>-1.6666666666666668E-3</v>
      </c>
      <c r="J2680">
        <f>IF(B2679&gt;cutoff_high,user_rpm,IF(B2679&lt;cutoff_low,0,J2679))</f>
        <v>0</v>
      </c>
    </row>
    <row r="2681" spans="1:10" x14ac:dyDescent="0.25">
      <c r="A2681">
        <f>A2680+interval</f>
        <v>2650</v>
      </c>
      <c r="B2681">
        <f>IF(B2680+D2681&gt;ambient,ambient,B2680+D2681)</f>
        <v>-21.341666666665198</v>
      </c>
      <c r="C2681">
        <f>IF(C2680+E2681&gt;ambient,C2680+E2681,ambient)</f>
        <v>26</v>
      </c>
      <c r="D2681">
        <f>IF(F2681&lt;-max_cool,-max_cool,IF(F2681&gt;max_warm,max_warm,F2681))</f>
        <v>0.2</v>
      </c>
      <c r="E2681">
        <f>IF(G2681&gt;max_heat,max_heat,IF(G2681&lt;-max_down,-max_down,G2681))</f>
        <v>-4.0133333333331471</v>
      </c>
      <c r="F2681">
        <f>IF(B2680&lt;=ambient,D2680+H2681,0)</f>
        <v>0.20166666666666669</v>
      </c>
      <c r="G2681">
        <f>IF(C2680&gt;=ambient,E2680+I2681,0)</f>
        <v>-4.0133333333331471</v>
      </c>
      <c r="H2681">
        <f>IF($J2681&gt;0,-cool_accel,warm_accel)</f>
        <v>1.6666666666666668E-3</v>
      </c>
      <c r="I2681">
        <f>IF($J2681&gt;0,heat_accel,-down_accel)</f>
        <v>-1.6666666666666668E-3</v>
      </c>
      <c r="J2681">
        <f>IF(B2680&gt;cutoff_high,user_rpm,IF(B2680&lt;cutoff_low,0,J2680))</f>
        <v>0</v>
      </c>
    </row>
    <row r="2682" spans="1:10" x14ac:dyDescent="0.25">
      <c r="A2682">
        <f>A2681+interval</f>
        <v>2651</v>
      </c>
      <c r="B2682">
        <f>IF(B2681+D2682&gt;ambient,ambient,B2681+D2682)</f>
        <v>-21.141666666665198</v>
      </c>
      <c r="C2682">
        <f>IF(C2681+E2682&gt;ambient,C2681+E2682,ambient)</f>
        <v>26</v>
      </c>
      <c r="D2682">
        <f>IF(F2682&lt;-max_cool,-max_cool,IF(F2682&gt;max_warm,max_warm,F2682))</f>
        <v>0.2</v>
      </c>
      <c r="E2682">
        <f>IF(G2682&gt;max_heat,max_heat,IF(G2682&lt;-max_down,-max_down,G2682))</f>
        <v>-4.0149999999998141</v>
      </c>
      <c r="F2682">
        <f>IF(B2681&lt;=ambient,D2681+H2682,0)</f>
        <v>0.20166666666666669</v>
      </c>
      <c r="G2682">
        <f>IF(C2681&gt;=ambient,E2681+I2682,0)</f>
        <v>-4.0149999999998141</v>
      </c>
      <c r="H2682">
        <f>IF($J2682&gt;0,-cool_accel,warm_accel)</f>
        <v>1.6666666666666668E-3</v>
      </c>
      <c r="I2682">
        <f>IF($J2682&gt;0,heat_accel,-down_accel)</f>
        <v>-1.6666666666666668E-3</v>
      </c>
      <c r="J2682">
        <f>IF(B2681&gt;cutoff_high,user_rpm,IF(B2681&lt;cutoff_low,0,J2681))</f>
        <v>0</v>
      </c>
    </row>
    <row r="2683" spans="1:10" x14ac:dyDescent="0.25">
      <c r="A2683">
        <f>A2682+interval</f>
        <v>2652</v>
      </c>
      <c r="B2683">
        <f>IF(B2682+D2683&gt;ambient,ambient,B2682+D2683)</f>
        <v>-20.941666666665199</v>
      </c>
      <c r="C2683">
        <f>IF(C2682+E2683&gt;ambient,C2682+E2683,ambient)</f>
        <v>26</v>
      </c>
      <c r="D2683">
        <f>IF(F2683&lt;-max_cool,-max_cool,IF(F2683&gt;max_warm,max_warm,F2683))</f>
        <v>0.2</v>
      </c>
      <c r="E2683">
        <f>IF(G2683&gt;max_heat,max_heat,IF(G2683&lt;-max_down,-max_down,G2683))</f>
        <v>-4.016666666666481</v>
      </c>
      <c r="F2683">
        <f>IF(B2682&lt;=ambient,D2682+H2683,0)</f>
        <v>0.20166666666666669</v>
      </c>
      <c r="G2683">
        <f>IF(C2682&gt;=ambient,E2682+I2683,0)</f>
        <v>-4.016666666666481</v>
      </c>
      <c r="H2683">
        <f>IF($J2683&gt;0,-cool_accel,warm_accel)</f>
        <v>1.6666666666666668E-3</v>
      </c>
      <c r="I2683">
        <f>IF($J2683&gt;0,heat_accel,-down_accel)</f>
        <v>-1.6666666666666668E-3</v>
      </c>
      <c r="J2683">
        <f>IF(B2682&gt;cutoff_high,user_rpm,IF(B2682&lt;cutoff_low,0,J2682))</f>
        <v>0</v>
      </c>
    </row>
    <row r="2684" spans="1:10" x14ac:dyDescent="0.25">
      <c r="A2684">
        <f>A2683+interval</f>
        <v>2653</v>
      </c>
      <c r="B2684">
        <f>IF(B2683+D2684&gt;ambient,ambient,B2683+D2684)</f>
        <v>-20.7416666666652</v>
      </c>
      <c r="C2684">
        <f>IF(C2683+E2684&gt;ambient,C2683+E2684,ambient)</f>
        <v>26</v>
      </c>
      <c r="D2684">
        <f>IF(F2684&lt;-max_cool,-max_cool,IF(F2684&gt;max_warm,max_warm,F2684))</f>
        <v>0.2</v>
      </c>
      <c r="E2684">
        <f>IF(G2684&gt;max_heat,max_heat,IF(G2684&lt;-max_down,-max_down,G2684))</f>
        <v>-4.0183333333331479</v>
      </c>
      <c r="F2684">
        <f>IF(B2683&lt;=ambient,D2683+H2684,0)</f>
        <v>0.20166666666666669</v>
      </c>
      <c r="G2684">
        <f>IF(C2683&gt;=ambient,E2683+I2684,0)</f>
        <v>-4.0183333333331479</v>
      </c>
      <c r="H2684">
        <f>IF($J2684&gt;0,-cool_accel,warm_accel)</f>
        <v>1.6666666666666668E-3</v>
      </c>
      <c r="I2684">
        <f>IF($J2684&gt;0,heat_accel,-down_accel)</f>
        <v>-1.6666666666666668E-3</v>
      </c>
      <c r="J2684">
        <f>IF(B2683&gt;cutoff_high,user_rpm,IF(B2683&lt;cutoff_low,0,J2683))</f>
        <v>0</v>
      </c>
    </row>
    <row r="2685" spans="1:10" x14ac:dyDescent="0.25">
      <c r="A2685">
        <f>A2684+interval</f>
        <v>2654</v>
      </c>
      <c r="B2685">
        <f>IF(B2684+D2685&gt;ambient,ambient,B2684+D2685)</f>
        <v>-20.541666666665201</v>
      </c>
      <c r="C2685">
        <f>IF(C2684+E2685&gt;ambient,C2684+E2685,ambient)</f>
        <v>26</v>
      </c>
      <c r="D2685">
        <f>IF(F2685&lt;-max_cool,-max_cool,IF(F2685&gt;max_warm,max_warm,F2685))</f>
        <v>0.2</v>
      </c>
      <c r="E2685">
        <f>IF(G2685&gt;max_heat,max_heat,IF(G2685&lt;-max_down,-max_down,G2685))</f>
        <v>-4.0199999999998148</v>
      </c>
      <c r="F2685">
        <f>IF(B2684&lt;=ambient,D2684+H2685,0)</f>
        <v>0.20166666666666669</v>
      </c>
      <c r="G2685">
        <f>IF(C2684&gt;=ambient,E2684+I2685,0)</f>
        <v>-4.0199999999998148</v>
      </c>
      <c r="H2685">
        <f>IF($J2685&gt;0,-cool_accel,warm_accel)</f>
        <v>1.6666666666666668E-3</v>
      </c>
      <c r="I2685">
        <f>IF($J2685&gt;0,heat_accel,-down_accel)</f>
        <v>-1.6666666666666668E-3</v>
      </c>
      <c r="J2685">
        <f>IF(B2684&gt;cutoff_high,user_rpm,IF(B2684&lt;cutoff_low,0,J2684))</f>
        <v>0</v>
      </c>
    </row>
    <row r="2686" spans="1:10" x14ac:dyDescent="0.25">
      <c r="A2686">
        <f>A2685+interval</f>
        <v>2655</v>
      </c>
      <c r="B2686">
        <f>IF(B2685+D2686&gt;ambient,ambient,B2685+D2686)</f>
        <v>-20.341666666665201</v>
      </c>
      <c r="C2686">
        <f>IF(C2685+E2686&gt;ambient,C2685+E2686,ambient)</f>
        <v>26</v>
      </c>
      <c r="D2686">
        <f>IF(F2686&lt;-max_cool,-max_cool,IF(F2686&gt;max_warm,max_warm,F2686))</f>
        <v>0.2</v>
      </c>
      <c r="E2686">
        <f>IF(G2686&gt;max_heat,max_heat,IF(G2686&lt;-max_down,-max_down,G2686))</f>
        <v>-4.0216666666664818</v>
      </c>
      <c r="F2686">
        <f>IF(B2685&lt;=ambient,D2685+H2686,0)</f>
        <v>0.20166666666666669</v>
      </c>
      <c r="G2686">
        <f>IF(C2685&gt;=ambient,E2685+I2686,0)</f>
        <v>-4.0216666666664818</v>
      </c>
      <c r="H2686">
        <f>IF($J2686&gt;0,-cool_accel,warm_accel)</f>
        <v>1.6666666666666668E-3</v>
      </c>
      <c r="I2686">
        <f>IF($J2686&gt;0,heat_accel,-down_accel)</f>
        <v>-1.6666666666666668E-3</v>
      </c>
      <c r="J2686">
        <f>IF(B2685&gt;cutoff_high,user_rpm,IF(B2685&lt;cutoff_low,0,J2685))</f>
        <v>0</v>
      </c>
    </row>
    <row r="2687" spans="1:10" x14ac:dyDescent="0.25">
      <c r="A2687">
        <f>A2686+interval</f>
        <v>2656</v>
      </c>
      <c r="B2687">
        <f>IF(B2686+D2687&gt;ambient,ambient,B2686+D2687)</f>
        <v>-20.141666666665202</v>
      </c>
      <c r="C2687">
        <f>IF(C2686+E2687&gt;ambient,C2686+E2687,ambient)</f>
        <v>26</v>
      </c>
      <c r="D2687">
        <f>IF(F2687&lt;-max_cool,-max_cool,IF(F2687&gt;max_warm,max_warm,F2687))</f>
        <v>0.2</v>
      </c>
      <c r="E2687">
        <f>IF(G2687&gt;max_heat,max_heat,IF(G2687&lt;-max_down,-max_down,G2687))</f>
        <v>-4.0233333333331487</v>
      </c>
      <c r="F2687">
        <f>IF(B2686&lt;=ambient,D2686+H2687,0)</f>
        <v>0.20166666666666669</v>
      </c>
      <c r="G2687">
        <f>IF(C2686&gt;=ambient,E2686+I2687,0)</f>
        <v>-4.0233333333331487</v>
      </c>
      <c r="H2687">
        <f>IF($J2687&gt;0,-cool_accel,warm_accel)</f>
        <v>1.6666666666666668E-3</v>
      </c>
      <c r="I2687">
        <f>IF($J2687&gt;0,heat_accel,-down_accel)</f>
        <v>-1.6666666666666668E-3</v>
      </c>
      <c r="J2687">
        <f>IF(B2686&gt;cutoff_high,user_rpm,IF(B2686&lt;cutoff_low,0,J2686))</f>
        <v>0</v>
      </c>
    </row>
    <row r="2688" spans="1:10" x14ac:dyDescent="0.25">
      <c r="A2688">
        <f>A2687+interval</f>
        <v>2657</v>
      </c>
      <c r="B2688">
        <f>IF(B2687+D2688&gt;ambient,ambient,B2687+D2688)</f>
        <v>-19.941666666665203</v>
      </c>
      <c r="C2688">
        <f>IF(C2687+E2688&gt;ambient,C2687+E2688,ambient)</f>
        <v>26</v>
      </c>
      <c r="D2688">
        <f>IF(F2688&lt;-max_cool,-max_cool,IF(F2688&gt;max_warm,max_warm,F2688))</f>
        <v>0.2</v>
      </c>
      <c r="E2688">
        <f>IF(G2688&gt;max_heat,max_heat,IF(G2688&lt;-max_down,-max_down,G2688))</f>
        <v>-4.0249999999998156</v>
      </c>
      <c r="F2688">
        <f>IF(B2687&lt;=ambient,D2687+H2688,0)</f>
        <v>0.20166666666666669</v>
      </c>
      <c r="G2688">
        <f>IF(C2687&gt;=ambient,E2687+I2688,0)</f>
        <v>-4.0249999999998156</v>
      </c>
      <c r="H2688">
        <f>IF($J2688&gt;0,-cool_accel,warm_accel)</f>
        <v>1.6666666666666668E-3</v>
      </c>
      <c r="I2688">
        <f>IF($J2688&gt;0,heat_accel,-down_accel)</f>
        <v>-1.6666666666666668E-3</v>
      </c>
      <c r="J2688">
        <f>IF(B2687&gt;cutoff_high,user_rpm,IF(B2687&lt;cutoff_low,0,J2687))</f>
        <v>0</v>
      </c>
    </row>
    <row r="2689" spans="1:10" x14ac:dyDescent="0.25">
      <c r="A2689">
        <f>A2688+interval</f>
        <v>2658</v>
      </c>
      <c r="B2689">
        <f>IF(B2688+D2689&gt;ambient,ambient,B2688+D2689)</f>
        <v>-19.741666666665203</v>
      </c>
      <c r="C2689">
        <f>IF(C2688+E2689&gt;ambient,C2688+E2689,ambient)</f>
        <v>26</v>
      </c>
      <c r="D2689">
        <f>IF(F2689&lt;-max_cool,-max_cool,IF(F2689&gt;max_warm,max_warm,F2689))</f>
        <v>0.2</v>
      </c>
      <c r="E2689">
        <f>IF(G2689&gt;max_heat,max_heat,IF(G2689&lt;-max_down,-max_down,G2689))</f>
        <v>-4.0266666666664825</v>
      </c>
      <c r="F2689">
        <f>IF(B2688&lt;=ambient,D2688+H2689,0)</f>
        <v>0.20166666666666669</v>
      </c>
      <c r="G2689">
        <f>IF(C2688&gt;=ambient,E2688+I2689,0)</f>
        <v>-4.0266666666664825</v>
      </c>
      <c r="H2689">
        <f>IF($J2689&gt;0,-cool_accel,warm_accel)</f>
        <v>1.6666666666666668E-3</v>
      </c>
      <c r="I2689">
        <f>IF($J2689&gt;0,heat_accel,-down_accel)</f>
        <v>-1.6666666666666668E-3</v>
      </c>
      <c r="J2689">
        <f>IF(B2688&gt;cutoff_high,user_rpm,IF(B2688&lt;cutoff_low,0,J2688))</f>
        <v>0</v>
      </c>
    </row>
    <row r="2690" spans="1:10" x14ac:dyDescent="0.25">
      <c r="A2690">
        <f>A2689+interval</f>
        <v>2659</v>
      </c>
      <c r="B2690">
        <f>IF(B2689+D2690&gt;ambient,ambient,B2689+D2690)</f>
        <v>-19.541666666665204</v>
      </c>
      <c r="C2690">
        <f>IF(C2689+E2690&gt;ambient,C2689+E2690,ambient)</f>
        <v>26</v>
      </c>
      <c r="D2690">
        <f>IF(F2690&lt;-max_cool,-max_cool,IF(F2690&gt;max_warm,max_warm,F2690))</f>
        <v>0.2</v>
      </c>
      <c r="E2690">
        <f>IF(G2690&gt;max_heat,max_heat,IF(G2690&lt;-max_down,-max_down,G2690))</f>
        <v>-4.0283333333331495</v>
      </c>
      <c r="F2690">
        <f>IF(B2689&lt;=ambient,D2689+H2690,0)</f>
        <v>0.20166666666666669</v>
      </c>
      <c r="G2690">
        <f>IF(C2689&gt;=ambient,E2689+I2690,0)</f>
        <v>-4.0283333333331495</v>
      </c>
      <c r="H2690">
        <f>IF($J2690&gt;0,-cool_accel,warm_accel)</f>
        <v>1.6666666666666668E-3</v>
      </c>
      <c r="I2690">
        <f>IF($J2690&gt;0,heat_accel,-down_accel)</f>
        <v>-1.6666666666666668E-3</v>
      </c>
      <c r="J2690">
        <f>IF(B2689&gt;cutoff_high,user_rpm,IF(B2689&lt;cutoff_low,0,J2689))</f>
        <v>0</v>
      </c>
    </row>
    <row r="2691" spans="1:10" x14ac:dyDescent="0.25">
      <c r="A2691">
        <f>A2690+interval</f>
        <v>2660</v>
      </c>
      <c r="B2691">
        <f>IF(B2690+D2691&gt;ambient,ambient,B2690+D2691)</f>
        <v>-19.341666666665205</v>
      </c>
      <c r="C2691">
        <f>IF(C2690+E2691&gt;ambient,C2690+E2691,ambient)</f>
        <v>26</v>
      </c>
      <c r="D2691">
        <f>IF(F2691&lt;-max_cool,-max_cool,IF(F2691&gt;max_warm,max_warm,F2691))</f>
        <v>0.2</v>
      </c>
      <c r="E2691">
        <f>IF(G2691&gt;max_heat,max_heat,IF(G2691&lt;-max_down,-max_down,G2691))</f>
        <v>-4.0299999999998164</v>
      </c>
      <c r="F2691">
        <f>IF(B2690&lt;=ambient,D2690+H2691,0)</f>
        <v>0.20166666666666669</v>
      </c>
      <c r="G2691">
        <f>IF(C2690&gt;=ambient,E2690+I2691,0)</f>
        <v>-4.0299999999998164</v>
      </c>
      <c r="H2691">
        <f>IF($J2691&gt;0,-cool_accel,warm_accel)</f>
        <v>1.6666666666666668E-3</v>
      </c>
      <c r="I2691">
        <f>IF($J2691&gt;0,heat_accel,-down_accel)</f>
        <v>-1.6666666666666668E-3</v>
      </c>
      <c r="J2691">
        <f>IF(B2690&gt;cutoff_high,user_rpm,IF(B2690&lt;cutoff_low,0,J2690))</f>
        <v>0</v>
      </c>
    </row>
    <row r="2692" spans="1:10" x14ac:dyDescent="0.25">
      <c r="A2692">
        <f>A2691+interval</f>
        <v>2661</v>
      </c>
      <c r="B2692">
        <f>IF(B2691+D2692&gt;ambient,ambient,B2691+D2692)</f>
        <v>-19.141666666665206</v>
      </c>
      <c r="C2692">
        <f>IF(C2691+E2692&gt;ambient,C2691+E2692,ambient)</f>
        <v>26</v>
      </c>
      <c r="D2692">
        <f>IF(F2692&lt;-max_cool,-max_cool,IF(F2692&gt;max_warm,max_warm,F2692))</f>
        <v>0.2</v>
      </c>
      <c r="E2692">
        <f>IF(G2692&gt;max_heat,max_heat,IF(G2692&lt;-max_down,-max_down,G2692))</f>
        <v>-4.0316666666664833</v>
      </c>
      <c r="F2692">
        <f>IF(B2691&lt;=ambient,D2691+H2692,0)</f>
        <v>0.20166666666666669</v>
      </c>
      <c r="G2692">
        <f>IF(C2691&gt;=ambient,E2691+I2692,0)</f>
        <v>-4.0316666666664833</v>
      </c>
      <c r="H2692">
        <f>IF($J2692&gt;0,-cool_accel,warm_accel)</f>
        <v>1.6666666666666668E-3</v>
      </c>
      <c r="I2692">
        <f>IF($J2692&gt;0,heat_accel,-down_accel)</f>
        <v>-1.6666666666666668E-3</v>
      </c>
      <c r="J2692">
        <f>IF(B2691&gt;cutoff_high,user_rpm,IF(B2691&lt;cutoff_low,0,J2691))</f>
        <v>0</v>
      </c>
    </row>
    <row r="2693" spans="1:10" x14ac:dyDescent="0.25">
      <c r="A2693">
        <f>A2692+interval</f>
        <v>2662</v>
      </c>
      <c r="B2693">
        <f>IF(B2692+D2693&gt;ambient,ambient,B2692+D2693)</f>
        <v>-18.941666666665206</v>
      </c>
      <c r="C2693">
        <f>IF(C2692+E2693&gt;ambient,C2692+E2693,ambient)</f>
        <v>26</v>
      </c>
      <c r="D2693">
        <f>IF(F2693&lt;-max_cool,-max_cool,IF(F2693&gt;max_warm,max_warm,F2693))</f>
        <v>0.2</v>
      </c>
      <c r="E2693">
        <f>IF(G2693&gt;max_heat,max_heat,IF(G2693&lt;-max_down,-max_down,G2693))</f>
        <v>-4.0333333333331503</v>
      </c>
      <c r="F2693">
        <f>IF(B2692&lt;=ambient,D2692+H2693,0)</f>
        <v>0.20166666666666669</v>
      </c>
      <c r="G2693">
        <f>IF(C2692&gt;=ambient,E2692+I2693,0)</f>
        <v>-4.0333333333331503</v>
      </c>
      <c r="H2693">
        <f>IF($J2693&gt;0,-cool_accel,warm_accel)</f>
        <v>1.6666666666666668E-3</v>
      </c>
      <c r="I2693">
        <f>IF($J2693&gt;0,heat_accel,-down_accel)</f>
        <v>-1.6666666666666668E-3</v>
      </c>
      <c r="J2693">
        <f>IF(B2692&gt;cutoff_high,user_rpm,IF(B2692&lt;cutoff_low,0,J2692))</f>
        <v>0</v>
      </c>
    </row>
    <row r="2694" spans="1:10" x14ac:dyDescent="0.25">
      <c r="A2694">
        <f>A2693+interval</f>
        <v>2663</v>
      </c>
      <c r="B2694">
        <f>IF(B2693+D2694&gt;ambient,ambient,B2693+D2694)</f>
        <v>-18.741666666665207</v>
      </c>
      <c r="C2694">
        <f>IF(C2693+E2694&gt;ambient,C2693+E2694,ambient)</f>
        <v>26</v>
      </c>
      <c r="D2694">
        <f>IF(F2694&lt;-max_cool,-max_cool,IF(F2694&gt;max_warm,max_warm,F2694))</f>
        <v>0.2</v>
      </c>
      <c r="E2694">
        <f>IF(G2694&gt;max_heat,max_heat,IF(G2694&lt;-max_down,-max_down,G2694))</f>
        <v>-4.0349999999998172</v>
      </c>
      <c r="F2694">
        <f>IF(B2693&lt;=ambient,D2693+H2694,0)</f>
        <v>0.20166666666666669</v>
      </c>
      <c r="G2694">
        <f>IF(C2693&gt;=ambient,E2693+I2694,0)</f>
        <v>-4.0349999999998172</v>
      </c>
      <c r="H2694">
        <f>IF($J2694&gt;0,-cool_accel,warm_accel)</f>
        <v>1.6666666666666668E-3</v>
      </c>
      <c r="I2694">
        <f>IF($J2694&gt;0,heat_accel,-down_accel)</f>
        <v>-1.6666666666666668E-3</v>
      </c>
      <c r="J2694">
        <f>IF(B2693&gt;cutoff_high,user_rpm,IF(B2693&lt;cutoff_low,0,J2693))</f>
        <v>0</v>
      </c>
    </row>
    <row r="2695" spans="1:10" x14ac:dyDescent="0.25">
      <c r="A2695">
        <f>A2694+interval</f>
        <v>2664</v>
      </c>
      <c r="B2695">
        <f>IF(B2694+D2695&gt;ambient,ambient,B2694+D2695)</f>
        <v>-18.541666666665208</v>
      </c>
      <c r="C2695">
        <f>IF(C2694+E2695&gt;ambient,C2694+E2695,ambient)</f>
        <v>26</v>
      </c>
      <c r="D2695">
        <f>IF(F2695&lt;-max_cool,-max_cool,IF(F2695&gt;max_warm,max_warm,F2695))</f>
        <v>0.2</v>
      </c>
      <c r="E2695">
        <f>IF(G2695&gt;max_heat,max_heat,IF(G2695&lt;-max_down,-max_down,G2695))</f>
        <v>-4.0366666666664841</v>
      </c>
      <c r="F2695">
        <f>IF(B2694&lt;=ambient,D2694+H2695,0)</f>
        <v>0.20166666666666669</v>
      </c>
      <c r="G2695">
        <f>IF(C2694&gt;=ambient,E2694+I2695,0)</f>
        <v>-4.0366666666664841</v>
      </c>
      <c r="H2695">
        <f>IF($J2695&gt;0,-cool_accel,warm_accel)</f>
        <v>1.6666666666666668E-3</v>
      </c>
      <c r="I2695">
        <f>IF($J2695&gt;0,heat_accel,-down_accel)</f>
        <v>-1.6666666666666668E-3</v>
      </c>
      <c r="J2695">
        <f>IF(B2694&gt;cutoff_high,user_rpm,IF(B2694&lt;cutoff_low,0,J2694))</f>
        <v>0</v>
      </c>
    </row>
    <row r="2696" spans="1:10" x14ac:dyDescent="0.25">
      <c r="A2696">
        <f>A2695+interval</f>
        <v>2665</v>
      </c>
      <c r="B2696">
        <f>IF(B2695+D2696&gt;ambient,ambient,B2695+D2696)</f>
        <v>-18.341666666665208</v>
      </c>
      <c r="C2696">
        <f>IF(C2695+E2696&gt;ambient,C2695+E2696,ambient)</f>
        <v>26</v>
      </c>
      <c r="D2696">
        <f>IF(F2696&lt;-max_cool,-max_cool,IF(F2696&gt;max_warm,max_warm,F2696))</f>
        <v>0.2</v>
      </c>
      <c r="E2696">
        <f>IF(G2696&gt;max_heat,max_heat,IF(G2696&lt;-max_down,-max_down,G2696))</f>
        <v>-4.038333333333151</v>
      </c>
      <c r="F2696">
        <f>IF(B2695&lt;=ambient,D2695+H2696,0)</f>
        <v>0.20166666666666669</v>
      </c>
      <c r="G2696">
        <f>IF(C2695&gt;=ambient,E2695+I2696,0)</f>
        <v>-4.038333333333151</v>
      </c>
      <c r="H2696">
        <f>IF($J2696&gt;0,-cool_accel,warm_accel)</f>
        <v>1.6666666666666668E-3</v>
      </c>
      <c r="I2696">
        <f>IF($J2696&gt;0,heat_accel,-down_accel)</f>
        <v>-1.6666666666666668E-3</v>
      </c>
      <c r="J2696">
        <f>IF(B2695&gt;cutoff_high,user_rpm,IF(B2695&lt;cutoff_low,0,J2695))</f>
        <v>0</v>
      </c>
    </row>
    <row r="2697" spans="1:10" x14ac:dyDescent="0.25">
      <c r="A2697">
        <f>A2696+interval</f>
        <v>2666</v>
      </c>
      <c r="B2697">
        <f>IF(B2696+D2697&gt;ambient,ambient,B2696+D2697)</f>
        <v>-18.141666666665209</v>
      </c>
      <c r="C2697">
        <f>IF(C2696+E2697&gt;ambient,C2696+E2697,ambient)</f>
        <v>26</v>
      </c>
      <c r="D2697">
        <f>IF(F2697&lt;-max_cool,-max_cool,IF(F2697&gt;max_warm,max_warm,F2697))</f>
        <v>0.2</v>
      </c>
      <c r="E2697">
        <f>IF(G2697&gt;max_heat,max_heat,IF(G2697&lt;-max_down,-max_down,G2697))</f>
        <v>-4.039999999999818</v>
      </c>
      <c r="F2697">
        <f>IF(B2696&lt;=ambient,D2696+H2697,0)</f>
        <v>0.20166666666666669</v>
      </c>
      <c r="G2697">
        <f>IF(C2696&gt;=ambient,E2696+I2697,0)</f>
        <v>-4.039999999999818</v>
      </c>
      <c r="H2697">
        <f>IF($J2697&gt;0,-cool_accel,warm_accel)</f>
        <v>1.6666666666666668E-3</v>
      </c>
      <c r="I2697">
        <f>IF($J2697&gt;0,heat_accel,-down_accel)</f>
        <v>-1.6666666666666668E-3</v>
      </c>
      <c r="J2697">
        <f>IF(B2696&gt;cutoff_high,user_rpm,IF(B2696&lt;cutoff_low,0,J2696))</f>
        <v>0</v>
      </c>
    </row>
    <row r="2698" spans="1:10" x14ac:dyDescent="0.25">
      <c r="A2698">
        <f>A2697+interval</f>
        <v>2667</v>
      </c>
      <c r="B2698">
        <f>IF(B2697+D2698&gt;ambient,ambient,B2697+D2698)</f>
        <v>-17.94166666666521</v>
      </c>
      <c r="C2698">
        <f>IF(C2697+E2698&gt;ambient,C2697+E2698,ambient)</f>
        <v>26</v>
      </c>
      <c r="D2698">
        <f>IF(F2698&lt;-max_cool,-max_cool,IF(F2698&gt;max_warm,max_warm,F2698))</f>
        <v>0.2</v>
      </c>
      <c r="E2698">
        <f>IF(G2698&gt;max_heat,max_heat,IF(G2698&lt;-max_down,-max_down,G2698))</f>
        <v>-4.0416666666664849</v>
      </c>
      <c r="F2698">
        <f>IF(B2697&lt;=ambient,D2697+H2698,0)</f>
        <v>0.20166666666666669</v>
      </c>
      <c r="G2698">
        <f>IF(C2697&gt;=ambient,E2697+I2698,0)</f>
        <v>-4.0416666666664849</v>
      </c>
      <c r="H2698">
        <f>IF($J2698&gt;0,-cool_accel,warm_accel)</f>
        <v>1.6666666666666668E-3</v>
      </c>
      <c r="I2698">
        <f>IF($J2698&gt;0,heat_accel,-down_accel)</f>
        <v>-1.6666666666666668E-3</v>
      </c>
      <c r="J2698">
        <f>IF(B2697&gt;cutoff_high,user_rpm,IF(B2697&lt;cutoff_low,0,J2697))</f>
        <v>0</v>
      </c>
    </row>
    <row r="2699" spans="1:10" x14ac:dyDescent="0.25">
      <c r="A2699">
        <f>A2698+interval</f>
        <v>2668</v>
      </c>
      <c r="B2699">
        <f>IF(B2698+D2699&gt;ambient,ambient,B2698+D2699)</f>
        <v>-17.741666666665211</v>
      </c>
      <c r="C2699">
        <f>IF(C2698+E2699&gt;ambient,C2698+E2699,ambient)</f>
        <v>26</v>
      </c>
      <c r="D2699">
        <f>IF(F2699&lt;-max_cool,-max_cool,IF(F2699&gt;max_warm,max_warm,F2699))</f>
        <v>0.2</v>
      </c>
      <c r="E2699">
        <f>IF(G2699&gt;max_heat,max_heat,IF(G2699&lt;-max_down,-max_down,G2699))</f>
        <v>-4.0433333333331518</v>
      </c>
      <c r="F2699">
        <f>IF(B2698&lt;=ambient,D2698+H2699,0)</f>
        <v>0.20166666666666669</v>
      </c>
      <c r="G2699">
        <f>IF(C2698&gt;=ambient,E2698+I2699,0)</f>
        <v>-4.0433333333331518</v>
      </c>
      <c r="H2699">
        <f>IF($J2699&gt;0,-cool_accel,warm_accel)</f>
        <v>1.6666666666666668E-3</v>
      </c>
      <c r="I2699">
        <f>IF($J2699&gt;0,heat_accel,-down_accel)</f>
        <v>-1.6666666666666668E-3</v>
      </c>
      <c r="J2699">
        <f>IF(B2698&gt;cutoff_high,user_rpm,IF(B2698&lt;cutoff_low,0,J2698))</f>
        <v>0</v>
      </c>
    </row>
    <row r="2700" spans="1:10" x14ac:dyDescent="0.25">
      <c r="A2700">
        <f>A2699+interval</f>
        <v>2669</v>
      </c>
      <c r="B2700">
        <f>IF(B2699+D2700&gt;ambient,ambient,B2699+D2700)</f>
        <v>-17.541666666665211</v>
      </c>
      <c r="C2700">
        <f>IF(C2699+E2700&gt;ambient,C2699+E2700,ambient)</f>
        <v>26</v>
      </c>
      <c r="D2700">
        <f>IF(F2700&lt;-max_cool,-max_cool,IF(F2700&gt;max_warm,max_warm,F2700))</f>
        <v>0.2</v>
      </c>
      <c r="E2700">
        <f>IF(G2700&gt;max_heat,max_heat,IF(G2700&lt;-max_down,-max_down,G2700))</f>
        <v>-4.0449999999998187</v>
      </c>
      <c r="F2700">
        <f>IF(B2699&lt;=ambient,D2699+H2700,0)</f>
        <v>0.20166666666666669</v>
      </c>
      <c r="G2700">
        <f>IF(C2699&gt;=ambient,E2699+I2700,0)</f>
        <v>-4.0449999999998187</v>
      </c>
      <c r="H2700">
        <f>IF($J2700&gt;0,-cool_accel,warm_accel)</f>
        <v>1.6666666666666668E-3</v>
      </c>
      <c r="I2700">
        <f>IF($J2700&gt;0,heat_accel,-down_accel)</f>
        <v>-1.6666666666666668E-3</v>
      </c>
      <c r="J2700">
        <f>IF(B2699&gt;cutoff_high,user_rpm,IF(B2699&lt;cutoff_low,0,J2699))</f>
        <v>0</v>
      </c>
    </row>
    <row r="2701" spans="1:10" x14ac:dyDescent="0.25">
      <c r="A2701">
        <f>A2700+interval</f>
        <v>2670</v>
      </c>
      <c r="B2701">
        <f>IF(B2700+D2701&gt;ambient,ambient,B2700+D2701)</f>
        <v>-17.341666666665212</v>
      </c>
      <c r="C2701">
        <f>IF(C2700+E2701&gt;ambient,C2700+E2701,ambient)</f>
        <v>26</v>
      </c>
      <c r="D2701">
        <f>IF(F2701&lt;-max_cool,-max_cool,IF(F2701&gt;max_warm,max_warm,F2701))</f>
        <v>0.2</v>
      </c>
      <c r="E2701">
        <f>IF(G2701&gt;max_heat,max_heat,IF(G2701&lt;-max_down,-max_down,G2701))</f>
        <v>-4.0466666666664857</v>
      </c>
      <c r="F2701">
        <f>IF(B2700&lt;=ambient,D2700+H2701,0)</f>
        <v>0.20166666666666669</v>
      </c>
      <c r="G2701">
        <f>IF(C2700&gt;=ambient,E2700+I2701,0)</f>
        <v>-4.0466666666664857</v>
      </c>
      <c r="H2701">
        <f>IF($J2701&gt;0,-cool_accel,warm_accel)</f>
        <v>1.6666666666666668E-3</v>
      </c>
      <c r="I2701">
        <f>IF($J2701&gt;0,heat_accel,-down_accel)</f>
        <v>-1.6666666666666668E-3</v>
      </c>
      <c r="J2701">
        <f>IF(B2700&gt;cutoff_high,user_rpm,IF(B2700&lt;cutoff_low,0,J2700))</f>
        <v>0</v>
      </c>
    </row>
    <row r="2702" spans="1:10" x14ac:dyDescent="0.25">
      <c r="A2702">
        <f>A2701+interval</f>
        <v>2671</v>
      </c>
      <c r="B2702">
        <f>IF(B2701+D2702&gt;ambient,ambient,B2701+D2702)</f>
        <v>-17.141666666665213</v>
      </c>
      <c r="C2702">
        <f>IF(C2701+E2702&gt;ambient,C2701+E2702,ambient)</f>
        <v>26</v>
      </c>
      <c r="D2702">
        <f>IF(F2702&lt;-max_cool,-max_cool,IF(F2702&gt;max_warm,max_warm,F2702))</f>
        <v>0.2</v>
      </c>
      <c r="E2702">
        <f>IF(G2702&gt;max_heat,max_heat,IF(G2702&lt;-max_down,-max_down,G2702))</f>
        <v>-4.0483333333331526</v>
      </c>
      <c r="F2702">
        <f>IF(B2701&lt;=ambient,D2701+H2702,0)</f>
        <v>0.20166666666666669</v>
      </c>
      <c r="G2702">
        <f>IF(C2701&gt;=ambient,E2701+I2702,0)</f>
        <v>-4.0483333333331526</v>
      </c>
      <c r="H2702">
        <f>IF($J2702&gt;0,-cool_accel,warm_accel)</f>
        <v>1.6666666666666668E-3</v>
      </c>
      <c r="I2702">
        <f>IF($J2702&gt;0,heat_accel,-down_accel)</f>
        <v>-1.6666666666666668E-3</v>
      </c>
      <c r="J2702">
        <f>IF(B2701&gt;cutoff_high,user_rpm,IF(B2701&lt;cutoff_low,0,J2701))</f>
        <v>0</v>
      </c>
    </row>
    <row r="2703" spans="1:10" x14ac:dyDescent="0.25">
      <c r="A2703">
        <f>A2702+interval</f>
        <v>2672</v>
      </c>
      <c r="B2703">
        <f>IF(B2702+D2703&gt;ambient,ambient,B2702+D2703)</f>
        <v>-16.941666666665213</v>
      </c>
      <c r="C2703">
        <f>IF(C2702+E2703&gt;ambient,C2702+E2703,ambient)</f>
        <v>26</v>
      </c>
      <c r="D2703">
        <f>IF(F2703&lt;-max_cool,-max_cool,IF(F2703&gt;max_warm,max_warm,F2703))</f>
        <v>0.2</v>
      </c>
      <c r="E2703">
        <f>IF(G2703&gt;max_heat,max_heat,IF(G2703&lt;-max_down,-max_down,G2703))</f>
        <v>-4.0499999999998195</v>
      </c>
      <c r="F2703">
        <f>IF(B2702&lt;=ambient,D2702+H2703,0)</f>
        <v>0.20166666666666669</v>
      </c>
      <c r="G2703">
        <f>IF(C2702&gt;=ambient,E2702+I2703,0)</f>
        <v>-4.0499999999998195</v>
      </c>
      <c r="H2703">
        <f>IF($J2703&gt;0,-cool_accel,warm_accel)</f>
        <v>1.6666666666666668E-3</v>
      </c>
      <c r="I2703">
        <f>IF($J2703&gt;0,heat_accel,-down_accel)</f>
        <v>-1.6666666666666668E-3</v>
      </c>
      <c r="J2703">
        <f>IF(B2702&gt;cutoff_high,user_rpm,IF(B2702&lt;cutoff_low,0,J2702))</f>
        <v>0</v>
      </c>
    </row>
    <row r="2704" spans="1:10" x14ac:dyDescent="0.25">
      <c r="A2704">
        <f>A2703+interval</f>
        <v>2673</v>
      </c>
      <c r="B2704">
        <f>IF(B2703+D2704&gt;ambient,ambient,B2703+D2704)</f>
        <v>-16.741666666665214</v>
      </c>
      <c r="C2704">
        <f>IF(C2703+E2704&gt;ambient,C2703+E2704,ambient)</f>
        <v>26</v>
      </c>
      <c r="D2704">
        <f>IF(F2704&lt;-max_cool,-max_cool,IF(F2704&gt;max_warm,max_warm,F2704))</f>
        <v>0.2</v>
      </c>
      <c r="E2704">
        <f>IF(G2704&gt;max_heat,max_heat,IF(G2704&lt;-max_down,-max_down,G2704))</f>
        <v>-4.0516666666664864</v>
      </c>
      <c r="F2704">
        <f>IF(B2703&lt;=ambient,D2703+H2704,0)</f>
        <v>0.20166666666666669</v>
      </c>
      <c r="G2704">
        <f>IF(C2703&gt;=ambient,E2703+I2704,0)</f>
        <v>-4.0516666666664864</v>
      </c>
      <c r="H2704">
        <f>IF($J2704&gt;0,-cool_accel,warm_accel)</f>
        <v>1.6666666666666668E-3</v>
      </c>
      <c r="I2704">
        <f>IF($J2704&gt;0,heat_accel,-down_accel)</f>
        <v>-1.6666666666666668E-3</v>
      </c>
      <c r="J2704">
        <f>IF(B2703&gt;cutoff_high,user_rpm,IF(B2703&lt;cutoff_low,0,J2703))</f>
        <v>0</v>
      </c>
    </row>
    <row r="2705" spans="1:10" x14ac:dyDescent="0.25">
      <c r="A2705">
        <f>A2704+interval</f>
        <v>2674</v>
      </c>
      <c r="B2705">
        <f>IF(B2704+D2705&gt;ambient,ambient,B2704+D2705)</f>
        <v>-16.541666666665215</v>
      </c>
      <c r="C2705">
        <f>IF(C2704+E2705&gt;ambient,C2704+E2705,ambient)</f>
        <v>26</v>
      </c>
      <c r="D2705">
        <f>IF(F2705&lt;-max_cool,-max_cool,IF(F2705&gt;max_warm,max_warm,F2705))</f>
        <v>0.2</v>
      </c>
      <c r="E2705">
        <f>IF(G2705&gt;max_heat,max_heat,IF(G2705&lt;-max_down,-max_down,G2705))</f>
        <v>-4.0533333333331534</v>
      </c>
      <c r="F2705">
        <f>IF(B2704&lt;=ambient,D2704+H2705,0)</f>
        <v>0.20166666666666669</v>
      </c>
      <c r="G2705">
        <f>IF(C2704&gt;=ambient,E2704+I2705,0)</f>
        <v>-4.0533333333331534</v>
      </c>
      <c r="H2705">
        <f>IF($J2705&gt;0,-cool_accel,warm_accel)</f>
        <v>1.6666666666666668E-3</v>
      </c>
      <c r="I2705">
        <f>IF($J2705&gt;0,heat_accel,-down_accel)</f>
        <v>-1.6666666666666668E-3</v>
      </c>
      <c r="J2705">
        <f>IF(B2704&gt;cutoff_high,user_rpm,IF(B2704&lt;cutoff_low,0,J2704))</f>
        <v>0</v>
      </c>
    </row>
    <row r="2706" spans="1:10" x14ac:dyDescent="0.25">
      <c r="A2706">
        <f>A2705+interval</f>
        <v>2675</v>
      </c>
      <c r="B2706">
        <f>IF(B2705+D2706&gt;ambient,ambient,B2705+D2706)</f>
        <v>-16.341666666665216</v>
      </c>
      <c r="C2706">
        <f>IF(C2705+E2706&gt;ambient,C2705+E2706,ambient)</f>
        <v>26</v>
      </c>
      <c r="D2706">
        <f>IF(F2706&lt;-max_cool,-max_cool,IF(F2706&gt;max_warm,max_warm,F2706))</f>
        <v>0.2</v>
      </c>
      <c r="E2706">
        <f>IF(G2706&gt;max_heat,max_heat,IF(G2706&lt;-max_down,-max_down,G2706))</f>
        <v>-4.0549999999998203</v>
      </c>
      <c r="F2706">
        <f>IF(B2705&lt;=ambient,D2705+H2706,0)</f>
        <v>0.20166666666666669</v>
      </c>
      <c r="G2706">
        <f>IF(C2705&gt;=ambient,E2705+I2706,0)</f>
        <v>-4.0549999999998203</v>
      </c>
      <c r="H2706">
        <f>IF($J2706&gt;0,-cool_accel,warm_accel)</f>
        <v>1.6666666666666668E-3</v>
      </c>
      <c r="I2706">
        <f>IF($J2706&gt;0,heat_accel,-down_accel)</f>
        <v>-1.6666666666666668E-3</v>
      </c>
      <c r="J2706">
        <f>IF(B2705&gt;cutoff_high,user_rpm,IF(B2705&lt;cutoff_low,0,J2705))</f>
        <v>0</v>
      </c>
    </row>
    <row r="2707" spans="1:10" x14ac:dyDescent="0.25">
      <c r="A2707">
        <f>A2706+interval</f>
        <v>2676</v>
      </c>
      <c r="B2707">
        <f>IF(B2706+D2707&gt;ambient,ambient,B2706+D2707)</f>
        <v>-16.141666666665216</v>
      </c>
      <c r="C2707">
        <f>IF(C2706+E2707&gt;ambient,C2706+E2707,ambient)</f>
        <v>26</v>
      </c>
      <c r="D2707">
        <f>IF(F2707&lt;-max_cool,-max_cool,IF(F2707&gt;max_warm,max_warm,F2707))</f>
        <v>0.2</v>
      </c>
      <c r="E2707">
        <f>IF(G2707&gt;max_heat,max_heat,IF(G2707&lt;-max_down,-max_down,G2707))</f>
        <v>-4.0566666666664872</v>
      </c>
      <c r="F2707">
        <f>IF(B2706&lt;=ambient,D2706+H2707,0)</f>
        <v>0.20166666666666669</v>
      </c>
      <c r="G2707">
        <f>IF(C2706&gt;=ambient,E2706+I2707,0)</f>
        <v>-4.0566666666664872</v>
      </c>
      <c r="H2707">
        <f>IF($J2707&gt;0,-cool_accel,warm_accel)</f>
        <v>1.6666666666666668E-3</v>
      </c>
      <c r="I2707">
        <f>IF($J2707&gt;0,heat_accel,-down_accel)</f>
        <v>-1.6666666666666668E-3</v>
      </c>
      <c r="J2707">
        <f>IF(B2706&gt;cutoff_high,user_rpm,IF(B2706&lt;cutoff_low,0,J2706))</f>
        <v>0</v>
      </c>
    </row>
    <row r="2708" spans="1:10" x14ac:dyDescent="0.25">
      <c r="A2708">
        <f>A2707+interval</f>
        <v>2677</v>
      </c>
      <c r="B2708">
        <f>IF(B2707+D2708&gt;ambient,ambient,B2707+D2708)</f>
        <v>-15.941666666665217</v>
      </c>
      <c r="C2708">
        <f>IF(C2707+E2708&gt;ambient,C2707+E2708,ambient)</f>
        <v>26</v>
      </c>
      <c r="D2708">
        <f>IF(F2708&lt;-max_cool,-max_cool,IF(F2708&gt;max_warm,max_warm,F2708))</f>
        <v>0.2</v>
      </c>
      <c r="E2708">
        <f>IF(G2708&gt;max_heat,max_heat,IF(G2708&lt;-max_down,-max_down,G2708))</f>
        <v>-4.0583333333331542</v>
      </c>
      <c r="F2708">
        <f>IF(B2707&lt;=ambient,D2707+H2708,0)</f>
        <v>0.20166666666666669</v>
      </c>
      <c r="G2708">
        <f>IF(C2707&gt;=ambient,E2707+I2708,0)</f>
        <v>-4.0583333333331542</v>
      </c>
      <c r="H2708">
        <f>IF($J2708&gt;0,-cool_accel,warm_accel)</f>
        <v>1.6666666666666668E-3</v>
      </c>
      <c r="I2708">
        <f>IF($J2708&gt;0,heat_accel,-down_accel)</f>
        <v>-1.6666666666666668E-3</v>
      </c>
      <c r="J2708">
        <f>IF(B2707&gt;cutoff_high,user_rpm,IF(B2707&lt;cutoff_low,0,J2707))</f>
        <v>0</v>
      </c>
    </row>
    <row r="2709" spans="1:10" x14ac:dyDescent="0.25">
      <c r="A2709">
        <f>A2708+interval</f>
        <v>2678</v>
      </c>
      <c r="B2709">
        <f>IF(B2708+D2709&gt;ambient,ambient,B2708+D2709)</f>
        <v>-15.741666666665218</v>
      </c>
      <c r="C2709">
        <f>IF(C2708+E2709&gt;ambient,C2708+E2709,ambient)</f>
        <v>26</v>
      </c>
      <c r="D2709">
        <f>IF(F2709&lt;-max_cool,-max_cool,IF(F2709&gt;max_warm,max_warm,F2709))</f>
        <v>0.2</v>
      </c>
      <c r="E2709">
        <f>IF(G2709&gt;max_heat,max_heat,IF(G2709&lt;-max_down,-max_down,G2709))</f>
        <v>-4.0599999999998211</v>
      </c>
      <c r="F2709">
        <f>IF(B2708&lt;=ambient,D2708+H2709,0)</f>
        <v>0.20166666666666669</v>
      </c>
      <c r="G2709">
        <f>IF(C2708&gt;=ambient,E2708+I2709,0)</f>
        <v>-4.0599999999998211</v>
      </c>
      <c r="H2709">
        <f>IF($J2709&gt;0,-cool_accel,warm_accel)</f>
        <v>1.6666666666666668E-3</v>
      </c>
      <c r="I2709">
        <f>IF($J2709&gt;0,heat_accel,-down_accel)</f>
        <v>-1.6666666666666668E-3</v>
      </c>
      <c r="J2709">
        <f>IF(B2708&gt;cutoff_high,user_rpm,IF(B2708&lt;cutoff_low,0,J2708))</f>
        <v>0</v>
      </c>
    </row>
    <row r="2710" spans="1:10" x14ac:dyDescent="0.25">
      <c r="A2710">
        <f>A2709+interval</f>
        <v>2679</v>
      </c>
      <c r="B2710">
        <f>IF(B2709+D2710&gt;ambient,ambient,B2709+D2710)</f>
        <v>-15.541666666665218</v>
      </c>
      <c r="C2710">
        <f>IF(C2709+E2710&gt;ambient,C2709+E2710,ambient)</f>
        <v>26</v>
      </c>
      <c r="D2710">
        <f>IF(F2710&lt;-max_cool,-max_cool,IF(F2710&gt;max_warm,max_warm,F2710))</f>
        <v>0.2</v>
      </c>
      <c r="E2710">
        <f>IF(G2710&gt;max_heat,max_heat,IF(G2710&lt;-max_down,-max_down,G2710))</f>
        <v>-4.061666666666488</v>
      </c>
      <c r="F2710">
        <f>IF(B2709&lt;=ambient,D2709+H2710,0)</f>
        <v>0.20166666666666669</v>
      </c>
      <c r="G2710">
        <f>IF(C2709&gt;=ambient,E2709+I2710,0)</f>
        <v>-4.061666666666488</v>
      </c>
      <c r="H2710">
        <f>IF($J2710&gt;0,-cool_accel,warm_accel)</f>
        <v>1.6666666666666668E-3</v>
      </c>
      <c r="I2710">
        <f>IF($J2710&gt;0,heat_accel,-down_accel)</f>
        <v>-1.6666666666666668E-3</v>
      </c>
      <c r="J2710">
        <f>IF(B2709&gt;cutoff_high,user_rpm,IF(B2709&lt;cutoff_low,0,J2709))</f>
        <v>0</v>
      </c>
    </row>
    <row r="2711" spans="1:10" x14ac:dyDescent="0.25">
      <c r="A2711">
        <f>A2710+interval</f>
        <v>2680</v>
      </c>
      <c r="B2711">
        <f>IF(B2710+D2711&gt;ambient,ambient,B2710+D2711)</f>
        <v>-15.341666666665219</v>
      </c>
      <c r="C2711">
        <f>IF(C2710+E2711&gt;ambient,C2710+E2711,ambient)</f>
        <v>26</v>
      </c>
      <c r="D2711">
        <f>IF(F2711&lt;-max_cool,-max_cool,IF(F2711&gt;max_warm,max_warm,F2711))</f>
        <v>0.2</v>
      </c>
      <c r="E2711">
        <f>IF(G2711&gt;max_heat,max_heat,IF(G2711&lt;-max_down,-max_down,G2711))</f>
        <v>-4.0633333333331549</v>
      </c>
      <c r="F2711">
        <f>IF(B2710&lt;=ambient,D2710+H2711,0)</f>
        <v>0.20166666666666669</v>
      </c>
      <c r="G2711">
        <f>IF(C2710&gt;=ambient,E2710+I2711,0)</f>
        <v>-4.0633333333331549</v>
      </c>
      <c r="H2711">
        <f>IF($J2711&gt;0,-cool_accel,warm_accel)</f>
        <v>1.6666666666666668E-3</v>
      </c>
      <c r="I2711">
        <f>IF($J2711&gt;0,heat_accel,-down_accel)</f>
        <v>-1.6666666666666668E-3</v>
      </c>
      <c r="J2711">
        <f>IF(B2710&gt;cutoff_high,user_rpm,IF(B2710&lt;cutoff_low,0,J2710))</f>
        <v>0</v>
      </c>
    </row>
    <row r="2712" spans="1:10" x14ac:dyDescent="0.25">
      <c r="A2712">
        <f>A2711+interval</f>
        <v>2681</v>
      </c>
      <c r="B2712">
        <f>IF(B2711+D2712&gt;ambient,ambient,B2711+D2712)</f>
        <v>-15.14166666666522</v>
      </c>
      <c r="C2712">
        <f>IF(C2711+E2712&gt;ambient,C2711+E2712,ambient)</f>
        <v>26</v>
      </c>
      <c r="D2712">
        <f>IF(F2712&lt;-max_cool,-max_cool,IF(F2712&gt;max_warm,max_warm,F2712))</f>
        <v>0.2</v>
      </c>
      <c r="E2712">
        <f>IF(G2712&gt;max_heat,max_heat,IF(G2712&lt;-max_down,-max_down,G2712))</f>
        <v>-4.0649999999998219</v>
      </c>
      <c r="F2712">
        <f>IF(B2711&lt;=ambient,D2711+H2712,0)</f>
        <v>0.20166666666666669</v>
      </c>
      <c r="G2712">
        <f>IF(C2711&gt;=ambient,E2711+I2712,0)</f>
        <v>-4.0649999999998219</v>
      </c>
      <c r="H2712">
        <f>IF($J2712&gt;0,-cool_accel,warm_accel)</f>
        <v>1.6666666666666668E-3</v>
      </c>
      <c r="I2712">
        <f>IF($J2712&gt;0,heat_accel,-down_accel)</f>
        <v>-1.6666666666666668E-3</v>
      </c>
      <c r="J2712">
        <f>IF(B2711&gt;cutoff_high,user_rpm,IF(B2711&lt;cutoff_low,0,J2711))</f>
        <v>0</v>
      </c>
    </row>
    <row r="2713" spans="1:10" x14ac:dyDescent="0.25">
      <c r="A2713">
        <f>A2712+interval</f>
        <v>2682</v>
      </c>
      <c r="B2713">
        <f>IF(B2712+D2713&gt;ambient,ambient,B2712+D2713)</f>
        <v>-14.94166666666522</v>
      </c>
      <c r="C2713">
        <f>IF(C2712+E2713&gt;ambient,C2712+E2713,ambient)</f>
        <v>26</v>
      </c>
      <c r="D2713">
        <f>IF(F2713&lt;-max_cool,-max_cool,IF(F2713&gt;max_warm,max_warm,F2713))</f>
        <v>0.2</v>
      </c>
      <c r="E2713">
        <f>IF(G2713&gt;max_heat,max_heat,IF(G2713&lt;-max_down,-max_down,G2713))</f>
        <v>-4.0666666666664888</v>
      </c>
      <c r="F2713">
        <f>IF(B2712&lt;=ambient,D2712+H2713,0)</f>
        <v>0.20166666666666669</v>
      </c>
      <c r="G2713">
        <f>IF(C2712&gt;=ambient,E2712+I2713,0)</f>
        <v>-4.0666666666664888</v>
      </c>
      <c r="H2713">
        <f>IF($J2713&gt;0,-cool_accel,warm_accel)</f>
        <v>1.6666666666666668E-3</v>
      </c>
      <c r="I2713">
        <f>IF($J2713&gt;0,heat_accel,-down_accel)</f>
        <v>-1.6666666666666668E-3</v>
      </c>
      <c r="J2713">
        <f>IF(B2712&gt;cutoff_high,user_rpm,IF(B2712&lt;cutoff_low,0,J2712))</f>
        <v>0</v>
      </c>
    </row>
    <row r="2714" spans="1:10" x14ac:dyDescent="0.25">
      <c r="A2714">
        <f>A2713+interval</f>
        <v>2683</v>
      </c>
      <c r="B2714">
        <f>IF(B2713+D2714&gt;ambient,ambient,B2713+D2714)</f>
        <v>-14.741666666665221</v>
      </c>
      <c r="C2714">
        <f>IF(C2713+E2714&gt;ambient,C2713+E2714,ambient)</f>
        <v>26</v>
      </c>
      <c r="D2714">
        <f>IF(F2714&lt;-max_cool,-max_cool,IF(F2714&gt;max_warm,max_warm,F2714))</f>
        <v>0.2</v>
      </c>
      <c r="E2714">
        <f>IF(G2714&gt;max_heat,max_heat,IF(G2714&lt;-max_down,-max_down,G2714))</f>
        <v>-4.0683333333331557</v>
      </c>
      <c r="F2714">
        <f>IF(B2713&lt;=ambient,D2713+H2714,0)</f>
        <v>0.20166666666666669</v>
      </c>
      <c r="G2714">
        <f>IF(C2713&gt;=ambient,E2713+I2714,0)</f>
        <v>-4.0683333333331557</v>
      </c>
      <c r="H2714">
        <f>IF($J2714&gt;0,-cool_accel,warm_accel)</f>
        <v>1.6666666666666668E-3</v>
      </c>
      <c r="I2714">
        <f>IF($J2714&gt;0,heat_accel,-down_accel)</f>
        <v>-1.6666666666666668E-3</v>
      </c>
      <c r="J2714">
        <f>IF(B2713&gt;cutoff_high,user_rpm,IF(B2713&lt;cutoff_low,0,J2713))</f>
        <v>0</v>
      </c>
    </row>
    <row r="2715" spans="1:10" x14ac:dyDescent="0.25">
      <c r="A2715">
        <f>A2714+interval</f>
        <v>2684</v>
      </c>
      <c r="B2715">
        <f>IF(B2714+D2715&gt;ambient,ambient,B2714+D2715)</f>
        <v>-14.541666666665222</v>
      </c>
      <c r="C2715">
        <f>IF(C2714+E2715&gt;ambient,C2714+E2715,ambient)</f>
        <v>26</v>
      </c>
      <c r="D2715">
        <f>IF(F2715&lt;-max_cool,-max_cool,IF(F2715&gt;max_warm,max_warm,F2715))</f>
        <v>0.2</v>
      </c>
      <c r="E2715">
        <f>IF(G2715&gt;max_heat,max_heat,IF(G2715&lt;-max_down,-max_down,G2715))</f>
        <v>-4.0699999999998226</v>
      </c>
      <c r="F2715">
        <f>IF(B2714&lt;=ambient,D2714+H2715,0)</f>
        <v>0.20166666666666669</v>
      </c>
      <c r="G2715">
        <f>IF(C2714&gt;=ambient,E2714+I2715,0)</f>
        <v>-4.0699999999998226</v>
      </c>
      <c r="H2715">
        <f>IF($J2715&gt;0,-cool_accel,warm_accel)</f>
        <v>1.6666666666666668E-3</v>
      </c>
      <c r="I2715">
        <f>IF($J2715&gt;0,heat_accel,-down_accel)</f>
        <v>-1.6666666666666668E-3</v>
      </c>
      <c r="J2715">
        <f>IF(B2714&gt;cutoff_high,user_rpm,IF(B2714&lt;cutoff_low,0,J2714))</f>
        <v>0</v>
      </c>
    </row>
    <row r="2716" spans="1:10" x14ac:dyDescent="0.25">
      <c r="A2716">
        <f>A2715+interval</f>
        <v>2685</v>
      </c>
      <c r="B2716">
        <f>IF(B2715+D2716&gt;ambient,ambient,B2715+D2716)</f>
        <v>-14.341666666665223</v>
      </c>
      <c r="C2716">
        <f>IF(C2715+E2716&gt;ambient,C2715+E2716,ambient)</f>
        <v>26</v>
      </c>
      <c r="D2716">
        <f>IF(F2716&lt;-max_cool,-max_cool,IF(F2716&gt;max_warm,max_warm,F2716))</f>
        <v>0.2</v>
      </c>
      <c r="E2716">
        <f>IF(G2716&gt;max_heat,max_heat,IF(G2716&lt;-max_down,-max_down,G2716))</f>
        <v>-4.0716666666664896</v>
      </c>
      <c r="F2716">
        <f>IF(B2715&lt;=ambient,D2715+H2716,0)</f>
        <v>0.20166666666666669</v>
      </c>
      <c r="G2716">
        <f>IF(C2715&gt;=ambient,E2715+I2716,0)</f>
        <v>-4.0716666666664896</v>
      </c>
      <c r="H2716">
        <f>IF($J2716&gt;0,-cool_accel,warm_accel)</f>
        <v>1.6666666666666668E-3</v>
      </c>
      <c r="I2716">
        <f>IF($J2716&gt;0,heat_accel,-down_accel)</f>
        <v>-1.6666666666666668E-3</v>
      </c>
      <c r="J2716">
        <f>IF(B2715&gt;cutoff_high,user_rpm,IF(B2715&lt;cutoff_low,0,J2715))</f>
        <v>0</v>
      </c>
    </row>
    <row r="2717" spans="1:10" x14ac:dyDescent="0.25">
      <c r="A2717">
        <f>A2716+interval</f>
        <v>2686</v>
      </c>
      <c r="B2717">
        <f>IF(B2716+D2717&gt;ambient,ambient,B2716+D2717)</f>
        <v>-14.141666666665223</v>
      </c>
      <c r="C2717">
        <f>IF(C2716+E2717&gt;ambient,C2716+E2717,ambient)</f>
        <v>26</v>
      </c>
      <c r="D2717">
        <f>IF(F2717&lt;-max_cool,-max_cool,IF(F2717&gt;max_warm,max_warm,F2717))</f>
        <v>0.2</v>
      </c>
      <c r="E2717">
        <f>IF(G2717&gt;max_heat,max_heat,IF(G2717&lt;-max_down,-max_down,G2717))</f>
        <v>-4.0733333333331565</v>
      </c>
      <c r="F2717">
        <f>IF(B2716&lt;=ambient,D2716+H2717,0)</f>
        <v>0.20166666666666669</v>
      </c>
      <c r="G2717">
        <f>IF(C2716&gt;=ambient,E2716+I2717,0)</f>
        <v>-4.0733333333331565</v>
      </c>
      <c r="H2717">
        <f>IF($J2717&gt;0,-cool_accel,warm_accel)</f>
        <v>1.6666666666666668E-3</v>
      </c>
      <c r="I2717">
        <f>IF($J2717&gt;0,heat_accel,-down_accel)</f>
        <v>-1.6666666666666668E-3</v>
      </c>
      <c r="J2717">
        <f>IF(B2716&gt;cutoff_high,user_rpm,IF(B2716&lt;cutoff_low,0,J2716))</f>
        <v>0</v>
      </c>
    </row>
    <row r="2718" spans="1:10" x14ac:dyDescent="0.25">
      <c r="A2718">
        <f>A2717+interval</f>
        <v>2687</v>
      </c>
      <c r="B2718">
        <f>IF(B2717+D2718&gt;ambient,ambient,B2717+D2718)</f>
        <v>-13.941666666665224</v>
      </c>
      <c r="C2718">
        <f>IF(C2717+E2718&gt;ambient,C2717+E2718,ambient)</f>
        <v>26</v>
      </c>
      <c r="D2718">
        <f>IF(F2718&lt;-max_cool,-max_cool,IF(F2718&gt;max_warm,max_warm,F2718))</f>
        <v>0.2</v>
      </c>
      <c r="E2718">
        <f>IF(G2718&gt;max_heat,max_heat,IF(G2718&lt;-max_down,-max_down,G2718))</f>
        <v>-4.0749999999998234</v>
      </c>
      <c r="F2718">
        <f>IF(B2717&lt;=ambient,D2717+H2718,0)</f>
        <v>0.20166666666666669</v>
      </c>
      <c r="G2718">
        <f>IF(C2717&gt;=ambient,E2717+I2718,0)</f>
        <v>-4.0749999999998234</v>
      </c>
      <c r="H2718">
        <f>IF($J2718&gt;0,-cool_accel,warm_accel)</f>
        <v>1.6666666666666668E-3</v>
      </c>
      <c r="I2718">
        <f>IF($J2718&gt;0,heat_accel,-down_accel)</f>
        <v>-1.6666666666666668E-3</v>
      </c>
      <c r="J2718">
        <f>IF(B2717&gt;cutoff_high,user_rpm,IF(B2717&lt;cutoff_low,0,J2717))</f>
        <v>0</v>
      </c>
    </row>
    <row r="2719" spans="1:10" x14ac:dyDescent="0.25">
      <c r="A2719">
        <f>A2718+interval</f>
        <v>2688</v>
      </c>
      <c r="B2719">
        <f>IF(B2718+D2719&gt;ambient,ambient,B2718+D2719)</f>
        <v>-13.741666666665225</v>
      </c>
      <c r="C2719">
        <f>IF(C2718+E2719&gt;ambient,C2718+E2719,ambient)</f>
        <v>26</v>
      </c>
      <c r="D2719">
        <f>IF(F2719&lt;-max_cool,-max_cool,IF(F2719&gt;max_warm,max_warm,F2719))</f>
        <v>0.2</v>
      </c>
      <c r="E2719">
        <f>IF(G2719&gt;max_heat,max_heat,IF(G2719&lt;-max_down,-max_down,G2719))</f>
        <v>-4.0766666666664904</v>
      </c>
      <c r="F2719">
        <f>IF(B2718&lt;=ambient,D2718+H2719,0)</f>
        <v>0.20166666666666669</v>
      </c>
      <c r="G2719">
        <f>IF(C2718&gt;=ambient,E2718+I2719,0)</f>
        <v>-4.0766666666664904</v>
      </c>
      <c r="H2719">
        <f>IF($J2719&gt;0,-cool_accel,warm_accel)</f>
        <v>1.6666666666666668E-3</v>
      </c>
      <c r="I2719">
        <f>IF($J2719&gt;0,heat_accel,-down_accel)</f>
        <v>-1.6666666666666668E-3</v>
      </c>
      <c r="J2719">
        <f>IF(B2718&gt;cutoff_high,user_rpm,IF(B2718&lt;cutoff_low,0,J2718))</f>
        <v>0</v>
      </c>
    </row>
    <row r="2720" spans="1:10" x14ac:dyDescent="0.25">
      <c r="A2720">
        <f>A2719+interval</f>
        <v>2689</v>
      </c>
      <c r="B2720">
        <f>IF(B2719+D2720&gt;ambient,ambient,B2719+D2720)</f>
        <v>-13.541666666665225</v>
      </c>
      <c r="C2720">
        <f>IF(C2719+E2720&gt;ambient,C2719+E2720,ambient)</f>
        <v>26</v>
      </c>
      <c r="D2720">
        <f>IF(F2720&lt;-max_cool,-max_cool,IF(F2720&gt;max_warm,max_warm,F2720))</f>
        <v>0.2</v>
      </c>
      <c r="E2720">
        <f>IF(G2720&gt;max_heat,max_heat,IF(G2720&lt;-max_down,-max_down,G2720))</f>
        <v>-4.0783333333331573</v>
      </c>
      <c r="F2720">
        <f>IF(B2719&lt;=ambient,D2719+H2720,0)</f>
        <v>0.20166666666666669</v>
      </c>
      <c r="G2720">
        <f>IF(C2719&gt;=ambient,E2719+I2720,0)</f>
        <v>-4.0783333333331573</v>
      </c>
      <c r="H2720">
        <f>IF($J2720&gt;0,-cool_accel,warm_accel)</f>
        <v>1.6666666666666668E-3</v>
      </c>
      <c r="I2720">
        <f>IF($J2720&gt;0,heat_accel,-down_accel)</f>
        <v>-1.6666666666666668E-3</v>
      </c>
      <c r="J2720">
        <f>IF(B2719&gt;cutoff_high,user_rpm,IF(B2719&lt;cutoff_low,0,J2719))</f>
        <v>0</v>
      </c>
    </row>
    <row r="2721" spans="1:10" x14ac:dyDescent="0.25">
      <c r="A2721">
        <f>A2720+interval</f>
        <v>2690</v>
      </c>
      <c r="B2721">
        <f>IF(B2720+D2721&gt;ambient,ambient,B2720+D2721)</f>
        <v>-13.341666666665226</v>
      </c>
      <c r="C2721">
        <f>IF(C2720+E2721&gt;ambient,C2720+E2721,ambient)</f>
        <v>26</v>
      </c>
      <c r="D2721">
        <f>IF(F2721&lt;-max_cool,-max_cool,IF(F2721&gt;max_warm,max_warm,F2721))</f>
        <v>0.2</v>
      </c>
      <c r="E2721">
        <f>IF(G2721&gt;max_heat,max_heat,IF(G2721&lt;-max_down,-max_down,G2721))</f>
        <v>-4.0799999999998242</v>
      </c>
      <c r="F2721">
        <f>IF(B2720&lt;=ambient,D2720+H2721,0)</f>
        <v>0.20166666666666669</v>
      </c>
      <c r="G2721">
        <f>IF(C2720&gt;=ambient,E2720+I2721,0)</f>
        <v>-4.0799999999998242</v>
      </c>
      <c r="H2721">
        <f>IF($J2721&gt;0,-cool_accel,warm_accel)</f>
        <v>1.6666666666666668E-3</v>
      </c>
      <c r="I2721">
        <f>IF($J2721&gt;0,heat_accel,-down_accel)</f>
        <v>-1.6666666666666668E-3</v>
      </c>
      <c r="J2721">
        <f>IF(B2720&gt;cutoff_high,user_rpm,IF(B2720&lt;cutoff_low,0,J2720))</f>
        <v>0</v>
      </c>
    </row>
    <row r="2722" spans="1:10" x14ac:dyDescent="0.25">
      <c r="A2722">
        <f>A2721+interval</f>
        <v>2691</v>
      </c>
      <c r="B2722">
        <f>IF(B2721+D2722&gt;ambient,ambient,B2721+D2722)</f>
        <v>-13.141666666665227</v>
      </c>
      <c r="C2722">
        <f>IF(C2721+E2722&gt;ambient,C2721+E2722,ambient)</f>
        <v>26</v>
      </c>
      <c r="D2722">
        <f>IF(F2722&lt;-max_cool,-max_cool,IF(F2722&gt;max_warm,max_warm,F2722))</f>
        <v>0.2</v>
      </c>
      <c r="E2722">
        <f>IF(G2722&gt;max_heat,max_heat,IF(G2722&lt;-max_down,-max_down,G2722))</f>
        <v>-4.0816666666664911</v>
      </c>
      <c r="F2722">
        <f>IF(B2721&lt;=ambient,D2721+H2722,0)</f>
        <v>0.20166666666666669</v>
      </c>
      <c r="G2722">
        <f>IF(C2721&gt;=ambient,E2721+I2722,0)</f>
        <v>-4.0816666666664911</v>
      </c>
      <c r="H2722">
        <f>IF($J2722&gt;0,-cool_accel,warm_accel)</f>
        <v>1.6666666666666668E-3</v>
      </c>
      <c r="I2722">
        <f>IF($J2722&gt;0,heat_accel,-down_accel)</f>
        <v>-1.6666666666666668E-3</v>
      </c>
      <c r="J2722">
        <f>IF(B2721&gt;cutoff_high,user_rpm,IF(B2721&lt;cutoff_low,0,J2721))</f>
        <v>0</v>
      </c>
    </row>
    <row r="2723" spans="1:10" x14ac:dyDescent="0.25">
      <c r="A2723">
        <f>A2722+interval</f>
        <v>2692</v>
      </c>
      <c r="B2723">
        <f>IF(B2722+D2723&gt;ambient,ambient,B2722+D2723)</f>
        <v>-12.941666666665228</v>
      </c>
      <c r="C2723">
        <f>IF(C2722+E2723&gt;ambient,C2722+E2723,ambient)</f>
        <v>26</v>
      </c>
      <c r="D2723">
        <f>IF(F2723&lt;-max_cool,-max_cool,IF(F2723&gt;max_warm,max_warm,F2723))</f>
        <v>0.2</v>
      </c>
      <c r="E2723">
        <f>IF(G2723&gt;max_heat,max_heat,IF(G2723&lt;-max_down,-max_down,G2723))</f>
        <v>-4.0833333333331581</v>
      </c>
      <c r="F2723">
        <f>IF(B2722&lt;=ambient,D2722+H2723,0)</f>
        <v>0.20166666666666669</v>
      </c>
      <c r="G2723">
        <f>IF(C2722&gt;=ambient,E2722+I2723,0)</f>
        <v>-4.0833333333331581</v>
      </c>
      <c r="H2723">
        <f>IF($J2723&gt;0,-cool_accel,warm_accel)</f>
        <v>1.6666666666666668E-3</v>
      </c>
      <c r="I2723">
        <f>IF($J2723&gt;0,heat_accel,-down_accel)</f>
        <v>-1.6666666666666668E-3</v>
      </c>
      <c r="J2723">
        <f>IF(B2722&gt;cutoff_high,user_rpm,IF(B2722&lt;cutoff_low,0,J2722))</f>
        <v>0</v>
      </c>
    </row>
    <row r="2724" spans="1:10" x14ac:dyDescent="0.25">
      <c r="A2724">
        <f>A2723+interval</f>
        <v>2693</v>
      </c>
      <c r="B2724">
        <f>IF(B2723+D2724&gt;ambient,ambient,B2723+D2724)</f>
        <v>-12.741666666665228</v>
      </c>
      <c r="C2724">
        <f>IF(C2723+E2724&gt;ambient,C2723+E2724,ambient)</f>
        <v>26</v>
      </c>
      <c r="D2724">
        <f>IF(F2724&lt;-max_cool,-max_cool,IF(F2724&gt;max_warm,max_warm,F2724))</f>
        <v>0.2</v>
      </c>
      <c r="E2724">
        <f>IF(G2724&gt;max_heat,max_heat,IF(G2724&lt;-max_down,-max_down,G2724))</f>
        <v>-4.084999999999825</v>
      </c>
      <c r="F2724">
        <f>IF(B2723&lt;=ambient,D2723+H2724,0)</f>
        <v>0.20166666666666669</v>
      </c>
      <c r="G2724">
        <f>IF(C2723&gt;=ambient,E2723+I2724,0)</f>
        <v>-4.084999999999825</v>
      </c>
      <c r="H2724">
        <f>IF($J2724&gt;0,-cool_accel,warm_accel)</f>
        <v>1.6666666666666668E-3</v>
      </c>
      <c r="I2724">
        <f>IF($J2724&gt;0,heat_accel,-down_accel)</f>
        <v>-1.6666666666666668E-3</v>
      </c>
      <c r="J2724">
        <f>IF(B2723&gt;cutoff_high,user_rpm,IF(B2723&lt;cutoff_low,0,J2723))</f>
        <v>0</v>
      </c>
    </row>
    <row r="2725" spans="1:10" x14ac:dyDescent="0.25">
      <c r="A2725">
        <f>A2724+interval</f>
        <v>2694</v>
      </c>
      <c r="B2725">
        <f>IF(B2724+D2725&gt;ambient,ambient,B2724+D2725)</f>
        <v>-12.541666666665229</v>
      </c>
      <c r="C2725">
        <f>IF(C2724+E2725&gt;ambient,C2724+E2725,ambient)</f>
        <v>26</v>
      </c>
      <c r="D2725">
        <f>IF(F2725&lt;-max_cool,-max_cool,IF(F2725&gt;max_warm,max_warm,F2725))</f>
        <v>0.2</v>
      </c>
      <c r="E2725">
        <f>IF(G2725&gt;max_heat,max_heat,IF(G2725&lt;-max_down,-max_down,G2725))</f>
        <v>-4.0866666666664919</v>
      </c>
      <c r="F2725">
        <f>IF(B2724&lt;=ambient,D2724+H2725,0)</f>
        <v>0.20166666666666669</v>
      </c>
      <c r="G2725">
        <f>IF(C2724&gt;=ambient,E2724+I2725,0)</f>
        <v>-4.0866666666664919</v>
      </c>
      <c r="H2725">
        <f>IF($J2725&gt;0,-cool_accel,warm_accel)</f>
        <v>1.6666666666666668E-3</v>
      </c>
      <c r="I2725">
        <f>IF($J2725&gt;0,heat_accel,-down_accel)</f>
        <v>-1.6666666666666668E-3</v>
      </c>
      <c r="J2725">
        <f>IF(B2724&gt;cutoff_high,user_rpm,IF(B2724&lt;cutoff_low,0,J2724))</f>
        <v>0</v>
      </c>
    </row>
    <row r="2726" spans="1:10" x14ac:dyDescent="0.25">
      <c r="A2726">
        <f>A2725+interval</f>
        <v>2695</v>
      </c>
      <c r="B2726">
        <f>IF(B2725+D2726&gt;ambient,ambient,B2725+D2726)</f>
        <v>-12.34166666666523</v>
      </c>
      <c r="C2726">
        <f>IF(C2725+E2726&gt;ambient,C2725+E2726,ambient)</f>
        <v>26</v>
      </c>
      <c r="D2726">
        <f>IF(F2726&lt;-max_cool,-max_cool,IF(F2726&gt;max_warm,max_warm,F2726))</f>
        <v>0.2</v>
      </c>
      <c r="E2726">
        <f>IF(G2726&gt;max_heat,max_heat,IF(G2726&lt;-max_down,-max_down,G2726))</f>
        <v>-4.0883333333331588</v>
      </c>
      <c r="F2726">
        <f>IF(B2725&lt;=ambient,D2725+H2726,0)</f>
        <v>0.20166666666666669</v>
      </c>
      <c r="G2726">
        <f>IF(C2725&gt;=ambient,E2725+I2726,0)</f>
        <v>-4.0883333333331588</v>
      </c>
      <c r="H2726">
        <f>IF($J2726&gt;0,-cool_accel,warm_accel)</f>
        <v>1.6666666666666668E-3</v>
      </c>
      <c r="I2726">
        <f>IF($J2726&gt;0,heat_accel,-down_accel)</f>
        <v>-1.6666666666666668E-3</v>
      </c>
      <c r="J2726">
        <f>IF(B2725&gt;cutoff_high,user_rpm,IF(B2725&lt;cutoff_low,0,J2725))</f>
        <v>0</v>
      </c>
    </row>
    <row r="2727" spans="1:10" x14ac:dyDescent="0.25">
      <c r="A2727">
        <f>A2726+interval</f>
        <v>2696</v>
      </c>
      <c r="B2727">
        <f>IF(B2726+D2727&gt;ambient,ambient,B2726+D2727)</f>
        <v>-12.14166666666523</v>
      </c>
      <c r="C2727">
        <f>IF(C2726+E2727&gt;ambient,C2726+E2727,ambient)</f>
        <v>26</v>
      </c>
      <c r="D2727">
        <f>IF(F2727&lt;-max_cool,-max_cool,IF(F2727&gt;max_warm,max_warm,F2727))</f>
        <v>0.2</v>
      </c>
      <c r="E2727">
        <f>IF(G2727&gt;max_heat,max_heat,IF(G2727&lt;-max_down,-max_down,G2727))</f>
        <v>-4.0899999999998258</v>
      </c>
      <c r="F2727">
        <f>IF(B2726&lt;=ambient,D2726+H2727,0)</f>
        <v>0.20166666666666669</v>
      </c>
      <c r="G2727">
        <f>IF(C2726&gt;=ambient,E2726+I2727,0)</f>
        <v>-4.0899999999998258</v>
      </c>
      <c r="H2727">
        <f>IF($J2727&gt;0,-cool_accel,warm_accel)</f>
        <v>1.6666666666666668E-3</v>
      </c>
      <c r="I2727">
        <f>IF($J2727&gt;0,heat_accel,-down_accel)</f>
        <v>-1.6666666666666668E-3</v>
      </c>
      <c r="J2727">
        <f>IF(B2726&gt;cutoff_high,user_rpm,IF(B2726&lt;cutoff_low,0,J2726))</f>
        <v>0</v>
      </c>
    </row>
    <row r="2728" spans="1:10" x14ac:dyDescent="0.25">
      <c r="A2728">
        <f>A2727+interval</f>
        <v>2697</v>
      </c>
      <c r="B2728">
        <f>IF(B2727+D2728&gt;ambient,ambient,B2727+D2728)</f>
        <v>-11.941666666665231</v>
      </c>
      <c r="C2728">
        <f>IF(C2727+E2728&gt;ambient,C2727+E2728,ambient)</f>
        <v>26</v>
      </c>
      <c r="D2728">
        <f>IF(F2728&lt;-max_cool,-max_cool,IF(F2728&gt;max_warm,max_warm,F2728))</f>
        <v>0.2</v>
      </c>
      <c r="E2728">
        <f>IF(G2728&gt;max_heat,max_heat,IF(G2728&lt;-max_down,-max_down,G2728))</f>
        <v>-4.0916666666664927</v>
      </c>
      <c r="F2728">
        <f>IF(B2727&lt;=ambient,D2727+H2728,0)</f>
        <v>0.20166666666666669</v>
      </c>
      <c r="G2728">
        <f>IF(C2727&gt;=ambient,E2727+I2728,0)</f>
        <v>-4.0916666666664927</v>
      </c>
      <c r="H2728">
        <f>IF($J2728&gt;0,-cool_accel,warm_accel)</f>
        <v>1.6666666666666668E-3</v>
      </c>
      <c r="I2728">
        <f>IF($J2728&gt;0,heat_accel,-down_accel)</f>
        <v>-1.6666666666666668E-3</v>
      </c>
      <c r="J2728">
        <f>IF(B2727&gt;cutoff_high,user_rpm,IF(B2727&lt;cutoff_low,0,J2727))</f>
        <v>0</v>
      </c>
    </row>
    <row r="2729" spans="1:10" x14ac:dyDescent="0.25">
      <c r="A2729">
        <f>A2728+interval</f>
        <v>2698</v>
      </c>
      <c r="B2729">
        <f>IF(B2728+D2729&gt;ambient,ambient,B2728+D2729)</f>
        <v>-11.758333333331898</v>
      </c>
      <c r="C2729">
        <f>IF(C2728+E2729&gt;ambient,C2728+E2729,ambient)</f>
        <v>26</v>
      </c>
      <c r="D2729">
        <f>IF(F2729&lt;-max_cool,-max_cool,IF(F2729&gt;max_warm,max_warm,F2729))</f>
        <v>0.18333333333333335</v>
      </c>
      <c r="E2729">
        <f>IF(G2729&gt;max_heat,max_heat,IF(G2729&lt;-max_down,-max_down,G2729))</f>
        <v>-4.0899999999998258</v>
      </c>
      <c r="F2729">
        <f>IF(B2728&lt;=ambient,D2728+H2729,0)</f>
        <v>0.18333333333333335</v>
      </c>
      <c r="G2729">
        <f>IF(C2728&gt;=ambient,E2728+I2729,0)</f>
        <v>-4.0899999999998258</v>
      </c>
      <c r="H2729">
        <f>IF($J2729&gt;0,-cool_accel,warm_accel)</f>
        <v>-1.6666666666666666E-2</v>
      </c>
      <c r="I2729">
        <f>IF($J2729&gt;0,heat_accel,-down_accel)</f>
        <v>1.6666666666666668E-3</v>
      </c>
      <c r="J2729">
        <f>IF(B2728&gt;cutoff_high,user_rpm,IF(B2728&lt;cutoff_low,0,J2728))</f>
        <v>2600</v>
      </c>
    </row>
    <row r="2730" spans="1:10" x14ac:dyDescent="0.25">
      <c r="A2730">
        <f>A2729+interval</f>
        <v>2699</v>
      </c>
      <c r="B2730">
        <f>IF(B2729+D2730&gt;ambient,ambient,B2729+D2730)</f>
        <v>-11.591666666665231</v>
      </c>
      <c r="C2730">
        <f>IF(C2729+E2730&gt;ambient,C2729+E2730,ambient)</f>
        <v>26</v>
      </c>
      <c r="D2730">
        <f>IF(F2730&lt;-max_cool,-max_cool,IF(F2730&gt;max_warm,max_warm,F2730))</f>
        <v>0.16666666666666669</v>
      </c>
      <c r="E2730">
        <f>IF(G2730&gt;max_heat,max_heat,IF(G2730&lt;-max_down,-max_down,G2730))</f>
        <v>-4.0883333333331588</v>
      </c>
      <c r="F2730">
        <f>IF(B2729&lt;=ambient,D2729+H2730,0)</f>
        <v>0.16666666666666669</v>
      </c>
      <c r="G2730">
        <f>IF(C2729&gt;=ambient,E2729+I2730,0)</f>
        <v>-4.0883333333331588</v>
      </c>
      <c r="H2730">
        <f>IF($J2730&gt;0,-cool_accel,warm_accel)</f>
        <v>-1.6666666666666666E-2</v>
      </c>
      <c r="I2730">
        <f>IF($J2730&gt;0,heat_accel,-down_accel)</f>
        <v>1.6666666666666668E-3</v>
      </c>
      <c r="J2730">
        <f>IF(B2729&gt;cutoff_high,user_rpm,IF(B2729&lt;cutoff_low,0,J2729))</f>
        <v>2600</v>
      </c>
    </row>
    <row r="2731" spans="1:10" x14ac:dyDescent="0.25">
      <c r="A2731">
        <f>A2730+interval</f>
        <v>2700</v>
      </c>
      <c r="B2731">
        <f>IF(B2730+D2731&gt;ambient,ambient,B2730+D2731)</f>
        <v>-11.441666666665231</v>
      </c>
      <c r="C2731">
        <f>IF(C2730+E2731&gt;ambient,C2730+E2731,ambient)</f>
        <v>26</v>
      </c>
      <c r="D2731">
        <f>IF(F2731&lt;-max_cool,-max_cool,IF(F2731&gt;max_warm,max_warm,F2731))</f>
        <v>0.15000000000000002</v>
      </c>
      <c r="E2731">
        <f>IF(G2731&gt;max_heat,max_heat,IF(G2731&lt;-max_down,-max_down,G2731))</f>
        <v>-4.0866666666664919</v>
      </c>
      <c r="F2731">
        <f>IF(B2730&lt;=ambient,D2730+H2731,0)</f>
        <v>0.15000000000000002</v>
      </c>
      <c r="G2731">
        <f>IF(C2730&gt;=ambient,E2730+I2731,0)</f>
        <v>-4.0866666666664919</v>
      </c>
      <c r="H2731">
        <f>IF($J2731&gt;0,-cool_accel,warm_accel)</f>
        <v>-1.6666666666666666E-2</v>
      </c>
      <c r="I2731">
        <f>IF($J2731&gt;0,heat_accel,-down_accel)</f>
        <v>1.6666666666666668E-3</v>
      </c>
      <c r="J2731">
        <f>IF(B2730&gt;cutoff_high,user_rpm,IF(B2730&lt;cutoff_low,0,J2730))</f>
        <v>2600</v>
      </c>
    </row>
    <row r="2732" spans="1:10" x14ac:dyDescent="0.25">
      <c r="A2732">
        <f>A2731+interval</f>
        <v>2701</v>
      </c>
      <c r="B2732">
        <f>IF(B2731+D2732&gt;ambient,ambient,B2731+D2732)</f>
        <v>-11.308333333331898</v>
      </c>
      <c r="C2732">
        <f>IF(C2731+E2732&gt;ambient,C2731+E2732,ambient)</f>
        <v>26</v>
      </c>
      <c r="D2732">
        <f>IF(F2732&lt;-max_cool,-max_cool,IF(F2732&gt;max_warm,max_warm,F2732))</f>
        <v>0.13333333333333336</v>
      </c>
      <c r="E2732">
        <f>IF(G2732&gt;max_heat,max_heat,IF(G2732&lt;-max_down,-max_down,G2732))</f>
        <v>-4.084999999999825</v>
      </c>
      <c r="F2732">
        <f>IF(B2731&lt;=ambient,D2731+H2732,0)</f>
        <v>0.13333333333333336</v>
      </c>
      <c r="G2732">
        <f>IF(C2731&gt;=ambient,E2731+I2732,0)</f>
        <v>-4.084999999999825</v>
      </c>
      <c r="H2732">
        <f>IF($J2732&gt;0,-cool_accel,warm_accel)</f>
        <v>-1.6666666666666666E-2</v>
      </c>
      <c r="I2732">
        <f>IF($J2732&gt;0,heat_accel,-down_accel)</f>
        <v>1.6666666666666668E-3</v>
      </c>
      <c r="J2732">
        <f>IF(B2731&gt;cutoff_high,user_rpm,IF(B2731&lt;cutoff_low,0,J2731))</f>
        <v>2600</v>
      </c>
    </row>
    <row r="2733" spans="1:10" x14ac:dyDescent="0.25">
      <c r="A2733">
        <f>A2732+interval</f>
        <v>2702</v>
      </c>
      <c r="B2733">
        <f>IF(B2732+D2733&gt;ambient,ambient,B2732+D2733)</f>
        <v>-11.191666666665231</v>
      </c>
      <c r="C2733">
        <f>IF(C2732+E2733&gt;ambient,C2732+E2733,ambient)</f>
        <v>26</v>
      </c>
      <c r="D2733">
        <f>IF(F2733&lt;-max_cool,-max_cool,IF(F2733&gt;max_warm,max_warm,F2733))</f>
        <v>0.1166666666666667</v>
      </c>
      <c r="E2733">
        <f>IF(G2733&gt;max_heat,max_heat,IF(G2733&lt;-max_down,-max_down,G2733))</f>
        <v>-4.0833333333331581</v>
      </c>
      <c r="F2733">
        <f>IF(B2732&lt;=ambient,D2732+H2733,0)</f>
        <v>0.1166666666666667</v>
      </c>
      <c r="G2733">
        <f>IF(C2732&gt;=ambient,E2732+I2733,0)</f>
        <v>-4.0833333333331581</v>
      </c>
      <c r="H2733">
        <f>IF($J2733&gt;0,-cool_accel,warm_accel)</f>
        <v>-1.6666666666666666E-2</v>
      </c>
      <c r="I2733">
        <f>IF($J2733&gt;0,heat_accel,-down_accel)</f>
        <v>1.6666666666666668E-3</v>
      </c>
      <c r="J2733">
        <f>IF(B2732&gt;cutoff_high,user_rpm,IF(B2732&lt;cutoff_low,0,J2732))</f>
        <v>2600</v>
      </c>
    </row>
    <row r="2734" spans="1:10" x14ac:dyDescent="0.25">
      <c r="A2734">
        <f>A2733+interval</f>
        <v>2703</v>
      </c>
      <c r="B2734">
        <f>IF(B2733+D2734&gt;ambient,ambient,B2733+D2734)</f>
        <v>-11.091666666665231</v>
      </c>
      <c r="C2734">
        <f>IF(C2733+E2734&gt;ambient,C2733+E2734,ambient)</f>
        <v>26</v>
      </c>
      <c r="D2734">
        <f>IF(F2734&lt;-max_cool,-max_cool,IF(F2734&gt;max_warm,max_warm,F2734))</f>
        <v>0.10000000000000003</v>
      </c>
      <c r="E2734">
        <f>IF(G2734&gt;max_heat,max_heat,IF(G2734&lt;-max_down,-max_down,G2734))</f>
        <v>-4.0816666666664911</v>
      </c>
      <c r="F2734">
        <f>IF(B2733&lt;=ambient,D2733+H2734,0)</f>
        <v>0.10000000000000003</v>
      </c>
      <c r="G2734">
        <f>IF(C2733&gt;=ambient,E2733+I2734,0)</f>
        <v>-4.0816666666664911</v>
      </c>
      <c r="H2734">
        <f>IF($J2734&gt;0,-cool_accel,warm_accel)</f>
        <v>-1.6666666666666666E-2</v>
      </c>
      <c r="I2734">
        <f>IF($J2734&gt;0,heat_accel,-down_accel)</f>
        <v>1.6666666666666668E-3</v>
      </c>
      <c r="J2734">
        <f>IF(B2733&gt;cutoff_high,user_rpm,IF(B2733&lt;cutoff_low,0,J2733))</f>
        <v>2600</v>
      </c>
    </row>
    <row r="2735" spans="1:10" x14ac:dyDescent="0.25">
      <c r="A2735">
        <f>A2734+interval</f>
        <v>2704</v>
      </c>
      <c r="B2735">
        <f>IF(B2734+D2735&gt;ambient,ambient,B2734+D2735)</f>
        <v>-11.008333333331898</v>
      </c>
      <c r="C2735">
        <f>IF(C2734+E2735&gt;ambient,C2734+E2735,ambient)</f>
        <v>26</v>
      </c>
      <c r="D2735">
        <f>IF(F2735&lt;-max_cool,-max_cool,IF(F2735&gt;max_warm,max_warm,F2735))</f>
        <v>8.333333333333337E-2</v>
      </c>
      <c r="E2735">
        <f>IF(G2735&gt;max_heat,max_heat,IF(G2735&lt;-max_down,-max_down,G2735))</f>
        <v>-4.0799999999998242</v>
      </c>
      <c r="F2735">
        <f>IF(B2734&lt;=ambient,D2734+H2735,0)</f>
        <v>8.333333333333337E-2</v>
      </c>
      <c r="G2735">
        <f>IF(C2734&gt;=ambient,E2734+I2735,0)</f>
        <v>-4.0799999999998242</v>
      </c>
      <c r="H2735">
        <f>IF($J2735&gt;0,-cool_accel,warm_accel)</f>
        <v>-1.6666666666666666E-2</v>
      </c>
      <c r="I2735">
        <f>IF($J2735&gt;0,heat_accel,-down_accel)</f>
        <v>1.6666666666666668E-3</v>
      </c>
      <c r="J2735">
        <f>IF(B2734&gt;cutoff_high,user_rpm,IF(B2734&lt;cutoff_low,0,J2734))</f>
        <v>2600</v>
      </c>
    </row>
    <row r="2736" spans="1:10" x14ac:dyDescent="0.25">
      <c r="A2736">
        <f>A2735+interval</f>
        <v>2705</v>
      </c>
      <c r="B2736">
        <f>IF(B2735+D2736&gt;ambient,ambient,B2735+D2736)</f>
        <v>-10.941666666665231</v>
      </c>
      <c r="C2736">
        <f>IF(C2735+E2736&gt;ambient,C2735+E2736,ambient)</f>
        <v>26</v>
      </c>
      <c r="D2736">
        <f>IF(F2736&lt;-max_cool,-max_cool,IF(F2736&gt;max_warm,max_warm,F2736))</f>
        <v>6.6666666666666707E-2</v>
      </c>
      <c r="E2736">
        <f>IF(G2736&gt;max_heat,max_heat,IF(G2736&lt;-max_down,-max_down,G2736))</f>
        <v>-4.0783333333331573</v>
      </c>
      <c r="F2736">
        <f>IF(B2735&lt;=ambient,D2735+H2736,0)</f>
        <v>6.6666666666666707E-2</v>
      </c>
      <c r="G2736">
        <f>IF(C2735&gt;=ambient,E2735+I2736,0)</f>
        <v>-4.0783333333331573</v>
      </c>
      <c r="H2736">
        <f>IF($J2736&gt;0,-cool_accel,warm_accel)</f>
        <v>-1.6666666666666666E-2</v>
      </c>
      <c r="I2736">
        <f>IF($J2736&gt;0,heat_accel,-down_accel)</f>
        <v>1.6666666666666668E-3</v>
      </c>
      <c r="J2736">
        <f>IF(B2735&gt;cutoff_high,user_rpm,IF(B2735&lt;cutoff_low,0,J2735))</f>
        <v>2600</v>
      </c>
    </row>
    <row r="2737" spans="1:10" x14ac:dyDescent="0.25">
      <c r="A2737">
        <f>A2736+interval</f>
        <v>2706</v>
      </c>
      <c r="B2737">
        <f>IF(B2736+D2737&gt;ambient,ambient,B2736+D2737)</f>
        <v>-10.89166666666523</v>
      </c>
      <c r="C2737">
        <f>IF(C2736+E2737&gt;ambient,C2736+E2737,ambient)</f>
        <v>26</v>
      </c>
      <c r="D2737">
        <f>IF(F2737&lt;-max_cool,-max_cool,IF(F2737&gt;max_warm,max_warm,F2737))</f>
        <v>5.0000000000000044E-2</v>
      </c>
      <c r="E2737">
        <f>IF(G2737&gt;max_heat,max_heat,IF(G2737&lt;-max_down,-max_down,G2737))</f>
        <v>-4.0766666666664904</v>
      </c>
      <c r="F2737">
        <f>IF(B2736&lt;=ambient,D2736+H2737,0)</f>
        <v>5.0000000000000044E-2</v>
      </c>
      <c r="G2737">
        <f>IF(C2736&gt;=ambient,E2736+I2737,0)</f>
        <v>-4.0766666666664904</v>
      </c>
      <c r="H2737">
        <f>IF($J2737&gt;0,-cool_accel,warm_accel)</f>
        <v>-1.6666666666666666E-2</v>
      </c>
      <c r="I2737">
        <f>IF($J2737&gt;0,heat_accel,-down_accel)</f>
        <v>1.6666666666666668E-3</v>
      </c>
      <c r="J2737">
        <f>IF(B2736&gt;cutoff_high,user_rpm,IF(B2736&lt;cutoff_low,0,J2736))</f>
        <v>2600</v>
      </c>
    </row>
    <row r="2738" spans="1:10" x14ac:dyDescent="0.25">
      <c r="A2738">
        <f>A2737+interval</f>
        <v>2707</v>
      </c>
      <c r="B2738">
        <f>IF(B2737+D2738&gt;ambient,ambient,B2737+D2738)</f>
        <v>-10.858333333331897</v>
      </c>
      <c r="C2738">
        <f>IF(C2737+E2738&gt;ambient,C2737+E2738,ambient)</f>
        <v>26</v>
      </c>
      <c r="D2738">
        <f>IF(F2738&lt;-max_cool,-max_cool,IF(F2738&gt;max_warm,max_warm,F2738))</f>
        <v>3.3333333333333381E-2</v>
      </c>
      <c r="E2738">
        <f>IF(G2738&gt;max_heat,max_heat,IF(G2738&lt;-max_down,-max_down,G2738))</f>
        <v>-4.0749999999998234</v>
      </c>
      <c r="F2738">
        <f>IF(B2737&lt;=ambient,D2737+H2738,0)</f>
        <v>3.3333333333333381E-2</v>
      </c>
      <c r="G2738">
        <f>IF(C2737&gt;=ambient,E2737+I2738,0)</f>
        <v>-4.0749999999998234</v>
      </c>
      <c r="H2738">
        <f>IF($J2738&gt;0,-cool_accel,warm_accel)</f>
        <v>-1.6666666666666666E-2</v>
      </c>
      <c r="I2738">
        <f>IF($J2738&gt;0,heat_accel,-down_accel)</f>
        <v>1.6666666666666668E-3</v>
      </c>
      <c r="J2738">
        <f>IF(B2737&gt;cutoff_high,user_rpm,IF(B2737&lt;cutoff_low,0,J2737))</f>
        <v>2600</v>
      </c>
    </row>
    <row r="2739" spans="1:10" x14ac:dyDescent="0.25">
      <c r="A2739">
        <f>A2738+interval</f>
        <v>2708</v>
      </c>
      <c r="B2739">
        <f>IF(B2738+D2739&gt;ambient,ambient,B2738+D2739)</f>
        <v>-10.84166666666523</v>
      </c>
      <c r="C2739">
        <f>IF(C2738+E2739&gt;ambient,C2738+E2739,ambient)</f>
        <v>26</v>
      </c>
      <c r="D2739">
        <f>IF(F2739&lt;-max_cool,-max_cool,IF(F2739&gt;max_warm,max_warm,F2739))</f>
        <v>1.6666666666666715E-2</v>
      </c>
      <c r="E2739">
        <f>IF(G2739&gt;max_heat,max_heat,IF(G2739&lt;-max_down,-max_down,G2739))</f>
        <v>-4.0733333333331565</v>
      </c>
      <c r="F2739">
        <f>IF(B2738&lt;=ambient,D2738+H2739,0)</f>
        <v>1.6666666666666715E-2</v>
      </c>
      <c r="G2739">
        <f>IF(C2738&gt;=ambient,E2738+I2739,0)</f>
        <v>-4.0733333333331565</v>
      </c>
      <c r="H2739">
        <f>IF($J2739&gt;0,-cool_accel,warm_accel)</f>
        <v>-1.6666666666666666E-2</v>
      </c>
      <c r="I2739">
        <f>IF($J2739&gt;0,heat_accel,-down_accel)</f>
        <v>1.6666666666666668E-3</v>
      </c>
      <c r="J2739">
        <f>IF(B2738&gt;cutoff_high,user_rpm,IF(B2738&lt;cutoff_low,0,J2738))</f>
        <v>2600</v>
      </c>
    </row>
    <row r="2740" spans="1:10" x14ac:dyDescent="0.25">
      <c r="A2740">
        <f>A2739+interval</f>
        <v>2709</v>
      </c>
      <c r="B2740">
        <f>IF(B2739+D2740&gt;ambient,ambient,B2739+D2740)</f>
        <v>-10.84166666666523</v>
      </c>
      <c r="C2740">
        <f>IF(C2739+E2740&gt;ambient,C2739+E2740,ambient)</f>
        <v>26</v>
      </c>
      <c r="D2740">
        <f>IF(F2740&lt;-max_cool,-max_cool,IF(F2740&gt;max_warm,max_warm,F2740))</f>
        <v>4.8572257327350599E-17</v>
      </c>
      <c r="E2740">
        <f>IF(G2740&gt;max_heat,max_heat,IF(G2740&lt;-max_down,-max_down,G2740))</f>
        <v>-4.0716666666664896</v>
      </c>
      <c r="F2740">
        <f>IF(B2739&lt;=ambient,D2739+H2740,0)</f>
        <v>4.8572257327350599E-17</v>
      </c>
      <c r="G2740">
        <f>IF(C2739&gt;=ambient,E2739+I2740,0)</f>
        <v>-4.0716666666664896</v>
      </c>
      <c r="H2740">
        <f>IF($J2740&gt;0,-cool_accel,warm_accel)</f>
        <v>-1.6666666666666666E-2</v>
      </c>
      <c r="I2740">
        <f>IF($J2740&gt;0,heat_accel,-down_accel)</f>
        <v>1.6666666666666668E-3</v>
      </c>
      <c r="J2740">
        <f>IF(B2739&gt;cutoff_high,user_rpm,IF(B2739&lt;cutoff_low,0,J2739))</f>
        <v>2600</v>
      </c>
    </row>
    <row r="2741" spans="1:10" x14ac:dyDescent="0.25">
      <c r="A2741">
        <f>A2740+interval</f>
        <v>2710</v>
      </c>
      <c r="B2741">
        <f>IF(B2740+D2741&gt;ambient,ambient,B2740+D2741)</f>
        <v>-10.858333333331897</v>
      </c>
      <c r="C2741">
        <f>IF(C2740+E2741&gt;ambient,C2740+E2741,ambient)</f>
        <v>26</v>
      </c>
      <c r="D2741">
        <f>IF(F2741&lt;-max_cool,-max_cool,IF(F2741&gt;max_warm,max_warm,F2741))</f>
        <v>-1.6666666666666618E-2</v>
      </c>
      <c r="E2741">
        <f>IF(G2741&gt;max_heat,max_heat,IF(G2741&lt;-max_down,-max_down,G2741))</f>
        <v>-4.0699999999998226</v>
      </c>
      <c r="F2741">
        <f>IF(B2740&lt;=ambient,D2740+H2741,0)</f>
        <v>-1.6666666666666618E-2</v>
      </c>
      <c r="G2741">
        <f>IF(C2740&gt;=ambient,E2740+I2741,0)</f>
        <v>-4.0699999999998226</v>
      </c>
      <c r="H2741">
        <f>IF($J2741&gt;0,-cool_accel,warm_accel)</f>
        <v>-1.6666666666666666E-2</v>
      </c>
      <c r="I2741">
        <f>IF($J2741&gt;0,heat_accel,-down_accel)</f>
        <v>1.6666666666666668E-3</v>
      </c>
      <c r="J2741">
        <f>IF(B2740&gt;cutoff_high,user_rpm,IF(B2740&lt;cutoff_low,0,J2740))</f>
        <v>2600</v>
      </c>
    </row>
    <row r="2742" spans="1:10" x14ac:dyDescent="0.25">
      <c r="A2742">
        <f>A2741+interval</f>
        <v>2711</v>
      </c>
      <c r="B2742">
        <f>IF(B2741+D2742&gt;ambient,ambient,B2741+D2742)</f>
        <v>-10.89166666666523</v>
      </c>
      <c r="C2742">
        <f>IF(C2741+E2742&gt;ambient,C2741+E2742,ambient)</f>
        <v>26</v>
      </c>
      <c r="D2742">
        <f>IF(F2742&lt;-max_cool,-max_cool,IF(F2742&gt;max_warm,max_warm,F2742))</f>
        <v>-3.3333333333333284E-2</v>
      </c>
      <c r="E2742">
        <f>IF(G2742&gt;max_heat,max_heat,IF(G2742&lt;-max_down,-max_down,G2742))</f>
        <v>-4.0683333333331557</v>
      </c>
      <c r="F2742">
        <f>IF(B2741&lt;=ambient,D2741+H2742,0)</f>
        <v>-3.3333333333333284E-2</v>
      </c>
      <c r="G2742">
        <f>IF(C2741&gt;=ambient,E2741+I2742,0)</f>
        <v>-4.0683333333331557</v>
      </c>
      <c r="H2742">
        <f>IF($J2742&gt;0,-cool_accel,warm_accel)</f>
        <v>-1.6666666666666666E-2</v>
      </c>
      <c r="I2742">
        <f>IF($J2742&gt;0,heat_accel,-down_accel)</f>
        <v>1.6666666666666668E-3</v>
      </c>
      <c r="J2742">
        <f>IF(B2741&gt;cutoff_high,user_rpm,IF(B2741&lt;cutoff_low,0,J2741))</f>
        <v>2600</v>
      </c>
    </row>
    <row r="2743" spans="1:10" x14ac:dyDescent="0.25">
      <c r="A2743">
        <f>A2742+interval</f>
        <v>2712</v>
      </c>
      <c r="B2743">
        <f>IF(B2742+D2743&gt;ambient,ambient,B2742+D2743)</f>
        <v>-10.941666666665231</v>
      </c>
      <c r="C2743">
        <f>IF(C2742+E2743&gt;ambient,C2742+E2743,ambient)</f>
        <v>26</v>
      </c>
      <c r="D2743">
        <f>IF(F2743&lt;-max_cool,-max_cool,IF(F2743&gt;max_warm,max_warm,F2743))</f>
        <v>-4.9999999999999947E-2</v>
      </c>
      <c r="E2743">
        <f>IF(G2743&gt;max_heat,max_heat,IF(G2743&lt;-max_down,-max_down,G2743))</f>
        <v>-4.0666666666664888</v>
      </c>
      <c r="F2743">
        <f>IF(B2742&lt;=ambient,D2742+H2743,0)</f>
        <v>-4.9999999999999947E-2</v>
      </c>
      <c r="G2743">
        <f>IF(C2742&gt;=ambient,E2742+I2743,0)</f>
        <v>-4.0666666666664888</v>
      </c>
      <c r="H2743">
        <f>IF($J2743&gt;0,-cool_accel,warm_accel)</f>
        <v>-1.6666666666666666E-2</v>
      </c>
      <c r="I2743">
        <f>IF($J2743&gt;0,heat_accel,-down_accel)</f>
        <v>1.6666666666666668E-3</v>
      </c>
      <c r="J2743">
        <f>IF(B2742&gt;cutoff_high,user_rpm,IF(B2742&lt;cutoff_low,0,J2742))</f>
        <v>2600</v>
      </c>
    </row>
    <row r="2744" spans="1:10" x14ac:dyDescent="0.25">
      <c r="A2744">
        <f>A2743+interval</f>
        <v>2713</v>
      </c>
      <c r="B2744">
        <f>IF(B2743+D2744&gt;ambient,ambient,B2743+D2744)</f>
        <v>-11.008333333331898</v>
      </c>
      <c r="C2744">
        <f>IF(C2743+E2744&gt;ambient,C2743+E2744,ambient)</f>
        <v>26</v>
      </c>
      <c r="D2744">
        <f>IF(F2744&lt;-max_cool,-max_cool,IF(F2744&gt;max_warm,max_warm,F2744))</f>
        <v>-6.666666666666661E-2</v>
      </c>
      <c r="E2744">
        <f>IF(G2744&gt;max_heat,max_heat,IF(G2744&lt;-max_down,-max_down,G2744))</f>
        <v>-4.0649999999998219</v>
      </c>
      <c r="F2744">
        <f>IF(B2743&lt;=ambient,D2743+H2744,0)</f>
        <v>-6.666666666666661E-2</v>
      </c>
      <c r="G2744">
        <f>IF(C2743&gt;=ambient,E2743+I2744,0)</f>
        <v>-4.0649999999998219</v>
      </c>
      <c r="H2744">
        <f>IF($J2744&gt;0,-cool_accel,warm_accel)</f>
        <v>-1.6666666666666666E-2</v>
      </c>
      <c r="I2744">
        <f>IF($J2744&gt;0,heat_accel,-down_accel)</f>
        <v>1.6666666666666668E-3</v>
      </c>
      <c r="J2744">
        <f>IF(B2743&gt;cutoff_high,user_rpm,IF(B2743&lt;cutoff_low,0,J2743))</f>
        <v>2600</v>
      </c>
    </row>
    <row r="2745" spans="1:10" x14ac:dyDescent="0.25">
      <c r="A2745">
        <f>A2744+interval</f>
        <v>2714</v>
      </c>
      <c r="B2745">
        <f>IF(B2744+D2745&gt;ambient,ambient,B2744+D2745)</f>
        <v>-11.091666666665231</v>
      </c>
      <c r="C2745">
        <f>IF(C2744+E2745&gt;ambient,C2744+E2745,ambient)</f>
        <v>26</v>
      </c>
      <c r="D2745">
        <f>IF(F2745&lt;-max_cool,-max_cool,IF(F2745&gt;max_warm,max_warm,F2745))</f>
        <v>-8.3333333333333273E-2</v>
      </c>
      <c r="E2745">
        <f>IF(G2745&gt;max_heat,max_heat,IF(G2745&lt;-max_down,-max_down,G2745))</f>
        <v>-4.0633333333331549</v>
      </c>
      <c r="F2745">
        <f>IF(B2744&lt;=ambient,D2744+H2745,0)</f>
        <v>-8.3333333333333273E-2</v>
      </c>
      <c r="G2745">
        <f>IF(C2744&gt;=ambient,E2744+I2745,0)</f>
        <v>-4.0633333333331549</v>
      </c>
      <c r="H2745">
        <f>IF($J2745&gt;0,-cool_accel,warm_accel)</f>
        <v>-1.6666666666666666E-2</v>
      </c>
      <c r="I2745">
        <f>IF($J2745&gt;0,heat_accel,-down_accel)</f>
        <v>1.6666666666666668E-3</v>
      </c>
      <c r="J2745">
        <f>IF(B2744&gt;cutoff_high,user_rpm,IF(B2744&lt;cutoff_low,0,J2744))</f>
        <v>2600</v>
      </c>
    </row>
    <row r="2746" spans="1:10" x14ac:dyDescent="0.25">
      <c r="A2746">
        <f>A2745+interval</f>
        <v>2715</v>
      </c>
      <c r="B2746">
        <f>IF(B2745+D2746&gt;ambient,ambient,B2745+D2746)</f>
        <v>-11.191666666665231</v>
      </c>
      <c r="C2746">
        <f>IF(C2745+E2746&gt;ambient,C2745+E2746,ambient)</f>
        <v>26</v>
      </c>
      <c r="D2746">
        <f>IF(F2746&lt;-max_cool,-max_cool,IF(F2746&gt;max_warm,max_warm,F2746))</f>
        <v>-9.9999999999999936E-2</v>
      </c>
      <c r="E2746">
        <f>IF(G2746&gt;max_heat,max_heat,IF(G2746&lt;-max_down,-max_down,G2746))</f>
        <v>-4.061666666666488</v>
      </c>
      <c r="F2746">
        <f>IF(B2745&lt;=ambient,D2745+H2746,0)</f>
        <v>-9.9999999999999936E-2</v>
      </c>
      <c r="G2746">
        <f>IF(C2745&gt;=ambient,E2745+I2746,0)</f>
        <v>-4.061666666666488</v>
      </c>
      <c r="H2746">
        <f>IF($J2746&gt;0,-cool_accel,warm_accel)</f>
        <v>-1.6666666666666666E-2</v>
      </c>
      <c r="I2746">
        <f>IF($J2746&gt;0,heat_accel,-down_accel)</f>
        <v>1.6666666666666668E-3</v>
      </c>
      <c r="J2746">
        <f>IF(B2745&gt;cutoff_high,user_rpm,IF(B2745&lt;cutoff_low,0,J2745))</f>
        <v>2600</v>
      </c>
    </row>
    <row r="2747" spans="1:10" x14ac:dyDescent="0.25">
      <c r="A2747">
        <f>A2746+interval</f>
        <v>2716</v>
      </c>
      <c r="B2747">
        <f>IF(B2746+D2747&gt;ambient,ambient,B2746+D2747)</f>
        <v>-11.308333333331898</v>
      </c>
      <c r="C2747">
        <f>IF(C2746+E2747&gt;ambient,C2746+E2747,ambient)</f>
        <v>26</v>
      </c>
      <c r="D2747">
        <f>IF(F2747&lt;-max_cool,-max_cool,IF(F2747&gt;max_warm,max_warm,F2747))</f>
        <v>-0.1166666666666666</v>
      </c>
      <c r="E2747">
        <f>IF(G2747&gt;max_heat,max_heat,IF(G2747&lt;-max_down,-max_down,G2747))</f>
        <v>-4.0599999999998211</v>
      </c>
      <c r="F2747">
        <f>IF(B2746&lt;=ambient,D2746+H2747,0)</f>
        <v>-0.1166666666666666</v>
      </c>
      <c r="G2747">
        <f>IF(C2746&gt;=ambient,E2746+I2747,0)</f>
        <v>-4.0599999999998211</v>
      </c>
      <c r="H2747">
        <f>IF($J2747&gt;0,-cool_accel,warm_accel)</f>
        <v>-1.6666666666666666E-2</v>
      </c>
      <c r="I2747">
        <f>IF($J2747&gt;0,heat_accel,-down_accel)</f>
        <v>1.6666666666666668E-3</v>
      </c>
      <c r="J2747">
        <f>IF(B2746&gt;cutoff_high,user_rpm,IF(B2746&lt;cutoff_low,0,J2746))</f>
        <v>2600</v>
      </c>
    </row>
    <row r="2748" spans="1:10" x14ac:dyDescent="0.25">
      <c r="A2748">
        <f>A2747+interval</f>
        <v>2717</v>
      </c>
      <c r="B2748">
        <f>IF(B2747+D2748&gt;ambient,ambient,B2747+D2748)</f>
        <v>-11.441666666665231</v>
      </c>
      <c r="C2748">
        <f>IF(C2747+E2748&gt;ambient,C2747+E2748,ambient)</f>
        <v>26</v>
      </c>
      <c r="D2748">
        <f>IF(F2748&lt;-max_cool,-max_cool,IF(F2748&gt;max_warm,max_warm,F2748))</f>
        <v>-0.13333333333333328</v>
      </c>
      <c r="E2748">
        <f>IF(G2748&gt;max_heat,max_heat,IF(G2748&lt;-max_down,-max_down,G2748))</f>
        <v>-4.0583333333331542</v>
      </c>
      <c r="F2748">
        <f>IF(B2747&lt;=ambient,D2747+H2748,0)</f>
        <v>-0.13333333333333328</v>
      </c>
      <c r="G2748">
        <f>IF(C2747&gt;=ambient,E2747+I2748,0)</f>
        <v>-4.0583333333331542</v>
      </c>
      <c r="H2748">
        <f>IF($J2748&gt;0,-cool_accel,warm_accel)</f>
        <v>-1.6666666666666666E-2</v>
      </c>
      <c r="I2748">
        <f>IF($J2748&gt;0,heat_accel,-down_accel)</f>
        <v>1.6666666666666668E-3</v>
      </c>
      <c r="J2748">
        <f>IF(B2747&gt;cutoff_high,user_rpm,IF(B2747&lt;cutoff_low,0,J2747))</f>
        <v>2600</v>
      </c>
    </row>
    <row r="2749" spans="1:10" x14ac:dyDescent="0.25">
      <c r="A2749">
        <f>A2748+interval</f>
        <v>2718</v>
      </c>
      <c r="B2749">
        <f>IF(B2748+D2749&gt;ambient,ambient,B2748+D2749)</f>
        <v>-11.591666666665231</v>
      </c>
      <c r="C2749">
        <f>IF(C2748+E2749&gt;ambient,C2748+E2749,ambient)</f>
        <v>26</v>
      </c>
      <c r="D2749">
        <f>IF(F2749&lt;-max_cool,-max_cool,IF(F2749&gt;max_warm,max_warm,F2749))</f>
        <v>-0.14999999999999994</v>
      </c>
      <c r="E2749">
        <f>IF(G2749&gt;max_heat,max_heat,IF(G2749&lt;-max_down,-max_down,G2749))</f>
        <v>-4.0566666666664872</v>
      </c>
      <c r="F2749">
        <f>IF(B2748&lt;=ambient,D2748+H2749,0)</f>
        <v>-0.14999999999999994</v>
      </c>
      <c r="G2749">
        <f>IF(C2748&gt;=ambient,E2748+I2749,0)</f>
        <v>-4.0566666666664872</v>
      </c>
      <c r="H2749">
        <f>IF($J2749&gt;0,-cool_accel,warm_accel)</f>
        <v>-1.6666666666666666E-2</v>
      </c>
      <c r="I2749">
        <f>IF($J2749&gt;0,heat_accel,-down_accel)</f>
        <v>1.6666666666666668E-3</v>
      </c>
      <c r="J2749">
        <f>IF(B2748&gt;cutoff_high,user_rpm,IF(B2748&lt;cutoff_low,0,J2748))</f>
        <v>2600</v>
      </c>
    </row>
    <row r="2750" spans="1:10" x14ac:dyDescent="0.25">
      <c r="A2750">
        <f>A2749+interval</f>
        <v>2719</v>
      </c>
      <c r="B2750">
        <f>IF(B2749+D2750&gt;ambient,ambient,B2749+D2750)</f>
        <v>-11.758333333331898</v>
      </c>
      <c r="C2750">
        <f>IF(C2749+E2750&gt;ambient,C2749+E2750,ambient)</f>
        <v>26</v>
      </c>
      <c r="D2750">
        <f>IF(F2750&lt;-max_cool,-max_cool,IF(F2750&gt;max_warm,max_warm,F2750))</f>
        <v>-0.1666666666666666</v>
      </c>
      <c r="E2750">
        <f>IF(G2750&gt;max_heat,max_heat,IF(G2750&lt;-max_down,-max_down,G2750))</f>
        <v>-4.0549999999998203</v>
      </c>
      <c r="F2750">
        <f>IF(B2749&lt;=ambient,D2749+H2750,0)</f>
        <v>-0.1666666666666666</v>
      </c>
      <c r="G2750">
        <f>IF(C2749&gt;=ambient,E2749+I2750,0)</f>
        <v>-4.0549999999998203</v>
      </c>
      <c r="H2750">
        <f>IF($J2750&gt;0,-cool_accel,warm_accel)</f>
        <v>-1.6666666666666666E-2</v>
      </c>
      <c r="I2750">
        <f>IF($J2750&gt;0,heat_accel,-down_accel)</f>
        <v>1.6666666666666668E-3</v>
      </c>
      <c r="J2750">
        <f>IF(B2749&gt;cutoff_high,user_rpm,IF(B2749&lt;cutoff_low,0,J2749))</f>
        <v>2600</v>
      </c>
    </row>
    <row r="2751" spans="1:10" x14ac:dyDescent="0.25">
      <c r="A2751">
        <f>A2750+interval</f>
        <v>2720</v>
      </c>
      <c r="B2751">
        <f>IF(B2750+D2751&gt;ambient,ambient,B2750+D2751)</f>
        <v>-11.941666666665231</v>
      </c>
      <c r="C2751">
        <f>IF(C2750+E2751&gt;ambient,C2750+E2751,ambient)</f>
        <v>26</v>
      </c>
      <c r="D2751">
        <f>IF(F2751&lt;-max_cool,-max_cool,IF(F2751&gt;max_warm,max_warm,F2751))</f>
        <v>-0.18333333333333326</v>
      </c>
      <c r="E2751">
        <f>IF(G2751&gt;max_heat,max_heat,IF(G2751&lt;-max_down,-max_down,G2751))</f>
        <v>-4.0533333333331534</v>
      </c>
      <c r="F2751">
        <f>IF(B2750&lt;=ambient,D2750+H2751,0)</f>
        <v>-0.18333333333333326</v>
      </c>
      <c r="G2751">
        <f>IF(C2750&gt;=ambient,E2750+I2751,0)</f>
        <v>-4.0533333333331534</v>
      </c>
      <c r="H2751">
        <f>IF($J2751&gt;0,-cool_accel,warm_accel)</f>
        <v>-1.6666666666666666E-2</v>
      </c>
      <c r="I2751">
        <f>IF($J2751&gt;0,heat_accel,-down_accel)</f>
        <v>1.6666666666666668E-3</v>
      </c>
      <c r="J2751">
        <f>IF(B2750&gt;cutoff_high,user_rpm,IF(B2750&lt;cutoff_low,0,J2750))</f>
        <v>2600</v>
      </c>
    </row>
    <row r="2752" spans="1:10" x14ac:dyDescent="0.25">
      <c r="A2752">
        <f>A2751+interval</f>
        <v>2721</v>
      </c>
      <c r="B2752">
        <f>IF(B2751+D2752&gt;ambient,ambient,B2751+D2752)</f>
        <v>-12.14166666666523</v>
      </c>
      <c r="C2752">
        <f>IF(C2751+E2752&gt;ambient,C2751+E2752,ambient)</f>
        <v>26</v>
      </c>
      <c r="D2752">
        <f>IF(F2752&lt;-max_cool,-max_cool,IF(F2752&gt;max_warm,max_warm,F2752))</f>
        <v>-0.19999999999999993</v>
      </c>
      <c r="E2752">
        <f>IF(G2752&gt;max_heat,max_heat,IF(G2752&lt;-max_down,-max_down,G2752))</f>
        <v>-4.0516666666664864</v>
      </c>
      <c r="F2752">
        <f>IF(B2751&lt;=ambient,D2751+H2752,0)</f>
        <v>-0.19999999999999993</v>
      </c>
      <c r="G2752">
        <f>IF(C2751&gt;=ambient,E2751+I2752,0)</f>
        <v>-4.0516666666664864</v>
      </c>
      <c r="H2752">
        <f>IF($J2752&gt;0,-cool_accel,warm_accel)</f>
        <v>-1.6666666666666666E-2</v>
      </c>
      <c r="I2752">
        <f>IF($J2752&gt;0,heat_accel,-down_accel)</f>
        <v>1.6666666666666668E-3</v>
      </c>
      <c r="J2752">
        <f>IF(B2751&gt;cutoff_high,user_rpm,IF(B2751&lt;cutoff_low,0,J2751))</f>
        <v>2600</v>
      </c>
    </row>
    <row r="2753" spans="1:10" x14ac:dyDescent="0.25">
      <c r="A2753">
        <f>A2752+interval</f>
        <v>2722</v>
      </c>
      <c r="B2753">
        <f>IF(B2752+D2753&gt;ambient,ambient,B2752+D2753)</f>
        <v>-12.358333333331897</v>
      </c>
      <c r="C2753">
        <f>IF(C2752+E2753&gt;ambient,C2752+E2753,ambient)</f>
        <v>26</v>
      </c>
      <c r="D2753">
        <f>IF(F2753&lt;-max_cool,-max_cool,IF(F2753&gt;max_warm,max_warm,F2753))</f>
        <v>-0.21666666666666659</v>
      </c>
      <c r="E2753">
        <f>IF(G2753&gt;max_heat,max_heat,IF(G2753&lt;-max_down,-max_down,G2753))</f>
        <v>-4.0499999999998195</v>
      </c>
      <c r="F2753">
        <f>IF(B2752&lt;=ambient,D2752+H2753,0)</f>
        <v>-0.21666666666666659</v>
      </c>
      <c r="G2753">
        <f>IF(C2752&gt;=ambient,E2752+I2753,0)</f>
        <v>-4.0499999999998195</v>
      </c>
      <c r="H2753">
        <f>IF($J2753&gt;0,-cool_accel,warm_accel)</f>
        <v>-1.6666666666666666E-2</v>
      </c>
      <c r="I2753">
        <f>IF($J2753&gt;0,heat_accel,-down_accel)</f>
        <v>1.6666666666666668E-3</v>
      </c>
      <c r="J2753">
        <f>IF(B2752&gt;cutoff_high,user_rpm,IF(B2752&lt;cutoff_low,0,J2752))</f>
        <v>2600</v>
      </c>
    </row>
    <row r="2754" spans="1:10" x14ac:dyDescent="0.25">
      <c r="A2754">
        <f>A2753+interval</f>
        <v>2723</v>
      </c>
      <c r="B2754">
        <f>IF(B2753+D2754&gt;ambient,ambient,B2753+D2754)</f>
        <v>-12.59166666666523</v>
      </c>
      <c r="C2754">
        <f>IF(C2753+E2754&gt;ambient,C2753+E2754,ambient)</f>
        <v>26</v>
      </c>
      <c r="D2754">
        <f>IF(F2754&lt;-max_cool,-max_cool,IF(F2754&gt;max_warm,max_warm,F2754))</f>
        <v>-0.23333333333333325</v>
      </c>
      <c r="E2754">
        <f>IF(G2754&gt;max_heat,max_heat,IF(G2754&lt;-max_down,-max_down,G2754))</f>
        <v>-4.0483333333331526</v>
      </c>
      <c r="F2754">
        <f>IF(B2753&lt;=ambient,D2753+H2754,0)</f>
        <v>-0.23333333333333325</v>
      </c>
      <c r="G2754">
        <f>IF(C2753&gt;=ambient,E2753+I2754,0)</f>
        <v>-4.0483333333331526</v>
      </c>
      <c r="H2754">
        <f>IF($J2754&gt;0,-cool_accel,warm_accel)</f>
        <v>-1.6666666666666666E-2</v>
      </c>
      <c r="I2754">
        <f>IF($J2754&gt;0,heat_accel,-down_accel)</f>
        <v>1.6666666666666668E-3</v>
      </c>
      <c r="J2754">
        <f>IF(B2753&gt;cutoff_high,user_rpm,IF(B2753&lt;cutoff_low,0,J2753))</f>
        <v>2600</v>
      </c>
    </row>
    <row r="2755" spans="1:10" x14ac:dyDescent="0.25">
      <c r="A2755">
        <f>A2754+interval</f>
        <v>2724</v>
      </c>
      <c r="B2755">
        <f>IF(B2754+D2755&gt;ambient,ambient,B2754+D2755)</f>
        <v>-12.84166666666523</v>
      </c>
      <c r="C2755">
        <f>IF(C2754+E2755&gt;ambient,C2754+E2755,ambient)</f>
        <v>26</v>
      </c>
      <c r="D2755">
        <f>IF(F2755&lt;-max_cool,-max_cool,IF(F2755&gt;max_warm,max_warm,F2755))</f>
        <v>-0.24999999999999992</v>
      </c>
      <c r="E2755">
        <f>IF(G2755&gt;max_heat,max_heat,IF(G2755&lt;-max_down,-max_down,G2755))</f>
        <v>-4.0466666666664857</v>
      </c>
      <c r="F2755">
        <f>IF(B2754&lt;=ambient,D2754+H2755,0)</f>
        <v>-0.24999999999999992</v>
      </c>
      <c r="G2755">
        <f>IF(C2754&gt;=ambient,E2754+I2755,0)</f>
        <v>-4.0466666666664857</v>
      </c>
      <c r="H2755">
        <f>IF($J2755&gt;0,-cool_accel,warm_accel)</f>
        <v>-1.6666666666666666E-2</v>
      </c>
      <c r="I2755">
        <f>IF($J2755&gt;0,heat_accel,-down_accel)</f>
        <v>1.6666666666666668E-3</v>
      </c>
      <c r="J2755">
        <f>IF(B2754&gt;cutoff_high,user_rpm,IF(B2754&lt;cutoff_low,0,J2754))</f>
        <v>2600</v>
      </c>
    </row>
    <row r="2756" spans="1:10" x14ac:dyDescent="0.25">
      <c r="A2756">
        <f>A2755+interval</f>
        <v>2725</v>
      </c>
      <c r="B2756">
        <f>IF(B2755+D2756&gt;ambient,ambient,B2755+D2756)</f>
        <v>-13.108333333331895</v>
      </c>
      <c r="C2756">
        <f>IF(C2755+E2756&gt;ambient,C2755+E2756,ambient)</f>
        <v>26</v>
      </c>
      <c r="D2756">
        <f>IF(F2756&lt;-max_cool,-max_cool,IF(F2756&gt;max_warm,max_warm,F2756))</f>
        <v>-0.26666666666666661</v>
      </c>
      <c r="E2756">
        <f>IF(G2756&gt;max_heat,max_heat,IF(G2756&lt;-max_down,-max_down,G2756))</f>
        <v>-4.0449999999998187</v>
      </c>
      <c r="F2756">
        <f>IF(B2755&lt;=ambient,D2755+H2756,0)</f>
        <v>-0.26666666666666661</v>
      </c>
      <c r="G2756">
        <f>IF(C2755&gt;=ambient,E2755+I2756,0)</f>
        <v>-4.0449999999998187</v>
      </c>
      <c r="H2756">
        <f>IF($J2756&gt;0,-cool_accel,warm_accel)</f>
        <v>-1.6666666666666666E-2</v>
      </c>
      <c r="I2756">
        <f>IF($J2756&gt;0,heat_accel,-down_accel)</f>
        <v>1.6666666666666668E-3</v>
      </c>
      <c r="J2756">
        <f>IF(B2755&gt;cutoff_high,user_rpm,IF(B2755&lt;cutoff_low,0,J2755))</f>
        <v>2600</v>
      </c>
    </row>
    <row r="2757" spans="1:10" x14ac:dyDescent="0.25">
      <c r="A2757">
        <f>A2756+interval</f>
        <v>2726</v>
      </c>
      <c r="B2757">
        <f>IF(B2756+D2757&gt;ambient,ambient,B2756+D2757)</f>
        <v>-13.391666666665229</v>
      </c>
      <c r="C2757">
        <f>IF(C2756+E2757&gt;ambient,C2756+E2757,ambient)</f>
        <v>26</v>
      </c>
      <c r="D2757">
        <f>IF(F2757&lt;-max_cool,-max_cool,IF(F2757&gt;max_warm,max_warm,F2757))</f>
        <v>-0.28333333333333327</v>
      </c>
      <c r="E2757">
        <f>IF(G2757&gt;max_heat,max_heat,IF(G2757&lt;-max_down,-max_down,G2757))</f>
        <v>-4.0433333333331518</v>
      </c>
      <c r="F2757">
        <f>IF(B2756&lt;=ambient,D2756+H2757,0)</f>
        <v>-0.28333333333333327</v>
      </c>
      <c r="G2757">
        <f>IF(C2756&gt;=ambient,E2756+I2757,0)</f>
        <v>-4.0433333333331518</v>
      </c>
      <c r="H2757">
        <f>IF($J2757&gt;0,-cool_accel,warm_accel)</f>
        <v>-1.6666666666666666E-2</v>
      </c>
      <c r="I2757">
        <f>IF($J2757&gt;0,heat_accel,-down_accel)</f>
        <v>1.6666666666666668E-3</v>
      </c>
      <c r="J2757">
        <f>IF(B2756&gt;cutoff_high,user_rpm,IF(B2756&lt;cutoff_low,0,J2756))</f>
        <v>2600</v>
      </c>
    </row>
    <row r="2758" spans="1:10" x14ac:dyDescent="0.25">
      <c r="A2758">
        <f>A2757+interval</f>
        <v>2727</v>
      </c>
      <c r="B2758">
        <f>IF(B2757+D2758&gt;ambient,ambient,B2757+D2758)</f>
        <v>-13.691666666665229</v>
      </c>
      <c r="C2758">
        <f>IF(C2757+E2758&gt;ambient,C2757+E2758,ambient)</f>
        <v>26</v>
      </c>
      <c r="D2758">
        <f>IF(F2758&lt;-max_cool,-max_cool,IF(F2758&gt;max_warm,max_warm,F2758))</f>
        <v>-0.29999999999999993</v>
      </c>
      <c r="E2758">
        <f>IF(G2758&gt;max_heat,max_heat,IF(G2758&lt;-max_down,-max_down,G2758))</f>
        <v>-4.0416666666664849</v>
      </c>
      <c r="F2758">
        <f>IF(B2757&lt;=ambient,D2757+H2758,0)</f>
        <v>-0.29999999999999993</v>
      </c>
      <c r="G2758">
        <f>IF(C2757&gt;=ambient,E2757+I2758,0)</f>
        <v>-4.0416666666664849</v>
      </c>
      <c r="H2758">
        <f>IF($J2758&gt;0,-cool_accel,warm_accel)</f>
        <v>-1.6666666666666666E-2</v>
      </c>
      <c r="I2758">
        <f>IF($J2758&gt;0,heat_accel,-down_accel)</f>
        <v>1.6666666666666668E-3</v>
      </c>
      <c r="J2758">
        <f>IF(B2757&gt;cutoff_high,user_rpm,IF(B2757&lt;cutoff_low,0,J2757))</f>
        <v>2600</v>
      </c>
    </row>
    <row r="2759" spans="1:10" x14ac:dyDescent="0.25">
      <c r="A2759">
        <f>A2758+interval</f>
        <v>2728</v>
      </c>
      <c r="B2759">
        <f>IF(B2758+D2759&gt;ambient,ambient,B2758+D2759)</f>
        <v>-14.008333333331896</v>
      </c>
      <c r="C2759">
        <f>IF(C2758+E2759&gt;ambient,C2758+E2759,ambient)</f>
        <v>26</v>
      </c>
      <c r="D2759">
        <f>IF(F2759&lt;-max_cool,-max_cool,IF(F2759&gt;max_warm,max_warm,F2759))</f>
        <v>-0.3166666666666666</v>
      </c>
      <c r="E2759">
        <f>IF(G2759&gt;max_heat,max_heat,IF(G2759&lt;-max_down,-max_down,G2759))</f>
        <v>-4.039999999999818</v>
      </c>
      <c r="F2759">
        <f>IF(B2758&lt;=ambient,D2758+H2759,0)</f>
        <v>-0.3166666666666666</v>
      </c>
      <c r="G2759">
        <f>IF(C2758&gt;=ambient,E2758+I2759,0)</f>
        <v>-4.039999999999818</v>
      </c>
      <c r="H2759">
        <f>IF($J2759&gt;0,-cool_accel,warm_accel)</f>
        <v>-1.6666666666666666E-2</v>
      </c>
      <c r="I2759">
        <f>IF($J2759&gt;0,heat_accel,-down_accel)</f>
        <v>1.6666666666666668E-3</v>
      </c>
      <c r="J2759">
        <f>IF(B2758&gt;cutoff_high,user_rpm,IF(B2758&lt;cutoff_low,0,J2758))</f>
        <v>2600</v>
      </c>
    </row>
    <row r="2760" spans="1:10" x14ac:dyDescent="0.25">
      <c r="A2760">
        <f>A2759+interval</f>
        <v>2729</v>
      </c>
      <c r="B2760">
        <f>IF(B2759+D2760&gt;ambient,ambient,B2759+D2760)</f>
        <v>-14.34166666666523</v>
      </c>
      <c r="C2760">
        <f>IF(C2759+E2760&gt;ambient,C2759+E2760,ambient)</f>
        <v>26</v>
      </c>
      <c r="D2760">
        <f>IF(F2760&lt;-max_cool,-max_cool,IF(F2760&gt;max_warm,max_warm,F2760))</f>
        <v>-0.33333333333333326</v>
      </c>
      <c r="E2760">
        <f>IF(G2760&gt;max_heat,max_heat,IF(G2760&lt;-max_down,-max_down,G2760))</f>
        <v>-4.038333333333151</v>
      </c>
      <c r="F2760">
        <f>IF(B2759&lt;=ambient,D2759+H2760,0)</f>
        <v>-0.33333333333333326</v>
      </c>
      <c r="G2760">
        <f>IF(C2759&gt;=ambient,E2759+I2760,0)</f>
        <v>-4.038333333333151</v>
      </c>
      <c r="H2760">
        <f>IF($J2760&gt;0,-cool_accel,warm_accel)</f>
        <v>-1.6666666666666666E-2</v>
      </c>
      <c r="I2760">
        <f>IF($J2760&gt;0,heat_accel,-down_accel)</f>
        <v>1.6666666666666668E-3</v>
      </c>
      <c r="J2760">
        <f>IF(B2759&gt;cutoff_high,user_rpm,IF(B2759&lt;cutoff_low,0,J2759))</f>
        <v>2600</v>
      </c>
    </row>
    <row r="2761" spans="1:10" x14ac:dyDescent="0.25">
      <c r="A2761">
        <f>A2760+interval</f>
        <v>2730</v>
      </c>
      <c r="B2761">
        <f>IF(B2760+D2761&gt;ambient,ambient,B2760+D2761)</f>
        <v>-14.691666666665229</v>
      </c>
      <c r="C2761">
        <f>IF(C2760+E2761&gt;ambient,C2760+E2761,ambient)</f>
        <v>26</v>
      </c>
      <c r="D2761">
        <f>IF(F2761&lt;-max_cool,-max_cool,IF(F2761&gt;max_warm,max_warm,F2761))</f>
        <v>-0.34999999999999992</v>
      </c>
      <c r="E2761">
        <f>IF(G2761&gt;max_heat,max_heat,IF(G2761&lt;-max_down,-max_down,G2761))</f>
        <v>-4.0366666666664841</v>
      </c>
      <c r="F2761">
        <f>IF(B2760&lt;=ambient,D2760+H2761,0)</f>
        <v>-0.34999999999999992</v>
      </c>
      <c r="G2761">
        <f>IF(C2760&gt;=ambient,E2760+I2761,0)</f>
        <v>-4.0366666666664841</v>
      </c>
      <c r="H2761">
        <f>IF($J2761&gt;0,-cool_accel,warm_accel)</f>
        <v>-1.6666666666666666E-2</v>
      </c>
      <c r="I2761">
        <f>IF($J2761&gt;0,heat_accel,-down_accel)</f>
        <v>1.6666666666666668E-3</v>
      </c>
      <c r="J2761">
        <f>IF(B2760&gt;cutoff_high,user_rpm,IF(B2760&lt;cutoff_low,0,J2760))</f>
        <v>2600</v>
      </c>
    </row>
    <row r="2762" spans="1:10" x14ac:dyDescent="0.25">
      <c r="A2762">
        <f>A2761+interval</f>
        <v>2731</v>
      </c>
      <c r="B2762">
        <f>IF(B2761+D2762&gt;ambient,ambient,B2761+D2762)</f>
        <v>-15.058333333331896</v>
      </c>
      <c r="C2762">
        <f>IF(C2761+E2762&gt;ambient,C2761+E2762,ambient)</f>
        <v>26</v>
      </c>
      <c r="D2762">
        <f>IF(F2762&lt;-max_cool,-max_cool,IF(F2762&gt;max_warm,max_warm,F2762))</f>
        <v>-0.36666666666666659</v>
      </c>
      <c r="E2762">
        <f>IF(G2762&gt;max_heat,max_heat,IF(G2762&lt;-max_down,-max_down,G2762))</f>
        <v>-4.0349999999998172</v>
      </c>
      <c r="F2762">
        <f>IF(B2761&lt;=ambient,D2761+H2762,0)</f>
        <v>-0.36666666666666659</v>
      </c>
      <c r="G2762">
        <f>IF(C2761&gt;=ambient,E2761+I2762,0)</f>
        <v>-4.0349999999998172</v>
      </c>
      <c r="H2762">
        <f>IF($J2762&gt;0,-cool_accel,warm_accel)</f>
        <v>-1.6666666666666666E-2</v>
      </c>
      <c r="I2762">
        <f>IF($J2762&gt;0,heat_accel,-down_accel)</f>
        <v>1.6666666666666668E-3</v>
      </c>
      <c r="J2762">
        <f>IF(B2761&gt;cutoff_high,user_rpm,IF(B2761&lt;cutoff_low,0,J2761))</f>
        <v>2600</v>
      </c>
    </row>
    <row r="2763" spans="1:10" x14ac:dyDescent="0.25">
      <c r="A2763">
        <f>A2762+interval</f>
        <v>2732</v>
      </c>
      <c r="B2763">
        <f>IF(B2762+D2763&gt;ambient,ambient,B2762+D2763)</f>
        <v>-15.441666666665229</v>
      </c>
      <c r="C2763">
        <f>IF(C2762+E2763&gt;ambient,C2762+E2763,ambient)</f>
        <v>26</v>
      </c>
      <c r="D2763">
        <f>IF(F2763&lt;-max_cool,-max_cool,IF(F2763&gt;max_warm,max_warm,F2763))</f>
        <v>-0.38333333333333325</v>
      </c>
      <c r="E2763">
        <f>IF(G2763&gt;max_heat,max_heat,IF(G2763&lt;-max_down,-max_down,G2763))</f>
        <v>-4.0333333333331503</v>
      </c>
      <c r="F2763">
        <f>IF(B2762&lt;=ambient,D2762+H2763,0)</f>
        <v>-0.38333333333333325</v>
      </c>
      <c r="G2763">
        <f>IF(C2762&gt;=ambient,E2762+I2763,0)</f>
        <v>-4.0333333333331503</v>
      </c>
      <c r="H2763">
        <f>IF($J2763&gt;0,-cool_accel,warm_accel)</f>
        <v>-1.6666666666666666E-2</v>
      </c>
      <c r="I2763">
        <f>IF($J2763&gt;0,heat_accel,-down_accel)</f>
        <v>1.6666666666666668E-3</v>
      </c>
      <c r="J2763">
        <f>IF(B2762&gt;cutoff_high,user_rpm,IF(B2762&lt;cutoff_low,0,J2762))</f>
        <v>2600</v>
      </c>
    </row>
    <row r="2764" spans="1:10" x14ac:dyDescent="0.25">
      <c r="A2764">
        <f>A2763+interval</f>
        <v>2733</v>
      </c>
      <c r="B2764">
        <f>IF(B2763+D2764&gt;ambient,ambient,B2763+D2764)</f>
        <v>-15.84166666666523</v>
      </c>
      <c r="C2764">
        <f>IF(C2763+E2764&gt;ambient,C2763+E2764,ambient)</f>
        <v>26</v>
      </c>
      <c r="D2764">
        <f>IF(F2764&lt;-max_cool,-max_cool,IF(F2764&gt;max_warm,max_warm,F2764))</f>
        <v>-0.39999999999999991</v>
      </c>
      <c r="E2764">
        <f>IF(G2764&gt;max_heat,max_heat,IF(G2764&lt;-max_down,-max_down,G2764))</f>
        <v>-4.0316666666664833</v>
      </c>
      <c r="F2764">
        <f>IF(B2763&lt;=ambient,D2763+H2764,0)</f>
        <v>-0.39999999999999991</v>
      </c>
      <c r="G2764">
        <f>IF(C2763&gt;=ambient,E2763+I2764,0)</f>
        <v>-4.0316666666664833</v>
      </c>
      <c r="H2764">
        <f>IF($J2764&gt;0,-cool_accel,warm_accel)</f>
        <v>-1.6666666666666666E-2</v>
      </c>
      <c r="I2764">
        <f>IF($J2764&gt;0,heat_accel,-down_accel)</f>
        <v>1.6666666666666668E-3</v>
      </c>
      <c r="J2764">
        <f>IF(B2763&gt;cutoff_high,user_rpm,IF(B2763&lt;cutoff_low,0,J2763))</f>
        <v>2600</v>
      </c>
    </row>
    <row r="2765" spans="1:10" x14ac:dyDescent="0.25">
      <c r="A2765">
        <f>A2764+interval</f>
        <v>2734</v>
      </c>
      <c r="B2765">
        <f>IF(B2764+D2765&gt;ambient,ambient,B2764+D2765)</f>
        <v>-16.258333333331898</v>
      </c>
      <c r="C2765">
        <f>IF(C2764+E2765&gt;ambient,C2764+E2765,ambient)</f>
        <v>26</v>
      </c>
      <c r="D2765">
        <f>IF(F2765&lt;-max_cool,-max_cool,IF(F2765&gt;max_warm,max_warm,F2765))</f>
        <v>-0.41666666666666657</v>
      </c>
      <c r="E2765">
        <f>IF(G2765&gt;max_heat,max_heat,IF(G2765&lt;-max_down,-max_down,G2765))</f>
        <v>-4.0299999999998164</v>
      </c>
      <c r="F2765">
        <f>IF(B2764&lt;=ambient,D2764+H2765,0)</f>
        <v>-0.41666666666666657</v>
      </c>
      <c r="G2765">
        <f>IF(C2764&gt;=ambient,E2764+I2765,0)</f>
        <v>-4.0299999999998164</v>
      </c>
      <c r="H2765">
        <f>IF($J2765&gt;0,-cool_accel,warm_accel)</f>
        <v>-1.6666666666666666E-2</v>
      </c>
      <c r="I2765">
        <f>IF($J2765&gt;0,heat_accel,-down_accel)</f>
        <v>1.6666666666666668E-3</v>
      </c>
      <c r="J2765">
        <f>IF(B2764&gt;cutoff_high,user_rpm,IF(B2764&lt;cutoff_low,0,J2764))</f>
        <v>2600</v>
      </c>
    </row>
    <row r="2766" spans="1:10" x14ac:dyDescent="0.25">
      <c r="A2766">
        <f>A2765+interval</f>
        <v>2735</v>
      </c>
      <c r="B2766">
        <f>IF(B2765+D2766&gt;ambient,ambient,B2765+D2766)</f>
        <v>-16.691666666665231</v>
      </c>
      <c r="C2766">
        <f>IF(C2765+E2766&gt;ambient,C2765+E2766,ambient)</f>
        <v>26</v>
      </c>
      <c r="D2766">
        <f>IF(F2766&lt;-max_cool,-max_cool,IF(F2766&gt;max_warm,max_warm,F2766))</f>
        <v>-0.43333333333333324</v>
      </c>
      <c r="E2766">
        <f>IF(G2766&gt;max_heat,max_heat,IF(G2766&lt;-max_down,-max_down,G2766))</f>
        <v>-4.0283333333331495</v>
      </c>
      <c r="F2766">
        <f>IF(B2765&lt;=ambient,D2765+H2766,0)</f>
        <v>-0.43333333333333324</v>
      </c>
      <c r="G2766">
        <f>IF(C2765&gt;=ambient,E2765+I2766,0)</f>
        <v>-4.0283333333331495</v>
      </c>
      <c r="H2766">
        <f>IF($J2766&gt;0,-cool_accel,warm_accel)</f>
        <v>-1.6666666666666666E-2</v>
      </c>
      <c r="I2766">
        <f>IF($J2766&gt;0,heat_accel,-down_accel)</f>
        <v>1.6666666666666668E-3</v>
      </c>
      <c r="J2766">
        <f>IF(B2765&gt;cutoff_high,user_rpm,IF(B2765&lt;cutoff_low,0,J2765))</f>
        <v>2600</v>
      </c>
    </row>
    <row r="2767" spans="1:10" x14ac:dyDescent="0.25">
      <c r="A2767">
        <f>A2766+interval</f>
        <v>2736</v>
      </c>
      <c r="B2767">
        <f>IF(B2766+D2767&gt;ambient,ambient,B2766+D2767)</f>
        <v>-17.14166666666523</v>
      </c>
      <c r="C2767">
        <f>IF(C2766+E2767&gt;ambient,C2766+E2767,ambient)</f>
        <v>26</v>
      </c>
      <c r="D2767">
        <f>IF(F2767&lt;-max_cool,-max_cool,IF(F2767&gt;max_warm,max_warm,F2767))</f>
        <v>-0.4499999999999999</v>
      </c>
      <c r="E2767">
        <f>IF(G2767&gt;max_heat,max_heat,IF(G2767&lt;-max_down,-max_down,G2767))</f>
        <v>-4.0266666666664825</v>
      </c>
      <c r="F2767">
        <f>IF(B2766&lt;=ambient,D2766+H2767,0)</f>
        <v>-0.4499999999999999</v>
      </c>
      <c r="G2767">
        <f>IF(C2766&gt;=ambient,E2766+I2767,0)</f>
        <v>-4.0266666666664825</v>
      </c>
      <c r="H2767">
        <f>IF($J2767&gt;0,-cool_accel,warm_accel)</f>
        <v>-1.6666666666666666E-2</v>
      </c>
      <c r="I2767">
        <f>IF($J2767&gt;0,heat_accel,-down_accel)</f>
        <v>1.6666666666666668E-3</v>
      </c>
      <c r="J2767">
        <f>IF(B2766&gt;cutoff_high,user_rpm,IF(B2766&lt;cutoff_low,0,J2766))</f>
        <v>2600</v>
      </c>
    </row>
    <row r="2768" spans="1:10" x14ac:dyDescent="0.25">
      <c r="A2768">
        <f>A2767+interval</f>
        <v>2737</v>
      </c>
      <c r="B2768">
        <f>IF(B2767+D2768&gt;ambient,ambient,B2767+D2768)</f>
        <v>-17.608333333331895</v>
      </c>
      <c r="C2768">
        <f>IF(C2767+E2768&gt;ambient,C2767+E2768,ambient)</f>
        <v>26</v>
      </c>
      <c r="D2768">
        <f>IF(F2768&lt;-max_cool,-max_cool,IF(F2768&gt;max_warm,max_warm,F2768))</f>
        <v>-0.46666666666666656</v>
      </c>
      <c r="E2768">
        <f>IF(G2768&gt;max_heat,max_heat,IF(G2768&lt;-max_down,-max_down,G2768))</f>
        <v>-4.0249999999998156</v>
      </c>
      <c r="F2768">
        <f>IF(B2767&lt;=ambient,D2767+H2768,0)</f>
        <v>-0.46666666666666656</v>
      </c>
      <c r="G2768">
        <f>IF(C2767&gt;=ambient,E2767+I2768,0)</f>
        <v>-4.0249999999998156</v>
      </c>
      <c r="H2768">
        <f>IF($J2768&gt;0,-cool_accel,warm_accel)</f>
        <v>-1.6666666666666666E-2</v>
      </c>
      <c r="I2768">
        <f>IF($J2768&gt;0,heat_accel,-down_accel)</f>
        <v>1.6666666666666668E-3</v>
      </c>
      <c r="J2768">
        <f>IF(B2767&gt;cutoff_high,user_rpm,IF(B2767&lt;cutoff_low,0,J2767))</f>
        <v>2600</v>
      </c>
    </row>
    <row r="2769" spans="1:10" x14ac:dyDescent="0.25">
      <c r="A2769">
        <f>A2768+interval</f>
        <v>2738</v>
      </c>
      <c r="B2769">
        <f>IF(B2768+D2769&gt;ambient,ambient,B2768+D2769)</f>
        <v>-18.09166666666523</v>
      </c>
      <c r="C2769">
        <f>IF(C2768+E2769&gt;ambient,C2768+E2769,ambient)</f>
        <v>26</v>
      </c>
      <c r="D2769">
        <f>IF(F2769&lt;-max_cool,-max_cool,IF(F2769&gt;max_warm,max_warm,F2769))</f>
        <v>-0.48333333333333323</v>
      </c>
      <c r="E2769">
        <f>IF(G2769&gt;max_heat,max_heat,IF(G2769&lt;-max_down,-max_down,G2769))</f>
        <v>-4.0233333333331487</v>
      </c>
      <c r="F2769">
        <f>IF(B2768&lt;=ambient,D2768+H2769,0)</f>
        <v>-0.48333333333333323</v>
      </c>
      <c r="G2769">
        <f>IF(C2768&gt;=ambient,E2768+I2769,0)</f>
        <v>-4.0233333333331487</v>
      </c>
      <c r="H2769">
        <f>IF($J2769&gt;0,-cool_accel,warm_accel)</f>
        <v>-1.6666666666666666E-2</v>
      </c>
      <c r="I2769">
        <f>IF($J2769&gt;0,heat_accel,-down_accel)</f>
        <v>1.6666666666666668E-3</v>
      </c>
      <c r="J2769">
        <f>IF(B2768&gt;cutoff_high,user_rpm,IF(B2768&lt;cutoff_low,0,J2768))</f>
        <v>2600</v>
      </c>
    </row>
    <row r="2770" spans="1:10" x14ac:dyDescent="0.25">
      <c r="A2770">
        <f>A2769+interval</f>
        <v>2739</v>
      </c>
      <c r="B2770">
        <f>IF(B2769+D2770&gt;ambient,ambient,B2769+D2770)</f>
        <v>-18.59166666666523</v>
      </c>
      <c r="C2770">
        <f>IF(C2769+E2770&gt;ambient,C2769+E2770,ambient)</f>
        <v>26</v>
      </c>
      <c r="D2770">
        <f>IF(F2770&lt;-max_cool,-max_cool,IF(F2770&gt;max_warm,max_warm,F2770))</f>
        <v>-0.49999999999999989</v>
      </c>
      <c r="E2770">
        <f>IF(G2770&gt;max_heat,max_heat,IF(G2770&lt;-max_down,-max_down,G2770))</f>
        <v>-4.0216666666664818</v>
      </c>
      <c r="F2770">
        <f>IF(B2769&lt;=ambient,D2769+H2770,0)</f>
        <v>-0.49999999999999989</v>
      </c>
      <c r="G2770">
        <f>IF(C2769&gt;=ambient,E2769+I2770,0)</f>
        <v>-4.0216666666664818</v>
      </c>
      <c r="H2770">
        <f>IF($J2770&gt;0,-cool_accel,warm_accel)</f>
        <v>-1.6666666666666666E-2</v>
      </c>
      <c r="I2770">
        <f>IF($J2770&gt;0,heat_accel,-down_accel)</f>
        <v>1.6666666666666668E-3</v>
      </c>
      <c r="J2770">
        <f>IF(B2769&gt;cutoff_high,user_rpm,IF(B2769&lt;cutoff_low,0,J2769))</f>
        <v>2600</v>
      </c>
    </row>
    <row r="2771" spans="1:10" x14ac:dyDescent="0.25">
      <c r="A2771">
        <f>A2770+interval</f>
        <v>2740</v>
      </c>
      <c r="B2771">
        <f>IF(B2770+D2771&gt;ambient,ambient,B2770+D2771)</f>
        <v>-19.108333333331895</v>
      </c>
      <c r="C2771">
        <f>IF(C2770+E2771&gt;ambient,C2770+E2771,ambient)</f>
        <v>26</v>
      </c>
      <c r="D2771">
        <f>IF(F2771&lt;-max_cool,-max_cool,IF(F2771&gt;max_warm,max_warm,F2771))</f>
        <v>-0.51666666666666661</v>
      </c>
      <c r="E2771">
        <f>IF(G2771&gt;max_heat,max_heat,IF(G2771&lt;-max_down,-max_down,G2771))</f>
        <v>-4.0199999999998148</v>
      </c>
      <c r="F2771">
        <f>IF(B2770&lt;=ambient,D2770+H2771,0)</f>
        <v>-0.51666666666666661</v>
      </c>
      <c r="G2771">
        <f>IF(C2770&gt;=ambient,E2770+I2771,0)</f>
        <v>-4.0199999999998148</v>
      </c>
      <c r="H2771">
        <f>IF($J2771&gt;0,-cool_accel,warm_accel)</f>
        <v>-1.6666666666666666E-2</v>
      </c>
      <c r="I2771">
        <f>IF($J2771&gt;0,heat_accel,-down_accel)</f>
        <v>1.6666666666666668E-3</v>
      </c>
      <c r="J2771">
        <f>IF(B2770&gt;cutoff_high,user_rpm,IF(B2770&lt;cutoff_low,0,J2770))</f>
        <v>2600</v>
      </c>
    </row>
    <row r="2772" spans="1:10" x14ac:dyDescent="0.25">
      <c r="A2772">
        <f>A2771+interval</f>
        <v>2741</v>
      </c>
      <c r="B2772">
        <f>IF(B2771+D2772&gt;ambient,ambient,B2771+D2772)</f>
        <v>-19.64166666666523</v>
      </c>
      <c r="C2772">
        <f>IF(C2771+E2772&gt;ambient,C2771+E2772,ambient)</f>
        <v>26</v>
      </c>
      <c r="D2772">
        <f>IF(F2772&lt;-max_cool,-max_cool,IF(F2772&gt;max_warm,max_warm,F2772))</f>
        <v>-0.53333333333333333</v>
      </c>
      <c r="E2772">
        <f>IF(G2772&gt;max_heat,max_heat,IF(G2772&lt;-max_down,-max_down,G2772))</f>
        <v>-4.0183333333331479</v>
      </c>
      <c r="F2772">
        <f>IF(B2771&lt;=ambient,D2771+H2772,0)</f>
        <v>-0.53333333333333333</v>
      </c>
      <c r="G2772">
        <f>IF(C2771&gt;=ambient,E2771+I2772,0)</f>
        <v>-4.0183333333331479</v>
      </c>
      <c r="H2772">
        <f>IF($J2772&gt;0,-cool_accel,warm_accel)</f>
        <v>-1.6666666666666666E-2</v>
      </c>
      <c r="I2772">
        <f>IF($J2772&gt;0,heat_accel,-down_accel)</f>
        <v>1.6666666666666668E-3</v>
      </c>
      <c r="J2772">
        <f>IF(B2771&gt;cutoff_high,user_rpm,IF(B2771&lt;cutoff_low,0,J2771))</f>
        <v>2600</v>
      </c>
    </row>
    <row r="2773" spans="1:10" x14ac:dyDescent="0.25">
      <c r="A2773">
        <f>A2772+interval</f>
        <v>2742</v>
      </c>
      <c r="B2773">
        <f>IF(B2772+D2773&gt;ambient,ambient,B2772+D2773)</f>
        <v>-20.191666666665231</v>
      </c>
      <c r="C2773">
        <f>IF(C2772+E2773&gt;ambient,C2772+E2773,ambient)</f>
        <v>26</v>
      </c>
      <c r="D2773">
        <f>IF(F2773&lt;-max_cool,-max_cool,IF(F2773&gt;max_warm,max_warm,F2773))</f>
        <v>-0.55000000000000004</v>
      </c>
      <c r="E2773">
        <f>IF(G2773&gt;max_heat,max_heat,IF(G2773&lt;-max_down,-max_down,G2773))</f>
        <v>-4.016666666666481</v>
      </c>
      <c r="F2773">
        <f>IF(B2772&lt;=ambient,D2772+H2773,0)</f>
        <v>-0.55000000000000004</v>
      </c>
      <c r="G2773">
        <f>IF(C2772&gt;=ambient,E2772+I2773,0)</f>
        <v>-4.016666666666481</v>
      </c>
      <c r="H2773">
        <f>IF($J2773&gt;0,-cool_accel,warm_accel)</f>
        <v>-1.6666666666666666E-2</v>
      </c>
      <c r="I2773">
        <f>IF($J2773&gt;0,heat_accel,-down_accel)</f>
        <v>1.6666666666666668E-3</v>
      </c>
      <c r="J2773">
        <f>IF(B2772&gt;cutoff_high,user_rpm,IF(B2772&lt;cutoff_low,0,J2772))</f>
        <v>2600</v>
      </c>
    </row>
    <row r="2774" spans="1:10" x14ac:dyDescent="0.25">
      <c r="A2774">
        <f>A2773+interval</f>
        <v>2743</v>
      </c>
      <c r="B2774">
        <f>IF(B2773+D2774&gt;ambient,ambient,B2773+D2774)</f>
        <v>-20.739999999998563</v>
      </c>
      <c r="C2774">
        <f>IF(C2773+E2774&gt;ambient,C2773+E2774,ambient)</f>
        <v>26</v>
      </c>
      <c r="D2774">
        <f>IF(F2774&lt;-max_cool,-max_cool,IF(F2774&gt;max_warm,max_warm,F2774))</f>
        <v>-0.54833333333333334</v>
      </c>
      <c r="E2774">
        <f>IF(G2774&gt;max_heat,max_heat,IF(G2774&lt;-max_down,-max_down,G2774))</f>
        <v>-4.0183333333331479</v>
      </c>
      <c r="F2774">
        <f>IF(B2773&lt;=ambient,D2773+H2774,0)</f>
        <v>-0.54833333333333334</v>
      </c>
      <c r="G2774">
        <f>IF(C2773&gt;=ambient,E2773+I2774,0)</f>
        <v>-4.0183333333331479</v>
      </c>
      <c r="H2774">
        <f>IF($J2774&gt;0,-cool_accel,warm_accel)</f>
        <v>1.6666666666666668E-3</v>
      </c>
      <c r="I2774">
        <f>IF($J2774&gt;0,heat_accel,-down_accel)</f>
        <v>-1.6666666666666668E-3</v>
      </c>
      <c r="J2774">
        <f>IF(B2773&gt;cutoff_high,user_rpm,IF(B2773&lt;cutoff_low,0,J2773))</f>
        <v>0</v>
      </c>
    </row>
    <row r="2775" spans="1:10" x14ac:dyDescent="0.25">
      <c r="A2775">
        <f>A2774+interval</f>
        <v>2744</v>
      </c>
      <c r="B2775">
        <f>IF(B2774+D2775&gt;ambient,ambient,B2774+D2775)</f>
        <v>-21.28666666666523</v>
      </c>
      <c r="C2775">
        <f>IF(C2774+E2775&gt;ambient,C2774+E2775,ambient)</f>
        <v>26</v>
      </c>
      <c r="D2775">
        <f>IF(F2775&lt;-max_cool,-max_cool,IF(F2775&gt;max_warm,max_warm,F2775))</f>
        <v>-0.54666666666666663</v>
      </c>
      <c r="E2775">
        <f>IF(G2775&gt;max_heat,max_heat,IF(G2775&lt;-max_down,-max_down,G2775))</f>
        <v>-4.0199999999998148</v>
      </c>
      <c r="F2775">
        <f>IF(B2774&lt;=ambient,D2774+H2775,0)</f>
        <v>-0.54666666666666663</v>
      </c>
      <c r="G2775">
        <f>IF(C2774&gt;=ambient,E2774+I2775,0)</f>
        <v>-4.0199999999998148</v>
      </c>
      <c r="H2775">
        <f>IF($J2775&gt;0,-cool_accel,warm_accel)</f>
        <v>1.6666666666666668E-3</v>
      </c>
      <c r="I2775">
        <f>IF($J2775&gt;0,heat_accel,-down_accel)</f>
        <v>-1.6666666666666668E-3</v>
      </c>
      <c r="J2775">
        <f>IF(B2774&gt;cutoff_high,user_rpm,IF(B2774&lt;cutoff_low,0,J2774))</f>
        <v>0</v>
      </c>
    </row>
    <row r="2776" spans="1:10" x14ac:dyDescent="0.25">
      <c r="A2776">
        <f>A2775+interval</f>
        <v>2745</v>
      </c>
      <c r="B2776">
        <f>IF(B2775+D2776&gt;ambient,ambient,B2775+D2776)</f>
        <v>-21.831666666665228</v>
      </c>
      <c r="C2776">
        <f>IF(C2775+E2776&gt;ambient,C2775+E2776,ambient)</f>
        <v>26</v>
      </c>
      <c r="D2776">
        <f>IF(F2776&lt;-max_cool,-max_cool,IF(F2776&gt;max_warm,max_warm,F2776))</f>
        <v>-0.54499999999999993</v>
      </c>
      <c r="E2776">
        <f>IF(G2776&gt;max_heat,max_heat,IF(G2776&lt;-max_down,-max_down,G2776))</f>
        <v>-4.0216666666664818</v>
      </c>
      <c r="F2776">
        <f>IF(B2775&lt;=ambient,D2775+H2776,0)</f>
        <v>-0.54499999999999993</v>
      </c>
      <c r="G2776">
        <f>IF(C2775&gt;=ambient,E2775+I2776,0)</f>
        <v>-4.0216666666664818</v>
      </c>
      <c r="H2776">
        <f>IF($J2776&gt;0,-cool_accel,warm_accel)</f>
        <v>1.6666666666666668E-3</v>
      </c>
      <c r="I2776">
        <f>IF($J2776&gt;0,heat_accel,-down_accel)</f>
        <v>-1.6666666666666668E-3</v>
      </c>
      <c r="J2776">
        <f>IF(B2775&gt;cutoff_high,user_rpm,IF(B2775&lt;cutoff_low,0,J2775))</f>
        <v>0</v>
      </c>
    </row>
    <row r="2777" spans="1:10" x14ac:dyDescent="0.25">
      <c r="A2777">
        <f>A2776+interval</f>
        <v>2746</v>
      </c>
      <c r="B2777">
        <f>IF(B2776+D2777&gt;ambient,ambient,B2776+D2777)</f>
        <v>-22.374999999998561</v>
      </c>
      <c r="C2777">
        <f>IF(C2776+E2777&gt;ambient,C2776+E2777,ambient)</f>
        <v>26</v>
      </c>
      <c r="D2777">
        <f>IF(F2777&lt;-max_cool,-max_cool,IF(F2777&gt;max_warm,max_warm,F2777))</f>
        <v>-0.54333333333333322</v>
      </c>
      <c r="E2777">
        <f>IF(G2777&gt;max_heat,max_heat,IF(G2777&lt;-max_down,-max_down,G2777))</f>
        <v>-4.0233333333331487</v>
      </c>
      <c r="F2777">
        <f>IF(B2776&lt;=ambient,D2776+H2777,0)</f>
        <v>-0.54333333333333322</v>
      </c>
      <c r="G2777">
        <f>IF(C2776&gt;=ambient,E2776+I2777,0)</f>
        <v>-4.0233333333331487</v>
      </c>
      <c r="H2777">
        <f>IF($J2777&gt;0,-cool_accel,warm_accel)</f>
        <v>1.6666666666666668E-3</v>
      </c>
      <c r="I2777">
        <f>IF($J2777&gt;0,heat_accel,-down_accel)</f>
        <v>-1.6666666666666668E-3</v>
      </c>
      <c r="J2777">
        <f>IF(B2776&gt;cutoff_high,user_rpm,IF(B2776&lt;cutoff_low,0,J2776))</f>
        <v>0</v>
      </c>
    </row>
    <row r="2778" spans="1:10" x14ac:dyDescent="0.25">
      <c r="A2778">
        <f>A2777+interval</f>
        <v>2747</v>
      </c>
      <c r="B2778">
        <f>IF(B2777+D2778&gt;ambient,ambient,B2777+D2778)</f>
        <v>-22.916666666665229</v>
      </c>
      <c r="C2778">
        <f>IF(C2777+E2778&gt;ambient,C2777+E2778,ambient)</f>
        <v>26</v>
      </c>
      <c r="D2778">
        <f>IF(F2778&lt;-max_cool,-max_cool,IF(F2778&gt;max_warm,max_warm,F2778))</f>
        <v>-0.54166666666666652</v>
      </c>
      <c r="E2778">
        <f>IF(G2778&gt;max_heat,max_heat,IF(G2778&lt;-max_down,-max_down,G2778))</f>
        <v>-4.0249999999998156</v>
      </c>
      <c r="F2778">
        <f>IF(B2777&lt;=ambient,D2777+H2778,0)</f>
        <v>-0.54166666666666652</v>
      </c>
      <c r="G2778">
        <f>IF(C2777&gt;=ambient,E2777+I2778,0)</f>
        <v>-4.0249999999998156</v>
      </c>
      <c r="H2778">
        <f>IF($J2778&gt;0,-cool_accel,warm_accel)</f>
        <v>1.6666666666666668E-3</v>
      </c>
      <c r="I2778">
        <f>IF($J2778&gt;0,heat_accel,-down_accel)</f>
        <v>-1.6666666666666668E-3</v>
      </c>
      <c r="J2778">
        <f>IF(B2777&gt;cutoff_high,user_rpm,IF(B2777&lt;cutoff_low,0,J2777))</f>
        <v>0</v>
      </c>
    </row>
    <row r="2779" spans="1:10" x14ac:dyDescent="0.25">
      <c r="A2779">
        <f>A2778+interval</f>
        <v>2748</v>
      </c>
      <c r="B2779">
        <f>IF(B2778+D2779&gt;ambient,ambient,B2778+D2779)</f>
        <v>-23.456666666665228</v>
      </c>
      <c r="C2779">
        <f>IF(C2778+E2779&gt;ambient,C2778+E2779,ambient)</f>
        <v>26</v>
      </c>
      <c r="D2779">
        <f>IF(F2779&lt;-max_cool,-max_cool,IF(F2779&gt;max_warm,max_warm,F2779))</f>
        <v>-0.53999999999999981</v>
      </c>
      <c r="E2779">
        <f>IF(G2779&gt;max_heat,max_heat,IF(G2779&lt;-max_down,-max_down,G2779))</f>
        <v>-4.0266666666664825</v>
      </c>
      <c r="F2779">
        <f>IF(B2778&lt;=ambient,D2778+H2779,0)</f>
        <v>-0.53999999999999981</v>
      </c>
      <c r="G2779">
        <f>IF(C2778&gt;=ambient,E2778+I2779,0)</f>
        <v>-4.0266666666664825</v>
      </c>
      <c r="H2779">
        <f>IF($J2779&gt;0,-cool_accel,warm_accel)</f>
        <v>1.6666666666666668E-3</v>
      </c>
      <c r="I2779">
        <f>IF($J2779&gt;0,heat_accel,-down_accel)</f>
        <v>-1.6666666666666668E-3</v>
      </c>
      <c r="J2779">
        <f>IF(B2778&gt;cutoff_high,user_rpm,IF(B2778&lt;cutoff_low,0,J2778))</f>
        <v>0</v>
      </c>
    </row>
    <row r="2780" spans="1:10" x14ac:dyDescent="0.25">
      <c r="A2780">
        <f>A2779+interval</f>
        <v>2749</v>
      </c>
      <c r="B2780">
        <f>IF(B2779+D2780&gt;ambient,ambient,B2779+D2780)</f>
        <v>-23.994999999998562</v>
      </c>
      <c r="C2780">
        <f>IF(C2779+E2780&gt;ambient,C2779+E2780,ambient)</f>
        <v>26</v>
      </c>
      <c r="D2780">
        <f>IF(F2780&lt;-max_cool,-max_cool,IF(F2780&gt;max_warm,max_warm,F2780))</f>
        <v>-0.53833333333333311</v>
      </c>
      <c r="E2780">
        <f>IF(G2780&gt;max_heat,max_heat,IF(G2780&lt;-max_down,-max_down,G2780))</f>
        <v>-4.0283333333331495</v>
      </c>
      <c r="F2780">
        <f>IF(B2779&lt;=ambient,D2779+H2780,0)</f>
        <v>-0.53833333333333311</v>
      </c>
      <c r="G2780">
        <f>IF(C2779&gt;=ambient,E2779+I2780,0)</f>
        <v>-4.0283333333331495</v>
      </c>
      <c r="H2780">
        <f>IF($J2780&gt;0,-cool_accel,warm_accel)</f>
        <v>1.6666666666666668E-3</v>
      </c>
      <c r="I2780">
        <f>IF($J2780&gt;0,heat_accel,-down_accel)</f>
        <v>-1.6666666666666668E-3</v>
      </c>
      <c r="J2780">
        <f>IF(B2779&gt;cutoff_high,user_rpm,IF(B2779&lt;cutoff_low,0,J2779))</f>
        <v>0</v>
      </c>
    </row>
    <row r="2781" spans="1:10" x14ac:dyDescent="0.25">
      <c r="A2781">
        <f>A2780+interval</f>
        <v>2750</v>
      </c>
      <c r="B2781">
        <f>IF(B2780+D2781&gt;ambient,ambient,B2780+D2781)</f>
        <v>-24.531666666665227</v>
      </c>
      <c r="C2781">
        <f>IF(C2780+E2781&gt;ambient,C2780+E2781,ambient)</f>
        <v>26</v>
      </c>
      <c r="D2781">
        <f>IF(F2781&lt;-max_cool,-max_cool,IF(F2781&gt;max_warm,max_warm,F2781))</f>
        <v>-0.5366666666666664</v>
      </c>
      <c r="E2781">
        <f>IF(G2781&gt;max_heat,max_heat,IF(G2781&lt;-max_down,-max_down,G2781))</f>
        <v>-4.0299999999998164</v>
      </c>
      <c r="F2781">
        <f>IF(B2780&lt;=ambient,D2780+H2781,0)</f>
        <v>-0.5366666666666664</v>
      </c>
      <c r="G2781">
        <f>IF(C2780&gt;=ambient,E2780+I2781,0)</f>
        <v>-4.0299999999998164</v>
      </c>
      <c r="H2781">
        <f>IF($J2781&gt;0,-cool_accel,warm_accel)</f>
        <v>1.6666666666666668E-3</v>
      </c>
      <c r="I2781">
        <f>IF($J2781&gt;0,heat_accel,-down_accel)</f>
        <v>-1.6666666666666668E-3</v>
      </c>
      <c r="J2781">
        <f>IF(B2780&gt;cutoff_high,user_rpm,IF(B2780&lt;cutoff_low,0,J2780))</f>
        <v>0</v>
      </c>
    </row>
    <row r="2782" spans="1:10" x14ac:dyDescent="0.25">
      <c r="A2782">
        <f>A2781+interval</f>
        <v>2751</v>
      </c>
      <c r="B2782">
        <f>IF(B2781+D2782&gt;ambient,ambient,B2781+D2782)</f>
        <v>-25.066666666665228</v>
      </c>
      <c r="C2782">
        <f>IF(C2781+E2782&gt;ambient,C2781+E2782,ambient)</f>
        <v>26</v>
      </c>
      <c r="D2782">
        <f>IF(F2782&lt;-max_cool,-max_cool,IF(F2782&gt;max_warm,max_warm,F2782))</f>
        <v>-0.5349999999999997</v>
      </c>
      <c r="E2782">
        <f>IF(G2782&gt;max_heat,max_heat,IF(G2782&lt;-max_down,-max_down,G2782))</f>
        <v>-4.0316666666664833</v>
      </c>
      <c r="F2782">
        <f>IF(B2781&lt;=ambient,D2781+H2782,0)</f>
        <v>-0.5349999999999997</v>
      </c>
      <c r="G2782">
        <f>IF(C2781&gt;=ambient,E2781+I2782,0)</f>
        <v>-4.0316666666664833</v>
      </c>
      <c r="H2782">
        <f>IF($J2782&gt;0,-cool_accel,warm_accel)</f>
        <v>1.6666666666666668E-3</v>
      </c>
      <c r="I2782">
        <f>IF($J2782&gt;0,heat_accel,-down_accel)</f>
        <v>-1.6666666666666668E-3</v>
      </c>
      <c r="J2782">
        <f>IF(B2781&gt;cutoff_high,user_rpm,IF(B2781&lt;cutoff_low,0,J2781))</f>
        <v>0</v>
      </c>
    </row>
    <row r="2783" spans="1:10" x14ac:dyDescent="0.25">
      <c r="A2783">
        <f>A2782+interval</f>
        <v>2752</v>
      </c>
      <c r="B2783">
        <f>IF(B2782+D2783&gt;ambient,ambient,B2782+D2783)</f>
        <v>-25.599999999998559</v>
      </c>
      <c r="C2783">
        <f>IF(C2782+E2783&gt;ambient,C2782+E2783,ambient)</f>
        <v>26</v>
      </c>
      <c r="D2783">
        <f>IF(F2783&lt;-max_cool,-max_cool,IF(F2783&gt;max_warm,max_warm,F2783))</f>
        <v>-0.53333333333333299</v>
      </c>
      <c r="E2783">
        <f>IF(G2783&gt;max_heat,max_heat,IF(G2783&lt;-max_down,-max_down,G2783))</f>
        <v>-4.0333333333331503</v>
      </c>
      <c r="F2783">
        <f>IF(B2782&lt;=ambient,D2782+H2783,0)</f>
        <v>-0.53333333333333299</v>
      </c>
      <c r="G2783">
        <f>IF(C2782&gt;=ambient,E2782+I2783,0)</f>
        <v>-4.0333333333331503</v>
      </c>
      <c r="H2783">
        <f>IF($J2783&gt;0,-cool_accel,warm_accel)</f>
        <v>1.6666666666666668E-3</v>
      </c>
      <c r="I2783">
        <f>IF($J2783&gt;0,heat_accel,-down_accel)</f>
        <v>-1.6666666666666668E-3</v>
      </c>
      <c r="J2783">
        <f>IF(B2782&gt;cutoff_high,user_rpm,IF(B2782&lt;cutoff_low,0,J2782))</f>
        <v>0</v>
      </c>
    </row>
    <row r="2784" spans="1:10" x14ac:dyDescent="0.25">
      <c r="A2784">
        <f>A2783+interval</f>
        <v>2753</v>
      </c>
      <c r="B2784">
        <f>IF(B2783+D2784&gt;ambient,ambient,B2783+D2784)</f>
        <v>-26.131666666665225</v>
      </c>
      <c r="C2784">
        <f>IF(C2783+E2784&gt;ambient,C2783+E2784,ambient)</f>
        <v>26</v>
      </c>
      <c r="D2784">
        <f>IF(F2784&lt;-max_cool,-max_cool,IF(F2784&gt;max_warm,max_warm,F2784))</f>
        <v>-0.53166666666666629</v>
      </c>
      <c r="E2784">
        <f>IF(G2784&gt;max_heat,max_heat,IF(G2784&lt;-max_down,-max_down,G2784))</f>
        <v>-4.0349999999998172</v>
      </c>
      <c r="F2784">
        <f>IF(B2783&lt;=ambient,D2783+H2784,0)</f>
        <v>-0.53166666666666629</v>
      </c>
      <c r="G2784">
        <f>IF(C2783&gt;=ambient,E2783+I2784,0)</f>
        <v>-4.0349999999998172</v>
      </c>
      <c r="H2784">
        <f>IF($J2784&gt;0,-cool_accel,warm_accel)</f>
        <v>1.6666666666666668E-3</v>
      </c>
      <c r="I2784">
        <f>IF($J2784&gt;0,heat_accel,-down_accel)</f>
        <v>-1.6666666666666668E-3</v>
      </c>
      <c r="J2784">
        <f>IF(B2783&gt;cutoff_high,user_rpm,IF(B2783&lt;cutoff_low,0,J2783))</f>
        <v>0</v>
      </c>
    </row>
    <row r="2785" spans="1:10" x14ac:dyDescent="0.25">
      <c r="A2785">
        <f>A2784+interval</f>
        <v>2754</v>
      </c>
      <c r="B2785">
        <f>IF(B2784+D2785&gt;ambient,ambient,B2784+D2785)</f>
        <v>-26.661666666665226</v>
      </c>
      <c r="C2785">
        <f>IF(C2784+E2785&gt;ambient,C2784+E2785,ambient)</f>
        <v>26</v>
      </c>
      <c r="D2785">
        <f>IF(F2785&lt;-max_cool,-max_cool,IF(F2785&gt;max_warm,max_warm,F2785))</f>
        <v>-0.52999999999999958</v>
      </c>
      <c r="E2785">
        <f>IF(G2785&gt;max_heat,max_heat,IF(G2785&lt;-max_down,-max_down,G2785))</f>
        <v>-4.0366666666664841</v>
      </c>
      <c r="F2785">
        <f>IF(B2784&lt;=ambient,D2784+H2785,0)</f>
        <v>-0.52999999999999958</v>
      </c>
      <c r="G2785">
        <f>IF(C2784&gt;=ambient,E2784+I2785,0)</f>
        <v>-4.0366666666664841</v>
      </c>
      <c r="H2785">
        <f>IF($J2785&gt;0,-cool_accel,warm_accel)</f>
        <v>1.6666666666666668E-3</v>
      </c>
      <c r="I2785">
        <f>IF($J2785&gt;0,heat_accel,-down_accel)</f>
        <v>-1.6666666666666668E-3</v>
      </c>
      <c r="J2785">
        <f>IF(B2784&gt;cutoff_high,user_rpm,IF(B2784&lt;cutoff_low,0,J2784))</f>
        <v>0</v>
      </c>
    </row>
    <row r="2786" spans="1:10" x14ac:dyDescent="0.25">
      <c r="A2786">
        <f>A2785+interval</f>
        <v>2755</v>
      </c>
      <c r="B2786">
        <f>IF(B2785+D2786&gt;ambient,ambient,B2785+D2786)</f>
        <v>-27.189999999998559</v>
      </c>
      <c r="C2786">
        <f>IF(C2785+E2786&gt;ambient,C2785+E2786,ambient)</f>
        <v>26</v>
      </c>
      <c r="D2786">
        <f>IF(F2786&lt;-max_cool,-max_cool,IF(F2786&gt;max_warm,max_warm,F2786))</f>
        <v>-0.52833333333333288</v>
      </c>
      <c r="E2786">
        <f>IF(G2786&gt;max_heat,max_heat,IF(G2786&lt;-max_down,-max_down,G2786))</f>
        <v>-4.038333333333151</v>
      </c>
      <c r="F2786">
        <f>IF(B2785&lt;=ambient,D2785+H2786,0)</f>
        <v>-0.52833333333333288</v>
      </c>
      <c r="G2786">
        <f>IF(C2785&gt;=ambient,E2785+I2786,0)</f>
        <v>-4.038333333333151</v>
      </c>
      <c r="H2786">
        <f>IF($J2786&gt;0,-cool_accel,warm_accel)</f>
        <v>1.6666666666666668E-3</v>
      </c>
      <c r="I2786">
        <f>IF($J2786&gt;0,heat_accel,-down_accel)</f>
        <v>-1.6666666666666668E-3</v>
      </c>
      <c r="J2786">
        <f>IF(B2785&gt;cutoff_high,user_rpm,IF(B2785&lt;cutoff_low,0,J2785))</f>
        <v>0</v>
      </c>
    </row>
    <row r="2787" spans="1:10" x14ac:dyDescent="0.25">
      <c r="A2787">
        <f>A2786+interval</f>
        <v>2756</v>
      </c>
      <c r="B2787">
        <f>IF(B2786+D2787&gt;ambient,ambient,B2786+D2787)</f>
        <v>-27.716666666665226</v>
      </c>
      <c r="C2787">
        <f>IF(C2786+E2787&gt;ambient,C2786+E2787,ambient)</f>
        <v>26</v>
      </c>
      <c r="D2787">
        <f>IF(F2787&lt;-max_cool,-max_cool,IF(F2787&gt;max_warm,max_warm,F2787))</f>
        <v>-0.52666666666666617</v>
      </c>
      <c r="E2787">
        <f>IF(G2787&gt;max_heat,max_heat,IF(G2787&lt;-max_down,-max_down,G2787))</f>
        <v>-4.039999999999818</v>
      </c>
      <c r="F2787">
        <f>IF(B2786&lt;=ambient,D2786+H2787,0)</f>
        <v>-0.52666666666666617</v>
      </c>
      <c r="G2787">
        <f>IF(C2786&gt;=ambient,E2786+I2787,0)</f>
        <v>-4.039999999999818</v>
      </c>
      <c r="H2787">
        <f>IF($J2787&gt;0,-cool_accel,warm_accel)</f>
        <v>1.6666666666666668E-3</v>
      </c>
      <c r="I2787">
        <f>IF($J2787&gt;0,heat_accel,-down_accel)</f>
        <v>-1.6666666666666668E-3</v>
      </c>
      <c r="J2787">
        <f>IF(B2786&gt;cutoff_high,user_rpm,IF(B2786&lt;cutoff_low,0,J2786))</f>
        <v>0</v>
      </c>
    </row>
    <row r="2788" spans="1:10" x14ac:dyDescent="0.25">
      <c r="A2788">
        <f>A2787+interval</f>
        <v>2757</v>
      </c>
      <c r="B2788">
        <f>IF(B2787+D2788&gt;ambient,ambient,B2787+D2788)</f>
        <v>-28.241666666665225</v>
      </c>
      <c r="C2788">
        <f>IF(C2787+E2788&gt;ambient,C2787+E2788,ambient)</f>
        <v>26</v>
      </c>
      <c r="D2788">
        <f>IF(F2788&lt;-max_cool,-max_cool,IF(F2788&gt;max_warm,max_warm,F2788))</f>
        <v>-0.52499999999999947</v>
      </c>
      <c r="E2788">
        <f>IF(G2788&gt;max_heat,max_heat,IF(G2788&lt;-max_down,-max_down,G2788))</f>
        <v>-4.0416666666664849</v>
      </c>
      <c r="F2788">
        <f>IF(B2787&lt;=ambient,D2787+H2788,0)</f>
        <v>-0.52499999999999947</v>
      </c>
      <c r="G2788">
        <f>IF(C2787&gt;=ambient,E2787+I2788,0)</f>
        <v>-4.0416666666664849</v>
      </c>
      <c r="H2788">
        <f>IF($J2788&gt;0,-cool_accel,warm_accel)</f>
        <v>1.6666666666666668E-3</v>
      </c>
      <c r="I2788">
        <f>IF($J2788&gt;0,heat_accel,-down_accel)</f>
        <v>-1.6666666666666668E-3</v>
      </c>
      <c r="J2788">
        <f>IF(B2787&gt;cutoff_high,user_rpm,IF(B2787&lt;cutoff_low,0,J2787))</f>
        <v>0</v>
      </c>
    </row>
    <row r="2789" spans="1:10" x14ac:dyDescent="0.25">
      <c r="A2789">
        <f>A2788+interval</f>
        <v>2758</v>
      </c>
      <c r="B2789">
        <f>IF(B2788+D2789&gt;ambient,ambient,B2788+D2789)</f>
        <v>-28.764999999998558</v>
      </c>
      <c r="C2789">
        <f>IF(C2788+E2789&gt;ambient,C2788+E2789,ambient)</f>
        <v>26</v>
      </c>
      <c r="D2789">
        <f>IF(F2789&lt;-max_cool,-max_cool,IF(F2789&gt;max_warm,max_warm,F2789))</f>
        <v>-0.52333333333333276</v>
      </c>
      <c r="E2789">
        <f>IF(G2789&gt;max_heat,max_heat,IF(G2789&lt;-max_down,-max_down,G2789))</f>
        <v>-4.0433333333331518</v>
      </c>
      <c r="F2789">
        <f>IF(B2788&lt;=ambient,D2788+H2789,0)</f>
        <v>-0.52333333333333276</v>
      </c>
      <c r="G2789">
        <f>IF(C2788&gt;=ambient,E2788+I2789,0)</f>
        <v>-4.0433333333331518</v>
      </c>
      <c r="H2789">
        <f>IF($J2789&gt;0,-cool_accel,warm_accel)</f>
        <v>1.6666666666666668E-3</v>
      </c>
      <c r="I2789">
        <f>IF($J2789&gt;0,heat_accel,-down_accel)</f>
        <v>-1.6666666666666668E-3</v>
      </c>
      <c r="J2789">
        <f>IF(B2788&gt;cutoff_high,user_rpm,IF(B2788&lt;cutoff_low,0,J2788))</f>
        <v>0</v>
      </c>
    </row>
    <row r="2790" spans="1:10" x14ac:dyDescent="0.25">
      <c r="A2790">
        <f>A2789+interval</f>
        <v>2759</v>
      </c>
      <c r="B2790">
        <f>IF(B2789+D2790&gt;ambient,ambient,B2789+D2790)</f>
        <v>-29.286666666665223</v>
      </c>
      <c r="C2790">
        <f>IF(C2789+E2790&gt;ambient,C2789+E2790,ambient)</f>
        <v>26</v>
      </c>
      <c r="D2790">
        <f>IF(F2790&lt;-max_cool,-max_cool,IF(F2790&gt;max_warm,max_warm,F2790))</f>
        <v>-0.52166666666666606</v>
      </c>
      <c r="E2790">
        <f>IF(G2790&gt;max_heat,max_heat,IF(G2790&lt;-max_down,-max_down,G2790))</f>
        <v>-4.0449999999998187</v>
      </c>
      <c r="F2790">
        <f>IF(B2789&lt;=ambient,D2789+H2790,0)</f>
        <v>-0.52166666666666606</v>
      </c>
      <c r="G2790">
        <f>IF(C2789&gt;=ambient,E2789+I2790,0)</f>
        <v>-4.0449999999998187</v>
      </c>
      <c r="H2790">
        <f>IF($J2790&gt;0,-cool_accel,warm_accel)</f>
        <v>1.6666666666666668E-3</v>
      </c>
      <c r="I2790">
        <f>IF($J2790&gt;0,heat_accel,-down_accel)</f>
        <v>-1.6666666666666668E-3</v>
      </c>
      <c r="J2790">
        <f>IF(B2789&gt;cutoff_high,user_rpm,IF(B2789&lt;cutoff_low,0,J2789))</f>
        <v>0</v>
      </c>
    </row>
    <row r="2791" spans="1:10" x14ac:dyDescent="0.25">
      <c r="A2791">
        <f>A2790+interval</f>
        <v>2760</v>
      </c>
      <c r="B2791">
        <f>IF(B2790+D2791&gt;ambient,ambient,B2790+D2791)</f>
        <v>-29.806666666665222</v>
      </c>
      <c r="C2791">
        <f>IF(C2790+E2791&gt;ambient,C2790+E2791,ambient)</f>
        <v>26</v>
      </c>
      <c r="D2791">
        <f>IF(F2791&lt;-max_cool,-max_cool,IF(F2791&gt;max_warm,max_warm,F2791))</f>
        <v>-0.51999999999999935</v>
      </c>
      <c r="E2791">
        <f>IF(G2791&gt;max_heat,max_heat,IF(G2791&lt;-max_down,-max_down,G2791))</f>
        <v>-4.0466666666664857</v>
      </c>
      <c r="F2791">
        <f>IF(B2790&lt;=ambient,D2790+H2791,0)</f>
        <v>-0.51999999999999935</v>
      </c>
      <c r="G2791">
        <f>IF(C2790&gt;=ambient,E2790+I2791,0)</f>
        <v>-4.0466666666664857</v>
      </c>
      <c r="H2791">
        <f>IF($J2791&gt;0,-cool_accel,warm_accel)</f>
        <v>1.6666666666666668E-3</v>
      </c>
      <c r="I2791">
        <f>IF($J2791&gt;0,heat_accel,-down_accel)</f>
        <v>-1.6666666666666668E-3</v>
      </c>
      <c r="J2791">
        <f>IF(B2790&gt;cutoff_high,user_rpm,IF(B2790&lt;cutoff_low,0,J2790))</f>
        <v>0</v>
      </c>
    </row>
    <row r="2792" spans="1:10" x14ac:dyDescent="0.25">
      <c r="A2792">
        <f>A2791+interval</f>
        <v>2761</v>
      </c>
      <c r="B2792">
        <f>IF(B2791+D2792&gt;ambient,ambient,B2791+D2792)</f>
        <v>-30.324999999998553</v>
      </c>
      <c r="C2792">
        <f>IF(C2791+E2792&gt;ambient,C2791+E2792,ambient)</f>
        <v>26</v>
      </c>
      <c r="D2792">
        <f>IF(F2792&lt;-max_cool,-max_cool,IF(F2792&gt;max_warm,max_warm,F2792))</f>
        <v>-0.51833333333333265</v>
      </c>
      <c r="E2792">
        <f>IF(G2792&gt;max_heat,max_heat,IF(G2792&lt;-max_down,-max_down,G2792))</f>
        <v>-4.0483333333331526</v>
      </c>
      <c r="F2792">
        <f>IF(B2791&lt;=ambient,D2791+H2792,0)</f>
        <v>-0.51833333333333265</v>
      </c>
      <c r="G2792">
        <f>IF(C2791&gt;=ambient,E2791+I2792,0)</f>
        <v>-4.0483333333331526</v>
      </c>
      <c r="H2792">
        <f>IF($J2792&gt;0,-cool_accel,warm_accel)</f>
        <v>1.6666666666666668E-3</v>
      </c>
      <c r="I2792">
        <f>IF($J2792&gt;0,heat_accel,-down_accel)</f>
        <v>-1.6666666666666668E-3</v>
      </c>
      <c r="J2792">
        <f>IF(B2791&gt;cutoff_high,user_rpm,IF(B2791&lt;cutoff_low,0,J2791))</f>
        <v>0</v>
      </c>
    </row>
    <row r="2793" spans="1:10" x14ac:dyDescent="0.25">
      <c r="A2793">
        <f>A2792+interval</f>
        <v>2762</v>
      </c>
      <c r="B2793">
        <f>IF(B2792+D2793&gt;ambient,ambient,B2792+D2793)</f>
        <v>-30.841666666665219</v>
      </c>
      <c r="C2793">
        <f>IF(C2792+E2793&gt;ambient,C2792+E2793,ambient)</f>
        <v>26</v>
      </c>
      <c r="D2793">
        <f>IF(F2793&lt;-max_cool,-max_cool,IF(F2793&gt;max_warm,max_warm,F2793))</f>
        <v>-0.51666666666666594</v>
      </c>
      <c r="E2793">
        <f>IF(G2793&gt;max_heat,max_heat,IF(G2793&lt;-max_down,-max_down,G2793))</f>
        <v>-4.0499999999998195</v>
      </c>
      <c r="F2793">
        <f>IF(B2792&lt;=ambient,D2792+H2793,0)</f>
        <v>-0.51666666666666594</v>
      </c>
      <c r="G2793">
        <f>IF(C2792&gt;=ambient,E2792+I2793,0)</f>
        <v>-4.0499999999998195</v>
      </c>
      <c r="H2793">
        <f>IF($J2793&gt;0,-cool_accel,warm_accel)</f>
        <v>1.6666666666666668E-3</v>
      </c>
      <c r="I2793">
        <f>IF($J2793&gt;0,heat_accel,-down_accel)</f>
        <v>-1.6666666666666668E-3</v>
      </c>
      <c r="J2793">
        <f>IF(B2792&gt;cutoff_high,user_rpm,IF(B2792&lt;cutoff_low,0,J2792))</f>
        <v>0</v>
      </c>
    </row>
    <row r="2794" spans="1:10" x14ac:dyDescent="0.25">
      <c r="A2794">
        <f>A2793+interval</f>
        <v>2763</v>
      </c>
      <c r="B2794">
        <f>IF(B2793+D2794&gt;ambient,ambient,B2793+D2794)</f>
        <v>-31.35666666666522</v>
      </c>
      <c r="C2794">
        <f>IF(C2793+E2794&gt;ambient,C2793+E2794,ambient)</f>
        <v>26</v>
      </c>
      <c r="D2794">
        <f>IF(F2794&lt;-max_cool,-max_cool,IF(F2794&gt;max_warm,max_warm,F2794))</f>
        <v>-0.51499999999999924</v>
      </c>
      <c r="E2794">
        <f>IF(G2794&gt;max_heat,max_heat,IF(G2794&lt;-max_down,-max_down,G2794))</f>
        <v>-4.0516666666664864</v>
      </c>
      <c r="F2794">
        <f>IF(B2793&lt;=ambient,D2793+H2794,0)</f>
        <v>-0.51499999999999924</v>
      </c>
      <c r="G2794">
        <f>IF(C2793&gt;=ambient,E2793+I2794,0)</f>
        <v>-4.0516666666664864</v>
      </c>
      <c r="H2794">
        <f>IF($J2794&gt;0,-cool_accel,warm_accel)</f>
        <v>1.6666666666666668E-3</v>
      </c>
      <c r="I2794">
        <f>IF($J2794&gt;0,heat_accel,-down_accel)</f>
        <v>-1.6666666666666668E-3</v>
      </c>
      <c r="J2794">
        <f>IF(B2793&gt;cutoff_high,user_rpm,IF(B2793&lt;cutoff_low,0,J2793))</f>
        <v>0</v>
      </c>
    </row>
    <row r="2795" spans="1:10" x14ac:dyDescent="0.25">
      <c r="A2795">
        <f>A2794+interval</f>
        <v>2764</v>
      </c>
      <c r="B2795">
        <f>IF(B2794+D2795&gt;ambient,ambient,B2794+D2795)</f>
        <v>-31.869999999998551</v>
      </c>
      <c r="C2795">
        <f>IF(C2794+E2795&gt;ambient,C2794+E2795,ambient)</f>
        <v>26</v>
      </c>
      <c r="D2795">
        <f>IF(F2795&lt;-max_cool,-max_cool,IF(F2795&gt;max_warm,max_warm,F2795))</f>
        <v>-0.51333333333333253</v>
      </c>
      <c r="E2795">
        <f>IF(G2795&gt;max_heat,max_heat,IF(G2795&lt;-max_down,-max_down,G2795))</f>
        <v>-4.0533333333331534</v>
      </c>
      <c r="F2795">
        <f>IF(B2794&lt;=ambient,D2794+H2795,0)</f>
        <v>-0.51333333333333253</v>
      </c>
      <c r="G2795">
        <f>IF(C2794&gt;=ambient,E2794+I2795,0)</f>
        <v>-4.0533333333331534</v>
      </c>
      <c r="H2795">
        <f>IF($J2795&gt;0,-cool_accel,warm_accel)</f>
        <v>1.6666666666666668E-3</v>
      </c>
      <c r="I2795">
        <f>IF($J2795&gt;0,heat_accel,-down_accel)</f>
        <v>-1.6666666666666668E-3</v>
      </c>
      <c r="J2795">
        <f>IF(B2794&gt;cutoff_high,user_rpm,IF(B2794&lt;cutoff_low,0,J2794))</f>
        <v>0</v>
      </c>
    </row>
    <row r="2796" spans="1:10" x14ac:dyDescent="0.25">
      <c r="A2796">
        <f>A2795+interval</f>
        <v>2765</v>
      </c>
      <c r="B2796">
        <f>IF(B2795+D2796&gt;ambient,ambient,B2795+D2796)</f>
        <v>-32.381666666665218</v>
      </c>
      <c r="C2796">
        <f>IF(C2795+E2796&gt;ambient,C2795+E2796,ambient)</f>
        <v>26</v>
      </c>
      <c r="D2796">
        <f>IF(F2796&lt;-max_cool,-max_cool,IF(F2796&gt;max_warm,max_warm,F2796))</f>
        <v>-0.51166666666666583</v>
      </c>
      <c r="E2796">
        <f>IF(G2796&gt;max_heat,max_heat,IF(G2796&lt;-max_down,-max_down,G2796))</f>
        <v>-4.0549999999998203</v>
      </c>
      <c r="F2796">
        <f>IF(B2795&lt;=ambient,D2795+H2796,0)</f>
        <v>-0.51166666666666583</v>
      </c>
      <c r="G2796">
        <f>IF(C2795&gt;=ambient,E2795+I2796,0)</f>
        <v>-4.0549999999998203</v>
      </c>
      <c r="H2796">
        <f>IF($J2796&gt;0,-cool_accel,warm_accel)</f>
        <v>1.6666666666666668E-3</v>
      </c>
      <c r="I2796">
        <f>IF($J2796&gt;0,heat_accel,-down_accel)</f>
        <v>-1.6666666666666668E-3</v>
      </c>
      <c r="J2796">
        <f>IF(B2795&gt;cutoff_high,user_rpm,IF(B2795&lt;cutoff_low,0,J2795))</f>
        <v>0</v>
      </c>
    </row>
    <row r="2797" spans="1:10" x14ac:dyDescent="0.25">
      <c r="A2797">
        <f>A2796+interval</f>
        <v>2766</v>
      </c>
      <c r="B2797">
        <f>IF(B2796+D2797&gt;ambient,ambient,B2796+D2797)</f>
        <v>-32.891666666665216</v>
      </c>
      <c r="C2797">
        <f>IF(C2796+E2797&gt;ambient,C2796+E2797,ambient)</f>
        <v>26</v>
      </c>
      <c r="D2797">
        <f>IF(F2797&lt;-max_cool,-max_cool,IF(F2797&gt;max_warm,max_warm,F2797))</f>
        <v>-0.50999999999999912</v>
      </c>
      <c r="E2797">
        <f>IF(G2797&gt;max_heat,max_heat,IF(G2797&lt;-max_down,-max_down,G2797))</f>
        <v>-4.0566666666664872</v>
      </c>
      <c r="F2797">
        <f>IF(B2796&lt;=ambient,D2796+H2797,0)</f>
        <v>-0.50999999999999912</v>
      </c>
      <c r="G2797">
        <f>IF(C2796&gt;=ambient,E2796+I2797,0)</f>
        <v>-4.0566666666664872</v>
      </c>
      <c r="H2797">
        <f>IF($J2797&gt;0,-cool_accel,warm_accel)</f>
        <v>1.6666666666666668E-3</v>
      </c>
      <c r="I2797">
        <f>IF($J2797&gt;0,heat_accel,-down_accel)</f>
        <v>-1.6666666666666668E-3</v>
      </c>
      <c r="J2797">
        <f>IF(B2796&gt;cutoff_high,user_rpm,IF(B2796&lt;cutoff_low,0,J2796))</f>
        <v>0</v>
      </c>
    </row>
    <row r="2798" spans="1:10" x14ac:dyDescent="0.25">
      <c r="A2798">
        <f>A2797+interval</f>
        <v>2767</v>
      </c>
      <c r="B2798">
        <f>IF(B2797+D2798&gt;ambient,ambient,B2797+D2798)</f>
        <v>-33.399999999998549</v>
      </c>
      <c r="C2798">
        <f>IF(C2797+E2798&gt;ambient,C2797+E2798,ambient)</f>
        <v>26</v>
      </c>
      <c r="D2798">
        <f>IF(F2798&lt;-max_cool,-max_cool,IF(F2798&gt;max_warm,max_warm,F2798))</f>
        <v>-0.50833333333333242</v>
      </c>
      <c r="E2798">
        <f>IF(G2798&gt;max_heat,max_heat,IF(G2798&lt;-max_down,-max_down,G2798))</f>
        <v>-4.0583333333331542</v>
      </c>
      <c r="F2798">
        <f>IF(B2797&lt;=ambient,D2797+H2798,0)</f>
        <v>-0.50833333333333242</v>
      </c>
      <c r="G2798">
        <f>IF(C2797&gt;=ambient,E2797+I2798,0)</f>
        <v>-4.0583333333331542</v>
      </c>
      <c r="H2798">
        <f>IF($J2798&gt;0,-cool_accel,warm_accel)</f>
        <v>1.6666666666666668E-3</v>
      </c>
      <c r="I2798">
        <f>IF($J2798&gt;0,heat_accel,-down_accel)</f>
        <v>-1.6666666666666668E-3</v>
      </c>
      <c r="J2798">
        <f>IF(B2797&gt;cutoff_high,user_rpm,IF(B2797&lt;cutoff_low,0,J2797))</f>
        <v>0</v>
      </c>
    </row>
    <row r="2799" spans="1:10" x14ac:dyDescent="0.25">
      <c r="A2799">
        <f>A2798+interval</f>
        <v>2768</v>
      </c>
      <c r="B2799">
        <f>IF(B2798+D2799&gt;ambient,ambient,B2798+D2799)</f>
        <v>-33.906666666665217</v>
      </c>
      <c r="C2799">
        <f>IF(C2798+E2799&gt;ambient,C2798+E2799,ambient)</f>
        <v>26</v>
      </c>
      <c r="D2799">
        <f>IF(F2799&lt;-max_cool,-max_cool,IF(F2799&gt;max_warm,max_warm,F2799))</f>
        <v>-0.50666666666666571</v>
      </c>
      <c r="E2799">
        <f>IF(G2799&gt;max_heat,max_heat,IF(G2799&lt;-max_down,-max_down,G2799))</f>
        <v>-4.0599999999998211</v>
      </c>
      <c r="F2799">
        <f>IF(B2798&lt;=ambient,D2798+H2799,0)</f>
        <v>-0.50666666666666571</v>
      </c>
      <c r="G2799">
        <f>IF(C2798&gt;=ambient,E2798+I2799,0)</f>
        <v>-4.0599999999998211</v>
      </c>
      <c r="H2799">
        <f>IF($J2799&gt;0,-cool_accel,warm_accel)</f>
        <v>1.6666666666666668E-3</v>
      </c>
      <c r="I2799">
        <f>IF($J2799&gt;0,heat_accel,-down_accel)</f>
        <v>-1.6666666666666668E-3</v>
      </c>
      <c r="J2799">
        <f>IF(B2798&gt;cutoff_high,user_rpm,IF(B2798&lt;cutoff_low,0,J2798))</f>
        <v>0</v>
      </c>
    </row>
    <row r="2800" spans="1:10" x14ac:dyDescent="0.25">
      <c r="A2800">
        <f>A2799+interval</f>
        <v>2769</v>
      </c>
      <c r="B2800">
        <f>IF(B2799+D2800&gt;ambient,ambient,B2799+D2800)</f>
        <v>-34.411666666665212</v>
      </c>
      <c r="C2800">
        <f>IF(C2799+E2800&gt;ambient,C2799+E2800,ambient)</f>
        <v>26</v>
      </c>
      <c r="D2800">
        <f>IF(F2800&lt;-max_cool,-max_cool,IF(F2800&gt;max_warm,max_warm,F2800))</f>
        <v>-0.50499999999999901</v>
      </c>
      <c r="E2800">
        <f>IF(G2800&gt;max_heat,max_heat,IF(G2800&lt;-max_down,-max_down,G2800))</f>
        <v>-4.061666666666488</v>
      </c>
      <c r="F2800">
        <f>IF(B2799&lt;=ambient,D2799+H2800,0)</f>
        <v>-0.50499999999999901</v>
      </c>
      <c r="G2800">
        <f>IF(C2799&gt;=ambient,E2799+I2800,0)</f>
        <v>-4.061666666666488</v>
      </c>
      <c r="H2800">
        <f>IF($J2800&gt;0,-cool_accel,warm_accel)</f>
        <v>1.6666666666666668E-3</v>
      </c>
      <c r="I2800">
        <f>IF($J2800&gt;0,heat_accel,-down_accel)</f>
        <v>-1.6666666666666668E-3</v>
      </c>
      <c r="J2800">
        <f>IF(B2799&gt;cutoff_high,user_rpm,IF(B2799&lt;cutoff_low,0,J2799))</f>
        <v>0</v>
      </c>
    </row>
    <row r="2801" spans="1:10" x14ac:dyDescent="0.25">
      <c r="A2801">
        <f>A2800+interval</f>
        <v>2770</v>
      </c>
      <c r="B2801">
        <f>IF(B2800+D2801&gt;ambient,ambient,B2800+D2801)</f>
        <v>-34.914999999998543</v>
      </c>
      <c r="C2801">
        <f>IF(C2800+E2801&gt;ambient,C2800+E2801,ambient)</f>
        <v>26</v>
      </c>
      <c r="D2801">
        <f>IF(F2801&lt;-max_cool,-max_cool,IF(F2801&gt;max_warm,max_warm,F2801))</f>
        <v>-0.5033333333333323</v>
      </c>
      <c r="E2801">
        <f>IF(G2801&gt;max_heat,max_heat,IF(G2801&lt;-max_down,-max_down,G2801))</f>
        <v>-4.0633333333331549</v>
      </c>
      <c r="F2801">
        <f>IF(B2800&lt;=ambient,D2800+H2801,0)</f>
        <v>-0.5033333333333323</v>
      </c>
      <c r="G2801">
        <f>IF(C2800&gt;=ambient,E2800+I2801,0)</f>
        <v>-4.0633333333331549</v>
      </c>
      <c r="H2801">
        <f>IF($J2801&gt;0,-cool_accel,warm_accel)</f>
        <v>1.6666666666666668E-3</v>
      </c>
      <c r="I2801">
        <f>IF($J2801&gt;0,heat_accel,-down_accel)</f>
        <v>-1.6666666666666668E-3</v>
      </c>
      <c r="J2801">
        <f>IF(B2800&gt;cutoff_high,user_rpm,IF(B2800&lt;cutoff_low,0,J2800))</f>
        <v>0</v>
      </c>
    </row>
    <row r="2802" spans="1:10" x14ac:dyDescent="0.25">
      <c r="A2802">
        <f>A2801+interval</f>
        <v>2771</v>
      </c>
      <c r="B2802">
        <f>IF(B2801+D2802&gt;ambient,ambient,B2801+D2802)</f>
        <v>-35.416666666665208</v>
      </c>
      <c r="C2802">
        <f>IF(C2801+E2802&gt;ambient,C2801+E2802,ambient)</f>
        <v>26</v>
      </c>
      <c r="D2802">
        <f>IF(F2802&lt;-max_cool,-max_cool,IF(F2802&gt;max_warm,max_warm,F2802))</f>
        <v>-0.50166666666666559</v>
      </c>
      <c r="E2802">
        <f>IF(G2802&gt;max_heat,max_heat,IF(G2802&lt;-max_down,-max_down,G2802))</f>
        <v>-4.0649999999998219</v>
      </c>
      <c r="F2802">
        <f>IF(B2801&lt;=ambient,D2801+H2802,0)</f>
        <v>-0.50166666666666559</v>
      </c>
      <c r="G2802">
        <f>IF(C2801&gt;=ambient,E2801+I2802,0)</f>
        <v>-4.0649999999998219</v>
      </c>
      <c r="H2802">
        <f>IF($J2802&gt;0,-cool_accel,warm_accel)</f>
        <v>1.6666666666666668E-3</v>
      </c>
      <c r="I2802">
        <f>IF($J2802&gt;0,heat_accel,-down_accel)</f>
        <v>-1.6666666666666668E-3</v>
      </c>
      <c r="J2802">
        <f>IF(B2801&gt;cutoff_high,user_rpm,IF(B2801&lt;cutoff_low,0,J2801))</f>
        <v>0</v>
      </c>
    </row>
    <row r="2803" spans="1:10" x14ac:dyDescent="0.25">
      <c r="A2803">
        <f>A2802+interval</f>
        <v>2772</v>
      </c>
      <c r="B2803">
        <f>IF(B2802+D2803&gt;ambient,ambient,B2802+D2803)</f>
        <v>-35.916666666665208</v>
      </c>
      <c r="C2803">
        <f>IF(C2802+E2803&gt;ambient,C2802+E2803,ambient)</f>
        <v>26</v>
      </c>
      <c r="D2803">
        <f>IF(F2803&lt;-max_cool,-max_cool,IF(F2803&gt;max_warm,max_warm,F2803))</f>
        <v>-0.49999999999999895</v>
      </c>
      <c r="E2803">
        <f>IF(G2803&gt;max_heat,max_heat,IF(G2803&lt;-max_down,-max_down,G2803))</f>
        <v>-4.0666666666664888</v>
      </c>
      <c r="F2803">
        <f>IF(B2802&lt;=ambient,D2802+H2803,0)</f>
        <v>-0.49999999999999895</v>
      </c>
      <c r="G2803">
        <f>IF(C2802&gt;=ambient,E2802+I2803,0)</f>
        <v>-4.0666666666664888</v>
      </c>
      <c r="H2803">
        <f>IF($J2803&gt;0,-cool_accel,warm_accel)</f>
        <v>1.6666666666666668E-3</v>
      </c>
      <c r="I2803">
        <f>IF($J2803&gt;0,heat_accel,-down_accel)</f>
        <v>-1.6666666666666668E-3</v>
      </c>
      <c r="J2803">
        <f>IF(B2802&gt;cutoff_high,user_rpm,IF(B2802&lt;cutoff_low,0,J2802))</f>
        <v>0</v>
      </c>
    </row>
    <row r="2804" spans="1:10" x14ac:dyDescent="0.25">
      <c r="A2804">
        <f>A2803+interval</f>
        <v>2773</v>
      </c>
      <c r="B2804">
        <f>IF(B2803+D2804&gt;ambient,ambient,B2803+D2804)</f>
        <v>-36.414999999998543</v>
      </c>
      <c r="C2804">
        <f>IF(C2803+E2804&gt;ambient,C2803+E2804,ambient)</f>
        <v>26</v>
      </c>
      <c r="D2804">
        <f>IF(F2804&lt;-max_cool,-max_cool,IF(F2804&gt;max_warm,max_warm,F2804))</f>
        <v>-0.4983333333333323</v>
      </c>
      <c r="E2804">
        <f>IF(G2804&gt;max_heat,max_heat,IF(G2804&lt;-max_down,-max_down,G2804))</f>
        <v>-4.0683333333331557</v>
      </c>
      <c r="F2804">
        <f>IF(B2803&lt;=ambient,D2803+H2804,0)</f>
        <v>-0.4983333333333323</v>
      </c>
      <c r="G2804">
        <f>IF(C2803&gt;=ambient,E2803+I2804,0)</f>
        <v>-4.0683333333331557</v>
      </c>
      <c r="H2804">
        <f>IF($J2804&gt;0,-cool_accel,warm_accel)</f>
        <v>1.6666666666666668E-3</v>
      </c>
      <c r="I2804">
        <f>IF($J2804&gt;0,heat_accel,-down_accel)</f>
        <v>-1.6666666666666668E-3</v>
      </c>
      <c r="J2804">
        <f>IF(B2803&gt;cutoff_high,user_rpm,IF(B2803&lt;cutoff_low,0,J2803))</f>
        <v>0</v>
      </c>
    </row>
    <row r="2805" spans="1:10" x14ac:dyDescent="0.25">
      <c r="A2805">
        <f>A2804+interval</f>
        <v>2774</v>
      </c>
      <c r="B2805">
        <f>IF(B2804+D2805&gt;ambient,ambient,B2804+D2805)</f>
        <v>-36.911666666665205</v>
      </c>
      <c r="C2805">
        <f>IF(C2804+E2805&gt;ambient,C2804+E2805,ambient)</f>
        <v>26</v>
      </c>
      <c r="D2805">
        <f>IF(F2805&lt;-max_cool,-max_cool,IF(F2805&gt;max_warm,max_warm,F2805))</f>
        <v>-0.49666666666666565</v>
      </c>
      <c r="E2805">
        <f>IF(G2805&gt;max_heat,max_heat,IF(G2805&lt;-max_down,-max_down,G2805))</f>
        <v>-4.0699999999998226</v>
      </c>
      <c r="F2805">
        <f>IF(B2804&lt;=ambient,D2804+H2805,0)</f>
        <v>-0.49666666666666565</v>
      </c>
      <c r="G2805">
        <f>IF(C2804&gt;=ambient,E2804+I2805,0)</f>
        <v>-4.0699999999998226</v>
      </c>
      <c r="H2805">
        <f>IF($J2805&gt;0,-cool_accel,warm_accel)</f>
        <v>1.6666666666666668E-3</v>
      </c>
      <c r="I2805">
        <f>IF($J2805&gt;0,heat_accel,-down_accel)</f>
        <v>-1.6666666666666668E-3</v>
      </c>
      <c r="J2805">
        <f>IF(B2804&gt;cutoff_high,user_rpm,IF(B2804&lt;cutoff_low,0,J2804))</f>
        <v>0</v>
      </c>
    </row>
    <row r="2806" spans="1:10" x14ac:dyDescent="0.25">
      <c r="A2806">
        <f>A2805+interval</f>
        <v>2775</v>
      </c>
      <c r="B2806">
        <f>IF(B2805+D2806&gt;ambient,ambient,B2805+D2806)</f>
        <v>-37.406666666665203</v>
      </c>
      <c r="C2806">
        <f>IF(C2805+E2806&gt;ambient,C2805+E2806,ambient)</f>
        <v>26</v>
      </c>
      <c r="D2806">
        <f>IF(F2806&lt;-max_cool,-max_cool,IF(F2806&gt;max_warm,max_warm,F2806))</f>
        <v>-0.494999999999999</v>
      </c>
      <c r="E2806">
        <f>IF(G2806&gt;max_heat,max_heat,IF(G2806&lt;-max_down,-max_down,G2806))</f>
        <v>-4.0716666666664896</v>
      </c>
      <c r="F2806">
        <f>IF(B2805&lt;=ambient,D2805+H2806,0)</f>
        <v>-0.494999999999999</v>
      </c>
      <c r="G2806">
        <f>IF(C2805&gt;=ambient,E2805+I2806,0)</f>
        <v>-4.0716666666664896</v>
      </c>
      <c r="H2806">
        <f>IF($J2806&gt;0,-cool_accel,warm_accel)</f>
        <v>1.6666666666666668E-3</v>
      </c>
      <c r="I2806">
        <f>IF($J2806&gt;0,heat_accel,-down_accel)</f>
        <v>-1.6666666666666668E-3</v>
      </c>
      <c r="J2806">
        <f>IF(B2805&gt;cutoff_high,user_rpm,IF(B2805&lt;cutoff_low,0,J2805))</f>
        <v>0</v>
      </c>
    </row>
    <row r="2807" spans="1:10" x14ac:dyDescent="0.25">
      <c r="A2807">
        <f>A2806+interval</f>
        <v>2776</v>
      </c>
      <c r="B2807">
        <f>IF(B2806+D2807&gt;ambient,ambient,B2806+D2807)</f>
        <v>-37.899999999998535</v>
      </c>
      <c r="C2807">
        <f>IF(C2806+E2807&gt;ambient,C2806+E2807,ambient)</f>
        <v>26</v>
      </c>
      <c r="D2807">
        <f>IF(F2807&lt;-max_cool,-max_cool,IF(F2807&gt;max_warm,max_warm,F2807))</f>
        <v>-0.49333333333333235</v>
      </c>
      <c r="E2807">
        <f>IF(G2807&gt;max_heat,max_heat,IF(G2807&lt;-max_down,-max_down,G2807))</f>
        <v>-4.0733333333331565</v>
      </c>
      <c r="F2807">
        <f>IF(B2806&lt;=ambient,D2806+H2807,0)</f>
        <v>-0.49333333333333235</v>
      </c>
      <c r="G2807">
        <f>IF(C2806&gt;=ambient,E2806+I2807,0)</f>
        <v>-4.0733333333331565</v>
      </c>
      <c r="H2807">
        <f>IF($J2807&gt;0,-cool_accel,warm_accel)</f>
        <v>1.6666666666666668E-3</v>
      </c>
      <c r="I2807">
        <f>IF($J2807&gt;0,heat_accel,-down_accel)</f>
        <v>-1.6666666666666668E-3</v>
      </c>
      <c r="J2807">
        <f>IF(B2806&gt;cutoff_high,user_rpm,IF(B2806&lt;cutoff_low,0,J2806))</f>
        <v>0</v>
      </c>
    </row>
    <row r="2808" spans="1:10" x14ac:dyDescent="0.25">
      <c r="A2808">
        <f>A2807+interval</f>
        <v>2777</v>
      </c>
      <c r="B2808">
        <f>IF(B2807+D2808&gt;ambient,ambient,B2807+D2808)</f>
        <v>-38.391666666665202</v>
      </c>
      <c r="C2808">
        <f>IF(C2807+E2808&gt;ambient,C2807+E2808,ambient)</f>
        <v>26</v>
      </c>
      <c r="D2808">
        <f>IF(F2808&lt;-max_cool,-max_cool,IF(F2808&gt;max_warm,max_warm,F2808))</f>
        <v>-0.4916666666666657</v>
      </c>
      <c r="E2808">
        <f>IF(G2808&gt;max_heat,max_heat,IF(G2808&lt;-max_down,-max_down,G2808))</f>
        <v>-4.0749999999998234</v>
      </c>
      <c r="F2808">
        <f>IF(B2807&lt;=ambient,D2807+H2808,0)</f>
        <v>-0.4916666666666657</v>
      </c>
      <c r="G2808">
        <f>IF(C2807&gt;=ambient,E2807+I2808,0)</f>
        <v>-4.0749999999998234</v>
      </c>
      <c r="H2808">
        <f>IF($J2808&gt;0,-cool_accel,warm_accel)</f>
        <v>1.6666666666666668E-3</v>
      </c>
      <c r="I2808">
        <f>IF($J2808&gt;0,heat_accel,-down_accel)</f>
        <v>-1.6666666666666668E-3</v>
      </c>
      <c r="J2808">
        <f>IF(B2807&gt;cutoff_high,user_rpm,IF(B2807&lt;cutoff_low,0,J2807))</f>
        <v>0</v>
      </c>
    </row>
    <row r="2809" spans="1:10" x14ac:dyDescent="0.25">
      <c r="A2809">
        <f>A2808+interval</f>
        <v>2778</v>
      </c>
      <c r="B2809">
        <f>IF(B2808+D2809&gt;ambient,ambient,B2808+D2809)</f>
        <v>-38.881666666665204</v>
      </c>
      <c r="C2809">
        <f>IF(C2808+E2809&gt;ambient,C2808+E2809,ambient)</f>
        <v>26</v>
      </c>
      <c r="D2809">
        <f>IF(F2809&lt;-max_cool,-max_cool,IF(F2809&gt;max_warm,max_warm,F2809))</f>
        <v>-0.48999999999999905</v>
      </c>
      <c r="E2809">
        <f>IF(G2809&gt;max_heat,max_heat,IF(G2809&lt;-max_down,-max_down,G2809))</f>
        <v>-4.0766666666664904</v>
      </c>
      <c r="F2809">
        <f>IF(B2808&lt;=ambient,D2808+H2809,0)</f>
        <v>-0.48999999999999905</v>
      </c>
      <c r="G2809">
        <f>IF(C2808&gt;=ambient,E2808+I2809,0)</f>
        <v>-4.0766666666664904</v>
      </c>
      <c r="H2809">
        <f>IF($J2809&gt;0,-cool_accel,warm_accel)</f>
        <v>1.6666666666666668E-3</v>
      </c>
      <c r="I2809">
        <f>IF($J2809&gt;0,heat_accel,-down_accel)</f>
        <v>-1.6666666666666668E-3</v>
      </c>
      <c r="J2809">
        <f>IF(B2808&gt;cutoff_high,user_rpm,IF(B2808&lt;cutoff_low,0,J2808))</f>
        <v>0</v>
      </c>
    </row>
    <row r="2810" spans="1:10" x14ac:dyDescent="0.25">
      <c r="A2810">
        <f>A2809+interval</f>
        <v>2779</v>
      </c>
      <c r="B2810">
        <f>IF(B2809+D2810&gt;ambient,ambient,B2809+D2810)</f>
        <v>-39.369999999998534</v>
      </c>
      <c r="C2810">
        <f>IF(C2809+E2810&gt;ambient,C2809+E2810,ambient)</f>
        <v>26</v>
      </c>
      <c r="D2810">
        <f>IF(F2810&lt;-max_cool,-max_cool,IF(F2810&gt;max_warm,max_warm,F2810))</f>
        <v>-0.4883333333333324</v>
      </c>
      <c r="E2810">
        <f>IF(G2810&gt;max_heat,max_heat,IF(G2810&lt;-max_down,-max_down,G2810))</f>
        <v>-4.0783333333331573</v>
      </c>
      <c r="F2810">
        <f>IF(B2809&lt;=ambient,D2809+H2810,0)</f>
        <v>-0.4883333333333324</v>
      </c>
      <c r="G2810">
        <f>IF(C2809&gt;=ambient,E2809+I2810,0)</f>
        <v>-4.0783333333331573</v>
      </c>
      <c r="H2810">
        <f>IF($J2810&gt;0,-cool_accel,warm_accel)</f>
        <v>1.6666666666666668E-3</v>
      </c>
      <c r="I2810">
        <f>IF($J2810&gt;0,heat_accel,-down_accel)</f>
        <v>-1.6666666666666668E-3</v>
      </c>
      <c r="J2810">
        <f>IF(B2809&gt;cutoff_high,user_rpm,IF(B2809&lt;cutoff_low,0,J2809))</f>
        <v>0</v>
      </c>
    </row>
    <row r="2811" spans="1:10" x14ac:dyDescent="0.25">
      <c r="A2811">
        <f>A2810+interval</f>
        <v>2780</v>
      </c>
      <c r="B2811">
        <f>IF(B2810+D2811&gt;ambient,ambient,B2810+D2811)</f>
        <v>-39.856666666665198</v>
      </c>
      <c r="C2811">
        <f>IF(C2810+E2811&gt;ambient,C2810+E2811,ambient)</f>
        <v>26</v>
      </c>
      <c r="D2811">
        <f>IF(F2811&lt;-max_cool,-max_cool,IF(F2811&gt;max_warm,max_warm,F2811))</f>
        <v>-0.48666666666666575</v>
      </c>
      <c r="E2811">
        <f>IF(G2811&gt;max_heat,max_heat,IF(G2811&lt;-max_down,-max_down,G2811))</f>
        <v>-4.0799999999998242</v>
      </c>
      <c r="F2811">
        <f>IF(B2810&lt;=ambient,D2810+H2811,0)</f>
        <v>-0.48666666666666575</v>
      </c>
      <c r="G2811">
        <f>IF(C2810&gt;=ambient,E2810+I2811,0)</f>
        <v>-4.0799999999998242</v>
      </c>
      <c r="H2811">
        <f>IF($J2811&gt;0,-cool_accel,warm_accel)</f>
        <v>1.6666666666666668E-3</v>
      </c>
      <c r="I2811">
        <f>IF($J2811&gt;0,heat_accel,-down_accel)</f>
        <v>-1.6666666666666668E-3</v>
      </c>
      <c r="J2811">
        <f>IF(B2810&gt;cutoff_high,user_rpm,IF(B2810&lt;cutoff_low,0,J2810))</f>
        <v>0</v>
      </c>
    </row>
    <row r="2812" spans="1:10" x14ac:dyDescent="0.25">
      <c r="A2812">
        <f>A2811+interval</f>
        <v>2781</v>
      </c>
      <c r="B2812">
        <f>IF(B2811+D2812&gt;ambient,ambient,B2811+D2812)</f>
        <v>-40.341666666665198</v>
      </c>
      <c r="C2812">
        <f>IF(C2811+E2812&gt;ambient,C2811+E2812,ambient)</f>
        <v>26</v>
      </c>
      <c r="D2812">
        <f>IF(F2812&lt;-max_cool,-max_cool,IF(F2812&gt;max_warm,max_warm,F2812))</f>
        <v>-0.4849999999999991</v>
      </c>
      <c r="E2812">
        <f>IF(G2812&gt;max_heat,max_heat,IF(G2812&lt;-max_down,-max_down,G2812))</f>
        <v>-4.0816666666664911</v>
      </c>
      <c r="F2812">
        <f>IF(B2811&lt;=ambient,D2811+H2812,0)</f>
        <v>-0.4849999999999991</v>
      </c>
      <c r="G2812">
        <f>IF(C2811&gt;=ambient,E2811+I2812,0)</f>
        <v>-4.0816666666664911</v>
      </c>
      <c r="H2812">
        <f>IF($J2812&gt;0,-cool_accel,warm_accel)</f>
        <v>1.6666666666666668E-3</v>
      </c>
      <c r="I2812">
        <f>IF($J2812&gt;0,heat_accel,-down_accel)</f>
        <v>-1.6666666666666668E-3</v>
      </c>
      <c r="J2812">
        <f>IF(B2811&gt;cutoff_high,user_rpm,IF(B2811&lt;cutoff_low,0,J2811))</f>
        <v>0</v>
      </c>
    </row>
    <row r="2813" spans="1:10" x14ac:dyDescent="0.25">
      <c r="A2813">
        <f>A2812+interval</f>
        <v>2782</v>
      </c>
      <c r="B2813">
        <f>IF(B2812+D2813&gt;ambient,ambient,B2812+D2813)</f>
        <v>-40.824999999998532</v>
      </c>
      <c r="C2813">
        <f>IF(C2812+E2813&gt;ambient,C2812+E2813,ambient)</f>
        <v>26</v>
      </c>
      <c r="D2813">
        <f>IF(F2813&lt;-max_cool,-max_cool,IF(F2813&gt;max_warm,max_warm,F2813))</f>
        <v>-0.48333333333333245</v>
      </c>
      <c r="E2813">
        <f>IF(G2813&gt;max_heat,max_heat,IF(G2813&lt;-max_down,-max_down,G2813))</f>
        <v>-4.0833333333331581</v>
      </c>
      <c r="F2813">
        <f>IF(B2812&lt;=ambient,D2812+H2813,0)</f>
        <v>-0.48333333333333245</v>
      </c>
      <c r="G2813">
        <f>IF(C2812&gt;=ambient,E2812+I2813,0)</f>
        <v>-4.0833333333331581</v>
      </c>
      <c r="H2813">
        <f>IF($J2813&gt;0,-cool_accel,warm_accel)</f>
        <v>1.6666666666666668E-3</v>
      </c>
      <c r="I2813">
        <f>IF($J2813&gt;0,heat_accel,-down_accel)</f>
        <v>-1.6666666666666668E-3</v>
      </c>
      <c r="J2813">
        <f>IF(B2812&gt;cutoff_high,user_rpm,IF(B2812&lt;cutoff_low,0,J2812))</f>
        <v>0</v>
      </c>
    </row>
    <row r="2814" spans="1:10" x14ac:dyDescent="0.25">
      <c r="A2814">
        <f>A2813+interval</f>
        <v>2783</v>
      </c>
      <c r="B2814">
        <f>IF(B2813+D2814&gt;ambient,ambient,B2813+D2814)</f>
        <v>-41.306666666665201</v>
      </c>
      <c r="C2814">
        <f>IF(C2813+E2814&gt;ambient,C2813+E2814,ambient)</f>
        <v>26</v>
      </c>
      <c r="D2814">
        <f>IF(F2814&lt;-max_cool,-max_cool,IF(F2814&gt;max_warm,max_warm,F2814))</f>
        <v>-0.4816666666666658</v>
      </c>
      <c r="E2814">
        <f>IF(G2814&gt;max_heat,max_heat,IF(G2814&lt;-max_down,-max_down,G2814))</f>
        <v>-4.084999999999825</v>
      </c>
      <c r="F2814">
        <f>IF(B2813&lt;=ambient,D2813+H2814,0)</f>
        <v>-0.4816666666666658</v>
      </c>
      <c r="G2814">
        <f>IF(C2813&gt;=ambient,E2813+I2814,0)</f>
        <v>-4.084999999999825</v>
      </c>
      <c r="H2814">
        <f>IF($J2814&gt;0,-cool_accel,warm_accel)</f>
        <v>1.6666666666666668E-3</v>
      </c>
      <c r="I2814">
        <f>IF($J2814&gt;0,heat_accel,-down_accel)</f>
        <v>-1.6666666666666668E-3</v>
      </c>
      <c r="J2814">
        <f>IF(B2813&gt;cutoff_high,user_rpm,IF(B2813&lt;cutoff_low,0,J2813))</f>
        <v>0</v>
      </c>
    </row>
    <row r="2815" spans="1:10" x14ac:dyDescent="0.25">
      <c r="A2815">
        <f>A2814+interval</f>
        <v>2784</v>
      </c>
      <c r="B2815">
        <f>IF(B2814+D2815&gt;ambient,ambient,B2814+D2815)</f>
        <v>-41.786666666665198</v>
      </c>
      <c r="C2815">
        <f>IF(C2814+E2815&gt;ambient,C2814+E2815,ambient)</f>
        <v>26</v>
      </c>
      <c r="D2815">
        <f>IF(F2815&lt;-max_cool,-max_cool,IF(F2815&gt;max_warm,max_warm,F2815))</f>
        <v>-0.47999999999999915</v>
      </c>
      <c r="E2815">
        <f>IF(G2815&gt;max_heat,max_heat,IF(G2815&lt;-max_down,-max_down,G2815))</f>
        <v>-4.0866666666664919</v>
      </c>
      <c r="F2815">
        <f>IF(B2814&lt;=ambient,D2814+H2815,0)</f>
        <v>-0.47999999999999915</v>
      </c>
      <c r="G2815">
        <f>IF(C2814&gt;=ambient,E2814+I2815,0)</f>
        <v>-4.0866666666664919</v>
      </c>
      <c r="H2815">
        <f>IF($J2815&gt;0,-cool_accel,warm_accel)</f>
        <v>1.6666666666666668E-3</v>
      </c>
      <c r="I2815">
        <f>IF($J2815&gt;0,heat_accel,-down_accel)</f>
        <v>-1.6666666666666668E-3</v>
      </c>
      <c r="J2815">
        <f>IF(B2814&gt;cutoff_high,user_rpm,IF(B2814&lt;cutoff_low,0,J2814))</f>
        <v>0</v>
      </c>
    </row>
    <row r="2816" spans="1:10" x14ac:dyDescent="0.25">
      <c r="A2816">
        <f>A2815+interval</f>
        <v>2785</v>
      </c>
      <c r="B2816">
        <f>IF(B2815+D2816&gt;ambient,ambient,B2815+D2816)</f>
        <v>-42.26499999999853</v>
      </c>
      <c r="C2816">
        <f>IF(C2815+E2816&gt;ambient,C2815+E2816,ambient)</f>
        <v>26</v>
      </c>
      <c r="D2816">
        <f>IF(F2816&lt;-max_cool,-max_cool,IF(F2816&gt;max_warm,max_warm,F2816))</f>
        <v>-0.4783333333333325</v>
      </c>
      <c r="E2816">
        <f>IF(G2816&gt;max_heat,max_heat,IF(G2816&lt;-max_down,-max_down,G2816))</f>
        <v>-4.0883333333331588</v>
      </c>
      <c r="F2816">
        <f>IF(B2815&lt;=ambient,D2815+H2816,0)</f>
        <v>-0.4783333333333325</v>
      </c>
      <c r="G2816">
        <f>IF(C2815&gt;=ambient,E2815+I2816,0)</f>
        <v>-4.0883333333331588</v>
      </c>
      <c r="H2816">
        <f>IF($J2816&gt;0,-cool_accel,warm_accel)</f>
        <v>1.6666666666666668E-3</v>
      </c>
      <c r="I2816">
        <f>IF($J2816&gt;0,heat_accel,-down_accel)</f>
        <v>-1.6666666666666668E-3</v>
      </c>
      <c r="J2816">
        <f>IF(B2815&gt;cutoff_high,user_rpm,IF(B2815&lt;cutoff_low,0,J2815))</f>
        <v>0</v>
      </c>
    </row>
    <row r="2817" spans="1:10" x14ac:dyDescent="0.25">
      <c r="A2817">
        <f>A2816+interval</f>
        <v>2786</v>
      </c>
      <c r="B2817">
        <f>IF(B2816+D2817&gt;ambient,ambient,B2816+D2817)</f>
        <v>-42.741666666665196</v>
      </c>
      <c r="C2817">
        <f>IF(C2816+E2817&gt;ambient,C2816+E2817,ambient)</f>
        <v>26</v>
      </c>
      <c r="D2817">
        <f>IF(F2817&lt;-max_cool,-max_cool,IF(F2817&gt;max_warm,max_warm,F2817))</f>
        <v>-0.47666666666666585</v>
      </c>
      <c r="E2817">
        <f>IF(G2817&gt;max_heat,max_heat,IF(G2817&lt;-max_down,-max_down,G2817))</f>
        <v>-4.0899999999998258</v>
      </c>
      <c r="F2817">
        <f>IF(B2816&lt;=ambient,D2816+H2817,0)</f>
        <v>-0.47666666666666585</v>
      </c>
      <c r="G2817">
        <f>IF(C2816&gt;=ambient,E2816+I2817,0)</f>
        <v>-4.0899999999998258</v>
      </c>
      <c r="H2817">
        <f>IF($J2817&gt;0,-cool_accel,warm_accel)</f>
        <v>1.6666666666666668E-3</v>
      </c>
      <c r="I2817">
        <f>IF($J2817&gt;0,heat_accel,-down_accel)</f>
        <v>-1.6666666666666668E-3</v>
      </c>
      <c r="J2817">
        <f>IF(B2816&gt;cutoff_high,user_rpm,IF(B2816&lt;cutoff_low,0,J2816))</f>
        <v>0</v>
      </c>
    </row>
    <row r="2818" spans="1:10" x14ac:dyDescent="0.25">
      <c r="A2818">
        <f>A2817+interval</f>
        <v>2787</v>
      </c>
      <c r="B2818">
        <f>IF(B2817+D2818&gt;ambient,ambient,B2817+D2818)</f>
        <v>-43.216666666665198</v>
      </c>
      <c r="C2818">
        <f>IF(C2817+E2818&gt;ambient,C2817+E2818,ambient)</f>
        <v>26</v>
      </c>
      <c r="D2818">
        <f>IF(F2818&lt;-max_cool,-max_cool,IF(F2818&gt;max_warm,max_warm,F2818))</f>
        <v>-0.4749999999999992</v>
      </c>
      <c r="E2818">
        <f>IF(G2818&gt;max_heat,max_heat,IF(G2818&lt;-max_down,-max_down,G2818))</f>
        <v>-4.0916666666664927</v>
      </c>
      <c r="F2818">
        <f>IF(B2817&lt;=ambient,D2817+H2818,0)</f>
        <v>-0.4749999999999992</v>
      </c>
      <c r="G2818">
        <f>IF(C2817&gt;=ambient,E2817+I2818,0)</f>
        <v>-4.0916666666664927</v>
      </c>
      <c r="H2818">
        <f>IF($J2818&gt;0,-cool_accel,warm_accel)</f>
        <v>1.6666666666666668E-3</v>
      </c>
      <c r="I2818">
        <f>IF($J2818&gt;0,heat_accel,-down_accel)</f>
        <v>-1.6666666666666668E-3</v>
      </c>
      <c r="J2818">
        <f>IF(B2817&gt;cutoff_high,user_rpm,IF(B2817&lt;cutoff_low,0,J2817))</f>
        <v>0</v>
      </c>
    </row>
    <row r="2819" spans="1:10" x14ac:dyDescent="0.25">
      <c r="A2819">
        <f>A2818+interval</f>
        <v>2788</v>
      </c>
      <c r="B2819">
        <f>IF(B2818+D2819&gt;ambient,ambient,B2818+D2819)</f>
        <v>-43.689999999998527</v>
      </c>
      <c r="C2819">
        <f>IF(C2818+E2819&gt;ambient,C2818+E2819,ambient)</f>
        <v>26</v>
      </c>
      <c r="D2819">
        <f>IF(F2819&lt;-max_cool,-max_cool,IF(F2819&gt;max_warm,max_warm,F2819))</f>
        <v>-0.47333333333333255</v>
      </c>
      <c r="E2819">
        <f>IF(G2819&gt;max_heat,max_heat,IF(G2819&lt;-max_down,-max_down,G2819))</f>
        <v>-4.0933333333331596</v>
      </c>
      <c r="F2819">
        <f>IF(B2818&lt;=ambient,D2818+H2819,0)</f>
        <v>-0.47333333333333255</v>
      </c>
      <c r="G2819">
        <f>IF(C2818&gt;=ambient,E2818+I2819,0)</f>
        <v>-4.0933333333331596</v>
      </c>
      <c r="H2819">
        <f>IF($J2819&gt;0,-cool_accel,warm_accel)</f>
        <v>1.6666666666666668E-3</v>
      </c>
      <c r="I2819">
        <f>IF($J2819&gt;0,heat_accel,-down_accel)</f>
        <v>-1.6666666666666668E-3</v>
      </c>
      <c r="J2819">
        <f>IF(B2818&gt;cutoff_high,user_rpm,IF(B2818&lt;cutoff_low,0,J2818))</f>
        <v>0</v>
      </c>
    </row>
    <row r="2820" spans="1:10" x14ac:dyDescent="0.25">
      <c r="A2820">
        <f>A2819+interval</f>
        <v>2789</v>
      </c>
      <c r="B2820">
        <f>IF(B2819+D2820&gt;ambient,ambient,B2819+D2820)</f>
        <v>-44.161666666665191</v>
      </c>
      <c r="C2820">
        <f>IF(C2819+E2820&gt;ambient,C2819+E2820,ambient)</f>
        <v>26</v>
      </c>
      <c r="D2820">
        <f>IF(F2820&lt;-max_cool,-max_cool,IF(F2820&gt;max_warm,max_warm,F2820))</f>
        <v>-0.4716666666666659</v>
      </c>
      <c r="E2820">
        <f>IF(G2820&gt;max_heat,max_heat,IF(G2820&lt;-max_down,-max_down,G2820))</f>
        <v>-4.0949999999998266</v>
      </c>
      <c r="F2820">
        <f>IF(B2819&lt;=ambient,D2819+H2820,0)</f>
        <v>-0.4716666666666659</v>
      </c>
      <c r="G2820">
        <f>IF(C2819&gt;=ambient,E2819+I2820,0)</f>
        <v>-4.0949999999998266</v>
      </c>
      <c r="H2820">
        <f>IF($J2820&gt;0,-cool_accel,warm_accel)</f>
        <v>1.6666666666666668E-3</v>
      </c>
      <c r="I2820">
        <f>IF($J2820&gt;0,heat_accel,-down_accel)</f>
        <v>-1.6666666666666668E-3</v>
      </c>
      <c r="J2820">
        <f>IF(B2819&gt;cutoff_high,user_rpm,IF(B2819&lt;cutoff_low,0,J2819))</f>
        <v>0</v>
      </c>
    </row>
    <row r="2821" spans="1:10" x14ac:dyDescent="0.25">
      <c r="A2821">
        <f>A2820+interval</f>
        <v>2790</v>
      </c>
      <c r="B2821">
        <f>IF(B2820+D2821&gt;ambient,ambient,B2820+D2821)</f>
        <v>-44.63166666666519</v>
      </c>
      <c r="C2821">
        <f>IF(C2820+E2821&gt;ambient,C2820+E2821,ambient)</f>
        <v>26</v>
      </c>
      <c r="D2821">
        <f>IF(F2821&lt;-max_cool,-max_cool,IF(F2821&gt;max_warm,max_warm,F2821))</f>
        <v>-0.46999999999999925</v>
      </c>
      <c r="E2821">
        <f>IF(G2821&gt;max_heat,max_heat,IF(G2821&lt;-max_down,-max_down,G2821))</f>
        <v>-4.0966666666664935</v>
      </c>
      <c r="F2821">
        <f>IF(B2820&lt;=ambient,D2820+H2821,0)</f>
        <v>-0.46999999999999925</v>
      </c>
      <c r="G2821">
        <f>IF(C2820&gt;=ambient,E2820+I2821,0)</f>
        <v>-4.0966666666664935</v>
      </c>
      <c r="H2821">
        <f>IF($J2821&gt;0,-cool_accel,warm_accel)</f>
        <v>1.6666666666666668E-3</v>
      </c>
      <c r="I2821">
        <f>IF($J2821&gt;0,heat_accel,-down_accel)</f>
        <v>-1.6666666666666668E-3</v>
      </c>
      <c r="J2821">
        <f>IF(B2820&gt;cutoff_high,user_rpm,IF(B2820&lt;cutoff_low,0,J2820))</f>
        <v>0</v>
      </c>
    </row>
    <row r="2822" spans="1:10" x14ac:dyDescent="0.25">
      <c r="A2822">
        <f>A2821+interval</f>
        <v>2791</v>
      </c>
      <c r="B2822">
        <f>IF(B2821+D2822&gt;ambient,ambient,B2821+D2822)</f>
        <v>-45.099999999998523</v>
      </c>
      <c r="C2822">
        <f>IF(C2821+E2822&gt;ambient,C2821+E2822,ambient)</f>
        <v>26</v>
      </c>
      <c r="D2822">
        <f>IF(F2822&lt;-max_cool,-max_cool,IF(F2822&gt;max_warm,max_warm,F2822))</f>
        <v>-0.4683333333333326</v>
      </c>
      <c r="E2822">
        <f>IF(G2822&gt;max_heat,max_heat,IF(G2822&lt;-max_down,-max_down,G2822))</f>
        <v>-4.0983333333331604</v>
      </c>
      <c r="F2822">
        <f>IF(B2821&lt;=ambient,D2821+H2822,0)</f>
        <v>-0.4683333333333326</v>
      </c>
      <c r="G2822">
        <f>IF(C2821&gt;=ambient,E2821+I2822,0)</f>
        <v>-4.0983333333331604</v>
      </c>
      <c r="H2822">
        <f>IF($J2822&gt;0,-cool_accel,warm_accel)</f>
        <v>1.6666666666666668E-3</v>
      </c>
      <c r="I2822">
        <f>IF($J2822&gt;0,heat_accel,-down_accel)</f>
        <v>-1.6666666666666668E-3</v>
      </c>
      <c r="J2822">
        <f>IF(B2821&gt;cutoff_high,user_rpm,IF(B2821&lt;cutoff_low,0,J2821))</f>
        <v>0</v>
      </c>
    </row>
    <row r="2823" spans="1:10" x14ac:dyDescent="0.25">
      <c r="A2823">
        <f>A2822+interval</f>
        <v>2792</v>
      </c>
      <c r="B2823">
        <f>IF(B2822+D2823&gt;ambient,ambient,B2822+D2823)</f>
        <v>-45.566666666665192</v>
      </c>
      <c r="C2823">
        <f>IF(C2822+E2823&gt;ambient,C2822+E2823,ambient)</f>
        <v>26</v>
      </c>
      <c r="D2823">
        <f>IF(F2823&lt;-max_cool,-max_cool,IF(F2823&gt;max_warm,max_warm,F2823))</f>
        <v>-0.46666666666666595</v>
      </c>
      <c r="E2823">
        <f>IF(G2823&gt;max_heat,max_heat,IF(G2823&lt;-max_down,-max_down,G2823))</f>
        <v>-4.0999999999998273</v>
      </c>
      <c r="F2823">
        <f>IF(B2822&lt;=ambient,D2822+H2823,0)</f>
        <v>-0.46666666666666595</v>
      </c>
      <c r="G2823">
        <f>IF(C2822&gt;=ambient,E2822+I2823,0)</f>
        <v>-4.0999999999998273</v>
      </c>
      <c r="H2823">
        <f>IF($J2823&gt;0,-cool_accel,warm_accel)</f>
        <v>1.6666666666666668E-3</v>
      </c>
      <c r="I2823">
        <f>IF($J2823&gt;0,heat_accel,-down_accel)</f>
        <v>-1.6666666666666668E-3</v>
      </c>
      <c r="J2823">
        <f>IF(B2822&gt;cutoff_high,user_rpm,IF(B2822&lt;cutoff_low,0,J2822))</f>
        <v>0</v>
      </c>
    </row>
    <row r="2824" spans="1:10" x14ac:dyDescent="0.25">
      <c r="A2824">
        <f>A2823+interval</f>
        <v>2793</v>
      </c>
      <c r="B2824">
        <f>IF(B2823+D2824&gt;ambient,ambient,B2823+D2824)</f>
        <v>-46.031666666665188</v>
      </c>
      <c r="C2824">
        <f>IF(C2823+E2824&gt;ambient,C2823+E2824,ambient)</f>
        <v>26</v>
      </c>
      <c r="D2824">
        <f>IF(F2824&lt;-max_cool,-max_cool,IF(F2824&gt;max_warm,max_warm,F2824))</f>
        <v>-0.4649999999999993</v>
      </c>
      <c r="E2824">
        <f>IF(G2824&gt;max_heat,max_heat,IF(G2824&lt;-max_down,-max_down,G2824))</f>
        <v>-4.1016666666664943</v>
      </c>
      <c r="F2824">
        <f>IF(B2823&lt;=ambient,D2823+H2824,0)</f>
        <v>-0.4649999999999993</v>
      </c>
      <c r="G2824">
        <f>IF(C2823&gt;=ambient,E2823+I2824,0)</f>
        <v>-4.1016666666664943</v>
      </c>
      <c r="H2824">
        <f>IF($J2824&gt;0,-cool_accel,warm_accel)</f>
        <v>1.6666666666666668E-3</v>
      </c>
      <c r="I2824">
        <f>IF($J2824&gt;0,heat_accel,-down_accel)</f>
        <v>-1.6666666666666668E-3</v>
      </c>
      <c r="J2824">
        <f>IF(B2823&gt;cutoff_high,user_rpm,IF(B2823&lt;cutoff_low,0,J2823))</f>
        <v>0</v>
      </c>
    </row>
    <row r="2825" spans="1:10" x14ac:dyDescent="0.25">
      <c r="A2825">
        <f>A2824+interval</f>
        <v>2794</v>
      </c>
      <c r="B2825">
        <f>IF(B2824+D2825&gt;ambient,ambient,B2824+D2825)</f>
        <v>-46.49499999999852</v>
      </c>
      <c r="C2825">
        <f>IF(C2824+E2825&gt;ambient,C2824+E2825,ambient)</f>
        <v>26</v>
      </c>
      <c r="D2825">
        <f>IF(F2825&lt;-max_cool,-max_cool,IF(F2825&gt;max_warm,max_warm,F2825))</f>
        <v>-0.46333333333333265</v>
      </c>
      <c r="E2825">
        <f>IF(G2825&gt;max_heat,max_heat,IF(G2825&lt;-max_down,-max_down,G2825))</f>
        <v>-4.1033333333331612</v>
      </c>
      <c r="F2825">
        <f>IF(B2824&lt;=ambient,D2824+H2825,0)</f>
        <v>-0.46333333333333265</v>
      </c>
      <c r="G2825">
        <f>IF(C2824&gt;=ambient,E2824+I2825,0)</f>
        <v>-4.1033333333331612</v>
      </c>
      <c r="H2825">
        <f>IF($J2825&gt;0,-cool_accel,warm_accel)</f>
        <v>1.6666666666666668E-3</v>
      </c>
      <c r="I2825">
        <f>IF($J2825&gt;0,heat_accel,-down_accel)</f>
        <v>-1.6666666666666668E-3</v>
      </c>
      <c r="J2825">
        <f>IF(B2824&gt;cutoff_high,user_rpm,IF(B2824&lt;cutoff_low,0,J2824))</f>
        <v>0</v>
      </c>
    </row>
    <row r="2826" spans="1:10" x14ac:dyDescent="0.25">
      <c r="A2826">
        <f>A2825+interval</f>
        <v>2795</v>
      </c>
      <c r="B2826">
        <f>IF(B2825+D2826&gt;ambient,ambient,B2825+D2826)</f>
        <v>-46.956666666665186</v>
      </c>
      <c r="C2826">
        <f>IF(C2825+E2826&gt;ambient,C2825+E2826,ambient)</f>
        <v>26</v>
      </c>
      <c r="D2826">
        <f>IF(F2826&lt;-max_cool,-max_cool,IF(F2826&gt;max_warm,max_warm,F2826))</f>
        <v>-0.461666666666666</v>
      </c>
      <c r="E2826">
        <f>IF(G2826&gt;max_heat,max_heat,IF(G2826&lt;-max_down,-max_down,G2826))</f>
        <v>-4.1049999999998281</v>
      </c>
      <c r="F2826">
        <f>IF(B2825&lt;=ambient,D2825+H2826,0)</f>
        <v>-0.461666666666666</v>
      </c>
      <c r="G2826">
        <f>IF(C2825&gt;=ambient,E2825+I2826,0)</f>
        <v>-4.1049999999998281</v>
      </c>
      <c r="H2826">
        <f>IF($J2826&gt;0,-cool_accel,warm_accel)</f>
        <v>1.6666666666666668E-3</v>
      </c>
      <c r="I2826">
        <f>IF($J2826&gt;0,heat_accel,-down_accel)</f>
        <v>-1.6666666666666668E-3</v>
      </c>
      <c r="J2826">
        <f>IF(B2825&gt;cutoff_high,user_rpm,IF(B2825&lt;cutoff_low,0,J2825))</f>
        <v>0</v>
      </c>
    </row>
    <row r="2827" spans="1:10" x14ac:dyDescent="0.25">
      <c r="A2827">
        <f>A2826+interval</f>
        <v>2796</v>
      </c>
      <c r="B2827">
        <f>IF(B2826+D2827&gt;ambient,ambient,B2826+D2827)</f>
        <v>-47.416666666665186</v>
      </c>
      <c r="C2827">
        <f>IF(C2826+E2827&gt;ambient,C2826+E2827,ambient)</f>
        <v>26</v>
      </c>
      <c r="D2827">
        <f>IF(F2827&lt;-max_cool,-max_cool,IF(F2827&gt;max_warm,max_warm,F2827))</f>
        <v>-0.45999999999999935</v>
      </c>
      <c r="E2827">
        <f>IF(G2827&gt;max_heat,max_heat,IF(G2827&lt;-max_down,-max_down,G2827))</f>
        <v>-4.106666666666495</v>
      </c>
      <c r="F2827">
        <f>IF(B2826&lt;=ambient,D2826+H2827,0)</f>
        <v>-0.45999999999999935</v>
      </c>
      <c r="G2827">
        <f>IF(C2826&gt;=ambient,E2826+I2827,0)</f>
        <v>-4.106666666666495</v>
      </c>
      <c r="H2827">
        <f>IF($J2827&gt;0,-cool_accel,warm_accel)</f>
        <v>1.6666666666666668E-3</v>
      </c>
      <c r="I2827">
        <f>IF($J2827&gt;0,heat_accel,-down_accel)</f>
        <v>-1.6666666666666668E-3</v>
      </c>
      <c r="J2827">
        <f>IF(B2826&gt;cutoff_high,user_rpm,IF(B2826&lt;cutoff_low,0,J2826))</f>
        <v>0</v>
      </c>
    </row>
    <row r="2828" spans="1:10" x14ac:dyDescent="0.25">
      <c r="A2828">
        <f>A2827+interval</f>
        <v>2797</v>
      </c>
      <c r="B2828">
        <f>IF(B2827+D2828&gt;ambient,ambient,B2827+D2828)</f>
        <v>-47.874999999998522</v>
      </c>
      <c r="C2828">
        <f>IF(C2827+E2828&gt;ambient,C2827+E2828,ambient)</f>
        <v>26</v>
      </c>
      <c r="D2828">
        <f>IF(F2828&lt;-max_cool,-max_cool,IF(F2828&gt;max_warm,max_warm,F2828))</f>
        <v>-0.4583333333333327</v>
      </c>
      <c r="E2828">
        <f>IF(G2828&gt;max_heat,max_heat,IF(G2828&lt;-max_down,-max_down,G2828))</f>
        <v>-4.108333333333162</v>
      </c>
      <c r="F2828">
        <f>IF(B2827&lt;=ambient,D2827+H2828,0)</f>
        <v>-0.4583333333333327</v>
      </c>
      <c r="G2828">
        <f>IF(C2827&gt;=ambient,E2827+I2828,0)</f>
        <v>-4.108333333333162</v>
      </c>
      <c r="H2828">
        <f>IF($J2828&gt;0,-cool_accel,warm_accel)</f>
        <v>1.6666666666666668E-3</v>
      </c>
      <c r="I2828">
        <f>IF($J2828&gt;0,heat_accel,-down_accel)</f>
        <v>-1.6666666666666668E-3</v>
      </c>
      <c r="J2828">
        <f>IF(B2827&gt;cutoff_high,user_rpm,IF(B2827&lt;cutoff_low,0,J2827))</f>
        <v>0</v>
      </c>
    </row>
    <row r="2829" spans="1:10" x14ac:dyDescent="0.25">
      <c r="A2829">
        <f>A2828+interval</f>
        <v>2798</v>
      </c>
      <c r="B2829">
        <f>IF(B2828+D2829&gt;ambient,ambient,B2828+D2829)</f>
        <v>-48.331666666665186</v>
      </c>
      <c r="C2829">
        <f>IF(C2828+E2829&gt;ambient,C2828+E2829,ambient)</f>
        <v>26</v>
      </c>
      <c r="D2829">
        <f>IF(F2829&lt;-max_cool,-max_cool,IF(F2829&gt;max_warm,max_warm,F2829))</f>
        <v>-0.45666666666666605</v>
      </c>
      <c r="E2829">
        <f>IF(G2829&gt;max_heat,max_heat,IF(G2829&lt;-max_down,-max_down,G2829))</f>
        <v>-4.1099999999998289</v>
      </c>
      <c r="F2829">
        <f>IF(B2828&lt;=ambient,D2828+H2829,0)</f>
        <v>-0.45666666666666605</v>
      </c>
      <c r="G2829">
        <f>IF(C2828&gt;=ambient,E2828+I2829,0)</f>
        <v>-4.1099999999998289</v>
      </c>
      <c r="H2829">
        <f>IF($J2829&gt;0,-cool_accel,warm_accel)</f>
        <v>1.6666666666666668E-3</v>
      </c>
      <c r="I2829">
        <f>IF($J2829&gt;0,heat_accel,-down_accel)</f>
        <v>-1.6666666666666668E-3</v>
      </c>
      <c r="J2829">
        <f>IF(B2828&gt;cutoff_high,user_rpm,IF(B2828&lt;cutoff_low,0,J2828))</f>
        <v>0</v>
      </c>
    </row>
    <row r="2830" spans="1:10" x14ac:dyDescent="0.25">
      <c r="A2830">
        <f>A2829+interval</f>
        <v>2799</v>
      </c>
      <c r="B2830">
        <f>IF(B2829+D2830&gt;ambient,ambient,B2829+D2830)</f>
        <v>-48.786666666665184</v>
      </c>
      <c r="C2830">
        <f>IF(C2829+E2830&gt;ambient,C2829+E2830,ambient)</f>
        <v>26</v>
      </c>
      <c r="D2830">
        <f>IF(F2830&lt;-max_cool,-max_cool,IF(F2830&gt;max_warm,max_warm,F2830))</f>
        <v>-0.4549999999999994</v>
      </c>
      <c r="E2830">
        <f>IF(G2830&gt;max_heat,max_heat,IF(G2830&lt;-max_down,-max_down,G2830))</f>
        <v>-4.1116666666664958</v>
      </c>
      <c r="F2830">
        <f>IF(B2829&lt;=ambient,D2829+H2830,0)</f>
        <v>-0.4549999999999994</v>
      </c>
      <c r="G2830">
        <f>IF(C2829&gt;=ambient,E2829+I2830,0)</f>
        <v>-4.1116666666664958</v>
      </c>
      <c r="H2830">
        <f>IF($J2830&gt;0,-cool_accel,warm_accel)</f>
        <v>1.6666666666666668E-3</v>
      </c>
      <c r="I2830">
        <f>IF($J2830&gt;0,heat_accel,-down_accel)</f>
        <v>-1.6666666666666668E-3</v>
      </c>
      <c r="J2830">
        <f>IF(B2829&gt;cutoff_high,user_rpm,IF(B2829&lt;cutoff_low,0,J2829))</f>
        <v>0</v>
      </c>
    </row>
    <row r="2831" spans="1:10" x14ac:dyDescent="0.25">
      <c r="A2831">
        <f>A2830+interval</f>
        <v>2800</v>
      </c>
      <c r="B2831">
        <f>IF(B2830+D2831&gt;ambient,ambient,B2830+D2831)</f>
        <v>-49.239999999998517</v>
      </c>
      <c r="C2831">
        <f>IF(C2830+E2831&gt;ambient,C2830+E2831,ambient)</f>
        <v>26</v>
      </c>
      <c r="D2831">
        <f>IF(F2831&lt;-max_cool,-max_cool,IF(F2831&gt;max_warm,max_warm,F2831))</f>
        <v>-0.45333333333333276</v>
      </c>
      <c r="E2831">
        <f>IF(G2831&gt;max_heat,max_heat,IF(G2831&lt;-max_down,-max_down,G2831))</f>
        <v>-4.1133333333331628</v>
      </c>
      <c r="F2831">
        <f>IF(B2830&lt;=ambient,D2830+H2831,0)</f>
        <v>-0.45333333333333276</v>
      </c>
      <c r="G2831">
        <f>IF(C2830&gt;=ambient,E2830+I2831,0)</f>
        <v>-4.1133333333331628</v>
      </c>
      <c r="H2831">
        <f>IF($J2831&gt;0,-cool_accel,warm_accel)</f>
        <v>1.6666666666666668E-3</v>
      </c>
      <c r="I2831">
        <f>IF($J2831&gt;0,heat_accel,-down_accel)</f>
        <v>-1.6666666666666668E-3</v>
      </c>
      <c r="J2831">
        <f>IF(B2830&gt;cutoff_high,user_rpm,IF(B2830&lt;cutoff_low,0,J2830))</f>
        <v>0</v>
      </c>
    </row>
    <row r="2832" spans="1:10" x14ac:dyDescent="0.25">
      <c r="A2832">
        <f>A2831+interval</f>
        <v>2801</v>
      </c>
      <c r="B2832">
        <f>IF(B2831+D2832&gt;ambient,ambient,B2831+D2832)</f>
        <v>-49.691666666665185</v>
      </c>
      <c r="C2832">
        <f>IF(C2831+E2832&gt;ambient,C2831+E2832,ambient)</f>
        <v>26</v>
      </c>
      <c r="D2832">
        <f>IF(F2832&lt;-max_cool,-max_cool,IF(F2832&gt;max_warm,max_warm,F2832))</f>
        <v>-0.45166666666666611</v>
      </c>
      <c r="E2832">
        <f>IF(G2832&gt;max_heat,max_heat,IF(G2832&lt;-max_down,-max_down,G2832))</f>
        <v>-4.1149999999998297</v>
      </c>
      <c r="F2832">
        <f>IF(B2831&lt;=ambient,D2831+H2832,0)</f>
        <v>-0.45166666666666611</v>
      </c>
      <c r="G2832">
        <f>IF(C2831&gt;=ambient,E2831+I2832,0)</f>
        <v>-4.1149999999998297</v>
      </c>
      <c r="H2832">
        <f>IF($J2832&gt;0,-cool_accel,warm_accel)</f>
        <v>1.6666666666666668E-3</v>
      </c>
      <c r="I2832">
        <f>IF($J2832&gt;0,heat_accel,-down_accel)</f>
        <v>-1.6666666666666668E-3</v>
      </c>
      <c r="J2832">
        <f>IF(B2831&gt;cutoff_high,user_rpm,IF(B2831&lt;cutoff_low,0,J2831))</f>
        <v>0</v>
      </c>
    </row>
    <row r="2833" spans="1:10" x14ac:dyDescent="0.25">
      <c r="A2833">
        <f>A2832+interval</f>
        <v>2802</v>
      </c>
      <c r="B2833">
        <f>IF(B2832+D2833&gt;ambient,ambient,B2832+D2833)</f>
        <v>-50.141666666665188</v>
      </c>
      <c r="C2833">
        <f>IF(C2832+E2833&gt;ambient,C2832+E2833,ambient)</f>
        <v>26</v>
      </c>
      <c r="D2833">
        <f>IF(F2833&lt;-max_cool,-max_cool,IF(F2833&gt;max_warm,max_warm,F2833))</f>
        <v>-0.44999999999999946</v>
      </c>
      <c r="E2833">
        <f>IF(G2833&gt;max_heat,max_heat,IF(G2833&lt;-max_down,-max_down,G2833))</f>
        <v>-4.1166666666664966</v>
      </c>
      <c r="F2833">
        <f>IF(B2832&lt;=ambient,D2832+H2833,0)</f>
        <v>-0.44999999999999946</v>
      </c>
      <c r="G2833">
        <f>IF(C2832&gt;=ambient,E2832+I2833,0)</f>
        <v>-4.1166666666664966</v>
      </c>
      <c r="H2833">
        <f>IF($J2833&gt;0,-cool_accel,warm_accel)</f>
        <v>1.6666666666666668E-3</v>
      </c>
      <c r="I2833">
        <f>IF($J2833&gt;0,heat_accel,-down_accel)</f>
        <v>-1.6666666666666668E-3</v>
      </c>
      <c r="J2833">
        <f>IF(B2832&gt;cutoff_high,user_rpm,IF(B2832&lt;cutoff_low,0,J2832))</f>
        <v>0</v>
      </c>
    </row>
    <row r="2834" spans="1:10" x14ac:dyDescent="0.25">
      <c r="A2834">
        <f>A2833+interval</f>
        <v>2803</v>
      </c>
      <c r="B2834">
        <f>IF(B2833+D2834&gt;ambient,ambient,B2833+D2834)</f>
        <v>-50.589999999998518</v>
      </c>
      <c r="C2834">
        <f>IF(C2833+E2834&gt;ambient,C2833+E2834,ambient)</f>
        <v>26</v>
      </c>
      <c r="D2834">
        <f>IF(F2834&lt;-max_cool,-max_cool,IF(F2834&gt;max_warm,max_warm,F2834))</f>
        <v>-0.44833333333333281</v>
      </c>
      <c r="E2834">
        <f>IF(G2834&gt;max_heat,max_heat,IF(G2834&lt;-max_down,-max_down,G2834))</f>
        <v>-4.1183333333331635</v>
      </c>
      <c r="F2834">
        <f>IF(B2833&lt;=ambient,D2833+H2834,0)</f>
        <v>-0.44833333333333281</v>
      </c>
      <c r="G2834">
        <f>IF(C2833&gt;=ambient,E2833+I2834,0)</f>
        <v>-4.1183333333331635</v>
      </c>
      <c r="H2834">
        <f>IF($J2834&gt;0,-cool_accel,warm_accel)</f>
        <v>1.6666666666666668E-3</v>
      </c>
      <c r="I2834">
        <f>IF($J2834&gt;0,heat_accel,-down_accel)</f>
        <v>-1.6666666666666668E-3</v>
      </c>
      <c r="J2834">
        <f>IF(B2833&gt;cutoff_high,user_rpm,IF(B2833&lt;cutoff_low,0,J2833))</f>
        <v>0</v>
      </c>
    </row>
    <row r="2835" spans="1:10" x14ac:dyDescent="0.25">
      <c r="A2835">
        <f>A2834+interval</f>
        <v>2804</v>
      </c>
      <c r="B2835">
        <f>IF(B2834+D2835&gt;ambient,ambient,B2834+D2835)</f>
        <v>-51.036666666665184</v>
      </c>
      <c r="C2835">
        <f>IF(C2834+E2835&gt;ambient,C2834+E2835,ambient)</f>
        <v>26</v>
      </c>
      <c r="D2835">
        <f>IF(F2835&lt;-max_cool,-max_cool,IF(F2835&gt;max_warm,max_warm,F2835))</f>
        <v>-0.44666666666666616</v>
      </c>
      <c r="E2835">
        <f>IF(G2835&gt;max_heat,max_heat,IF(G2835&lt;-max_down,-max_down,G2835))</f>
        <v>-4.1199999999998305</v>
      </c>
      <c r="F2835">
        <f>IF(B2834&lt;=ambient,D2834+H2835,0)</f>
        <v>-0.44666666666666616</v>
      </c>
      <c r="G2835">
        <f>IF(C2834&gt;=ambient,E2834+I2835,0)</f>
        <v>-4.1199999999998305</v>
      </c>
      <c r="H2835">
        <f>IF($J2835&gt;0,-cool_accel,warm_accel)</f>
        <v>1.6666666666666668E-3</v>
      </c>
      <c r="I2835">
        <f>IF($J2835&gt;0,heat_accel,-down_accel)</f>
        <v>-1.6666666666666668E-3</v>
      </c>
      <c r="J2835">
        <f>IF(B2834&gt;cutoff_high,user_rpm,IF(B2834&lt;cutoff_low,0,J2834))</f>
        <v>0</v>
      </c>
    </row>
    <row r="2836" spans="1:10" x14ac:dyDescent="0.25">
      <c r="A2836">
        <f>A2835+interval</f>
        <v>2805</v>
      </c>
      <c r="B2836">
        <f>IF(B2835+D2836&gt;ambient,ambient,B2835+D2836)</f>
        <v>-51.481666666665184</v>
      </c>
      <c r="C2836">
        <f>IF(C2835+E2836&gt;ambient,C2835+E2836,ambient)</f>
        <v>26</v>
      </c>
      <c r="D2836">
        <f>IF(F2836&lt;-max_cool,-max_cool,IF(F2836&gt;max_warm,max_warm,F2836))</f>
        <v>-0.44499999999999951</v>
      </c>
      <c r="E2836">
        <f>IF(G2836&gt;max_heat,max_heat,IF(G2836&lt;-max_down,-max_down,G2836))</f>
        <v>-4.1216666666664974</v>
      </c>
      <c r="F2836">
        <f>IF(B2835&lt;=ambient,D2835+H2836,0)</f>
        <v>-0.44499999999999951</v>
      </c>
      <c r="G2836">
        <f>IF(C2835&gt;=ambient,E2835+I2836,0)</f>
        <v>-4.1216666666664974</v>
      </c>
      <c r="H2836">
        <f>IF($J2836&gt;0,-cool_accel,warm_accel)</f>
        <v>1.6666666666666668E-3</v>
      </c>
      <c r="I2836">
        <f>IF($J2836&gt;0,heat_accel,-down_accel)</f>
        <v>-1.6666666666666668E-3</v>
      </c>
      <c r="J2836">
        <f>IF(B2835&gt;cutoff_high,user_rpm,IF(B2835&lt;cutoff_low,0,J2835))</f>
        <v>0</v>
      </c>
    </row>
    <row r="2837" spans="1:10" x14ac:dyDescent="0.25">
      <c r="A2837">
        <f>A2836+interval</f>
        <v>2806</v>
      </c>
      <c r="B2837">
        <f>IF(B2836+D2837&gt;ambient,ambient,B2836+D2837)</f>
        <v>-51.924999999998519</v>
      </c>
      <c r="C2837">
        <f>IF(C2836+E2837&gt;ambient,C2836+E2837,ambient)</f>
        <v>26</v>
      </c>
      <c r="D2837">
        <f>IF(F2837&lt;-max_cool,-max_cool,IF(F2837&gt;max_warm,max_warm,F2837))</f>
        <v>-0.44333333333333286</v>
      </c>
      <c r="E2837">
        <f>IF(G2837&gt;max_heat,max_heat,IF(G2837&lt;-max_down,-max_down,G2837))</f>
        <v>-4.1233333333331643</v>
      </c>
      <c r="F2837">
        <f>IF(B2836&lt;=ambient,D2836+H2837,0)</f>
        <v>-0.44333333333333286</v>
      </c>
      <c r="G2837">
        <f>IF(C2836&gt;=ambient,E2836+I2837,0)</f>
        <v>-4.1233333333331643</v>
      </c>
      <c r="H2837">
        <f>IF($J2837&gt;0,-cool_accel,warm_accel)</f>
        <v>1.6666666666666668E-3</v>
      </c>
      <c r="I2837">
        <f>IF($J2837&gt;0,heat_accel,-down_accel)</f>
        <v>-1.6666666666666668E-3</v>
      </c>
      <c r="J2837">
        <f>IF(B2836&gt;cutoff_high,user_rpm,IF(B2836&lt;cutoff_low,0,J2836))</f>
        <v>0</v>
      </c>
    </row>
    <row r="2838" spans="1:10" x14ac:dyDescent="0.25">
      <c r="A2838">
        <f>A2837+interval</f>
        <v>2807</v>
      </c>
      <c r="B2838">
        <f>IF(B2837+D2838&gt;ambient,ambient,B2837+D2838)</f>
        <v>-52.366666666665182</v>
      </c>
      <c r="C2838">
        <f>IF(C2837+E2838&gt;ambient,C2837+E2838,ambient)</f>
        <v>26</v>
      </c>
      <c r="D2838">
        <f>IF(F2838&lt;-max_cool,-max_cool,IF(F2838&gt;max_warm,max_warm,F2838))</f>
        <v>-0.44166666666666621</v>
      </c>
      <c r="E2838">
        <f>IF(G2838&gt;max_heat,max_heat,IF(G2838&lt;-max_down,-max_down,G2838))</f>
        <v>-4.1249999999998312</v>
      </c>
      <c r="F2838">
        <f>IF(B2837&lt;=ambient,D2837+H2838,0)</f>
        <v>-0.44166666666666621</v>
      </c>
      <c r="G2838">
        <f>IF(C2837&gt;=ambient,E2837+I2838,0)</f>
        <v>-4.1249999999998312</v>
      </c>
      <c r="H2838">
        <f>IF($J2838&gt;0,-cool_accel,warm_accel)</f>
        <v>1.6666666666666668E-3</v>
      </c>
      <c r="I2838">
        <f>IF($J2838&gt;0,heat_accel,-down_accel)</f>
        <v>-1.6666666666666668E-3</v>
      </c>
      <c r="J2838">
        <f>IF(B2837&gt;cutoff_high,user_rpm,IF(B2837&lt;cutoff_low,0,J2837))</f>
        <v>0</v>
      </c>
    </row>
    <row r="2839" spans="1:10" x14ac:dyDescent="0.25">
      <c r="A2839">
        <f>A2838+interval</f>
        <v>2808</v>
      </c>
      <c r="B2839">
        <f>IF(B2838+D2839&gt;ambient,ambient,B2838+D2839)</f>
        <v>-52.80666666666518</v>
      </c>
      <c r="C2839">
        <f>IF(C2838+E2839&gt;ambient,C2838+E2839,ambient)</f>
        <v>26</v>
      </c>
      <c r="D2839">
        <f>IF(F2839&lt;-max_cool,-max_cool,IF(F2839&gt;max_warm,max_warm,F2839))</f>
        <v>-0.43999999999999956</v>
      </c>
      <c r="E2839">
        <f>IF(G2839&gt;max_heat,max_heat,IF(G2839&lt;-max_down,-max_down,G2839))</f>
        <v>-4.1266666666664982</v>
      </c>
      <c r="F2839">
        <f>IF(B2838&lt;=ambient,D2838+H2839,0)</f>
        <v>-0.43999999999999956</v>
      </c>
      <c r="G2839">
        <f>IF(C2838&gt;=ambient,E2838+I2839,0)</f>
        <v>-4.1266666666664982</v>
      </c>
      <c r="H2839">
        <f>IF($J2839&gt;0,-cool_accel,warm_accel)</f>
        <v>1.6666666666666668E-3</v>
      </c>
      <c r="I2839">
        <f>IF($J2839&gt;0,heat_accel,-down_accel)</f>
        <v>-1.6666666666666668E-3</v>
      </c>
      <c r="J2839">
        <f>IF(B2838&gt;cutoff_high,user_rpm,IF(B2838&lt;cutoff_low,0,J2838))</f>
        <v>0</v>
      </c>
    </row>
    <row r="2840" spans="1:10" x14ac:dyDescent="0.25">
      <c r="A2840">
        <f>A2839+interval</f>
        <v>2809</v>
      </c>
      <c r="B2840">
        <f>IF(B2839+D2840&gt;ambient,ambient,B2839+D2840)</f>
        <v>-53.244999999998512</v>
      </c>
      <c r="C2840">
        <f>IF(C2839+E2840&gt;ambient,C2839+E2840,ambient)</f>
        <v>26</v>
      </c>
      <c r="D2840">
        <f>IF(F2840&lt;-max_cool,-max_cool,IF(F2840&gt;max_warm,max_warm,F2840))</f>
        <v>-0.43833333333333291</v>
      </c>
      <c r="E2840">
        <f>IF(G2840&gt;max_heat,max_heat,IF(G2840&lt;-max_down,-max_down,G2840))</f>
        <v>-4.1283333333331651</v>
      </c>
      <c r="F2840">
        <f>IF(B2839&lt;=ambient,D2839+H2840,0)</f>
        <v>-0.43833333333333291</v>
      </c>
      <c r="G2840">
        <f>IF(C2839&gt;=ambient,E2839+I2840,0)</f>
        <v>-4.1283333333331651</v>
      </c>
      <c r="H2840">
        <f>IF($J2840&gt;0,-cool_accel,warm_accel)</f>
        <v>1.6666666666666668E-3</v>
      </c>
      <c r="I2840">
        <f>IF($J2840&gt;0,heat_accel,-down_accel)</f>
        <v>-1.6666666666666668E-3</v>
      </c>
      <c r="J2840">
        <f>IF(B2839&gt;cutoff_high,user_rpm,IF(B2839&lt;cutoff_low,0,J2839))</f>
        <v>0</v>
      </c>
    </row>
    <row r="2841" spans="1:10" x14ac:dyDescent="0.25">
      <c r="A2841">
        <f>A2840+interval</f>
        <v>2810</v>
      </c>
      <c r="B2841">
        <f>IF(B2840+D2841&gt;ambient,ambient,B2840+D2841)</f>
        <v>-53.68166666666518</v>
      </c>
      <c r="C2841">
        <f>IF(C2840+E2841&gt;ambient,C2840+E2841,ambient)</f>
        <v>26</v>
      </c>
      <c r="D2841">
        <f>IF(F2841&lt;-max_cool,-max_cool,IF(F2841&gt;max_warm,max_warm,F2841))</f>
        <v>-0.43666666666666626</v>
      </c>
      <c r="E2841">
        <f>IF(G2841&gt;max_heat,max_heat,IF(G2841&lt;-max_down,-max_down,G2841))</f>
        <v>-4.129999999999832</v>
      </c>
      <c r="F2841">
        <f>IF(B2840&lt;=ambient,D2840+H2841,0)</f>
        <v>-0.43666666666666626</v>
      </c>
      <c r="G2841">
        <f>IF(C2840&gt;=ambient,E2840+I2841,0)</f>
        <v>-4.129999999999832</v>
      </c>
      <c r="H2841">
        <f>IF($J2841&gt;0,-cool_accel,warm_accel)</f>
        <v>1.6666666666666668E-3</v>
      </c>
      <c r="I2841">
        <f>IF($J2841&gt;0,heat_accel,-down_accel)</f>
        <v>-1.6666666666666668E-3</v>
      </c>
      <c r="J2841">
        <f>IF(B2840&gt;cutoff_high,user_rpm,IF(B2840&lt;cutoff_low,0,J2840))</f>
        <v>0</v>
      </c>
    </row>
    <row r="2842" spans="1:10" x14ac:dyDescent="0.25">
      <c r="A2842">
        <f>A2841+interval</f>
        <v>2811</v>
      </c>
      <c r="B2842">
        <f>IF(B2841+D2842&gt;ambient,ambient,B2841+D2842)</f>
        <v>-54.116666666665182</v>
      </c>
      <c r="C2842">
        <f>IF(C2841+E2842&gt;ambient,C2841+E2842,ambient)</f>
        <v>26</v>
      </c>
      <c r="D2842">
        <f>IF(F2842&lt;-max_cool,-max_cool,IF(F2842&gt;max_warm,max_warm,F2842))</f>
        <v>-0.43499999999999961</v>
      </c>
      <c r="E2842">
        <f>IF(G2842&gt;max_heat,max_heat,IF(G2842&lt;-max_down,-max_down,G2842))</f>
        <v>-4.131666666666499</v>
      </c>
      <c r="F2842">
        <f>IF(B2841&lt;=ambient,D2841+H2842,0)</f>
        <v>-0.43499999999999961</v>
      </c>
      <c r="G2842">
        <f>IF(C2841&gt;=ambient,E2841+I2842,0)</f>
        <v>-4.131666666666499</v>
      </c>
      <c r="H2842">
        <f>IF($J2842&gt;0,-cool_accel,warm_accel)</f>
        <v>1.6666666666666668E-3</v>
      </c>
      <c r="I2842">
        <f>IF($J2842&gt;0,heat_accel,-down_accel)</f>
        <v>-1.6666666666666668E-3</v>
      </c>
      <c r="J2842">
        <f>IF(B2841&gt;cutoff_high,user_rpm,IF(B2841&lt;cutoff_low,0,J2841))</f>
        <v>0</v>
      </c>
    </row>
    <row r="2843" spans="1:10" x14ac:dyDescent="0.25">
      <c r="A2843">
        <f>A2842+interval</f>
        <v>2812</v>
      </c>
      <c r="B2843">
        <f>IF(B2842+D2843&gt;ambient,ambient,B2842+D2843)</f>
        <v>-54.549999999998512</v>
      </c>
      <c r="C2843">
        <f>IF(C2842+E2843&gt;ambient,C2842+E2843,ambient)</f>
        <v>26</v>
      </c>
      <c r="D2843">
        <f>IF(F2843&lt;-max_cool,-max_cool,IF(F2843&gt;max_warm,max_warm,F2843))</f>
        <v>-0.43333333333333296</v>
      </c>
      <c r="E2843">
        <f>IF(G2843&gt;max_heat,max_heat,IF(G2843&lt;-max_down,-max_down,G2843))</f>
        <v>-4.1333333333331659</v>
      </c>
      <c r="F2843">
        <f>IF(B2842&lt;=ambient,D2842+H2843,0)</f>
        <v>-0.43333333333333296</v>
      </c>
      <c r="G2843">
        <f>IF(C2842&gt;=ambient,E2842+I2843,0)</f>
        <v>-4.1333333333331659</v>
      </c>
      <c r="H2843">
        <f>IF($J2843&gt;0,-cool_accel,warm_accel)</f>
        <v>1.6666666666666668E-3</v>
      </c>
      <c r="I2843">
        <f>IF($J2843&gt;0,heat_accel,-down_accel)</f>
        <v>-1.6666666666666668E-3</v>
      </c>
      <c r="J2843">
        <f>IF(B2842&gt;cutoff_high,user_rpm,IF(B2842&lt;cutoff_low,0,J2842))</f>
        <v>0</v>
      </c>
    </row>
    <row r="2844" spans="1:10" x14ac:dyDescent="0.25">
      <c r="A2844">
        <f>A2843+interval</f>
        <v>2813</v>
      </c>
      <c r="B2844">
        <f>IF(B2843+D2844&gt;ambient,ambient,B2843+D2844)</f>
        <v>-54.981666666665177</v>
      </c>
      <c r="C2844">
        <f>IF(C2843+E2844&gt;ambient,C2843+E2844,ambient)</f>
        <v>26</v>
      </c>
      <c r="D2844">
        <f>IF(F2844&lt;-max_cool,-max_cool,IF(F2844&gt;max_warm,max_warm,F2844))</f>
        <v>-0.43166666666666631</v>
      </c>
      <c r="E2844">
        <f>IF(G2844&gt;max_heat,max_heat,IF(G2844&lt;-max_down,-max_down,G2844))</f>
        <v>-4.1349999999998328</v>
      </c>
      <c r="F2844">
        <f>IF(B2843&lt;=ambient,D2843+H2844,0)</f>
        <v>-0.43166666666666631</v>
      </c>
      <c r="G2844">
        <f>IF(C2843&gt;=ambient,E2843+I2844,0)</f>
        <v>-4.1349999999998328</v>
      </c>
      <c r="H2844">
        <f>IF($J2844&gt;0,-cool_accel,warm_accel)</f>
        <v>1.6666666666666668E-3</v>
      </c>
      <c r="I2844">
        <f>IF($J2844&gt;0,heat_accel,-down_accel)</f>
        <v>-1.6666666666666668E-3</v>
      </c>
      <c r="J2844">
        <f>IF(B2843&gt;cutoff_high,user_rpm,IF(B2843&lt;cutoff_low,0,J2843))</f>
        <v>0</v>
      </c>
    </row>
    <row r="2845" spans="1:10" x14ac:dyDescent="0.25">
      <c r="A2845">
        <f>A2844+interval</f>
        <v>2814</v>
      </c>
      <c r="B2845">
        <f>IF(B2844+D2845&gt;ambient,ambient,B2844+D2845)</f>
        <v>-55.411666666665177</v>
      </c>
      <c r="C2845">
        <f>IF(C2844+E2845&gt;ambient,C2844+E2845,ambient)</f>
        <v>26</v>
      </c>
      <c r="D2845">
        <f>IF(F2845&lt;-max_cool,-max_cool,IF(F2845&gt;max_warm,max_warm,F2845))</f>
        <v>-0.42999999999999966</v>
      </c>
      <c r="E2845">
        <f>IF(G2845&gt;max_heat,max_heat,IF(G2845&lt;-max_down,-max_down,G2845))</f>
        <v>-4.1366666666664997</v>
      </c>
      <c r="F2845">
        <f>IF(B2844&lt;=ambient,D2844+H2845,0)</f>
        <v>-0.42999999999999966</v>
      </c>
      <c r="G2845">
        <f>IF(C2844&gt;=ambient,E2844+I2845,0)</f>
        <v>-4.1366666666664997</v>
      </c>
      <c r="H2845">
        <f>IF($J2845&gt;0,-cool_accel,warm_accel)</f>
        <v>1.6666666666666668E-3</v>
      </c>
      <c r="I2845">
        <f>IF($J2845&gt;0,heat_accel,-down_accel)</f>
        <v>-1.6666666666666668E-3</v>
      </c>
      <c r="J2845">
        <f>IF(B2844&gt;cutoff_high,user_rpm,IF(B2844&lt;cutoff_low,0,J2844))</f>
        <v>0</v>
      </c>
    </row>
    <row r="2846" spans="1:10" x14ac:dyDescent="0.25">
      <c r="A2846">
        <f>A2845+interval</f>
        <v>2815</v>
      </c>
      <c r="B2846">
        <f>IF(B2845+D2846&gt;ambient,ambient,B2845+D2846)</f>
        <v>-55.839999999998511</v>
      </c>
      <c r="C2846">
        <f>IF(C2845+E2846&gt;ambient,C2845+E2846,ambient)</f>
        <v>26</v>
      </c>
      <c r="D2846">
        <f>IF(F2846&lt;-max_cool,-max_cool,IF(F2846&gt;max_warm,max_warm,F2846))</f>
        <v>-0.42833333333333301</v>
      </c>
      <c r="E2846">
        <f>IF(G2846&gt;max_heat,max_heat,IF(G2846&lt;-max_down,-max_down,G2846))</f>
        <v>-4.1383333333331667</v>
      </c>
      <c r="F2846">
        <f>IF(B2845&lt;=ambient,D2845+H2846,0)</f>
        <v>-0.42833333333333301</v>
      </c>
      <c r="G2846">
        <f>IF(C2845&gt;=ambient,E2845+I2846,0)</f>
        <v>-4.1383333333331667</v>
      </c>
      <c r="H2846">
        <f>IF($J2846&gt;0,-cool_accel,warm_accel)</f>
        <v>1.6666666666666668E-3</v>
      </c>
      <c r="I2846">
        <f>IF($J2846&gt;0,heat_accel,-down_accel)</f>
        <v>-1.6666666666666668E-3</v>
      </c>
      <c r="J2846">
        <f>IF(B2845&gt;cutoff_high,user_rpm,IF(B2845&lt;cutoff_low,0,J2845))</f>
        <v>0</v>
      </c>
    </row>
    <row r="2847" spans="1:10" x14ac:dyDescent="0.25">
      <c r="A2847">
        <f>A2846+interval</f>
        <v>2816</v>
      </c>
      <c r="B2847">
        <f>IF(B2846+D2847&gt;ambient,ambient,B2846+D2847)</f>
        <v>-56.266666666665181</v>
      </c>
      <c r="C2847">
        <f>IF(C2846+E2847&gt;ambient,C2846+E2847,ambient)</f>
        <v>26</v>
      </c>
      <c r="D2847">
        <f>IF(F2847&lt;-max_cool,-max_cool,IF(F2847&gt;max_warm,max_warm,F2847))</f>
        <v>-0.42666666666666636</v>
      </c>
      <c r="E2847">
        <f>IF(G2847&gt;max_heat,max_heat,IF(G2847&lt;-max_down,-max_down,G2847))</f>
        <v>-4.1399999999998336</v>
      </c>
      <c r="F2847">
        <f>IF(B2846&lt;=ambient,D2846+H2847,0)</f>
        <v>-0.42666666666666636</v>
      </c>
      <c r="G2847">
        <f>IF(C2846&gt;=ambient,E2846+I2847,0)</f>
        <v>-4.1399999999998336</v>
      </c>
      <c r="H2847">
        <f>IF($J2847&gt;0,-cool_accel,warm_accel)</f>
        <v>1.6666666666666668E-3</v>
      </c>
      <c r="I2847">
        <f>IF($J2847&gt;0,heat_accel,-down_accel)</f>
        <v>-1.6666666666666668E-3</v>
      </c>
      <c r="J2847">
        <f>IF(B2846&gt;cutoff_high,user_rpm,IF(B2846&lt;cutoff_low,0,J2846))</f>
        <v>0</v>
      </c>
    </row>
    <row r="2848" spans="1:10" x14ac:dyDescent="0.25">
      <c r="A2848">
        <f>A2847+interval</f>
        <v>2817</v>
      </c>
      <c r="B2848">
        <f>IF(B2847+D2848&gt;ambient,ambient,B2847+D2848)</f>
        <v>-56.691666666665178</v>
      </c>
      <c r="C2848">
        <f>IF(C2847+E2848&gt;ambient,C2847+E2848,ambient)</f>
        <v>26</v>
      </c>
      <c r="D2848">
        <f>IF(F2848&lt;-max_cool,-max_cool,IF(F2848&gt;max_warm,max_warm,F2848))</f>
        <v>-0.42499999999999971</v>
      </c>
      <c r="E2848">
        <f>IF(G2848&gt;max_heat,max_heat,IF(G2848&lt;-max_down,-max_down,G2848))</f>
        <v>-4.1416666666665005</v>
      </c>
      <c r="F2848">
        <f>IF(B2847&lt;=ambient,D2847+H2848,0)</f>
        <v>-0.42499999999999971</v>
      </c>
      <c r="G2848">
        <f>IF(C2847&gt;=ambient,E2847+I2848,0)</f>
        <v>-4.1416666666665005</v>
      </c>
      <c r="H2848">
        <f>IF($J2848&gt;0,-cool_accel,warm_accel)</f>
        <v>1.6666666666666668E-3</v>
      </c>
      <c r="I2848">
        <f>IF($J2848&gt;0,heat_accel,-down_accel)</f>
        <v>-1.6666666666666668E-3</v>
      </c>
      <c r="J2848">
        <f>IF(B2847&gt;cutoff_high,user_rpm,IF(B2847&lt;cutoff_low,0,J2847))</f>
        <v>0</v>
      </c>
    </row>
    <row r="2849" spans="1:10" x14ac:dyDescent="0.25">
      <c r="A2849">
        <f>A2848+interval</f>
        <v>2818</v>
      </c>
      <c r="B2849">
        <f>IF(B2848+D2849&gt;ambient,ambient,B2848+D2849)</f>
        <v>-57.11499999999851</v>
      </c>
      <c r="C2849">
        <f>IF(C2848+E2849&gt;ambient,C2848+E2849,ambient)</f>
        <v>26</v>
      </c>
      <c r="D2849">
        <f>IF(F2849&lt;-max_cool,-max_cool,IF(F2849&gt;max_warm,max_warm,F2849))</f>
        <v>-0.42333333333333306</v>
      </c>
      <c r="E2849">
        <f>IF(G2849&gt;max_heat,max_heat,IF(G2849&lt;-max_down,-max_down,G2849))</f>
        <v>-4.1433333333331674</v>
      </c>
      <c r="F2849">
        <f>IF(B2848&lt;=ambient,D2848+H2849,0)</f>
        <v>-0.42333333333333306</v>
      </c>
      <c r="G2849">
        <f>IF(C2848&gt;=ambient,E2848+I2849,0)</f>
        <v>-4.1433333333331674</v>
      </c>
      <c r="H2849">
        <f>IF($J2849&gt;0,-cool_accel,warm_accel)</f>
        <v>1.6666666666666668E-3</v>
      </c>
      <c r="I2849">
        <f>IF($J2849&gt;0,heat_accel,-down_accel)</f>
        <v>-1.6666666666666668E-3</v>
      </c>
      <c r="J2849">
        <f>IF(B2848&gt;cutoff_high,user_rpm,IF(B2848&lt;cutoff_low,0,J2848))</f>
        <v>0</v>
      </c>
    </row>
    <row r="2850" spans="1:10" x14ac:dyDescent="0.25">
      <c r="A2850">
        <f>A2849+interval</f>
        <v>2819</v>
      </c>
      <c r="B2850">
        <f>IF(B2849+D2850&gt;ambient,ambient,B2849+D2850)</f>
        <v>-57.536666666665177</v>
      </c>
      <c r="C2850">
        <f>IF(C2849+E2850&gt;ambient,C2849+E2850,ambient)</f>
        <v>26</v>
      </c>
      <c r="D2850">
        <f>IF(F2850&lt;-max_cool,-max_cool,IF(F2850&gt;max_warm,max_warm,F2850))</f>
        <v>-0.42166666666666641</v>
      </c>
      <c r="E2850">
        <f>IF(G2850&gt;max_heat,max_heat,IF(G2850&lt;-max_down,-max_down,G2850))</f>
        <v>-4.1449999999998344</v>
      </c>
      <c r="F2850">
        <f>IF(B2849&lt;=ambient,D2849+H2850,0)</f>
        <v>-0.42166666666666641</v>
      </c>
      <c r="G2850">
        <f>IF(C2849&gt;=ambient,E2849+I2850,0)</f>
        <v>-4.1449999999998344</v>
      </c>
      <c r="H2850">
        <f>IF($J2850&gt;0,-cool_accel,warm_accel)</f>
        <v>1.6666666666666668E-3</v>
      </c>
      <c r="I2850">
        <f>IF($J2850&gt;0,heat_accel,-down_accel)</f>
        <v>-1.6666666666666668E-3</v>
      </c>
      <c r="J2850">
        <f>IF(B2849&gt;cutoff_high,user_rpm,IF(B2849&lt;cutoff_low,0,J2849))</f>
        <v>0</v>
      </c>
    </row>
    <row r="2851" spans="1:10" x14ac:dyDescent="0.25">
      <c r="A2851">
        <f>A2850+interval</f>
        <v>2820</v>
      </c>
      <c r="B2851">
        <f>IF(B2850+D2851&gt;ambient,ambient,B2850+D2851)</f>
        <v>-57.956666666665178</v>
      </c>
      <c r="C2851">
        <f>IF(C2850+E2851&gt;ambient,C2850+E2851,ambient)</f>
        <v>26</v>
      </c>
      <c r="D2851">
        <f>IF(F2851&lt;-max_cool,-max_cool,IF(F2851&gt;max_warm,max_warm,F2851))</f>
        <v>-0.41999999999999976</v>
      </c>
      <c r="E2851">
        <f>IF(G2851&gt;max_heat,max_heat,IF(G2851&lt;-max_down,-max_down,G2851))</f>
        <v>-4.1466666666665013</v>
      </c>
      <c r="F2851">
        <f>IF(B2850&lt;=ambient,D2850+H2851,0)</f>
        <v>-0.41999999999999976</v>
      </c>
      <c r="G2851">
        <f>IF(C2850&gt;=ambient,E2850+I2851,0)</f>
        <v>-4.1466666666665013</v>
      </c>
      <c r="H2851">
        <f>IF($J2851&gt;0,-cool_accel,warm_accel)</f>
        <v>1.6666666666666668E-3</v>
      </c>
      <c r="I2851">
        <f>IF($J2851&gt;0,heat_accel,-down_accel)</f>
        <v>-1.6666666666666668E-3</v>
      </c>
      <c r="J2851">
        <f>IF(B2850&gt;cutoff_high,user_rpm,IF(B2850&lt;cutoff_low,0,J2850))</f>
        <v>0</v>
      </c>
    </row>
    <row r="2852" spans="1:10" x14ac:dyDescent="0.25">
      <c r="A2852">
        <f>A2851+interval</f>
        <v>2821</v>
      </c>
      <c r="B2852">
        <f>IF(B2851+D2852&gt;ambient,ambient,B2851+D2852)</f>
        <v>-58.374999999998515</v>
      </c>
      <c r="C2852">
        <f>IF(C2851+E2852&gt;ambient,C2851+E2852,ambient)</f>
        <v>26</v>
      </c>
      <c r="D2852">
        <f>IF(F2852&lt;-max_cool,-max_cool,IF(F2852&gt;max_warm,max_warm,F2852))</f>
        <v>-0.41833333333333311</v>
      </c>
      <c r="E2852">
        <f>IF(G2852&gt;max_heat,max_heat,IF(G2852&lt;-max_down,-max_down,G2852))</f>
        <v>-4.1483333333331682</v>
      </c>
      <c r="F2852">
        <f>IF(B2851&lt;=ambient,D2851+H2852,0)</f>
        <v>-0.41833333333333311</v>
      </c>
      <c r="G2852">
        <f>IF(C2851&gt;=ambient,E2851+I2852,0)</f>
        <v>-4.1483333333331682</v>
      </c>
      <c r="H2852">
        <f>IF($J2852&gt;0,-cool_accel,warm_accel)</f>
        <v>1.6666666666666668E-3</v>
      </c>
      <c r="I2852">
        <f>IF($J2852&gt;0,heat_accel,-down_accel)</f>
        <v>-1.6666666666666668E-3</v>
      </c>
      <c r="J2852">
        <f>IF(B2851&gt;cutoff_high,user_rpm,IF(B2851&lt;cutoff_low,0,J2851))</f>
        <v>0</v>
      </c>
    </row>
    <row r="2853" spans="1:10" x14ac:dyDescent="0.25">
      <c r="A2853">
        <f>A2852+interval</f>
        <v>2822</v>
      </c>
      <c r="B2853">
        <f>IF(B2852+D2853&gt;ambient,ambient,B2852+D2853)</f>
        <v>-58.791666666665179</v>
      </c>
      <c r="C2853">
        <f>IF(C2852+E2853&gt;ambient,C2852+E2853,ambient)</f>
        <v>26</v>
      </c>
      <c r="D2853">
        <f>IF(F2853&lt;-max_cool,-max_cool,IF(F2853&gt;max_warm,max_warm,F2853))</f>
        <v>-0.41666666666666646</v>
      </c>
      <c r="E2853">
        <f>IF(G2853&gt;max_heat,max_heat,IF(G2853&lt;-max_down,-max_down,G2853))</f>
        <v>-4.1499999999998352</v>
      </c>
      <c r="F2853">
        <f>IF(B2852&lt;=ambient,D2852+H2853,0)</f>
        <v>-0.41666666666666646</v>
      </c>
      <c r="G2853">
        <f>IF(C2852&gt;=ambient,E2852+I2853,0)</f>
        <v>-4.1499999999998352</v>
      </c>
      <c r="H2853">
        <f>IF($J2853&gt;0,-cool_accel,warm_accel)</f>
        <v>1.6666666666666668E-3</v>
      </c>
      <c r="I2853">
        <f>IF($J2853&gt;0,heat_accel,-down_accel)</f>
        <v>-1.6666666666666668E-3</v>
      </c>
      <c r="J2853">
        <f>IF(B2852&gt;cutoff_high,user_rpm,IF(B2852&lt;cutoff_low,0,J2852))</f>
        <v>0</v>
      </c>
    </row>
    <row r="2854" spans="1:10" x14ac:dyDescent="0.25">
      <c r="A2854">
        <f>A2853+interval</f>
        <v>2823</v>
      </c>
      <c r="B2854">
        <f>IF(B2853+D2854&gt;ambient,ambient,B2853+D2854)</f>
        <v>-59.206666666665178</v>
      </c>
      <c r="C2854">
        <f>IF(C2853+E2854&gt;ambient,C2853+E2854,ambient)</f>
        <v>26</v>
      </c>
      <c r="D2854">
        <f>IF(F2854&lt;-max_cool,-max_cool,IF(F2854&gt;max_warm,max_warm,F2854))</f>
        <v>-0.41499999999999981</v>
      </c>
      <c r="E2854">
        <f>IF(G2854&gt;max_heat,max_heat,IF(G2854&lt;-max_down,-max_down,G2854))</f>
        <v>-4.1516666666665021</v>
      </c>
      <c r="F2854">
        <f>IF(B2853&lt;=ambient,D2853+H2854,0)</f>
        <v>-0.41499999999999981</v>
      </c>
      <c r="G2854">
        <f>IF(C2853&gt;=ambient,E2853+I2854,0)</f>
        <v>-4.1516666666665021</v>
      </c>
      <c r="H2854">
        <f>IF($J2854&gt;0,-cool_accel,warm_accel)</f>
        <v>1.6666666666666668E-3</v>
      </c>
      <c r="I2854">
        <f>IF($J2854&gt;0,heat_accel,-down_accel)</f>
        <v>-1.6666666666666668E-3</v>
      </c>
      <c r="J2854">
        <f>IF(B2853&gt;cutoff_high,user_rpm,IF(B2853&lt;cutoff_low,0,J2853))</f>
        <v>0</v>
      </c>
    </row>
    <row r="2855" spans="1:10" x14ac:dyDescent="0.25">
      <c r="A2855">
        <f>A2854+interval</f>
        <v>2824</v>
      </c>
      <c r="B2855">
        <f>IF(B2854+D2855&gt;ambient,ambient,B2854+D2855)</f>
        <v>-59.619999999998512</v>
      </c>
      <c r="C2855">
        <f>IF(C2854+E2855&gt;ambient,C2854+E2855,ambient)</f>
        <v>26</v>
      </c>
      <c r="D2855">
        <f>IF(F2855&lt;-max_cool,-max_cool,IF(F2855&gt;max_warm,max_warm,F2855))</f>
        <v>-0.41333333333333316</v>
      </c>
      <c r="E2855">
        <f>IF(G2855&gt;max_heat,max_heat,IF(G2855&lt;-max_down,-max_down,G2855))</f>
        <v>-4.153333333333169</v>
      </c>
      <c r="F2855">
        <f>IF(B2854&lt;=ambient,D2854+H2855,0)</f>
        <v>-0.41333333333333316</v>
      </c>
      <c r="G2855">
        <f>IF(C2854&gt;=ambient,E2854+I2855,0)</f>
        <v>-4.153333333333169</v>
      </c>
      <c r="H2855">
        <f>IF($J2855&gt;0,-cool_accel,warm_accel)</f>
        <v>1.6666666666666668E-3</v>
      </c>
      <c r="I2855">
        <f>IF($J2855&gt;0,heat_accel,-down_accel)</f>
        <v>-1.6666666666666668E-3</v>
      </c>
      <c r="J2855">
        <f>IF(B2854&gt;cutoff_high,user_rpm,IF(B2854&lt;cutoff_low,0,J2854))</f>
        <v>0</v>
      </c>
    </row>
    <row r="2856" spans="1:10" x14ac:dyDescent="0.25">
      <c r="A2856">
        <f>A2855+interval</f>
        <v>2825</v>
      </c>
      <c r="B2856">
        <f>IF(B2855+D2856&gt;ambient,ambient,B2855+D2856)</f>
        <v>-60.031666666665181</v>
      </c>
      <c r="C2856">
        <f>IF(C2855+E2856&gt;ambient,C2855+E2856,ambient)</f>
        <v>26</v>
      </c>
      <c r="D2856">
        <f>IF(F2856&lt;-max_cool,-max_cool,IF(F2856&gt;max_warm,max_warm,F2856))</f>
        <v>-0.41166666666666651</v>
      </c>
      <c r="E2856">
        <f>IF(G2856&gt;max_heat,max_heat,IF(G2856&lt;-max_down,-max_down,G2856))</f>
        <v>-4.1549999999998359</v>
      </c>
      <c r="F2856">
        <f>IF(B2855&lt;=ambient,D2855+H2856,0)</f>
        <v>-0.41166666666666651</v>
      </c>
      <c r="G2856">
        <f>IF(C2855&gt;=ambient,E2855+I2856,0)</f>
        <v>-4.1549999999998359</v>
      </c>
      <c r="H2856">
        <f>IF($J2856&gt;0,-cool_accel,warm_accel)</f>
        <v>1.6666666666666668E-3</v>
      </c>
      <c r="I2856">
        <f>IF($J2856&gt;0,heat_accel,-down_accel)</f>
        <v>-1.6666666666666668E-3</v>
      </c>
      <c r="J2856">
        <f>IF(B2855&gt;cutoff_high,user_rpm,IF(B2855&lt;cutoff_low,0,J2855))</f>
        <v>0</v>
      </c>
    </row>
    <row r="2857" spans="1:10" x14ac:dyDescent="0.25">
      <c r="A2857">
        <f>A2856+interval</f>
        <v>2826</v>
      </c>
      <c r="B2857">
        <f>IF(B2856+D2857&gt;ambient,ambient,B2856+D2857)</f>
        <v>-60.441666666665178</v>
      </c>
      <c r="C2857">
        <f>IF(C2856+E2857&gt;ambient,C2856+E2857,ambient)</f>
        <v>26</v>
      </c>
      <c r="D2857">
        <f>IF(F2857&lt;-max_cool,-max_cool,IF(F2857&gt;max_warm,max_warm,F2857))</f>
        <v>-0.40999999999999986</v>
      </c>
      <c r="E2857">
        <f>IF(G2857&gt;max_heat,max_heat,IF(G2857&lt;-max_down,-max_down,G2857))</f>
        <v>-4.1566666666665029</v>
      </c>
      <c r="F2857">
        <f>IF(B2856&lt;=ambient,D2856+H2857,0)</f>
        <v>-0.40999999999999986</v>
      </c>
      <c r="G2857">
        <f>IF(C2856&gt;=ambient,E2856+I2857,0)</f>
        <v>-4.1566666666665029</v>
      </c>
      <c r="H2857">
        <f>IF($J2857&gt;0,-cool_accel,warm_accel)</f>
        <v>1.6666666666666668E-3</v>
      </c>
      <c r="I2857">
        <f>IF($J2857&gt;0,heat_accel,-down_accel)</f>
        <v>-1.6666666666666668E-3</v>
      </c>
      <c r="J2857">
        <f>IF(B2856&gt;cutoff_high,user_rpm,IF(B2856&lt;cutoff_low,0,J2856))</f>
        <v>0</v>
      </c>
    </row>
    <row r="2858" spans="1:10" x14ac:dyDescent="0.25">
      <c r="A2858">
        <f>A2857+interval</f>
        <v>2827</v>
      </c>
      <c r="B2858">
        <f>IF(B2857+D2858&gt;ambient,ambient,B2857+D2858)</f>
        <v>-60.849999999998509</v>
      </c>
      <c r="C2858">
        <f>IF(C2857+E2858&gt;ambient,C2857+E2858,ambient)</f>
        <v>26</v>
      </c>
      <c r="D2858">
        <f>IF(F2858&lt;-max_cool,-max_cool,IF(F2858&gt;max_warm,max_warm,F2858))</f>
        <v>-0.40833333333333321</v>
      </c>
      <c r="E2858">
        <f>IF(G2858&gt;max_heat,max_heat,IF(G2858&lt;-max_down,-max_down,G2858))</f>
        <v>-4.1583333333331698</v>
      </c>
      <c r="F2858">
        <f>IF(B2857&lt;=ambient,D2857+H2858,0)</f>
        <v>-0.40833333333333321</v>
      </c>
      <c r="G2858">
        <f>IF(C2857&gt;=ambient,E2857+I2858,0)</f>
        <v>-4.1583333333331698</v>
      </c>
      <c r="H2858">
        <f>IF($J2858&gt;0,-cool_accel,warm_accel)</f>
        <v>1.6666666666666668E-3</v>
      </c>
      <c r="I2858">
        <f>IF($J2858&gt;0,heat_accel,-down_accel)</f>
        <v>-1.6666666666666668E-3</v>
      </c>
      <c r="J2858">
        <f>IF(B2857&gt;cutoff_high,user_rpm,IF(B2857&lt;cutoff_low,0,J2857))</f>
        <v>0</v>
      </c>
    </row>
    <row r="2859" spans="1:10" x14ac:dyDescent="0.25">
      <c r="A2859">
        <f>A2858+interval</f>
        <v>2828</v>
      </c>
      <c r="B2859">
        <f>IF(B2858+D2859&gt;ambient,ambient,B2858+D2859)</f>
        <v>-61.256666666665176</v>
      </c>
      <c r="C2859">
        <f>IF(C2858+E2859&gt;ambient,C2858+E2859,ambient)</f>
        <v>26</v>
      </c>
      <c r="D2859">
        <f>IF(F2859&lt;-max_cool,-max_cool,IF(F2859&gt;max_warm,max_warm,F2859))</f>
        <v>-0.40666666666666657</v>
      </c>
      <c r="E2859">
        <f>IF(G2859&gt;max_heat,max_heat,IF(G2859&lt;-max_down,-max_down,G2859))</f>
        <v>-4.1599999999998367</v>
      </c>
      <c r="F2859">
        <f>IF(B2858&lt;=ambient,D2858+H2859,0)</f>
        <v>-0.40666666666666657</v>
      </c>
      <c r="G2859">
        <f>IF(C2858&gt;=ambient,E2858+I2859,0)</f>
        <v>-4.1599999999998367</v>
      </c>
      <c r="H2859">
        <f>IF($J2859&gt;0,-cool_accel,warm_accel)</f>
        <v>1.6666666666666668E-3</v>
      </c>
      <c r="I2859">
        <f>IF($J2859&gt;0,heat_accel,-down_accel)</f>
        <v>-1.6666666666666668E-3</v>
      </c>
      <c r="J2859">
        <f>IF(B2858&gt;cutoff_high,user_rpm,IF(B2858&lt;cutoff_low,0,J2858))</f>
        <v>0</v>
      </c>
    </row>
    <row r="2860" spans="1:10" x14ac:dyDescent="0.25">
      <c r="A2860">
        <f>A2859+interval</f>
        <v>2829</v>
      </c>
      <c r="B2860">
        <f>IF(B2859+D2860&gt;ambient,ambient,B2859+D2860)</f>
        <v>-61.661666666665177</v>
      </c>
      <c r="C2860">
        <f>IF(C2859+E2860&gt;ambient,C2859+E2860,ambient)</f>
        <v>26</v>
      </c>
      <c r="D2860">
        <f>IF(F2860&lt;-max_cool,-max_cool,IF(F2860&gt;max_warm,max_warm,F2860))</f>
        <v>-0.40499999999999992</v>
      </c>
      <c r="E2860">
        <f>IF(G2860&gt;max_heat,max_heat,IF(G2860&lt;-max_down,-max_down,G2860))</f>
        <v>-4.1616666666665036</v>
      </c>
      <c r="F2860">
        <f>IF(B2859&lt;=ambient,D2859+H2860,0)</f>
        <v>-0.40499999999999992</v>
      </c>
      <c r="G2860">
        <f>IF(C2859&gt;=ambient,E2859+I2860,0)</f>
        <v>-4.1616666666665036</v>
      </c>
      <c r="H2860">
        <f>IF($J2860&gt;0,-cool_accel,warm_accel)</f>
        <v>1.6666666666666668E-3</v>
      </c>
      <c r="I2860">
        <f>IF($J2860&gt;0,heat_accel,-down_accel)</f>
        <v>-1.6666666666666668E-3</v>
      </c>
      <c r="J2860">
        <f>IF(B2859&gt;cutoff_high,user_rpm,IF(B2859&lt;cutoff_low,0,J2859))</f>
        <v>0</v>
      </c>
    </row>
    <row r="2861" spans="1:10" x14ac:dyDescent="0.25">
      <c r="A2861">
        <f>A2860+interval</f>
        <v>2830</v>
      </c>
      <c r="B2861">
        <f>IF(B2860+D2861&gt;ambient,ambient,B2860+D2861)</f>
        <v>-62.064999999998513</v>
      </c>
      <c r="C2861">
        <f>IF(C2860+E2861&gt;ambient,C2860+E2861,ambient)</f>
        <v>26</v>
      </c>
      <c r="D2861">
        <f>IF(F2861&lt;-max_cool,-max_cool,IF(F2861&gt;max_warm,max_warm,F2861))</f>
        <v>-0.40333333333333327</v>
      </c>
      <c r="E2861">
        <f>IF(G2861&gt;max_heat,max_heat,IF(G2861&lt;-max_down,-max_down,G2861))</f>
        <v>-4.1633333333331706</v>
      </c>
      <c r="F2861">
        <f>IF(B2860&lt;=ambient,D2860+H2861,0)</f>
        <v>-0.40333333333333327</v>
      </c>
      <c r="G2861">
        <f>IF(C2860&gt;=ambient,E2860+I2861,0)</f>
        <v>-4.1633333333331706</v>
      </c>
      <c r="H2861">
        <f>IF($J2861&gt;0,-cool_accel,warm_accel)</f>
        <v>1.6666666666666668E-3</v>
      </c>
      <c r="I2861">
        <f>IF($J2861&gt;0,heat_accel,-down_accel)</f>
        <v>-1.6666666666666668E-3</v>
      </c>
      <c r="J2861">
        <f>IF(B2860&gt;cutoff_high,user_rpm,IF(B2860&lt;cutoff_low,0,J2860))</f>
        <v>0</v>
      </c>
    </row>
    <row r="2862" spans="1:10" x14ac:dyDescent="0.25">
      <c r="A2862">
        <f>A2861+interval</f>
        <v>2831</v>
      </c>
      <c r="B2862">
        <f>IF(B2861+D2862&gt;ambient,ambient,B2861+D2862)</f>
        <v>-62.466666666665176</v>
      </c>
      <c r="C2862">
        <f>IF(C2861+E2862&gt;ambient,C2861+E2862,ambient)</f>
        <v>26</v>
      </c>
      <c r="D2862">
        <f>IF(F2862&lt;-max_cool,-max_cool,IF(F2862&gt;max_warm,max_warm,F2862))</f>
        <v>-0.40166666666666662</v>
      </c>
      <c r="E2862">
        <f>IF(G2862&gt;max_heat,max_heat,IF(G2862&lt;-max_down,-max_down,G2862))</f>
        <v>-4.1649999999998375</v>
      </c>
      <c r="F2862">
        <f>IF(B2861&lt;=ambient,D2861+H2862,0)</f>
        <v>-0.40166666666666662</v>
      </c>
      <c r="G2862">
        <f>IF(C2861&gt;=ambient,E2861+I2862,0)</f>
        <v>-4.1649999999998375</v>
      </c>
      <c r="H2862">
        <f>IF($J2862&gt;0,-cool_accel,warm_accel)</f>
        <v>1.6666666666666668E-3</v>
      </c>
      <c r="I2862">
        <f>IF($J2862&gt;0,heat_accel,-down_accel)</f>
        <v>-1.6666666666666668E-3</v>
      </c>
      <c r="J2862">
        <f>IF(B2861&gt;cutoff_high,user_rpm,IF(B2861&lt;cutoff_low,0,J2861))</f>
        <v>0</v>
      </c>
    </row>
    <row r="2863" spans="1:10" x14ac:dyDescent="0.25">
      <c r="A2863">
        <f>A2862+interval</f>
        <v>2832</v>
      </c>
      <c r="B2863">
        <f>IF(B2862+D2863&gt;ambient,ambient,B2862+D2863)</f>
        <v>-62.866666666665175</v>
      </c>
      <c r="C2863">
        <f>IF(C2862+E2863&gt;ambient,C2862+E2863,ambient)</f>
        <v>26</v>
      </c>
      <c r="D2863">
        <f>IF(F2863&lt;-max_cool,-max_cool,IF(F2863&gt;max_warm,max_warm,F2863))</f>
        <v>-0.39999999999999997</v>
      </c>
      <c r="E2863">
        <f>IF(G2863&gt;max_heat,max_heat,IF(G2863&lt;-max_down,-max_down,G2863))</f>
        <v>-4.1666666666665044</v>
      </c>
      <c r="F2863">
        <f>IF(B2862&lt;=ambient,D2862+H2863,0)</f>
        <v>-0.39999999999999997</v>
      </c>
      <c r="G2863">
        <f>IF(C2862&gt;=ambient,E2862+I2863,0)</f>
        <v>-4.1666666666665044</v>
      </c>
      <c r="H2863">
        <f>IF($J2863&gt;0,-cool_accel,warm_accel)</f>
        <v>1.6666666666666668E-3</v>
      </c>
      <c r="I2863">
        <f>IF($J2863&gt;0,heat_accel,-down_accel)</f>
        <v>-1.6666666666666668E-3</v>
      </c>
      <c r="J2863">
        <f>IF(B2862&gt;cutoff_high,user_rpm,IF(B2862&lt;cutoff_low,0,J2862))</f>
        <v>0</v>
      </c>
    </row>
    <row r="2864" spans="1:10" x14ac:dyDescent="0.25">
      <c r="A2864">
        <f>A2863+interval</f>
        <v>2833</v>
      </c>
      <c r="B2864">
        <f>IF(B2863+D2864&gt;ambient,ambient,B2863+D2864)</f>
        <v>-63.264999999998508</v>
      </c>
      <c r="C2864">
        <f>IF(C2863+E2864&gt;ambient,C2863+E2864,ambient)</f>
        <v>26</v>
      </c>
      <c r="D2864">
        <f>IF(F2864&lt;-max_cool,-max_cool,IF(F2864&gt;max_warm,max_warm,F2864))</f>
        <v>-0.39833333333333332</v>
      </c>
      <c r="E2864">
        <f>IF(G2864&gt;max_heat,max_heat,IF(G2864&lt;-max_down,-max_down,G2864))</f>
        <v>-4.1683333333331714</v>
      </c>
      <c r="F2864">
        <f>IF(B2863&lt;=ambient,D2863+H2864,0)</f>
        <v>-0.39833333333333332</v>
      </c>
      <c r="G2864">
        <f>IF(C2863&gt;=ambient,E2863+I2864,0)</f>
        <v>-4.1683333333331714</v>
      </c>
      <c r="H2864">
        <f>IF($J2864&gt;0,-cool_accel,warm_accel)</f>
        <v>1.6666666666666668E-3</v>
      </c>
      <c r="I2864">
        <f>IF($J2864&gt;0,heat_accel,-down_accel)</f>
        <v>-1.6666666666666668E-3</v>
      </c>
      <c r="J2864">
        <f>IF(B2863&gt;cutoff_high,user_rpm,IF(B2863&lt;cutoff_low,0,J2863))</f>
        <v>0</v>
      </c>
    </row>
    <row r="2865" spans="1:10" x14ac:dyDescent="0.25">
      <c r="A2865">
        <f>A2864+interval</f>
        <v>2834</v>
      </c>
      <c r="B2865">
        <f>IF(B2864+D2865&gt;ambient,ambient,B2864+D2865)</f>
        <v>-63.661666666665177</v>
      </c>
      <c r="C2865">
        <f>IF(C2864+E2865&gt;ambient,C2864+E2865,ambient)</f>
        <v>26</v>
      </c>
      <c r="D2865">
        <f>IF(F2865&lt;-max_cool,-max_cool,IF(F2865&gt;max_warm,max_warm,F2865))</f>
        <v>-0.39666666666666667</v>
      </c>
      <c r="E2865">
        <f>IF(G2865&gt;max_heat,max_heat,IF(G2865&lt;-max_down,-max_down,G2865))</f>
        <v>-4.1699999999998383</v>
      </c>
      <c r="F2865">
        <f>IF(B2864&lt;=ambient,D2864+H2865,0)</f>
        <v>-0.39666666666666667</v>
      </c>
      <c r="G2865">
        <f>IF(C2864&gt;=ambient,E2864+I2865,0)</f>
        <v>-4.1699999999998383</v>
      </c>
      <c r="H2865">
        <f>IF($J2865&gt;0,-cool_accel,warm_accel)</f>
        <v>1.6666666666666668E-3</v>
      </c>
      <c r="I2865">
        <f>IF($J2865&gt;0,heat_accel,-down_accel)</f>
        <v>-1.6666666666666668E-3</v>
      </c>
      <c r="J2865">
        <f>IF(B2864&gt;cutoff_high,user_rpm,IF(B2864&lt;cutoff_low,0,J2864))</f>
        <v>0</v>
      </c>
    </row>
    <row r="2866" spans="1:10" x14ac:dyDescent="0.25">
      <c r="A2866">
        <f>A2865+interval</f>
        <v>2835</v>
      </c>
      <c r="B2866">
        <f>IF(B2865+D2866&gt;ambient,ambient,B2865+D2866)</f>
        <v>-64.05666666666518</v>
      </c>
      <c r="C2866">
        <f>IF(C2865+E2866&gt;ambient,C2865+E2866,ambient)</f>
        <v>26</v>
      </c>
      <c r="D2866">
        <f>IF(F2866&lt;-max_cool,-max_cool,IF(F2866&gt;max_warm,max_warm,F2866))</f>
        <v>-0.39500000000000002</v>
      </c>
      <c r="E2866">
        <f>IF(G2866&gt;max_heat,max_heat,IF(G2866&lt;-max_down,-max_down,G2866))</f>
        <v>-4.1716666666665052</v>
      </c>
      <c r="F2866">
        <f>IF(B2865&lt;=ambient,D2865+H2866,0)</f>
        <v>-0.39500000000000002</v>
      </c>
      <c r="G2866">
        <f>IF(C2865&gt;=ambient,E2865+I2866,0)</f>
        <v>-4.1716666666665052</v>
      </c>
      <c r="H2866">
        <f>IF($J2866&gt;0,-cool_accel,warm_accel)</f>
        <v>1.6666666666666668E-3</v>
      </c>
      <c r="I2866">
        <f>IF($J2866&gt;0,heat_accel,-down_accel)</f>
        <v>-1.6666666666666668E-3</v>
      </c>
      <c r="J2866">
        <f>IF(B2865&gt;cutoff_high,user_rpm,IF(B2865&lt;cutoff_low,0,J2865))</f>
        <v>0</v>
      </c>
    </row>
    <row r="2867" spans="1:10" x14ac:dyDescent="0.25">
      <c r="A2867">
        <f>A2866+interval</f>
        <v>2836</v>
      </c>
      <c r="B2867">
        <f>IF(B2866+D2867&gt;ambient,ambient,B2866+D2867)</f>
        <v>-64.449999999998511</v>
      </c>
      <c r="C2867">
        <f>IF(C2866+E2867&gt;ambient,C2866+E2867,ambient)</f>
        <v>26</v>
      </c>
      <c r="D2867">
        <f>IF(F2867&lt;-max_cool,-max_cool,IF(F2867&gt;max_warm,max_warm,F2867))</f>
        <v>-0.39333333333333337</v>
      </c>
      <c r="E2867">
        <f>IF(G2867&gt;max_heat,max_heat,IF(G2867&lt;-max_down,-max_down,G2867))</f>
        <v>-4.1733333333331721</v>
      </c>
      <c r="F2867">
        <f>IF(B2866&lt;=ambient,D2866+H2867,0)</f>
        <v>-0.39333333333333337</v>
      </c>
      <c r="G2867">
        <f>IF(C2866&gt;=ambient,E2866+I2867,0)</f>
        <v>-4.1733333333331721</v>
      </c>
      <c r="H2867">
        <f>IF($J2867&gt;0,-cool_accel,warm_accel)</f>
        <v>1.6666666666666668E-3</v>
      </c>
      <c r="I2867">
        <f>IF($J2867&gt;0,heat_accel,-down_accel)</f>
        <v>-1.6666666666666668E-3</v>
      </c>
      <c r="J2867">
        <f>IF(B2866&gt;cutoff_high,user_rpm,IF(B2866&lt;cutoff_low,0,J2866))</f>
        <v>0</v>
      </c>
    </row>
    <row r="2868" spans="1:10" x14ac:dyDescent="0.25">
      <c r="A2868">
        <f>A2867+interval</f>
        <v>2837</v>
      </c>
      <c r="B2868">
        <f>IF(B2867+D2868&gt;ambient,ambient,B2867+D2868)</f>
        <v>-64.841666666665176</v>
      </c>
      <c r="C2868">
        <f>IF(C2867+E2868&gt;ambient,C2867+E2868,ambient)</f>
        <v>26</v>
      </c>
      <c r="D2868">
        <f>IF(F2868&lt;-max_cool,-max_cool,IF(F2868&gt;max_warm,max_warm,F2868))</f>
        <v>-0.39166666666666672</v>
      </c>
      <c r="E2868">
        <f>IF(G2868&gt;max_heat,max_heat,IF(G2868&lt;-max_down,-max_down,G2868))</f>
        <v>-4.1749999999998391</v>
      </c>
      <c r="F2868">
        <f>IF(B2867&lt;=ambient,D2867+H2868,0)</f>
        <v>-0.39166666666666672</v>
      </c>
      <c r="G2868">
        <f>IF(C2867&gt;=ambient,E2867+I2868,0)</f>
        <v>-4.1749999999998391</v>
      </c>
      <c r="H2868">
        <f>IF($J2868&gt;0,-cool_accel,warm_accel)</f>
        <v>1.6666666666666668E-3</v>
      </c>
      <c r="I2868">
        <f>IF($J2868&gt;0,heat_accel,-down_accel)</f>
        <v>-1.6666666666666668E-3</v>
      </c>
      <c r="J2868">
        <f>IF(B2867&gt;cutoff_high,user_rpm,IF(B2867&lt;cutoff_low,0,J2867))</f>
        <v>0</v>
      </c>
    </row>
    <row r="2869" spans="1:10" x14ac:dyDescent="0.25">
      <c r="A2869">
        <f>A2868+interval</f>
        <v>2838</v>
      </c>
      <c r="B2869">
        <f>IF(B2868+D2869&gt;ambient,ambient,B2868+D2869)</f>
        <v>-65.231666666665177</v>
      </c>
      <c r="C2869">
        <f>IF(C2868+E2869&gt;ambient,C2868+E2869,ambient)</f>
        <v>26</v>
      </c>
      <c r="D2869">
        <f>IF(F2869&lt;-max_cool,-max_cool,IF(F2869&gt;max_warm,max_warm,F2869))</f>
        <v>-0.39000000000000007</v>
      </c>
      <c r="E2869">
        <f>IF(G2869&gt;max_heat,max_heat,IF(G2869&lt;-max_down,-max_down,G2869))</f>
        <v>-4.176666666666506</v>
      </c>
      <c r="F2869">
        <f>IF(B2868&lt;=ambient,D2868+H2869,0)</f>
        <v>-0.39000000000000007</v>
      </c>
      <c r="G2869">
        <f>IF(C2868&gt;=ambient,E2868+I2869,0)</f>
        <v>-4.176666666666506</v>
      </c>
      <c r="H2869">
        <f>IF($J2869&gt;0,-cool_accel,warm_accel)</f>
        <v>1.6666666666666668E-3</v>
      </c>
      <c r="I2869">
        <f>IF($J2869&gt;0,heat_accel,-down_accel)</f>
        <v>-1.6666666666666668E-3</v>
      </c>
      <c r="J2869">
        <f>IF(B2868&gt;cutoff_high,user_rpm,IF(B2868&lt;cutoff_low,0,J2868))</f>
        <v>0</v>
      </c>
    </row>
    <row r="2870" spans="1:10" x14ac:dyDescent="0.25">
      <c r="A2870">
        <f>A2869+interval</f>
        <v>2839</v>
      </c>
      <c r="B2870">
        <f>IF(B2869+D2870&gt;ambient,ambient,B2869+D2870)</f>
        <v>-65.619999999998512</v>
      </c>
      <c r="C2870">
        <f>IF(C2869+E2870&gt;ambient,C2869+E2870,ambient)</f>
        <v>26</v>
      </c>
      <c r="D2870">
        <f>IF(F2870&lt;-max_cool,-max_cool,IF(F2870&gt;max_warm,max_warm,F2870))</f>
        <v>-0.38833333333333342</v>
      </c>
      <c r="E2870">
        <f>IF(G2870&gt;max_heat,max_heat,IF(G2870&lt;-max_down,-max_down,G2870))</f>
        <v>-4.1783333333331729</v>
      </c>
      <c r="F2870">
        <f>IF(B2869&lt;=ambient,D2869+H2870,0)</f>
        <v>-0.38833333333333342</v>
      </c>
      <c r="G2870">
        <f>IF(C2869&gt;=ambient,E2869+I2870,0)</f>
        <v>-4.1783333333331729</v>
      </c>
      <c r="H2870">
        <f>IF($J2870&gt;0,-cool_accel,warm_accel)</f>
        <v>1.6666666666666668E-3</v>
      </c>
      <c r="I2870">
        <f>IF($J2870&gt;0,heat_accel,-down_accel)</f>
        <v>-1.6666666666666668E-3</v>
      </c>
      <c r="J2870">
        <f>IF(B2869&gt;cutoff_high,user_rpm,IF(B2869&lt;cutoff_low,0,J2869))</f>
        <v>0</v>
      </c>
    </row>
    <row r="2871" spans="1:10" x14ac:dyDescent="0.25">
      <c r="A2871">
        <f>A2870+interval</f>
        <v>2840</v>
      </c>
      <c r="B2871">
        <f>IF(B2870+D2871&gt;ambient,ambient,B2870+D2871)</f>
        <v>-66.006666666665183</v>
      </c>
      <c r="C2871">
        <f>IF(C2870+E2871&gt;ambient,C2870+E2871,ambient)</f>
        <v>26</v>
      </c>
      <c r="D2871">
        <f>IF(F2871&lt;-max_cool,-max_cool,IF(F2871&gt;max_warm,max_warm,F2871))</f>
        <v>-0.38666666666666677</v>
      </c>
      <c r="E2871">
        <f>IF(G2871&gt;max_heat,max_heat,IF(G2871&lt;-max_down,-max_down,G2871))</f>
        <v>-4.1799999999998398</v>
      </c>
      <c r="F2871">
        <f>IF(B2870&lt;=ambient,D2870+H2871,0)</f>
        <v>-0.38666666666666677</v>
      </c>
      <c r="G2871">
        <f>IF(C2870&gt;=ambient,E2870+I2871,0)</f>
        <v>-4.1799999999998398</v>
      </c>
      <c r="H2871">
        <f>IF($J2871&gt;0,-cool_accel,warm_accel)</f>
        <v>1.6666666666666668E-3</v>
      </c>
      <c r="I2871">
        <f>IF($J2871&gt;0,heat_accel,-down_accel)</f>
        <v>-1.6666666666666668E-3</v>
      </c>
      <c r="J2871">
        <f>IF(B2870&gt;cutoff_high,user_rpm,IF(B2870&lt;cutoff_low,0,J2870))</f>
        <v>0</v>
      </c>
    </row>
    <row r="2872" spans="1:10" x14ac:dyDescent="0.25">
      <c r="A2872">
        <f>A2871+interval</f>
        <v>2841</v>
      </c>
      <c r="B2872">
        <f>IF(B2871+D2872&gt;ambient,ambient,B2871+D2872)</f>
        <v>-66.391666666665188</v>
      </c>
      <c r="C2872">
        <f>IF(C2871+E2872&gt;ambient,C2871+E2872,ambient)</f>
        <v>26</v>
      </c>
      <c r="D2872">
        <f>IF(F2872&lt;-max_cool,-max_cool,IF(F2872&gt;max_warm,max_warm,F2872))</f>
        <v>-0.38500000000000012</v>
      </c>
      <c r="E2872">
        <f>IF(G2872&gt;max_heat,max_heat,IF(G2872&lt;-max_down,-max_down,G2872))</f>
        <v>-4.1816666666665068</v>
      </c>
      <c r="F2872">
        <f>IF(B2871&lt;=ambient,D2871+H2872,0)</f>
        <v>-0.38500000000000012</v>
      </c>
      <c r="G2872">
        <f>IF(C2871&gt;=ambient,E2871+I2872,0)</f>
        <v>-4.1816666666665068</v>
      </c>
      <c r="H2872">
        <f>IF($J2872&gt;0,-cool_accel,warm_accel)</f>
        <v>1.6666666666666668E-3</v>
      </c>
      <c r="I2872">
        <f>IF($J2872&gt;0,heat_accel,-down_accel)</f>
        <v>-1.6666666666666668E-3</v>
      </c>
      <c r="J2872">
        <f>IF(B2871&gt;cutoff_high,user_rpm,IF(B2871&lt;cutoff_low,0,J2871))</f>
        <v>0</v>
      </c>
    </row>
    <row r="2873" spans="1:10" x14ac:dyDescent="0.25">
      <c r="A2873">
        <f>A2872+interval</f>
        <v>2842</v>
      </c>
      <c r="B2873">
        <f>IF(B2872+D2873&gt;ambient,ambient,B2872+D2873)</f>
        <v>-66.774999999998528</v>
      </c>
      <c r="C2873">
        <f>IF(C2872+E2873&gt;ambient,C2872+E2873,ambient)</f>
        <v>26</v>
      </c>
      <c r="D2873">
        <f>IF(F2873&lt;-max_cool,-max_cool,IF(F2873&gt;max_warm,max_warm,F2873))</f>
        <v>-0.38333333333333347</v>
      </c>
      <c r="E2873">
        <f>IF(G2873&gt;max_heat,max_heat,IF(G2873&lt;-max_down,-max_down,G2873))</f>
        <v>-4.1833333333331737</v>
      </c>
      <c r="F2873">
        <f>IF(B2872&lt;=ambient,D2872+H2873,0)</f>
        <v>-0.38333333333333347</v>
      </c>
      <c r="G2873">
        <f>IF(C2872&gt;=ambient,E2872+I2873,0)</f>
        <v>-4.1833333333331737</v>
      </c>
      <c r="H2873">
        <f>IF($J2873&gt;0,-cool_accel,warm_accel)</f>
        <v>1.6666666666666668E-3</v>
      </c>
      <c r="I2873">
        <f>IF($J2873&gt;0,heat_accel,-down_accel)</f>
        <v>-1.6666666666666668E-3</v>
      </c>
      <c r="J2873">
        <f>IF(B2872&gt;cutoff_high,user_rpm,IF(B2872&lt;cutoff_low,0,J2872))</f>
        <v>0</v>
      </c>
    </row>
    <row r="2874" spans="1:10" x14ac:dyDescent="0.25">
      <c r="A2874">
        <f>A2873+interval</f>
        <v>2843</v>
      </c>
      <c r="B2874">
        <f>IF(B2873+D2874&gt;ambient,ambient,B2873+D2874)</f>
        <v>-67.156666666665188</v>
      </c>
      <c r="C2874">
        <f>IF(C2873+E2874&gt;ambient,C2873+E2874,ambient)</f>
        <v>26</v>
      </c>
      <c r="D2874">
        <f>IF(F2874&lt;-max_cool,-max_cool,IF(F2874&gt;max_warm,max_warm,F2874))</f>
        <v>-0.38166666666666682</v>
      </c>
      <c r="E2874">
        <f>IF(G2874&gt;max_heat,max_heat,IF(G2874&lt;-max_down,-max_down,G2874))</f>
        <v>-4.1849999999998406</v>
      </c>
      <c r="F2874">
        <f>IF(B2873&lt;=ambient,D2873+H2874,0)</f>
        <v>-0.38166666666666682</v>
      </c>
      <c r="G2874">
        <f>IF(C2873&gt;=ambient,E2873+I2874,0)</f>
        <v>-4.1849999999998406</v>
      </c>
      <c r="H2874">
        <f>IF($J2874&gt;0,-cool_accel,warm_accel)</f>
        <v>1.6666666666666668E-3</v>
      </c>
      <c r="I2874">
        <f>IF($J2874&gt;0,heat_accel,-down_accel)</f>
        <v>-1.6666666666666668E-3</v>
      </c>
      <c r="J2874">
        <f>IF(B2873&gt;cutoff_high,user_rpm,IF(B2873&lt;cutoff_low,0,J2873))</f>
        <v>0</v>
      </c>
    </row>
    <row r="2875" spans="1:10" x14ac:dyDescent="0.25">
      <c r="A2875">
        <f>A2874+interval</f>
        <v>2844</v>
      </c>
      <c r="B2875">
        <f>IF(B2874+D2875&gt;ambient,ambient,B2874+D2875)</f>
        <v>-67.536666666665184</v>
      </c>
      <c r="C2875">
        <f>IF(C2874+E2875&gt;ambient,C2874+E2875,ambient)</f>
        <v>26</v>
      </c>
      <c r="D2875">
        <f>IF(F2875&lt;-max_cool,-max_cool,IF(F2875&gt;max_warm,max_warm,F2875))</f>
        <v>-0.38000000000000017</v>
      </c>
      <c r="E2875">
        <f>IF(G2875&gt;max_heat,max_heat,IF(G2875&lt;-max_down,-max_down,G2875))</f>
        <v>-4.1866666666665076</v>
      </c>
      <c r="F2875">
        <f>IF(B2874&lt;=ambient,D2874+H2875,0)</f>
        <v>-0.38000000000000017</v>
      </c>
      <c r="G2875">
        <f>IF(C2874&gt;=ambient,E2874+I2875,0)</f>
        <v>-4.1866666666665076</v>
      </c>
      <c r="H2875">
        <f>IF($J2875&gt;0,-cool_accel,warm_accel)</f>
        <v>1.6666666666666668E-3</v>
      </c>
      <c r="I2875">
        <f>IF($J2875&gt;0,heat_accel,-down_accel)</f>
        <v>-1.6666666666666668E-3</v>
      </c>
      <c r="J2875">
        <f>IF(B2874&gt;cutoff_high,user_rpm,IF(B2874&lt;cutoff_low,0,J2874))</f>
        <v>0</v>
      </c>
    </row>
    <row r="2876" spans="1:10" x14ac:dyDescent="0.25">
      <c r="A2876">
        <f>A2875+interval</f>
        <v>2845</v>
      </c>
      <c r="B2876">
        <f>IF(B2875+D2876&gt;ambient,ambient,B2875+D2876)</f>
        <v>-67.914999999998514</v>
      </c>
      <c r="C2876">
        <f>IF(C2875+E2876&gt;ambient,C2875+E2876,ambient)</f>
        <v>26</v>
      </c>
      <c r="D2876">
        <f>IF(F2876&lt;-max_cool,-max_cool,IF(F2876&gt;max_warm,max_warm,F2876))</f>
        <v>-0.37833333333333352</v>
      </c>
      <c r="E2876">
        <f>IF(G2876&gt;max_heat,max_heat,IF(G2876&lt;-max_down,-max_down,G2876))</f>
        <v>-4.1883333333331745</v>
      </c>
      <c r="F2876">
        <f>IF(B2875&lt;=ambient,D2875+H2876,0)</f>
        <v>-0.37833333333333352</v>
      </c>
      <c r="G2876">
        <f>IF(C2875&gt;=ambient,E2875+I2876,0)</f>
        <v>-4.1883333333331745</v>
      </c>
      <c r="H2876">
        <f>IF($J2876&gt;0,-cool_accel,warm_accel)</f>
        <v>1.6666666666666668E-3</v>
      </c>
      <c r="I2876">
        <f>IF($J2876&gt;0,heat_accel,-down_accel)</f>
        <v>-1.6666666666666668E-3</v>
      </c>
      <c r="J2876">
        <f>IF(B2875&gt;cutoff_high,user_rpm,IF(B2875&lt;cutoff_low,0,J2875))</f>
        <v>0</v>
      </c>
    </row>
    <row r="2877" spans="1:10" x14ac:dyDescent="0.25">
      <c r="A2877">
        <f>A2876+interval</f>
        <v>2846</v>
      </c>
      <c r="B2877">
        <f>IF(B2876+D2877&gt;ambient,ambient,B2876+D2877)</f>
        <v>-68.291666666665179</v>
      </c>
      <c r="C2877">
        <f>IF(C2876+E2877&gt;ambient,C2876+E2877,ambient)</f>
        <v>26</v>
      </c>
      <c r="D2877">
        <f>IF(F2877&lt;-max_cool,-max_cool,IF(F2877&gt;max_warm,max_warm,F2877))</f>
        <v>-0.37666666666666687</v>
      </c>
      <c r="E2877">
        <f>IF(G2877&gt;max_heat,max_heat,IF(G2877&lt;-max_down,-max_down,G2877))</f>
        <v>-4.1899999999998414</v>
      </c>
      <c r="F2877">
        <f>IF(B2876&lt;=ambient,D2876+H2877,0)</f>
        <v>-0.37666666666666687</v>
      </c>
      <c r="G2877">
        <f>IF(C2876&gt;=ambient,E2876+I2877,0)</f>
        <v>-4.1899999999998414</v>
      </c>
      <c r="H2877">
        <f>IF($J2877&gt;0,-cool_accel,warm_accel)</f>
        <v>1.6666666666666668E-3</v>
      </c>
      <c r="I2877">
        <f>IF($J2877&gt;0,heat_accel,-down_accel)</f>
        <v>-1.6666666666666668E-3</v>
      </c>
      <c r="J2877">
        <f>IF(B2876&gt;cutoff_high,user_rpm,IF(B2876&lt;cutoff_low,0,J2876))</f>
        <v>0</v>
      </c>
    </row>
    <row r="2878" spans="1:10" x14ac:dyDescent="0.25">
      <c r="A2878">
        <f>A2877+interval</f>
        <v>2847</v>
      </c>
      <c r="B2878">
        <f>IF(B2877+D2878&gt;ambient,ambient,B2877+D2878)</f>
        <v>-68.666666666665179</v>
      </c>
      <c r="C2878">
        <f>IF(C2877+E2878&gt;ambient,C2877+E2878,ambient)</f>
        <v>26</v>
      </c>
      <c r="D2878">
        <f>IF(F2878&lt;-max_cool,-max_cool,IF(F2878&gt;max_warm,max_warm,F2878))</f>
        <v>-0.37500000000000022</v>
      </c>
      <c r="E2878">
        <f>IF(G2878&gt;max_heat,max_heat,IF(G2878&lt;-max_down,-max_down,G2878))</f>
        <v>-4.1916666666665083</v>
      </c>
      <c r="F2878">
        <f>IF(B2877&lt;=ambient,D2877+H2878,0)</f>
        <v>-0.37500000000000022</v>
      </c>
      <c r="G2878">
        <f>IF(C2877&gt;=ambient,E2877+I2878,0)</f>
        <v>-4.1916666666665083</v>
      </c>
      <c r="H2878">
        <f>IF($J2878&gt;0,-cool_accel,warm_accel)</f>
        <v>1.6666666666666668E-3</v>
      </c>
      <c r="I2878">
        <f>IF($J2878&gt;0,heat_accel,-down_accel)</f>
        <v>-1.6666666666666668E-3</v>
      </c>
      <c r="J2878">
        <f>IF(B2877&gt;cutoff_high,user_rpm,IF(B2877&lt;cutoff_low,0,J2877))</f>
        <v>0</v>
      </c>
    </row>
    <row r="2879" spans="1:10" x14ac:dyDescent="0.25">
      <c r="A2879">
        <f>A2878+interval</f>
        <v>2848</v>
      </c>
      <c r="B2879">
        <f>IF(B2878+D2879&gt;ambient,ambient,B2878+D2879)</f>
        <v>-69.039999999998514</v>
      </c>
      <c r="C2879">
        <f>IF(C2878+E2879&gt;ambient,C2878+E2879,ambient)</f>
        <v>26</v>
      </c>
      <c r="D2879">
        <f>IF(F2879&lt;-max_cool,-max_cool,IF(F2879&gt;max_warm,max_warm,F2879))</f>
        <v>-0.37333333333333357</v>
      </c>
      <c r="E2879">
        <f>IF(G2879&gt;max_heat,max_heat,IF(G2879&lt;-max_down,-max_down,G2879))</f>
        <v>-4.1933333333331753</v>
      </c>
      <c r="F2879">
        <f>IF(B2878&lt;=ambient,D2878+H2879,0)</f>
        <v>-0.37333333333333357</v>
      </c>
      <c r="G2879">
        <f>IF(C2878&gt;=ambient,E2878+I2879,0)</f>
        <v>-4.1933333333331753</v>
      </c>
      <c r="H2879">
        <f>IF($J2879&gt;0,-cool_accel,warm_accel)</f>
        <v>1.6666666666666668E-3</v>
      </c>
      <c r="I2879">
        <f>IF($J2879&gt;0,heat_accel,-down_accel)</f>
        <v>-1.6666666666666668E-3</v>
      </c>
      <c r="J2879">
        <f>IF(B2878&gt;cutoff_high,user_rpm,IF(B2878&lt;cutoff_low,0,J2878))</f>
        <v>0</v>
      </c>
    </row>
    <row r="2880" spans="1:10" x14ac:dyDescent="0.25">
      <c r="A2880">
        <f>A2879+interval</f>
        <v>2849</v>
      </c>
      <c r="B2880">
        <f>IF(B2879+D2880&gt;ambient,ambient,B2879+D2880)</f>
        <v>-69.411666666665184</v>
      </c>
      <c r="C2880">
        <f>IF(C2879+E2880&gt;ambient,C2879+E2880,ambient)</f>
        <v>26</v>
      </c>
      <c r="D2880">
        <f>IF(F2880&lt;-max_cool,-max_cool,IF(F2880&gt;max_warm,max_warm,F2880))</f>
        <v>-0.37166666666666692</v>
      </c>
      <c r="E2880">
        <f>IF(G2880&gt;max_heat,max_heat,IF(G2880&lt;-max_down,-max_down,G2880))</f>
        <v>-4.1949999999998422</v>
      </c>
      <c r="F2880">
        <f>IF(B2879&lt;=ambient,D2879+H2880,0)</f>
        <v>-0.37166666666666692</v>
      </c>
      <c r="G2880">
        <f>IF(C2879&gt;=ambient,E2879+I2880,0)</f>
        <v>-4.1949999999998422</v>
      </c>
      <c r="H2880">
        <f>IF($J2880&gt;0,-cool_accel,warm_accel)</f>
        <v>1.6666666666666668E-3</v>
      </c>
      <c r="I2880">
        <f>IF($J2880&gt;0,heat_accel,-down_accel)</f>
        <v>-1.6666666666666668E-3</v>
      </c>
      <c r="J2880">
        <f>IF(B2879&gt;cutoff_high,user_rpm,IF(B2879&lt;cutoff_low,0,J2879))</f>
        <v>0</v>
      </c>
    </row>
    <row r="2881" spans="1:10" x14ac:dyDescent="0.25">
      <c r="A2881">
        <f>A2880+interval</f>
        <v>2850</v>
      </c>
      <c r="B2881">
        <f>IF(B2880+D2881&gt;ambient,ambient,B2880+D2881)</f>
        <v>-69.781666666665188</v>
      </c>
      <c r="C2881">
        <f>IF(C2880+E2881&gt;ambient,C2880+E2881,ambient)</f>
        <v>26</v>
      </c>
      <c r="D2881">
        <f>IF(F2881&lt;-max_cool,-max_cool,IF(F2881&gt;max_warm,max_warm,F2881))</f>
        <v>-0.37000000000000027</v>
      </c>
      <c r="E2881">
        <f>IF(G2881&gt;max_heat,max_heat,IF(G2881&lt;-max_down,-max_down,G2881))</f>
        <v>-4.1966666666665091</v>
      </c>
      <c r="F2881">
        <f>IF(B2880&lt;=ambient,D2880+H2881,0)</f>
        <v>-0.37000000000000027</v>
      </c>
      <c r="G2881">
        <f>IF(C2880&gt;=ambient,E2880+I2881,0)</f>
        <v>-4.1966666666665091</v>
      </c>
      <c r="H2881">
        <f>IF($J2881&gt;0,-cool_accel,warm_accel)</f>
        <v>1.6666666666666668E-3</v>
      </c>
      <c r="I2881">
        <f>IF($J2881&gt;0,heat_accel,-down_accel)</f>
        <v>-1.6666666666666668E-3</v>
      </c>
      <c r="J2881">
        <f>IF(B2880&gt;cutoff_high,user_rpm,IF(B2880&lt;cutoff_low,0,J2880))</f>
        <v>0</v>
      </c>
    </row>
    <row r="2882" spans="1:10" x14ac:dyDescent="0.25">
      <c r="A2882">
        <f>A2881+interval</f>
        <v>2851</v>
      </c>
      <c r="B2882">
        <f>IF(B2881+D2882&gt;ambient,ambient,B2881+D2882)</f>
        <v>-70.149999999998528</v>
      </c>
      <c r="C2882">
        <f>IF(C2881+E2882&gt;ambient,C2881+E2882,ambient)</f>
        <v>26</v>
      </c>
      <c r="D2882">
        <f>IF(F2882&lt;-max_cool,-max_cool,IF(F2882&gt;max_warm,max_warm,F2882))</f>
        <v>-0.36833333333333362</v>
      </c>
      <c r="E2882">
        <f>IF(G2882&gt;max_heat,max_heat,IF(G2882&lt;-max_down,-max_down,G2882))</f>
        <v>-4.198333333333176</v>
      </c>
      <c r="F2882">
        <f>IF(B2881&lt;=ambient,D2881+H2882,0)</f>
        <v>-0.36833333333333362</v>
      </c>
      <c r="G2882">
        <f>IF(C2881&gt;=ambient,E2881+I2882,0)</f>
        <v>-4.198333333333176</v>
      </c>
      <c r="H2882">
        <f>IF($J2882&gt;0,-cool_accel,warm_accel)</f>
        <v>1.6666666666666668E-3</v>
      </c>
      <c r="I2882">
        <f>IF($J2882&gt;0,heat_accel,-down_accel)</f>
        <v>-1.6666666666666668E-3</v>
      </c>
      <c r="J2882">
        <f>IF(B2881&gt;cutoff_high,user_rpm,IF(B2881&lt;cutoff_low,0,J2881))</f>
        <v>0</v>
      </c>
    </row>
    <row r="2883" spans="1:10" x14ac:dyDescent="0.25">
      <c r="A2883">
        <f>A2882+interval</f>
        <v>2852</v>
      </c>
      <c r="B2883">
        <f>IF(B2882+D2883&gt;ambient,ambient,B2882+D2883)</f>
        <v>-70.516666666665188</v>
      </c>
      <c r="C2883">
        <f>IF(C2882+E2883&gt;ambient,C2882+E2883,ambient)</f>
        <v>26</v>
      </c>
      <c r="D2883">
        <f>IF(F2883&lt;-max_cool,-max_cool,IF(F2883&gt;max_warm,max_warm,F2883))</f>
        <v>-0.36666666666666697</v>
      </c>
      <c r="E2883">
        <f>IF(G2883&gt;max_heat,max_heat,IF(G2883&lt;-max_down,-max_down,G2883))</f>
        <v>-4.199999999999843</v>
      </c>
      <c r="F2883">
        <f>IF(B2882&lt;=ambient,D2882+H2883,0)</f>
        <v>-0.36666666666666697</v>
      </c>
      <c r="G2883">
        <f>IF(C2882&gt;=ambient,E2882+I2883,0)</f>
        <v>-4.199999999999843</v>
      </c>
      <c r="H2883">
        <f>IF($J2883&gt;0,-cool_accel,warm_accel)</f>
        <v>1.6666666666666668E-3</v>
      </c>
      <c r="I2883">
        <f>IF($J2883&gt;0,heat_accel,-down_accel)</f>
        <v>-1.6666666666666668E-3</v>
      </c>
      <c r="J2883">
        <f>IF(B2882&gt;cutoff_high,user_rpm,IF(B2882&lt;cutoff_low,0,J2882))</f>
        <v>0</v>
      </c>
    </row>
    <row r="2884" spans="1:10" x14ac:dyDescent="0.25">
      <c r="A2884">
        <f>A2883+interval</f>
        <v>2853</v>
      </c>
      <c r="B2884">
        <f>IF(B2883+D2884&gt;ambient,ambient,B2883+D2884)</f>
        <v>-70.881666666665183</v>
      </c>
      <c r="C2884">
        <f>IF(C2883+E2884&gt;ambient,C2883+E2884,ambient)</f>
        <v>26</v>
      </c>
      <c r="D2884">
        <f>IF(F2884&lt;-max_cool,-max_cool,IF(F2884&gt;max_warm,max_warm,F2884))</f>
        <v>-0.36500000000000032</v>
      </c>
      <c r="E2884">
        <f>IF(G2884&gt;max_heat,max_heat,IF(G2884&lt;-max_down,-max_down,G2884))</f>
        <v>-4.2016666666665099</v>
      </c>
      <c r="F2884">
        <f>IF(B2883&lt;=ambient,D2883+H2884,0)</f>
        <v>-0.36500000000000032</v>
      </c>
      <c r="G2884">
        <f>IF(C2883&gt;=ambient,E2883+I2884,0)</f>
        <v>-4.2016666666665099</v>
      </c>
      <c r="H2884">
        <f>IF($J2884&gt;0,-cool_accel,warm_accel)</f>
        <v>1.6666666666666668E-3</v>
      </c>
      <c r="I2884">
        <f>IF($J2884&gt;0,heat_accel,-down_accel)</f>
        <v>-1.6666666666666668E-3</v>
      </c>
      <c r="J2884">
        <f>IF(B2883&gt;cutoff_high,user_rpm,IF(B2883&lt;cutoff_low,0,J2883))</f>
        <v>0</v>
      </c>
    </row>
    <row r="2885" spans="1:10" x14ac:dyDescent="0.25">
      <c r="A2885">
        <f>A2884+interval</f>
        <v>2854</v>
      </c>
      <c r="B2885">
        <f>IF(B2884+D2885&gt;ambient,ambient,B2884+D2885)</f>
        <v>-71.244999999998512</v>
      </c>
      <c r="C2885">
        <f>IF(C2884+E2885&gt;ambient,C2884+E2885,ambient)</f>
        <v>26</v>
      </c>
      <c r="D2885">
        <f>IF(F2885&lt;-max_cool,-max_cool,IF(F2885&gt;max_warm,max_warm,F2885))</f>
        <v>-0.36333333333333367</v>
      </c>
      <c r="E2885">
        <f>IF(G2885&gt;max_heat,max_heat,IF(G2885&lt;-max_down,-max_down,G2885))</f>
        <v>-4.2033333333331768</v>
      </c>
      <c r="F2885">
        <f>IF(B2884&lt;=ambient,D2884+H2885,0)</f>
        <v>-0.36333333333333367</v>
      </c>
      <c r="G2885">
        <f>IF(C2884&gt;=ambient,E2884+I2885,0)</f>
        <v>-4.2033333333331768</v>
      </c>
      <c r="H2885">
        <f>IF($J2885&gt;0,-cool_accel,warm_accel)</f>
        <v>1.6666666666666668E-3</v>
      </c>
      <c r="I2885">
        <f>IF($J2885&gt;0,heat_accel,-down_accel)</f>
        <v>-1.6666666666666668E-3</v>
      </c>
      <c r="J2885">
        <f>IF(B2884&gt;cutoff_high,user_rpm,IF(B2884&lt;cutoff_low,0,J2884))</f>
        <v>0</v>
      </c>
    </row>
    <row r="2886" spans="1:10" x14ac:dyDescent="0.25">
      <c r="A2886">
        <f>A2885+interval</f>
        <v>2855</v>
      </c>
      <c r="B2886">
        <f>IF(B2885+D2886&gt;ambient,ambient,B2885+D2886)</f>
        <v>-71.606666666665177</v>
      </c>
      <c r="C2886">
        <f>IF(C2885+E2886&gt;ambient,C2885+E2886,ambient)</f>
        <v>26</v>
      </c>
      <c r="D2886">
        <f>IF(F2886&lt;-max_cool,-max_cool,IF(F2886&gt;max_warm,max_warm,F2886))</f>
        <v>-0.36166666666666702</v>
      </c>
      <c r="E2886">
        <f>IF(G2886&gt;max_heat,max_heat,IF(G2886&lt;-max_down,-max_down,G2886))</f>
        <v>-4.2049999999998438</v>
      </c>
      <c r="F2886">
        <f>IF(B2885&lt;=ambient,D2885+H2886,0)</f>
        <v>-0.36166666666666702</v>
      </c>
      <c r="G2886">
        <f>IF(C2885&gt;=ambient,E2885+I2886,0)</f>
        <v>-4.2049999999998438</v>
      </c>
      <c r="H2886">
        <f>IF($J2886&gt;0,-cool_accel,warm_accel)</f>
        <v>1.6666666666666668E-3</v>
      </c>
      <c r="I2886">
        <f>IF($J2886&gt;0,heat_accel,-down_accel)</f>
        <v>-1.6666666666666668E-3</v>
      </c>
      <c r="J2886">
        <f>IF(B2885&gt;cutoff_high,user_rpm,IF(B2885&lt;cutoff_low,0,J2885))</f>
        <v>0</v>
      </c>
    </row>
    <row r="2887" spans="1:10" x14ac:dyDescent="0.25">
      <c r="A2887">
        <f>A2886+interval</f>
        <v>2856</v>
      </c>
      <c r="B2887">
        <f>IF(B2886+D2887&gt;ambient,ambient,B2886+D2887)</f>
        <v>-71.966666666665176</v>
      </c>
      <c r="C2887">
        <f>IF(C2886+E2887&gt;ambient,C2886+E2887,ambient)</f>
        <v>26</v>
      </c>
      <c r="D2887">
        <f>IF(F2887&lt;-max_cool,-max_cool,IF(F2887&gt;max_warm,max_warm,F2887))</f>
        <v>-0.36000000000000038</v>
      </c>
      <c r="E2887">
        <f>IF(G2887&gt;max_heat,max_heat,IF(G2887&lt;-max_down,-max_down,G2887))</f>
        <v>-4.2066666666665107</v>
      </c>
      <c r="F2887">
        <f>IF(B2886&lt;=ambient,D2886+H2887,0)</f>
        <v>-0.36000000000000038</v>
      </c>
      <c r="G2887">
        <f>IF(C2886&gt;=ambient,E2886+I2887,0)</f>
        <v>-4.2066666666665107</v>
      </c>
      <c r="H2887">
        <f>IF($J2887&gt;0,-cool_accel,warm_accel)</f>
        <v>1.6666666666666668E-3</v>
      </c>
      <c r="I2887">
        <f>IF($J2887&gt;0,heat_accel,-down_accel)</f>
        <v>-1.6666666666666668E-3</v>
      </c>
      <c r="J2887">
        <f>IF(B2886&gt;cutoff_high,user_rpm,IF(B2886&lt;cutoff_low,0,J2886))</f>
        <v>0</v>
      </c>
    </row>
    <row r="2888" spans="1:10" x14ac:dyDescent="0.25">
      <c r="A2888">
        <f>A2887+interval</f>
        <v>2857</v>
      </c>
      <c r="B2888">
        <f>IF(B2887+D2888&gt;ambient,ambient,B2887+D2888)</f>
        <v>-72.324999999998511</v>
      </c>
      <c r="C2888">
        <f>IF(C2887+E2888&gt;ambient,C2887+E2888,ambient)</f>
        <v>26</v>
      </c>
      <c r="D2888">
        <f>IF(F2888&lt;-max_cool,-max_cool,IF(F2888&gt;max_warm,max_warm,F2888))</f>
        <v>-0.35833333333333373</v>
      </c>
      <c r="E2888">
        <f>IF(G2888&gt;max_heat,max_heat,IF(G2888&lt;-max_down,-max_down,G2888))</f>
        <v>-4.2083333333331776</v>
      </c>
      <c r="F2888">
        <f>IF(B2887&lt;=ambient,D2887+H2888,0)</f>
        <v>-0.35833333333333373</v>
      </c>
      <c r="G2888">
        <f>IF(C2887&gt;=ambient,E2887+I2888,0)</f>
        <v>-4.2083333333331776</v>
      </c>
      <c r="H2888">
        <f>IF($J2888&gt;0,-cool_accel,warm_accel)</f>
        <v>1.6666666666666668E-3</v>
      </c>
      <c r="I2888">
        <f>IF($J2888&gt;0,heat_accel,-down_accel)</f>
        <v>-1.6666666666666668E-3</v>
      </c>
      <c r="J2888">
        <f>IF(B2887&gt;cutoff_high,user_rpm,IF(B2887&lt;cutoff_low,0,J2887))</f>
        <v>0</v>
      </c>
    </row>
    <row r="2889" spans="1:10" x14ac:dyDescent="0.25">
      <c r="A2889">
        <f>A2888+interval</f>
        <v>2858</v>
      </c>
      <c r="B2889">
        <f>IF(B2888+D2889&gt;ambient,ambient,B2888+D2889)</f>
        <v>-72.68166666666518</v>
      </c>
      <c r="C2889">
        <f>IF(C2888+E2889&gt;ambient,C2888+E2889,ambient)</f>
        <v>26</v>
      </c>
      <c r="D2889">
        <f>IF(F2889&lt;-max_cool,-max_cool,IF(F2889&gt;max_warm,max_warm,F2889))</f>
        <v>-0.35666666666666708</v>
      </c>
      <c r="E2889">
        <f>IF(G2889&gt;max_heat,max_heat,IF(G2889&lt;-max_down,-max_down,G2889))</f>
        <v>-4.2099999999998445</v>
      </c>
      <c r="F2889">
        <f>IF(B2888&lt;=ambient,D2888+H2889,0)</f>
        <v>-0.35666666666666708</v>
      </c>
      <c r="G2889">
        <f>IF(C2888&gt;=ambient,E2888+I2889,0)</f>
        <v>-4.2099999999998445</v>
      </c>
      <c r="H2889">
        <f>IF($J2889&gt;0,-cool_accel,warm_accel)</f>
        <v>1.6666666666666668E-3</v>
      </c>
      <c r="I2889">
        <f>IF($J2889&gt;0,heat_accel,-down_accel)</f>
        <v>-1.6666666666666668E-3</v>
      </c>
      <c r="J2889">
        <f>IF(B2888&gt;cutoff_high,user_rpm,IF(B2888&lt;cutoff_low,0,J2888))</f>
        <v>0</v>
      </c>
    </row>
    <row r="2890" spans="1:10" x14ac:dyDescent="0.25">
      <c r="A2890">
        <f>A2889+interval</f>
        <v>2859</v>
      </c>
      <c r="B2890">
        <f>IF(B2889+D2890&gt;ambient,ambient,B2889+D2890)</f>
        <v>-73.036666666665184</v>
      </c>
      <c r="C2890">
        <f>IF(C2889+E2890&gt;ambient,C2889+E2890,ambient)</f>
        <v>26</v>
      </c>
      <c r="D2890">
        <f>IF(F2890&lt;-max_cool,-max_cool,IF(F2890&gt;max_warm,max_warm,F2890))</f>
        <v>-0.35500000000000043</v>
      </c>
      <c r="E2890">
        <f>IF(G2890&gt;max_heat,max_heat,IF(G2890&lt;-max_down,-max_down,G2890))</f>
        <v>-4.2116666666665115</v>
      </c>
      <c r="F2890">
        <f>IF(B2889&lt;=ambient,D2889+H2890,0)</f>
        <v>-0.35500000000000043</v>
      </c>
      <c r="G2890">
        <f>IF(C2889&gt;=ambient,E2889+I2890,0)</f>
        <v>-4.2116666666665115</v>
      </c>
      <c r="H2890">
        <f>IF($J2890&gt;0,-cool_accel,warm_accel)</f>
        <v>1.6666666666666668E-3</v>
      </c>
      <c r="I2890">
        <f>IF($J2890&gt;0,heat_accel,-down_accel)</f>
        <v>-1.6666666666666668E-3</v>
      </c>
      <c r="J2890">
        <f>IF(B2889&gt;cutoff_high,user_rpm,IF(B2889&lt;cutoff_low,0,J2889))</f>
        <v>0</v>
      </c>
    </row>
    <row r="2891" spans="1:10" x14ac:dyDescent="0.25">
      <c r="A2891">
        <f>A2890+interval</f>
        <v>2860</v>
      </c>
      <c r="B2891">
        <f>IF(B2890+D2891&gt;ambient,ambient,B2890+D2891)</f>
        <v>-73.389999999998523</v>
      </c>
      <c r="C2891">
        <f>IF(C2890+E2891&gt;ambient,C2890+E2891,ambient)</f>
        <v>26</v>
      </c>
      <c r="D2891">
        <f>IF(F2891&lt;-max_cool,-max_cool,IF(F2891&gt;max_warm,max_warm,F2891))</f>
        <v>-0.35333333333333378</v>
      </c>
      <c r="E2891">
        <f>IF(G2891&gt;max_heat,max_heat,IF(G2891&lt;-max_down,-max_down,G2891))</f>
        <v>-4.2133333333331784</v>
      </c>
      <c r="F2891">
        <f>IF(B2890&lt;=ambient,D2890+H2891,0)</f>
        <v>-0.35333333333333378</v>
      </c>
      <c r="G2891">
        <f>IF(C2890&gt;=ambient,E2890+I2891,0)</f>
        <v>-4.2133333333331784</v>
      </c>
      <c r="H2891">
        <f>IF($J2891&gt;0,-cool_accel,warm_accel)</f>
        <v>1.6666666666666668E-3</v>
      </c>
      <c r="I2891">
        <f>IF($J2891&gt;0,heat_accel,-down_accel)</f>
        <v>-1.6666666666666668E-3</v>
      </c>
      <c r="J2891">
        <f>IF(B2890&gt;cutoff_high,user_rpm,IF(B2890&lt;cutoff_low,0,J2890))</f>
        <v>0</v>
      </c>
    </row>
    <row r="2892" spans="1:10" x14ac:dyDescent="0.25">
      <c r="A2892">
        <f>A2891+interval</f>
        <v>2861</v>
      </c>
      <c r="B2892">
        <f>IF(B2891+D2892&gt;ambient,ambient,B2891+D2892)</f>
        <v>-73.741666666665196</v>
      </c>
      <c r="C2892">
        <f>IF(C2891+E2892&gt;ambient,C2891+E2892,ambient)</f>
        <v>26</v>
      </c>
      <c r="D2892">
        <f>IF(F2892&lt;-max_cool,-max_cool,IF(F2892&gt;max_warm,max_warm,F2892))</f>
        <v>-0.35166666666666713</v>
      </c>
      <c r="E2892">
        <f>IF(G2892&gt;max_heat,max_heat,IF(G2892&lt;-max_down,-max_down,G2892))</f>
        <v>-4.2149999999998453</v>
      </c>
      <c r="F2892">
        <f>IF(B2891&lt;=ambient,D2891+H2892,0)</f>
        <v>-0.35166666666666713</v>
      </c>
      <c r="G2892">
        <f>IF(C2891&gt;=ambient,E2891+I2892,0)</f>
        <v>-4.2149999999998453</v>
      </c>
      <c r="H2892">
        <f>IF($J2892&gt;0,-cool_accel,warm_accel)</f>
        <v>1.6666666666666668E-3</v>
      </c>
      <c r="I2892">
        <f>IF($J2892&gt;0,heat_accel,-down_accel)</f>
        <v>-1.6666666666666668E-3</v>
      </c>
      <c r="J2892">
        <f>IF(B2891&gt;cutoff_high,user_rpm,IF(B2891&lt;cutoff_low,0,J2891))</f>
        <v>0</v>
      </c>
    </row>
    <row r="2893" spans="1:10" x14ac:dyDescent="0.25">
      <c r="A2893">
        <f>A2892+interval</f>
        <v>2862</v>
      </c>
      <c r="B2893">
        <f>IF(B2892+D2893&gt;ambient,ambient,B2892+D2893)</f>
        <v>-74.091666666665191</v>
      </c>
      <c r="C2893">
        <f>IF(C2892+E2893&gt;ambient,C2892+E2893,ambient)</f>
        <v>26</v>
      </c>
      <c r="D2893">
        <f>IF(F2893&lt;-max_cool,-max_cool,IF(F2893&gt;max_warm,max_warm,F2893))</f>
        <v>-0.35000000000000048</v>
      </c>
      <c r="E2893">
        <f>IF(G2893&gt;max_heat,max_heat,IF(G2893&lt;-max_down,-max_down,G2893))</f>
        <v>-4.2166666666665122</v>
      </c>
      <c r="F2893">
        <f>IF(B2892&lt;=ambient,D2892+H2893,0)</f>
        <v>-0.35000000000000048</v>
      </c>
      <c r="G2893">
        <f>IF(C2892&gt;=ambient,E2892+I2893,0)</f>
        <v>-4.2166666666665122</v>
      </c>
      <c r="H2893">
        <f>IF($J2893&gt;0,-cool_accel,warm_accel)</f>
        <v>1.6666666666666668E-3</v>
      </c>
      <c r="I2893">
        <f>IF($J2893&gt;0,heat_accel,-down_accel)</f>
        <v>-1.6666666666666668E-3</v>
      </c>
      <c r="J2893">
        <f>IF(B2892&gt;cutoff_high,user_rpm,IF(B2892&lt;cutoff_low,0,J2892))</f>
        <v>0</v>
      </c>
    </row>
    <row r="2894" spans="1:10" x14ac:dyDescent="0.25">
      <c r="A2894">
        <f>A2893+interval</f>
        <v>2863</v>
      </c>
      <c r="B2894">
        <f>IF(B2893+D2894&gt;ambient,ambient,B2893+D2894)</f>
        <v>-74.43999999999852</v>
      </c>
      <c r="C2894">
        <f>IF(C2893+E2894&gt;ambient,C2893+E2894,ambient)</f>
        <v>26</v>
      </c>
      <c r="D2894">
        <f>IF(F2894&lt;-max_cool,-max_cool,IF(F2894&gt;max_warm,max_warm,F2894))</f>
        <v>-0.34833333333333383</v>
      </c>
      <c r="E2894">
        <f>IF(G2894&gt;max_heat,max_heat,IF(G2894&lt;-max_down,-max_down,G2894))</f>
        <v>-4.2183333333331792</v>
      </c>
      <c r="F2894">
        <f>IF(B2893&lt;=ambient,D2893+H2894,0)</f>
        <v>-0.34833333333333383</v>
      </c>
      <c r="G2894">
        <f>IF(C2893&gt;=ambient,E2893+I2894,0)</f>
        <v>-4.2183333333331792</v>
      </c>
      <c r="H2894">
        <f>IF($J2894&gt;0,-cool_accel,warm_accel)</f>
        <v>1.6666666666666668E-3</v>
      </c>
      <c r="I2894">
        <f>IF($J2894&gt;0,heat_accel,-down_accel)</f>
        <v>-1.6666666666666668E-3</v>
      </c>
      <c r="J2894">
        <f>IF(B2893&gt;cutoff_high,user_rpm,IF(B2893&lt;cutoff_low,0,J2893))</f>
        <v>0</v>
      </c>
    </row>
    <row r="2895" spans="1:10" x14ac:dyDescent="0.25">
      <c r="A2895">
        <f>A2894+interval</f>
        <v>2864</v>
      </c>
      <c r="B2895">
        <f>IF(B2894+D2895&gt;ambient,ambient,B2894+D2895)</f>
        <v>-74.786666666665184</v>
      </c>
      <c r="C2895">
        <f>IF(C2894+E2895&gt;ambient,C2894+E2895,ambient)</f>
        <v>26</v>
      </c>
      <c r="D2895">
        <f>IF(F2895&lt;-max_cool,-max_cool,IF(F2895&gt;max_warm,max_warm,F2895))</f>
        <v>-0.34666666666666718</v>
      </c>
      <c r="E2895">
        <f>IF(G2895&gt;max_heat,max_heat,IF(G2895&lt;-max_down,-max_down,G2895))</f>
        <v>-4.2199999999998461</v>
      </c>
      <c r="F2895">
        <f>IF(B2894&lt;=ambient,D2894+H2895,0)</f>
        <v>-0.34666666666666718</v>
      </c>
      <c r="G2895">
        <f>IF(C2894&gt;=ambient,E2894+I2895,0)</f>
        <v>-4.2199999999998461</v>
      </c>
      <c r="H2895">
        <f>IF($J2895&gt;0,-cool_accel,warm_accel)</f>
        <v>1.6666666666666668E-3</v>
      </c>
      <c r="I2895">
        <f>IF($J2895&gt;0,heat_accel,-down_accel)</f>
        <v>-1.6666666666666668E-3</v>
      </c>
      <c r="J2895">
        <f>IF(B2894&gt;cutoff_high,user_rpm,IF(B2894&lt;cutoff_low,0,J2894))</f>
        <v>0</v>
      </c>
    </row>
    <row r="2896" spans="1:10" x14ac:dyDescent="0.25">
      <c r="A2896">
        <f>A2895+interval</f>
        <v>2865</v>
      </c>
      <c r="B2896">
        <f>IF(B2895+D2896&gt;ambient,ambient,B2895+D2896)</f>
        <v>-75.131666666665183</v>
      </c>
      <c r="C2896">
        <f>IF(C2895+E2896&gt;ambient,C2895+E2896,ambient)</f>
        <v>26</v>
      </c>
      <c r="D2896">
        <f>IF(F2896&lt;-max_cool,-max_cool,IF(F2896&gt;max_warm,max_warm,F2896))</f>
        <v>-0.34500000000000053</v>
      </c>
      <c r="E2896">
        <f>IF(G2896&gt;max_heat,max_heat,IF(G2896&lt;-max_down,-max_down,G2896))</f>
        <v>-4.221666666666513</v>
      </c>
      <c r="F2896">
        <f>IF(B2895&lt;=ambient,D2895+H2896,0)</f>
        <v>-0.34500000000000053</v>
      </c>
      <c r="G2896">
        <f>IF(C2895&gt;=ambient,E2895+I2896,0)</f>
        <v>-4.221666666666513</v>
      </c>
      <c r="H2896">
        <f>IF($J2896&gt;0,-cool_accel,warm_accel)</f>
        <v>1.6666666666666668E-3</v>
      </c>
      <c r="I2896">
        <f>IF($J2896&gt;0,heat_accel,-down_accel)</f>
        <v>-1.6666666666666668E-3</v>
      </c>
      <c r="J2896">
        <f>IF(B2895&gt;cutoff_high,user_rpm,IF(B2895&lt;cutoff_low,0,J2895))</f>
        <v>0</v>
      </c>
    </row>
    <row r="2897" spans="1:10" x14ac:dyDescent="0.25">
      <c r="A2897">
        <f>A2896+interval</f>
        <v>2866</v>
      </c>
      <c r="B2897">
        <f>IF(B2896+D2897&gt;ambient,ambient,B2896+D2897)</f>
        <v>-75.474999999998516</v>
      </c>
      <c r="C2897">
        <f>IF(C2896+E2897&gt;ambient,C2896+E2897,ambient)</f>
        <v>26</v>
      </c>
      <c r="D2897">
        <f>IF(F2897&lt;-max_cool,-max_cool,IF(F2897&gt;max_warm,max_warm,F2897))</f>
        <v>-0.34333333333333388</v>
      </c>
      <c r="E2897">
        <f>IF(G2897&gt;max_heat,max_heat,IF(G2897&lt;-max_down,-max_down,G2897))</f>
        <v>-4.22333333333318</v>
      </c>
      <c r="F2897">
        <f>IF(B2896&lt;=ambient,D2896+H2897,0)</f>
        <v>-0.34333333333333388</v>
      </c>
      <c r="G2897">
        <f>IF(C2896&gt;=ambient,E2896+I2897,0)</f>
        <v>-4.22333333333318</v>
      </c>
      <c r="H2897">
        <f>IF($J2897&gt;0,-cool_accel,warm_accel)</f>
        <v>1.6666666666666668E-3</v>
      </c>
      <c r="I2897">
        <f>IF($J2897&gt;0,heat_accel,-down_accel)</f>
        <v>-1.6666666666666668E-3</v>
      </c>
      <c r="J2897">
        <f>IF(B2896&gt;cutoff_high,user_rpm,IF(B2896&lt;cutoff_low,0,J2896))</f>
        <v>0</v>
      </c>
    </row>
    <row r="2898" spans="1:10" x14ac:dyDescent="0.25">
      <c r="A2898">
        <f>A2897+interval</f>
        <v>2867</v>
      </c>
      <c r="B2898">
        <f>IF(B2897+D2898&gt;ambient,ambient,B2897+D2898)</f>
        <v>-75.816666666665185</v>
      </c>
      <c r="C2898">
        <f>IF(C2897+E2898&gt;ambient,C2897+E2898,ambient)</f>
        <v>26</v>
      </c>
      <c r="D2898">
        <f>IF(F2898&lt;-max_cool,-max_cool,IF(F2898&gt;max_warm,max_warm,F2898))</f>
        <v>-0.34166666666666723</v>
      </c>
      <c r="E2898">
        <f>IF(G2898&gt;max_heat,max_heat,IF(G2898&lt;-max_down,-max_down,G2898))</f>
        <v>-4.2249999999998469</v>
      </c>
      <c r="F2898">
        <f>IF(B2897&lt;=ambient,D2897+H2898,0)</f>
        <v>-0.34166666666666723</v>
      </c>
      <c r="G2898">
        <f>IF(C2897&gt;=ambient,E2897+I2898,0)</f>
        <v>-4.2249999999998469</v>
      </c>
      <c r="H2898">
        <f>IF($J2898&gt;0,-cool_accel,warm_accel)</f>
        <v>1.6666666666666668E-3</v>
      </c>
      <c r="I2898">
        <f>IF($J2898&gt;0,heat_accel,-down_accel)</f>
        <v>-1.6666666666666668E-3</v>
      </c>
      <c r="J2898">
        <f>IF(B2897&gt;cutoff_high,user_rpm,IF(B2897&lt;cutoff_low,0,J2897))</f>
        <v>0</v>
      </c>
    </row>
    <row r="2899" spans="1:10" x14ac:dyDescent="0.25">
      <c r="A2899">
        <f>A2898+interval</f>
        <v>2868</v>
      </c>
      <c r="B2899">
        <f>IF(B2898+D2899&gt;ambient,ambient,B2898+D2899)</f>
        <v>-76.156666666665188</v>
      </c>
      <c r="C2899">
        <f>IF(C2898+E2899&gt;ambient,C2898+E2899,ambient)</f>
        <v>26</v>
      </c>
      <c r="D2899">
        <f>IF(F2899&lt;-max_cool,-max_cool,IF(F2899&gt;max_warm,max_warm,F2899))</f>
        <v>-0.34000000000000058</v>
      </c>
      <c r="E2899">
        <f>IF(G2899&gt;max_heat,max_heat,IF(G2899&lt;-max_down,-max_down,G2899))</f>
        <v>-4.2266666666665138</v>
      </c>
      <c r="F2899">
        <f>IF(B2898&lt;=ambient,D2898+H2899,0)</f>
        <v>-0.34000000000000058</v>
      </c>
      <c r="G2899">
        <f>IF(C2898&gt;=ambient,E2898+I2899,0)</f>
        <v>-4.2266666666665138</v>
      </c>
      <c r="H2899">
        <f>IF($J2899&gt;0,-cool_accel,warm_accel)</f>
        <v>1.6666666666666668E-3</v>
      </c>
      <c r="I2899">
        <f>IF($J2899&gt;0,heat_accel,-down_accel)</f>
        <v>-1.6666666666666668E-3</v>
      </c>
      <c r="J2899">
        <f>IF(B2898&gt;cutoff_high,user_rpm,IF(B2898&lt;cutoff_low,0,J2898))</f>
        <v>0</v>
      </c>
    </row>
    <row r="2900" spans="1:10" x14ac:dyDescent="0.25">
      <c r="A2900">
        <f>A2899+interval</f>
        <v>2869</v>
      </c>
      <c r="B2900">
        <f>IF(B2899+D2900&gt;ambient,ambient,B2899+D2900)</f>
        <v>-76.494999999998527</v>
      </c>
      <c r="C2900">
        <f>IF(C2899+E2900&gt;ambient,C2899+E2900,ambient)</f>
        <v>26</v>
      </c>
      <c r="D2900">
        <f>IF(F2900&lt;-max_cool,-max_cool,IF(F2900&gt;max_warm,max_warm,F2900))</f>
        <v>-0.33833333333333393</v>
      </c>
      <c r="E2900">
        <f>IF(G2900&gt;max_heat,max_heat,IF(G2900&lt;-max_down,-max_down,G2900))</f>
        <v>-4.2283333333331807</v>
      </c>
      <c r="F2900">
        <f>IF(B2899&lt;=ambient,D2899+H2900,0)</f>
        <v>-0.33833333333333393</v>
      </c>
      <c r="G2900">
        <f>IF(C2899&gt;=ambient,E2899+I2900,0)</f>
        <v>-4.2283333333331807</v>
      </c>
      <c r="H2900">
        <f>IF($J2900&gt;0,-cool_accel,warm_accel)</f>
        <v>1.6666666666666668E-3</v>
      </c>
      <c r="I2900">
        <f>IF($J2900&gt;0,heat_accel,-down_accel)</f>
        <v>-1.6666666666666668E-3</v>
      </c>
      <c r="J2900">
        <f>IF(B2899&gt;cutoff_high,user_rpm,IF(B2899&lt;cutoff_low,0,J2899))</f>
        <v>0</v>
      </c>
    </row>
    <row r="2901" spans="1:10" x14ac:dyDescent="0.25">
      <c r="A2901">
        <f>A2900+interval</f>
        <v>2870</v>
      </c>
      <c r="B2901">
        <f>IF(B2900+D2901&gt;ambient,ambient,B2900+D2901)</f>
        <v>-76.8316666666652</v>
      </c>
      <c r="C2901">
        <f>IF(C2900+E2901&gt;ambient,C2900+E2901,ambient)</f>
        <v>26</v>
      </c>
      <c r="D2901">
        <f>IF(F2901&lt;-max_cool,-max_cool,IF(F2901&gt;max_warm,max_warm,F2901))</f>
        <v>-0.33666666666666728</v>
      </c>
      <c r="E2901">
        <f>IF(G2901&gt;max_heat,max_heat,IF(G2901&lt;-max_down,-max_down,G2901))</f>
        <v>-4.2299999999998477</v>
      </c>
      <c r="F2901">
        <f>IF(B2900&lt;=ambient,D2900+H2901,0)</f>
        <v>-0.33666666666666728</v>
      </c>
      <c r="G2901">
        <f>IF(C2900&gt;=ambient,E2900+I2901,0)</f>
        <v>-4.2299999999998477</v>
      </c>
      <c r="H2901">
        <f>IF($J2901&gt;0,-cool_accel,warm_accel)</f>
        <v>1.6666666666666668E-3</v>
      </c>
      <c r="I2901">
        <f>IF($J2901&gt;0,heat_accel,-down_accel)</f>
        <v>-1.6666666666666668E-3</v>
      </c>
      <c r="J2901">
        <f>IF(B2900&gt;cutoff_high,user_rpm,IF(B2900&lt;cutoff_low,0,J2900))</f>
        <v>0</v>
      </c>
    </row>
    <row r="2902" spans="1:10" x14ac:dyDescent="0.25">
      <c r="A2902">
        <f>A2901+interval</f>
        <v>2871</v>
      </c>
      <c r="B2902">
        <f>IF(B2901+D2902&gt;ambient,ambient,B2901+D2902)</f>
        <v>-77.166666666665193</v>
      </c>
      <c r="C2902">
        <f>IF(C2901+E2902&gt;ambient,C2901+E2902,ambient)</f>
        <v>26</v>
      </c>
      <c r="D2902">
        <f>IF(F2902&lt;-max_cool,-max_cool,IF(F2902&gt;max_warm,max_warm,F2902))</f>
        <v>-0.33500000000000063</v>
      </c>
      <c r="E2902">
        <f>IF(G2902&gt;max_heat,max_heat,IF(G2902&lt;-max_down,-max_down,G2902))</f>
        <v>-4.2316666666665146</v>
      </c>
      <c r="F2902">
        <f>IF(B2901&lt;=ambient,D2901+H2902,0)</f>
        <v>-0.33500000000000063</v>
      </c>
      <c r="G2902">
        <f>IF(C2901&gt;=ambient,E2901+I2902,0)</f>
        <v>-4.2316666666665146</v>
      </c>
      <c r="H2902">
        <f>IF($J2902&gt;0,-cool_accel,warm_accel)</f>
        <v>1.6666666666666668E-3</v>
      </c>
      <c r="I2902">
        <f>IF($J2902&gt;0,heat_accel,-down_accel)</f>
        <v>-1.6666666666666668E-3</v>
      </c>
      <c r="J2902">
        <f>IF(B2901&gt;cutoff_high,user_rpm,IF(B2901&lt;cutoff_low,0,J2901))</f>
        <v>0</v>
      </c>
    </row>
    <row r="2903" spans="1:10" x14ac:dyDescent="0.25">
      <c r="A2903">
        <f>A2902+interval</f>
        <v>2872</v>
      </c>
      <c r="B2903">
        <f>IF(B2902+D2903&gt;ambient,ambient,B2902+D2903)</f>
        <v>-77.499999999998522</v>
      </c>
      <c r="C2903">
        <f>IF(C2902+E2903&gt;ambient,C2902+E2903,ambient)</f>
        <v>26</v>
      </c>
      <c r="D2903">
        <f>IF(F2903&lt;-max_cool,-max_cool,IF(F2903&gt;max_warm,max_warm,F2903))</f>
        <v>-0.33333333333333398</v>
      </c>
      <c r="E2903">
        <f>IF(G2903&gt;max_heat,max_heat,IF(G2903&lt;-max_down,-max_down,G2903))</f>
        <v>-4.2333333333331815</v>
      </c>
      <c r="F2903">
        <f>IF(B2902&lt;=ambient,D2902+H2903,0)</f>
        <v>-0.33333333333333398</v>
      </c>
      <c r="G2903">
        <f>IF(C2902&gt;=ambient,E2902+I2903,0)</f>
        <v>-4.2333333333331815</v>
      </c>
      <c r="H2903">
        <f>IF($J2903&gt;0,-cool_accel,warm_accel)</f>
        <v>1.6666666666666668E-3</v>
      </c>
      <c r="I2903">
        <f>IF($J2903&gt;0,heat_accel,-down_accel)</f>
        <v>-1.6666666666666668E-3</v>
      </c>
      <c r="J2903">
        <f>IF(B2902&gt;cutoff_high,user_rpm,IF(B2902&lt;cutoff_low,0,J2902))</f>
        <v>0</v>
      </c>
    </row>
    <row r="2904" spans="1:10" x14ac:dyDescent="0.25">
      <c r="A2904">
        <f>A2903+interval</f>
        <v>2873</v>
      </c>
      <c r="B2904">
        <f>IF(B2903+D2904&gt;ambient,ambient,B2903+D2904)</f>
        <v>-77.831666666665186</v>
      </c>
      <c r="C2904">
        <f>IF(C2903+E2904&gt;ambient,C2903+E2904,ambient)</f>
        <v>26</v>
      </c>
      <c r="D2904">
        <f>IF(F2904&lt;-max_cool,-max_cool,IF(F2904&gt;max_warm,max_warm,F2904))</f>
        <v>-0.33166666666666733</v>
      </c>
      <c r="E2904">
        <f>IF(G2904&gt;max_heat,max_heat,IF(G2904&lt;-max_down,-max_down,G2904))</f>
        <v>-4.2349999999998484</v>
      </c>
      <c r="F2904">
        <f>IF(B2903&lt;=ambient,D2903+H2904,0)</f>
        <v>-0.33166666666666733</v>
      </c>
      <c r="G2904">
        <f>IF(C2903&gt;=ambient,E2903+I2904,0)</f>
        <v>-4.2349999999998484</v>
      </c>
      <c r="H2904">
        <f>IF($J2904&gt;0,-cool_accel,warm_accel)</f>
        <v>1.6666666666666668E-3</v>
      </c>
      <c r="I2904">
        <f>IF($J2904&gt;0,heat_accel,-down_accel)</f>
        <v>-1.6666666666666668E-3</v>
      </c>
      <c r="J2904">
        <f>IF(B2903&gt;cutoff_high,user_rpm,IF(B2903&lt;cutoff_low,0,J2903))</f>
        <v>0</v>
      </c>
    </row>
    <row r="2905" spans="1:10" x14ac:dyDescent="0.25">
      <c r="A2905">
        <f>A2904+interval</f>
        <v>2874</v>
      </c>
      <c r="B2905">
        <f>IF(B2904+D2905&gt;ambient,ambient,B2904+D2905)</f>
        <v>-78.161666666665184</v>
      </c>
      <c r="C2905">
        <f>IF(C2904+E2905&gt;ambient,C2904+E2905,ambient)</f>
        <v>26</v>
      </c>
      <c r="D2905">
        <f>IF(F2905&lt;-max_cool,-max_cool,IF(F2905&gt;max_warm,max_warm,F2905))</f>
        <v>-0.33000000000000068</v>
      </c>
      <c r="E2905">
        <f>IF(G2905&gt;max_heat,max_heat,IF(G2905&lt;-max_down,-max_down,G2905))</f>
        <v>-4.2366666666665154</v>
      </c>
      <c r="F2905">
        <f>IF(B2904&lt;=ambient,D2904+H2905,0)</f>
        <v>-0.33000000000000068</v>
      </c>
      <c r="G2905">
        <f>IF(C2904&gt;=ambient,E2904+I2905,0)</f>
        <v>-4.2366666666665154</v>
      </c>
      <c r="H2905">
        <f>IF($J2905&gt;0,-cool_accel,warm_accel)</f>
        <v>1.6666666666666668E-3</v>
      </c>
      <c r="I2905">
        <f>IF($J2905&gt;0,heat_accel,-down_accel)</f>
        <v>-1.6666666666666668E-3</v>
      </c>
      <c r="J2905">
        <f>IF(B2904&gt;cutoff_high,user_rpm,IF(B2904&lt;cutoff_low,0,J2904))</f>
        <v>0</v>
      </c>
    </row>
    <row r="2906" spans="1:10" x14ac:dyDescent="0.25">
      <c r="A2906">
        <f>A2905+interval</f>
        <v>2875</v>
      </c>
      <c r="B2906">
        <f>IF(B2905+D2906&gt;ambient,ambient,B2905+D2906)</f>
        <v>-78.489999999998517</v>
      </c>
      <c r="C2906">
        <f>IF(C2905+E2906&gt;ambient,C2905+E2906,ambient)</f>
        <v>26</v>
      </c>
      <c r="D2906">
        <f>IF(F2906&lt;-max_cool,-max_cool,IF(F2906&gt;max_warm,max_warm,F2906))</f>
        <v>-0.32833333333333403</v>
      </c>
      <c r="E2906">
        <f>IF(G2906&gt;max_heat,max_heat,IF(G2906&lt;-max_down,-max_down,G2906))</f>
        <v>-4.2383333333331823</v>
      </c>
      <c r="F2906">
        <f>IF(B2905&lt;=ambient,D2905+H2906,0)</f>
        <v>-0.32833333333333403</v>
      </c>
      <c r="G2906">
        <f>IF(C2905&gt;=ambient,E2905+I2906,0)</f>
        <v>-4.2383333333331823</v>
      </c>
      <c r="H2906">
        <f>IF($J2906&gt;0,-cool_accel,warm_accel)</f>
        <v>1.6666666666666668E-3</v>
      </c>
      <c r="I2906">
        <f>IF($J2906&gt;0,heat_accel,-down_accel)</f>
        <v>-1.6666666666666668E-3</v>
      </c>
      <c r="J2906">
        <f>IF(B2905&gt;cutoff_high,user_rpm,IF(B2905&lt;cutoff_low,0,J2905))</f>
        <v>0</v>
      </c>
    </row>
    <row r="2907" spans="1:10" x14ac:dyDescent="0.25">
      <c r="A2907">
        <f>A2906+interval</f>
        <v>2876</v>
      </c>
      <c r="B2907">
        <f>IF(B2906+D2907&gt;ambient,ambient,B2906+D2907)</f>
        <v>-78.816666666665185</v>
      </c>
      <c r="C2907">
        <f>IF(C2906+E2907&gt;ambient,C2906+E2907,ambient)</f>
        <v>26</v>
      </c>
      <c r="D2907">
        <f>IF(F2907&lt;-max_cool,-max_cool,IF(F2907&gt;max_warm,max_warm,F2907))</f>
        <v>-0.32666666666666738</v>
      </c>
      <c r="E2907">
        <f>IF(G2907&gt;max_heat,max_heat,IF(G2907&lt;-max_down,-max_down,G2907))</f>
        <v>-4.2399999999998492</v>
      </c>
      <c r="F2907">
        <f>IF(B2906&lt;=ambient,D2906+H2907,0)</f>
        <v>-0.32666666666666738</v>
      </c>
      <c r="G2907">
        <f>IF(C2906&gt;=ambient,E2906+I2907,0)</f>
        <v>-4.2399999999998492</v>
      </c>
      <c r="H2907">
        <f>IF($J2907&gt;0,-cool_accel,warm_accel)</f>
        <v>1.6666666666666668E-3</v>
      </c>
      <c r="I2907">
        <f>IF($J2907&gt;0,heat_accel,-down_accel)</f>
        <v>-1.6666666666666668E-3</v>
      </c>
      <c r="J2907">
        <f>IF(B2906&gt;cutoff_high,user_rpm,IF(B2906&lt;cutoff_low,0,J2906))</f>
        <v>0</v>
      </c>
    </row>
    <row r="2908" spans="1:10" x14ac:dyDescent="0.25">
      <c r="A2908">
        <f>A2907+interval</f>
        <v>2877</v>
      </c>
      <c r="B2908">
        <f>IF(B2907+D2908&gt;ambient,ambient,B2907+D2908)</f>
        <v>-79.141666666665188</v>
      </c>
      <c r="C2908">
        <f>IF(C2907+E2908&gt;ambient,C2907+E2908,ambient)</f>
        <v>26</v>
      </c>
      <c r="D2908">
        <f>IF(F2908&lt;-max_cool,-max_cool,IF(F2908&gt;max_warm,max_warm,F2908))</f>
        <v>-0.32500000000000073</v>
      </c>
      <c r="E2908">
        <f>IF(G2908&gt;max_heat,max_heat,IF(G2908&lt;-max_down,-max_down,G2908))</f>
        <v>-4.2416666666665162</v>
      </c>
      <c r="F2908">
        <f>IF(B2907&lt;=ambient,D2907+H2908,0)</f>
        <v>-0.32500000000000073</v>
      </c>
      <c r="G2908">
        <f>IF(C2907&gt;=ambient,E2907+I2908,0)</f>
        <v>-4.2416666666665162</v>
      </c>
      <c r="H2908">
        <f>IF($J2908&gt;0,-cool_accel,warm_accel)</f>
        <v>1.6666666666666668E-3</v>
      </c>
      <c r="I2908">
        <f>IF($J2908&gt;0,heat_accel,-down_accel)</f>
        <v>-1.6666666666666668E-3</v>
      </c>
      <c r="J2908">
        <f>IF(B2907&gt;cutoff_high,user_rpm,IF(B2907&lt;cutoff_low,0,J2907))</f>
        <v>0</v>
      </c>
    </row>
    <row r="2909" spans="1:10" x14ac:dyDescent="0.25">
      <c r="A2909">
        <f>A2908+interval</f>
        <v>2878</v>
      </c>
      <c r="B2909">
        <f>IF(B2908+D2909&gt;ambient,ambient,B2908+D2909)</f>
        <v>-79.464999999998525</v>
      </c>
      <c r="C2909">
        <f>IF(C2908+E2909&gt;ambient,C2908+E2909,ambient)</f>
        <v>26</v>
      </c>
      <c r="D2909">
        <f>IF(F2909&lt;-max_cool,-max_cool,IF(F2909&gt;max_warm,max_warm,F2909))</f>
        <v>-0.32333333333333408</v>
      </c>
      <c r="E2909">
        <f>IF(G2909&gt;max_heat,max_heat,IF(G2909&lt;-max_down,-max_down,G2909))</f>
        <v>-4.2433333333331831</v>
      </c>
      <c r="F2909">
        <f>IF(B2908&lt;=ambient,D2908+H2909,0)</f>
        <v>-0.32333333333333408</v>
      </c>
      <c r="G2909">
        <f>IF(C2908&gt;=ambient,E2908+I2909,0)</f>
        <v>-4.2433333333331831</v>
      </c>
      <c r="H2909">
        <f>IF($J2909&gt;0,-cool_accel,warm_accel)</f>
        <v>1.6666666666666668E-3</v>
      </c>
      <c r="I2909">
        <f>IF($J2909&gt;0,heat_accel,-down_accel)</f>
        <v>-1.6666666666666668E-3</v>
      </c>
      <c r="J2909">
        <f>IF(B2908&gt;cutoff_high,user_rpm,IF(B2908&lt;cutoff_low,0,J2908))</f>
        <v>0</v>
      </c>
    </row>
    <row r="2910" spans="1:10" x14ac:dyDescent="0.25">
      <c r="A2910">
        <f>A2909+interval</f>
        <v>2879</v>
      </c>
      <c r="B2910">
        <f>IF(B2909+D2910&gt;ambient,ambient,B2909+D2910)</f>
        <v>-79.786666666665198</v>
      </c>
      <c r="C2910">
        <f>IF(C2909+E2910&gt;ambient,C2909+E2910,ambient)</f>
        <v>26</v>
      </c>
      <c r="D2910">
        <f>IF(F2910&lt;-max_cool,-max_cool,IF(F2910&gt;max_warm,max_warm,F2910))</f>
        <v>-0.32166666666666743</v>
      </c>
      <c r="E2910">
        <f>IF(G2910&gt;max_heat,max_heat,IF(G2910&lt;-max_down,-max_down,G2910))</f>
        <v>-4.24499999999985</v>
      </c>
      <c r="F2910">
        <f>IF(B2909&lt;=ambient,D2909+H2910,0)</f>
        <v>-0.32166666666666743</v>
      </c>
      <c r="G2910">
        <f>IF(C2909&gt;=ambient,E2909+I2910,0)</f>
        <v>-4.24499999999985</v>
      </c>
      <c r="H2910">
        <f>IF($J2910&gt;0,-cool_accel,warm_accel)</f>
        <v>1.6666666666666668E-3</v>
      </c>
      <c r="I2910">
        <f>IF($J2910&gt;0,heat_accel,-down_accel)</f>
        <v>-1.6666666666666668E-3</v>
      </c>
      <c r="J2910">
        <f>IF(B2909&gt;cutoff_high,user_rpm,IF(B2909&lt;cutoff_low,0,J2909))</f>
        <v>0</v>
      </c>
    </row>
    <row r="2911" spans="1:10" x14ac:dyDescent="0.25">
      <c r="A2911">
        <f>A2910+interval</f>
        <v>2880</v>
      </c>
      <c r="B2911">
        <f>IF(B2910+D2911&gt;ambient,ambient,B2910+D2911)</f>
        <v>-80.106666666665205</v>
      </c>
      <c r="C2911">
        <f>IF(C2910+E2911&gt;ambient,C2910+E2911,ambient)</f>
        <v>26</v>
      </c>
      <c r="D2911">
        <f>IF(F2911&lt;-max_cool,-max_cool,IF(F2911&gt;max_warm,max_warm,F2911))</f>
        <v>-0.32000000000000078</v>
      </c>
      <c r="E2911">
        <f>IF(G2911&gt;max_heat,max_heat,IF(G2911&lt;-max_down,-max_down,G2911))</f>
        <v>-4.2466666666665169</v>
      </c>
      <c r="F2911">
        <f>IF(B2910&lt;=ambient,D2910+H2911,0)</f>
        <v>-0.32000000000000078</v>
      </c>
      <c r="G2911">
        <f>IF(C2910&gt;=ambient,E2910+I2911,0)</f>
        <v>-4.2466666666665169</v>
      </c>
      <c r="H2911">
        <f>IF($J2911&gt;0,-cool_accel,warm_accel)</f>
        <v>1.6666666666666668E-3</v>
      </c>
      <c r="I2911">
        <f>IF($J2911&gt;0,heat_accel,-down_accel)</f>
        <v>-1.6666666666666668E-3</v>
      </c>
      <c r="J2911">
        <f>IF(B2910&gt;cutoff_high,user_rpm,IF(B2910&lt;cutoff_low,0,J2910))</f>
        <v>0</v>
      </c>
    </row>
    <row r="2912" spans="1:10" x14ac:dyDescent="0.25">
      <c r="A2912">
        <f>A2911+interval</f>
        <v>2881</v>
      </c>
      <c r="B2912">
        <f>IF(B2911+D2912&gt;ambient,ambient,B2911+D2912)</f>
        <v>-80.424999999998533</v>
      </c>
      <c r="C2912">
        <f>IF(C2911+E2912&gt;ambient,C2911+E2912,ambient)</f>
        <v>26</v>
      </c>
      <c r="D2912">
        <f>IF(F2912&lt;-max_cool,-max_cool,IF(F2912&gt;max_warm,max_warm,F2912))</f>
        <v>-0.31833333333333413</v>
      </c>
      <c r="E2912">
        <f>IF(G2912&gt;max_heat,max_heat,IF(G2912&lt;-max_down,-max_down,G2912))</f>
        <v>-4.2483333333331839</v>
      </c>
      <c r="F2912">
        <f>IF(B2911&lt;=ambient,D2911+H2912,0)</f>
        <v>-0.31833333333333413</v>
      </c>
      <c r="G2912">
        <f>IF(C2911&gt;=ambient,E2911+I2912,0)</f>
        <v>-4.2483333333331839</v>
      </c>
      <c r="H2912">
        <f>IF($J2912&gt;0,-cool_accel,warm_accel)</f>
        <v>1.6666666666666668E-3</v>
      </c>
      <c r="I2912">
        <f>IF($J2912&gt;0,heat_accel,-down_accel)</f>
        <v>-1.6666666666666668E-3</v>
      </c>
      <c r="J2912">
        <f>IF(B2911&gt;cutoff_high,user_rpm,IF(B2911&lt;cutoff_low,0,J2911))</f>
        <v>0</v>
      </c>
    </row>
    <row r="2913" spans="1:10" x14ac:dyDescent="0.25">
      <c r="A2913">
        <f>A2912+interval</f>
        <v>2882</v>
      </c>
      <c r="B2913">
        <f>IF(B2912+D2913&gt;ambient,ambient,B2912+D2913)</f>
        <v>-80.741666666665196</v>
      </c>
      <c r="C2913">
        <f>IF(C2912+E2913&gt;ambient,C2912+E2913,ambient)</f>
        <v>26</v>
      </c>
      <c r="D2913">
        <f>IF(F2913&lt;-max_cool,-max_cool,IF(F2913&gt;max_warm,max_warm,F2913))</f>
        <v>-0.31666666666666748</v>
      </c>
      <c r="E2913">
        <f>IF(G2913&gt;max_heat,max_heat,IF(G2913&lt;-max_down,-max_down,G2913))</f>
        <v>-4.2499999999998508</v>
      </c>
      <c r="F2913">
        <f>IF(B2912&lt;=ambient,D2912+H2913,0)</f>
        <v>-0.31666666666666748</v>
      </c>
      <c r="G2913">
        <f>IF(C2912&gt;=ambient,E2912+I2913,0)</f>
        <v>-4.2499999999998508</v>
      </c>
      <c r="H2913">
        <f>IF($J2913&gt;0,-cool_accel,warm_accel)</f>
        <v>1.6666666666666668E-3</v>
      </c>
      <c r="I2913">
        <f>IF($J2913&gt;0,heat_accel,-down_accel)</f>
        <v>-1.6666666666666668E-3</v>
      </c>
      <c r="J2913">
        <f>IF(B2912&gt;cutoff_high,user_rpm,IF(B2912&lt;cutoff_low,0,J2912))</f>
        <v>0</v>
      </c>
    </row>
    <row r="2914" spans="1:10" x14ac:dyDescent="0.25">
      <c r="A2914">
        <f>A2913+interval</f>
        <v>2883</v>
      </c>
      <c r="B2914">
        <f>IF(B2913+D2914&gt;ambient,ambient,B2913+D2914)</f>
        <v>-81.056666666665194</v>
      </c>
      <c r="C2914">
        <f>IF(C2913+E2914&gt;ambient,C2913+E2914,ambient)</f>
        <v>26</v>
      </c>
      <c r="D2914">
        <f>IF(F2914&lt;-max_cool,-max_cool,IF(F2914&gt;max_warm,max_warm,F2914))</f>
        <v>-0.31500000000000083</v>
      </c>
      <c r="E2914">
        <f>IF(G2914&gt;max_heat,max_heat,IF(G2914&lt;-max_down,-max_down,G2914))</f>
        <v>-4.2516666666665177</v>
      </c>
      <c r="F2914">
        <f>IF(B2913&lt;=ambient,D2913+H2914,0)</f>
        <v>-0.31500000000000083</v>
      </c>
      <c r="G2914">
        <f>IF(C2913&gt;=ambient,E2913+I2914,0)</f>
        <v>-4.2516666666665177</v>
      </c>
      <c r="H2914">
        <f>IF($J2914&gt;0,-cool_accel,warm_accel)</f>
        <v>1.6666666666666668E-3</v>
      </c>
      <c r="I2914">
        <f>IF($J2914&gt;0,heat_accel,-down_accel)</f>
        <v>-1.6666666666666668E-3</v>
      </c>
      <c r="J2914">
        <f>IF(B2913&gt;cutoff_high,user_rpm,IF(B2913&lt;cutoff_low,0,J2913))</f>
        <v>0</v>
      </c>
    </row>
    <row r="2915" spans="1:10" x14ac:dyDescent="0.25">
      <c r="A2915">
        <f>A2914+interval</f>
        <v>2884</v>
      </c>
      <c r="B2915">
        <f>IF(B2914+D2915&gt;ambient,ambient,B2914+D2915)</f>
        <v>-81.369999999998527</v>
      </c>
      <c r="C2915">
        <f>IF(C2914+E2915&gt;ambient,C2914+E2915,ambient)</f>
        <v>26</v>
      </c>
      <c r="D2915">
        <f>IF(F2915&lt;-max_cool,-max_cool,IF(F2915&gt;max_warm,max_warm,F2915))</f>
        <v>-0.31333333333333419</v>
      </c>
      <c r="E2915">
        <f>IF(G2915&gt;max_heat,max_heat,IF(G2915&lt;-max_down,-max_down,G2915))</f>
        <v>-4.2533333333331846</v>
      </c>
      <c r="F2915">
        <f>IF(B2914&lt;=ambient,D2914+H2915,0)</f>
        <v>-0.31333333333333419</v>
      </c>
      <c r="G2915">
        <f>IF(C2914&gt;=ambient,E2914+I2915,0)</f>
        <v>-4.2533333333331846</v>
      </c>
      <c r="H2915">
        <f>IF($J2915&gt;0,-cool_accel,warm_accel)</f>
        <v>1.6666666666666668E-3</v>
      </c>
      <c r="I2915">
        <f>IF($J2915&gt;0,heat_accel,-down_accel)</f>
        <v>-1.6666666666666668E-3</v>
      </c>
      <c r="J2915">
        <f>IF(B2914&gt;cutoff_high,user_rpm,IF(B2914&lt;cutoff_low,0,J2914))</f>
        <v>0</v>
      </c>
    </row>
    <row r="2916" spans="1:10" x14ac:dyDescent="0.25">
      <c r="A2916">
        <f>A2915+interval</f>
        <v>2885</v>
      </c>
      <c r="B2916">
        <f>IF(B2915+D2916&gt;ambient,ambient,B2915+D2916)</f>
        <v>-81.681666666665194</v>
      </c>
      <c r="C2916">
        <f>IF(C2915+E2916&gt;ambient,C2915+E2916,ambient)</f>
        <v>26</v>
      </c>
      <c r="D2916">
        <f>IF(F2916&lt;-max_cool,-max_cool,IF(F2916&gt;max_warm,max_warm,F2916))</f>
        <v>-0.31166666666666754</v>
      </c>
      <c r="E2916">
        <f>IF(G2916&gt;max_heat,max_heat,IF(G2916&lt;-max_down,-max_down,G2916))</f>
        <v>-4.2549999999998516</v>
      </c>
      <c r="F2916">
        <f>IF(B2915&lt;=ambient,D2915+H2916,0)</f>
        <v>-0.31166666666666754</v>
      </c>
      <c r="G2916">
        <f>IF(C2915&gt;=ambient,E2915+I2916,0)</f>
        <v>-4.2549999999998516</v>
      </c>
      <c r="H2916">
        <f>IF($J2916&gt;0,-cool_accel,warm_accel)</f>
        <v>1.6666666666666668E-3</v>
      </c>
      <c r="I2916">
        <f>IF($J2916&gt;0,heat_accel,-down_accel)</f>
        <v>-1.6666666666666668E-3</v>
      </c>
      <c r="J2916">
        <f>IF(B2915&gt;cutoff_high,user_rpm,IF(B2915&lt;cutoff_low,0,J2915))</f>
        <v>0</v>
      </c>
    </row>
    <row r="2917" spans="1:10" x14ac:dyDescent="0.25">
      <c r="A2917">
        <f>A2916+interval</f>
        <v>2886</v>
      </c>
      <c r="B2917">
        <f>IF(B2916+D2917&gt;ambient,ambient,B2916+D2917)</f>
        <v>-81.991666666665196</v>
      </c>
      <c r="C2917">
        <f>IF(C2916+E2917&gt;ambient,C2916+E2917,ambient)</f>
        <v>26</v>
      </c>
      <c r="D2917">
        <f>IF(F2917&lt;-max_cool,-max_cool,IF(F2917&gt;max_warm,max_warm,F2917))</f>
        <v>-0.31000000000000089</v>
      </c>
      <c r="E2917">
        <f>IF(G2917&gt;max_heat,max_heat,IF(G2917&lt;-max_down,-max_down,G2917))</f>
        <v>-4.2566666666665185</v>
      </c>
      <c r="F2917">
        <f>IF(B2916&lt;=ambient,D2916+H2917,0)</f>
        <v>-0.31000000000000089</v>
      </c>
      <c r="G2917">
        <f>IF(C2916&gt;=ambient,E2916+I2917,0)</f>
        <v>-4.2566666666665185</v>
      </c>
      <c r="H2917">
        <f>IF($J2917&gt;0,-cool_accel,warm_accel)</f>
        <v>1.6666666666666668E-3</v>
      </c>
      <c r="I2917">
        <f>IF($J2917&gt;0,heat_accel,-down_accel)</f>
        <v>-1.6666666666666668E-3</v>
      </c>
      <c r="J2917">
        <f>IF(B2916&gt;cutoff_high,user_rpm,IF(B2916&lt;cutoff_low,0,J2916))</f>
        <v>0</v>
      </c>
    </row>
    <row r="2918" spans="1:10" x14ac:dyDescent="0.25">
      <c r="A2918">
        <f>A2917+interval</f>
        <v>2887</v>
      </c>
      <c r="B2918">
        <f>IF(B2917+D2918&gt;ambient,ambient,B2917+D2918)</f>
        <v>-82.299999999998533</v>
      </c>
      <c r="C2918">
        <f>IF(C2917+E2918&gt;ambient,C2917+E2918,ambient)</f>
        <v>26</v>
      </c>
      <c r="D2918">
        <f>IF(F2918&lt;-max_cool,-max_cool,IF(F2918&gt;max_warm,max_warm,F2918))</f>
        <v>-0.30833333333333424</v>
      </c>
      <c r="E2918">
        <f>IF(G2918&gt;max_heat,max_heat,IF(G2918&lt;-max_down,-max_down,G2918))</f>
        <v>-4.2583333333331854</v>
      </c>
      <c r="F2918">
        <f>IF(B2917&lt;=ambient,D2917+H2918,0)</f>
        <v>-0.30833333333333424</v>
      </c>
      <c r="G2918">
        <f>IF(C2917&gt;=ambient,E2917+I2918,0)</f>
        <v>-4.2583333333331854</v>
      </c>
      <c r="H2918">
        <f>IF($J2918&gt;0,-cool_accel,warm_accel)</f>
        <v>1.6666666666666668E-3</v>
      </c>
      <c r="I2918">
        <f>IF($J2918&gt;0,heat_accel,-down_accel)</f>
        <v>-1.6666666666666668E-3</v>
      </c>
      <c r="J2918">
        <f>IF(B2917&gt;cutoff_high,user_rpm,IF(B2917&lt;cutoff_low,0,J2917))</f>
        <v>0</v>
      </c>
    </row>
    <row r="2919" spans="1:10" x14ac:dyDescent="0.25">
      <c r="A2919">
        <f>A2918+interval</f>
        <v>2888</v>
      </c>
      <c r="B2919">
        <f>IF(B2918+D2919&gt;ambient,ambient,B2918+D2919)</f>
        <v>-82.606666666665205</v>
      </c>
      <c r="C2919">
        <f>IF(C2918+E2919&gt;ambient,C2918+E2919,ambient)</f>
        <v>26</v>
      </c>
      <c r="D2919">
        <f>IF(F2919&lt;-max_cool,-max_cool,IF(F2919&gt;max_warm,max_warm,F2919))</f>
        <v>-0.30666666666666759</v>
      </c>
      <c r="E2919">
        <f>IF(G2919&gt;max_heat,max_heat,IF(G2919&lt;-max_down,-max_down,G2919))</f>
        <v>-4.2599999999998523</v>
      </c>
      <c r="F2919">
        <f>IF(B2918&lt;=ambient,D2918+H2919,0)</f>
        <v>-0.30666666666666759</v>
      </c>
      <c r="G2919">
        <f>IF(C2918&gt;=ambient,E2918+I2919,0)</f>
        <v>-4.2599999999998523</v>
      </c>
      <c r="H2919">
        <f>IF($J2919&gt;0,-cool_accel,warm_accel)</f>
        <v>1.6666666666666668E-3</v>
      </c>
      <c r="I2919">
        <f>IF($J2919&gt;0,heat_accel,-down_accel)</f>
        <v>-1.6666666666666668E-3</v>
      </c>
      <c r="J2919">
        <f>IF(B2918&gt;cutoff_high,user_rpm,IF(B2918&lt;cutoff_low,0,J2918))</f>
        <v>0</v>
      </c>
    </row>
    <row r="2920" spans="1:10" x14ac:dyDescent="0.25">
      <c r="A2920">
        <f>A2919+interval</f>
        <v>2889</v>
      </c>
      <c r="B2920">
        <f>IF(B2919+D2920&gt;ambient,ambient,B2919+D2920)</f>
        <v>-82.911666666665212</v>
      </c>
      <c r="C2920">
        <f>IF(C2919+E2920&gt;ambient,C2919+E2920,ambient)</f>
        <v>26</v>
      </c>
      <c r="D2920">
        <f>IF(F2920&lt;-max_cool,-max_cool,IF(F2920&gt;max_warm,max_warm,F2920))</f>
        <v>-0.30500000000000094</v>
      </c>
      <c r="E2920">
        <f>IF(G2920&gt;max_heat,max_heat,IF(G2920&lt;-max_down,-max_down,G2920))</f>
        <v>-4.2616666666665193</v>
      </c>
      <c r="F2920">
        <f>IF(B2919&lt;=ambient,D2919+H2920,0)</f>
        <v>-0.30500000000000094</v>
      </c>
      <c r="G2920">
        <f>IF(C2919&gt;=ambient,E2919+I2920,0)</f>
        <v>-4.2616666666665193</v>
      </c>
      <c r="H2920">
        <f>IF($J2920&gt;0,-cool_accel,warm_accel)</f>
        <v>1.6666666666666668E-3</v>
      </c>
      <c r="I2920">
        <f>IF($J2920&gt;0,heat_accel,-down_accel)</f>
        <v>-1.6666666666666668E-3</v>
      </c>
      <c r="J2920">
        <f>IF(B2919&gt;cutoff_high,user_rpm,IF(B2919&lt;cutoff_low,0,J2919))</f>
        <v>0</v>
      </c>
    </row>
    <row r="2921" spans="1:10" x14ac:dyDescent="0.25">
      <c r="A2921">
        <f>A2920+interval</f>
        <v>2890</v>
      </c>
      <c r="B2921">
        <f>IF(B2920+D2921&gt;ambient,ambient,B2920+D2921)</f>
        <v>-83.21499999999854</v>
      </c>
      <c r="C2921">
        <f>IF(C2920+E2921&gt;ambient,C2920+E2921,ambient)</f>
        <v>26</v>
      </c>
      <c r="D2921">
        <f>IF(F2921&lt;-max_cool,-max_cool,IF(F2921&gt;max_warm,max_warm,F2921))</f>
        <v>-0.30333333333333429</v>
      </c>
      <c r="E2921">
        <f>IF(G2921&gt;max_heat,max_heat,IF(G2921&lt;-max_down,-max_down,G2921))</f>
        <v>-4.2633333333331862</v>
      </c>
      <c r="F2921">
        <f>IF(B2920&lt;=ambient,D2920+H2921,0)</f>
        <v>-0.30333333333333429</v>
      </c>
      <c r="G2921">
        <f>IF(C2920&gt;=ambient,E2920+I2921,0)</f>
        <v>-4.2633333333331862</v>
      </c>
      <c r="H2921">
        <f>IF($J2921&gt;0,-cool_accel,warm_accel)</f>
        <v>1.6666666666666668E-3</v>
      </c>
      <c r="I2921">
        <f>IF($J2921&gt;0,heat_accel,-down_accel)</f>
        <v>-1.6666666666666668E-3</v>
      </c>
      <c r="J2921">
        <f>IF(B2920&gt;cutoff_high,user_rpm,IF(B2920&lt;cutoff_low,0,J2920))</f>
        <v>0</v>
      </c>
    </row>
    <row r="2922" spans="1:10" x14ac:dyDescent="0.25">
      <c r="A2922">
        <f>A2921+interval</f>
        <v>2891</v>
      </c>
      <c r="B2922">
        <f>IF(B2921+D2922&gt;ambient,ambient,B2921+D2922)</f>
        <v>-83.516666666665202</v>
      </c>
      <c r="C2922">
        <f>IF(C2921+E2922&gt;ambient,C2921+E2922,ambient)</f>
        <v>26</v>
      </c>
      <c r="D2922">
        <f>IF(F2922&lt;-max_cool,-max_cool,IF(F2922&gt;max_warm,max_warm,F2922))</f>
        <v>-0.30166666666666764</v>
      </c>
      <c r="E2922">
        <f>IF(G2922&gt;max_heat,max_heat,IF(G2922&lt;-max_down,-max_down,G2922))</f>
        <v>-4.2649999999998531</v>
      </c>
      <c r="F2922">
        <f>IF(B2921&lt;=ambient,D2921+H2922,0)</f>
        <v>-0.30166666666666764</v>
      </c>
      <c r="G2922">
        <f>IF(C2921&gt;=ambient,E2921+I2922,0)</f>
        <v>-4.2649999999998531</v>
      </c>
      <c r="H2922">
        <f>IF($J2922&gt;0,-cool_accel,warm_accel)</f>
        <v>1.6666666666666668E-3</v>
      </c>
      <c r="I2922">
        <f>IF($J2922&gt;0,heat_accel,-down_accel)</f>
        <v>-1.6666666666666668E-3</v>
      </c>
      <c r="J2922">
        <f>IF(B2921&gt;cutoff_high,user_rpm,IF(B2921&lt;cutoff_low,0,J2921))</f>
        <v>0</v>
      </c>
    </row>
    <row r="2923" spans="1:10" x14ac:dyDescent="0.25">
      <c r="A2923">
        <f>A2922+interval</f>
        <v>2892</v>
      </c>
      <c r="B2923">
        <f>IF(B2922+D2923&gt;ambient,ambient,B2922+D2923)</f>
        <v>-83.816666666665199</v>
      </c>
      <c r="C2923">
        <f>IF(C2922+E2923&gt;ambient,C2922+E2923,ambient)</f>
        <v>26</v>
      </c>
      <c r="D2923">
        <f>IF(F2923&lt;-max_cool,-max_cool,IF(F2923&gt;max_warm,max_warm,F2923))</f>
        <v>-0.30000000000000099</v>
      </c>
      <c r="E2923">
        <f>IF(G2923&gt;max_heat,max_heat,IF(G2923&lt;-max_down,-max_down,G2923))</f>
        <v>-4.2666666666665201</v>
      </c>
      <c r="F2923">
        <f>IF(B2922&lt;=ambient,D2922+H2923,0)</f>
        <v>-0.30000000000000099</v>
      </c>
      <c r="G2923">
        <f>IF(C2922&gt;=ambient,E2922+I2923,0)</f>
        <v>-4.2666666666665201</v>
      </c>
      <c r="H2923">
        <f>IF($J2923&gt;0,-cool_accel,warm_accel)</f>
        <v>1.6666666666666668E-3</v>
      </c>
      <c r="I2923">
        <f>IF($J2923&gt;0,heat_accel,-down_accel)</f>
        <v>-1.6666666666666668E-3</v>
      </c>
      <c r="J2923">
        <f>IF(B2922&gt;cutoff_high,user_rpm,IF(B2922&lt;cutoff_low,0,J2922))</f>
        <v>0</v>
      </c>
    </row>
    <row r="2924" spans="1:10" x14ac:dyDescent="0.25">
      <c r="A2924">
        <f>A2923+interval</f>
        <v>2893</v>
      </c>
      <c r="B2924">
        <f>IF(B2923+D2924&gt;ambient,ambient,B2923+D2924)</f>
        <v>-84.114999999998531</v>
      </c>
      <c r="C2924">
        <f>IF(C2923+E2924&gt;ambient,C2923+E2924,ambient)</f>
        <v>26</v>
      </c>
      <c r="D2924">
        <f>IF(F2924&lt;-max_cool,-max_cool,IF(F2924&gt;max_warm,max_warm,F2924))</f>
        <v>-0.29833333333333434</v>
      </c>
      <c r="E2924">
        <f>IF(G2924&gt;max_heat,max_heat,IF(G2924&lt;-max_down,-max_down,G2924))</f>
        <v>-4.268333333333187</v>
      </c>
      <c r="F2924">
        <f>IF(B2923&lt;=ambient,D2923+H2924,0)</f>
        <v>-0.29833333333333434</v>
      </c>
      <c r="G2924">
        <f>IF(C2923&gt;=ambient,E2923+I2924,0)</f>
        <v>-4.268333333333187</v>
      </c>
      <c r="H2924">
        <f>IF($J2924&gt;0,-cool_accel,warm_accel)</f>
        <v>1.6666666666666668E-3</v>
      </c>
      <c r="I2924">
        <f>IF($J2924&gt;0,heat_accel,-down_accel)</f>
        <v>-1.6666666666666668E-3</v>
      </c>
      <c r="J2924">
        <f>IF(B2923&gt;cutoff_high,user_rpm,IF(B2923&lt;cutoff_low,0,J2923))</f>
        <v>0</v>
      </c>
    </row>
    <row r="2925" spans="1:10" x14ac:dyDescent="0.25">
      <c r="A2925">
        <f>A2924+interval</f>
        <v>2894</v>
      </c>
      <c r="B2925">
        <f>IF(B2924+D2925&gt;ambient,ambient,B2924+D2925)</f>
        <v>-84.411666666665198</v>
      </c>
      <c r="C2925">
        <f>IF(C2924+E2925&gt;ambient,C2924+E2925,ambient)</f>
        <v>26</v>
      </c>
      <c r="D2925">
        <f>IF(F2925&lt;-max_cool,-max_cool,IF(F2925&gt;max_warm,max_warm,F2925))</f>
        <v>-0.29666666666666769</v>
      </c>
      <c r="E2925">
        <f>IF(G2925&gt;max_heat,max_heat,IF(G2925&lt;-max_down,-max_down,G2925))</f>
        <v>-4.2699999999998539</v>
      </c>
      <c r="F2925">
        <f>IF(B2924&lt;=ambient,D2924+H2925,0)</f>
        <v>-0.29666666666666769</v>
      </c>
      <c r="G2925">
        <f>IF(C2924&gt;=ambient,E2924+I2925,0)</f>
        <v>-4.2699999999998539</v>
      </c>
      <c r="H2925">
        <f>IF($J2925&gt;0,-cool_accel,warm_accel)</f>
        <v>1.6666666666666668E-3</v>
      </c>
      <c r="I2925">
        <f>IF($J2925&gt;0,heat_accel,-down_accel)</f>
        <v>-1.6666666666666668E-3</v>
      </c>
      <c r="J2925">
        <f>IF(B2924&gt;cutoff_high,user_rpm,IF(B2924&lt;cutoff_low,0,J2924))</f>
        <v>0</v>
      </c>
    </row>
    <row r="2926" spans="1:10" x14ac:dyDescent="0.25">
      <c r="A2926">
        <f>A2925+interval</f>
        <v>2895</v>
      </c>
      <c r="B2926">
        <f>IF(B2925+D2926&gt;ambient,ambient,B2925+D2926)</f>
        <v>-84.7066666666652</v>
      </c>
      <c r="C2926">
        <f>IF(C2925+E2926&gt;ambient,C2925+E2926,ambient)</f>
        <v>26</v>
      </c>
      <c r="D2926">
        <f>IF(F2926&lt;-max_cool,-max_cool,IF(F2926&gt;max_warm,max_warm,F2926))</f>
        <v>-0.29500000000000104</v>
      </c>
      <c r="E2926">
        <f>IF(G2926&gt;max_heat,max_heat,IF(G2926&lt;-max_down,-max_down,G2926))</f>
        <v>-4.2716666666665208</v>
      </c>
      <c r="F2926">
        <f>IF(B2925&lt;=ambient,D2925+H2926,0)</f>
        <v>-0.29500000000000104</v>
      </c>
      <c r="G2926">
        <f>IF(C2925&gt;=ambient,E2925+I2926,0)</f>
        <v>-4.2716666666665208</v>
      </c>
      <c r="H2926">
        <f>IF($J2926&gt;0,-cool_accel,warm_accel)</f>
        <v>1.6666666666666668E-3</v>
      </c>
      <c r="I2926">
        <f>IF($J2926&gt;0,heat_accel,-down_accel)</f>
        <v>-1.6666666666666668E-3</v>
      </c>
      <c r="J2926">
        <f>IF(B2925&gt;cutoff_high,user_rpm,IF(B2925&lt;cutoff_low,0,J2925))</f>
        <v>0</v>
      </c>
    </row>
    <row r="2927" spans="1:10" x14ac:dyDescent="0.25">
      <c r="A2927">
        <f>A2926+interval</f>
        <v>2896</v>
      </c>
      <c r="B2927">
        <f>IF(B2926+D2927&gt;ambient,ambient,B2926+D2927)</f>
        <v>-84.999999999998536</v>
      </c>
      <c r="C2927">
        <f>IF(C2926+E2927&gt;ambient,C2926+E2927,ambient)</f>
        <v>26</v>
      </c>
      <c r="D2927">
        <f>IF(F2927&lt;-max_cool,-max_cool,IF(F2927&gt;max_warm,max_warm,F2927))</f>
        <v>-0.29333333333333439</v>
      </c>
      <c r="E2927">
        <f>IF(G2927&gt;max_heat,max_heat,IF(G2927&lt;-max_down,-max_down,G2927))</f>
        <v>-4.2733333333331878</v>
      </c>
      <c r="F2927">
        <f>IF(B2926&lt;=ambient,D2926+H2927,0)</f>
        <v>-0.29333333333333439</v>
      </c>
      <c r="G2927">
        <f>IF(C2926&gt;=ambient,E2926+I2927,0)</f>
        <v>-4.2733333333331878</v>
      </c>
      <c r="H2927">
        <f>IF($J2927&gt;0,-cool_accel,warm_accel)</f>
        <v>1.6666666666666668E-3</v>
      </c>
      <c r="I2927">
        <f>IF($J2927&gt;0,heat_accel,-down_accel)</f>
        <v>-1.6666666666666668E-3</v>
      </c>
      <c r="J2927">
        <f>IF(B2926&gt;cutoff_high,user_rpm,IF(B2926&lt;cutoff_low,0,J2926))</f>
        <v>0</v>
      </c>
    </row>
    <row r="2928" spans="1:10" x14ac:dyDescent="0.25">
      <c r="A2928">
        <f>A2927+interval</f>
        <v>2897</v>
      </c>
      <c r="B2928">
        <f>IF(B2927+D2928&gt;ambient,ambient,B2927+D2928)</f>
        <v>-85.291666666665208</v>
      </c>
      <c r="C2928">
        <f>IF(C2927+E2928&gt;ambient,C2927+E2928,ambient)</f>
        <v>26</v>
      </c>
      <c r="D2928">
        <f>IF(F2928&lt;-max_cool,-max_cool,IF(F2928&gt;max_warm,max_warm,F2928))</f>
        <v>-0.29166666666666774</v>
      </c>
      <c r="E2928">
        <f>IF(G2928&gt;max_heat,max_heat,IF(G2928&lt;-max_down,-max_down,G2928))</f>
        <v>-4.2749999999998547</v>
      </c>
      <c r="F2928">
        <f>IF(B2927&lt;=ambient,D2927+H2928,0)</f>
        <v>-0.29166666666666774</v>
      </c>
      <c r="G2928">
        <f>IF(C2927&gt;=ambient,E2927+I2928,0)</f>
        <v>-4.2749999999998547</v>
      </c>
      <c r="H2928">
        <f>IF($J2928&gt;0,-cool_accel,warm_accel)</f>
        <v>1.6666666666666668E-3</v>
      </c>
      <c r="I2928">
        <f>IF($J2928&gt;0,heat_accel,-down_accel)</f>
        <v>-1.6666666666666668E-3</v>
      </c>
      <c r="J2928">
        <f>IF(B2927&gt;cutoff_high,user_rpm,IF(B2927&lt;cutoff_low,0,J2927))</f>
        <v>0</v>
      </c>
    </row>
    <row r="2929" spans="1:10" x14ac:dyDescent="0.25">
      <c r="A2929">
        <f>A2928+interval</f>
        <v>2898</v>
      </c>
      <c r="B2929">
        <f>IF(B2928+D2929&gt;ambient,ambient,B2928+D2929)</f>
        <v>-85.581666666665214</v>
      </c>
      <c r="C2929">
        <f>IF(C2928+E2929&gt;ambient,C2928+E2929,ambient)</f>
        <v>26</v>
      </c>
      <c r="D2929">
        <f>IF(F2929&lt;-max_cool,-max_cool,IF(F2929&gt;max_warm,max_warm,F2929))</f>
        <v>-0.29000000000000109</v>
      </c>
      <c r="E2929">
        <f>IF(G2929&gt;max_heat,max_heat,IF(G2929&lt;-max_down,-max_down,G2929))</f>
        <v>-4.2766666666665216</v>
      </c>
      <c r="F2929">
        <f>IF(B2928&lt;=ambient,D2928+H2929,0)</f>
        <v>-0.29000000000000109</v>
      </c>
      <c r="G2929">
        <f>IF(C2928&gt;=ambient,E2928+I2929,0)</f>
        <v>-4.2766666666665216</v>
      </c>
      <c r="H2929">
        <f>IF($J2929&gt;0,-cool_accel,warm_accel)</f>
        <v>1.6666666666666668E-3</v>
      </c>
      <c r="I2929">
        <f>IF($J2929&gt;0,heat_accel,-down_accel)</f>
        <v>-1.6666666666666668E-3</v>
      </c>
      <c r="J2929">
        <f>IF(B2928&gt;cutoff_high,user_rpm,IF(B2928&lt;cutoff_low,0,J2928))</f>
        <v>0</v>
      </c>
    </row>
    <row r="2930" spans="1:10" x14ac:dyDescent="0.25">
      <c r="A2930">
        <f>A2929+interval</f>
        <v>2899</v>
      </c>
      <c r="B2930">
        <f>IF(B2929+D2930&gt;ambient,ambient,B2929+D2930)</f>
        <v>-85.869999999998555</v>
      </c>
      <c r="C2930">
        <f>IF(C2929+E2930&gt;ambient,C2929+E2930,ambient)</f>
        <v>26</v>
      </c>
      <c r="D2930">
        <f>IF(F2930&lt;-max_cool,-max_cool,IF(F2930&gt;max_warm,max_warm,F2930))</f>
        <v>-0.28833333333333444</v>
      </c>
      <c r="E2930">
        <f>IF(G2930&gt;max_heat,max_heat,IF(G2930&lt;-max_down,-max_down,G2930))</f>
        <v>-4.2783333333331885</v>
      </c>
      <c r="F2930">
        <f>IF(B2929&lt;=ambient,D2929+H2930,0)</f>
        <v>-0.28833333333333444</v>
      </c>
      <c r="G2930">
        <f>IF(C2929&gt;=ambient,E2929+I2930,0)</f>
        <v>-4.2783333333331885</v>
      </c>
      <c r="H2930">
        <f>IF($J2930&gt;0,-cool_accel,warm_accel)</f>
        <v>1.6666666666666668E-3</v>
      </c>
      <c r="I2930">
        <f>IF($J2930&gt;0,heat_accel,-down_accel)</f>
        <v>-1.6666666666666668E-3</v>
      </c>
      <c r="J2930">
        <f>IF(B2929&gt;cutoff_high,user_rpm,IF(B2929&lt;cutoff_low,0,J2929))</f>
        <v>0</v>
      </c>
    </row>
    <row r="2931" spans="1:10" x14ac:dyDescent="0.25">
      <c r="A2931">
        <f>A2930+interval</f>
        <v>2900</v>
      </c>
      <c r="B2931">
        <f>IF(B2930+D2931&gt;ambient,ambient,B2930+D2931)</f>
        <v>-86.156666666665217</v>
      </c>
      <c r="C2931">
        <f>IF(C2930+E2931&gt;ambient,C2930+E2931,ambient)</f>
        <v>26</v>
      </c>
      <c r="D2931">
        <f>IF(F2931&lt;-max_cool,-max_cool,IF(F2931&gt;max_warm,max_warm,F2931))</f>
        <v>-0.28666666666666779</v>
      </c>
      <c r="E2931">
        <f>IF(G2931&gt;max_heat,max_heat,IF(G2931&lt;-max_down,-max_down,G2931))</f>
        <v>-4.2799999999998555</v>
      </c>
      <c r="F2931">
        <f>IF(B2930&lt;=ambient,D2930+H2931,0)</f>
        <v>-0.28666666666666779</v>
      </c>
      <c r="G2931">
        <f>IF(C2930&gt;=ambient,E2930+I2931,0)</f>
        <v>-4.2799999999998555</v>
      </c>
      <c r="H2931">
        <f>IF($J2931&gt;0,-cool_accel,warm_accel)</f>
        <v>1.6666666666666668E-3</v>
      </c>
      <c r="I2931">
        <f>IF($J2931&gt;0,heat_accel,-down_accel)</f>
        <v>-1.6666666666666668E-3</v>
      </c>
      <c r="J2931">
        <f>IF(B2930&gt;cutoff_high,user_rpm,IF(B2930&lt;cutoff_low,0,J2930))</f>
        <v>0</v>
      </c>
    </row>
    <row r="2932" spans="1:10" x14ac:dyDescent="0.25">
      <c r="A2932">
        <f>A2931+interval</f>
        <v>2901</v>
      </c>
      <c r="B2932">
        <f>IF(B2931+D2932&gt;ambient,ambient,B2931+D2932)</f>
        <v>-86.441666666665213</v>
      </c>
      <c r="C2932">
        <f>IF(C2931+E2932&gt;ambient,C2931+E2932,ambient)</f>
        <v>26</v>
      </c>
      <c r="D2932">
        <f>IF(F2932&lt;-max_cool,-max_cool,IF(F2932&gt;max_warm,max_warm,F2932))</f>
        <v>-0.28500000000000114</v>
      </c>
      <c r="E2932">
        <f>IF(G2932&gt;max_heat,max_heat,IF(G2932&lt;-max_down,-max_down,G2932))</f>
        <v>-4.2816666666665224</v>
      </c>
      <c r="F2932">
        <f>IF(B2931&lt;=ambient,D2931+H2932,0)</f>
        <v>-0.28500000000000114</v>
      </c>
      <c r="G2932">
        <f>IF(C2931&gt;=ambient,E2931+I2932,0)</f>
        <v>-4.2816666666665224</v>
      </c>
      <c r="H2932">
        <f>IF($J2932&gt;0,-cool_accel,warm_accel)</f>
        <v>1.6666666666666668E-3</v>
      </c>
      <c r="I2932">
        <f>IF($J2932&gt;0,heat_accel,-down_accel)</f>
        <v>-1.6666666666666668E-3</v>
      </c>
      <c r="J2932">
        <f>IF(B2931&gt;cutoff_high,user_rpm,IF(B2931&lt;cutoff_low,0,J2931))</f>
        <v>0</v>
      </c>
    </row>
    <row r="2933" spans="1:10" x14ac:dyDescent="0.25">
      <c r="A2933">
        <f>A2932+interval</f>
        <v>2902</v>
      </c>
      <c r="B2933">
        <f>IF(B2932+D2933&gt;ambient,ambient,B2932+D2933)</f>
        <v>-86.724999999998545</v>
      </c>
      <c r="C2933">
        <f>IF(C2932+E2933&gt;ambient,C2932+E2933,ambient)</f>
        <v>26</v>
      </c>
      <c r="D2933">
        <f>IF(F2933&lt;-max_cool,-max_cool,IF(F2933&gt;max_warm,max_warm,F2933))</f>
        <v>-0.28333333333333449</v>
      </c>
      <c r="E2933">
        <f>IF(G2933&gt;max_heat,max_heat,IF(G2933&lt;-max_down,-max_down,G2933))</f>
        <v>-4.2833333333331893</v>
      </c>
      <c r="F2933">
        <f>IF(B2932&lt;=ambient,D2932+H2933,0)</f>
        <v>-0.28333333333333449</v>
      </c>
      <c r="G2933">
        <f>IF(C2932&gt;=ambient,E2932+I2933,0)</f>
        <v>-4.2833333333331893</v>
      </c>
      <c r="H2933">
        <f>IF($J2933&gt;0,-cool_accel,warm_accel)</f>
        <v>1.6666666666666668E-3</v>
      </c>
      <c r="I2933">
        <f>IF($J2933&gt;0,heat_accel,-down_accel)</f>
        <v>-1.6666666666666668E-3</v>
      </c>
      <c r="J2933">
        <f>IF(B2932&gt;cutoff_high,user_rpm,IF(B2932&lt;cutoff_low,0,J2932))</f>
        <v>0</v>
      </c>
    </row>
    <row r="2934" spans="1:10" x14ac:dyDescent="0.25">
      <c r="A2934">
        <f>A2933+interval</f>
        <v>2903</v>
      </c>
      <c r="B2934">
        <f>IF(B2933+D2934&gt;ambient,ambient,B2933+D2934)</f>
        <v>-87.006666666665211</v>
      </c>
      <c r="C2934">
        <f>IF(C2933+E2934&gt;ambient,C2933+E2934,ambient)</f>
        <v>26</v>
      </c>
      <c r="D2934">
        <f>IF(F2934&lt;-max_cool,-max_cool,IF(F2934&gt;max_warm,max_warm,F2934))</f>
        <v>-0.28166666666666784</v>
      </c>
      <c r="E2934">
        <f>IF(G2934&gt;max_heat,max_heat,IF(G2934&lt;-max_down,-max_down,G2934))</f>
        <v>-4.2849999999998563</v>
      </c>
      <c r="F2934">
        <f>IF(B2933&lt;=ambient,D2933+H2934,0)</f>
        <v>-0.28166666666666784</v>
      </c>
      <c r="G2934">
        <f>IF(C2933&gt;=ambient,E2933+I2934,0)</f>
        <v>-4.2849999999998563</v>
      </c>
      <c r="H2934">
        <f>IF($J2934&gt;0,-cool_accel,warm_accel)</f>
        <v>1.6666666666666668E-3</v>
      </c>
      <c r="I2934">
        <f>IF($J2934&gt;0,heat_accel,-down_accel)</f>
        <v>-1.6666666666666668E-3</v>
      </c>
      <c r="J2934">
        <f>IF(B2933&gt;cutoff_high,user_rpm,IF(B2933&lt;cutoff_low,0,J2933))</f>
        <v>0</v>
      </c>
    </row>
    <row r="2935" spans="1:10" x14ac:dyDescent="0.25">
      <c r="A2935">
        <f>A2934+interval</f>
        <v>2904</v>
      </c>
      <c r="B2935">
        <f>IF(B2934+D2935&gt;ambient,ambient,B2934+D2935)</f>
        <v>-87.286666666665212</v>
      </c>
      <c r="C2935">
        <f>IF(C2934+E2935&gt;ambient,C2934+E2935,ambient)</f>
        <v>26</v>
      </c>
      <c r="D2935">
        <f>IF(F2935&lt;-max_cool,-max_cool,IF(F2935&gt;max_warm,max_warm,F2935))</f>
        <v>-0.28000000000000119</v>
      </c>
      <c r="E2935">
        <f>IF(G2935&gt;max_heat,max_heat,IF(G2935&lt;-max_down,-max_down,G2935))</f>
        <v>-4.2866666666665232</v>
      </c>
      <c r="F2935">
        <f>IF(B2934&lt;=ambient,D2934+H2935,0)</f>
        <v>-0.28000000000000119</v>
      </c>
      <c r="G2935">
        <f>IF(C2934&gt;=ambient,E2934+I2935,0)</f>
        <v>-4.2866666666665232</v>
      </c>
      <c r="H2935">
        <f>IF($J2935&gt;0,-cool_accel,warm_accel)</f>
        <v>1.6666666666666668E-3</v>
      </c>
      <c r="I2935">
        <f>IF($J2935&gt;0,heat_accel,-down_accel)</f>
        <v>-1.6666666666666668E-3</v>
      </c>
      <c r="J2935">
        <f>IF(B2934&gt;cutoff_high,user_rpm,IF(B2934&lt;cutoff_low,0,J2934))</f>
        <v>0</v>
      </c>
    </row>
    <row r="2936" spans="1:10" x14ac:dyDescent="0.25">
      <c r="A2936">
        <f>A2935+interval</f>
        <v>2905</v>
      </c>
      <c r="B2936">
        <f>IF(B2935+D2936&gt;ambient,ambient,B2935+D2936)</f>
        <v>-87.564999999998548</v>
      </c>
      <c r="C2936">
        <f>IF(C2935+E2936&gt;ambient,C2935+E2936,ambient)</f>
        <v>26</v>
      </c>
      <c r="D2936">
        <f>IF(F2936&lt;-max_cool,-max_cool,IF(F2936&gt;max_warm,max_warm,F2936))</f>
        <v>-0.27833333333333454</v>
      </c>
      <c r="E2936">
        <f>IF(G2936&gt;max_heat,max_heat,IF(G2936&lt;-max_down,-max_down,G2936))</f>
        <v>-4.2883333333331901</v>
      </c>
      <c r="F2936">
        <f>IF(B2935&lt;=ambient,D2935+H2936,0)</f>
        <v>-0.27833333333333454</v>
      </c>
      <c r="G2936">
        <f>IF(C2935&gt;=ambient,E2935+I2936,0)</f>
        <v>-4.2883333333331901</v>
      </c>
      <c r="H2936">
        <f>IF($J2936&gt;0,-cool_accel,warm_accel)</f>
        <v>1.6666666666666668E-3</v>
      </c>
      <c r="I2936">
        <f>IF($J2936&gt;0,heat_accel,-down_accel)</f>
        <v>-1.6666666666666668E-3</v>
      </c>
      <c r="J2936">
        <f>IF(B2935&gt;cutoff_high,user_rpm,IF(B2935&lt;cutoff_low,0,J2935))</f>
        <v>0</v>
      </c>
    </row>
    <row r="2937" spans="1:10" x14ac:dyDescent="0.25">
      <c r="A2937">
        <f>A2936+interval</f>
        <v>2906</v>
      </c>
      <c r="B2937">
        <f>IF(B2936+D2937&gt;ambient,ambient,B2936+D2937)</f>
        <v>-87.841666666665219</v>
      </c>
      <c r="C2937">
        <f>IF(C2936+E2937&gt;ambient,C2936+E2937,ambient)</f>
        <v>26</v>
      </c>
      <c r="D2937">
        <f>IF(F2937&lt;-max_cool,-max_cool,IF(F2937&gt;max_warm,max_warm,F2937))</f>
        <v>-0.27666666666666789</v>
      </c>
      <c r="E2937">
        <f>IF(G2937&gt;max_heat,max_heat,IF(G2937&lt;-max_down,-max_down,G2937))</f>
        <v>-4.289999999999857</v>
      </c>
      <c r="F2937">
        <f>IF(B2936&lt;=ambient,D2936+H2937,0)</f>
        <v>-0.27666666666666789</v>
      </c>
      <c r="G2937">
        <f>IF(C2936&gt;=ambient,E2936+I2937,0)</f>
        <v>-4.289999999999857</v>
      </c>
      <c r="H2937">
        <f>IF($J2937&gt;0,-cool_accel,warm_accel)</f>
        <v>1.6666666666666668E-3</v>
      </c>
      <c r="I2937">
        <f>IF($J2937&gt;0,heat_accel,-down_accel)</f>
        <v>-1.6666666666666668E-3</v>
      </c>
      <c r="J2937">
        <f>IF(B2936&gt;cutoff_high,user_rpm,IF(B2936&lt;cutoff_low,0,J2936))</f>
        <v>0</v>
      </c>
    </row>
    <row r="2938" spans="1:10" x14ac:dyDescent="0.25">
      <c r="A2938">
        <f>A2937+interval</f>
        <v>2907</v>
      </c>
      <c r="B2938">
        <f>IF(B2937+D2938&gt;ambient,ambient,B2937+D2938)</f>
        <v>-88.116666666665225</v>
      </c>
      <c r="C2938">
        <f>IF(C2937+E2938&gt;ambient,C2937+E2938,ambient)</f>
        <v>26</v>
      </c>
      <c r="D2938">
        <f>IF(F2938&lt;-max_cool,-max_cool,IF(F2938&gt;max_warm,max_warm,F2938))</f>
        <v>-0.27500000000000124</v>
      </c>
      <c r="E2938">
        <f>IF(G2938&gt;max_heat,max_heat,IF(G2938&lt;-max_down,-max_down,G2938))</f>
        <v>-4.291666666666524</v>
      </c>
      <c r="F2938">
        <f>IF(B2937&lt;=ambient,D2937+H2938,0)</f>
        <v>-0.27500000000000124</v>
      </c>
      <c r="G2938">
        <f>IF(C2937&gt;=ambient,E2937+I2938,0)</f>
        <v>-4.291666666666524</v>
      </c>
      <c r="H2938">
        <f>IF($J2938&gt;0,-cool_accel,warm_accel)</f>
        <v>1.6666666666666668E-3</v>
      </c>
      <c r="I2938">
        <f>IF($J2938&gt;0,heat_accel,-down_accel)</f>
        <v>-1.6666666666666668E-3</v>
      </c>
      <c r="J2938">
        <f>IF(B2937&gt;cutoff_high,user_rpm,IF(B2937&lt;cutoff_low,0,J2937))</f>
        <v>0</v>
      </c>
    </row>
    <row r="2939" spans="1:10" x14ac:dyDescent="0.25">
      <c r="A2939">
        <f>A2938+interval</f>
        <v>2908</v>
      </c>
      <c r="B2939">
        <f>IF(B2938+D2939&gt;ambient,ambient,B2938+D2939)</f>
        <v>-88.389999999998565</v>
      </c>
      <c r="C2939">
        <f>IF(C2938+E2939&gt;ambient,C2938+E2939,ambient)</f>
        <v>26</v>
      </c>
      <c r="D2939">
        <f>IF(F2939&lt;-max_cool,-max_cool,IF(F2939&gt;max_warm,max_warm,F2939))</f>
        <v>-0.27333333333333459</v>
      </c>
      <c r="E2939">
        <f>IF(G2939&gt;max_heat,max_heat,IF(G2939&lt;-max_down,-max_down,G2939))</f>
        <v>-4.2933333333331909</v>
      </c>
      <c r="F2939">
        <f>IF(B2938&lt;=ambient,D2938+H2939,0)</f>
        <v>-0.27333333333333459</v>
      </c>
      <c r="G2939">
        <f>IF(C2938&gt;=ambient,E2938+I2939,0)</f>
        <v>-4.2933333333331909</v>
      </c>
      <c r="H2939">
        <f>IF($J2939&gt;0,-cool_accel,warm_accel)</f>
        <v>1.6666666666666668E-3</v>
      </c>
      <c r="I2939">
        <f>IF($J2939&gt;0,heat_accel,-down_accel)</f>
        <v>-1.6666666666666668E-3</v>
      </c>
      <c r="J2939">
        <f>IF(B2938&gt;cutoff_high,user_rpm,IF(B2938&lt;cutoff_low,0,J2938))</f>
        <v>0</v>
      </c>
    </row>
    <row r="2940" spans="1:10" x14ac:dyDescent="0.25">
      <c r="A2940">
        <f>A2939+interval</f>
        <v>2909</v>
      </c>
      <c r="B2940">
        <f>IF(B2939+D2940&gt;ambient,ambient,B2939+D2940)</f>
        <v>-88.661666666665226</v>
      </c>
      <c r="C2940">
        <f>IF(C2939+E2940&gt;ambient,C2939+E2940,ambient)</f>
        <v>26</v>
      </c>
      <c r="D2940">
        <f>IF(F2940&lt;-max_cool,-max_cool,IF(F2940&gt;max_warm,max_warm,F2940))</f>
        <v>-0.27166666666666794</v>
      </c>
      <c r="E2940">
        <f>IF(G2940&gt;max_heat,max_heat,IF(G2940&lt;-max_down,-max_down,G2940))</f>
        <v>-4.2949999999998578</v>
      </c>
      <c r="F2940">
        <f>IF(B2939&lt;=ambient,D2939+H2940,0)</f>
        <v>-0.27166666666666794</v>
      </c>
      <c r="G2940">
        <f>IF(C2939&gt;=ambient,E2939+I2940,0)</f>
        <v>-4.2949999999998578</v>
      </c>
      <c r="H2940">
        <f>IF($J2940&gt;0,-cool_accel,warm_accel)</f>
        <v>1.6666666666666668E-3</v>
      </c>
      <c r="I2940">
        <f>IF($J2940&gt;0,heat_accel,-down_accel)</f>
        <v>-1.6666666666666668E-3</v>
      </c>
      <c r="J2940">
        <f>IF(B2939&gt;cutoff_high,user_rpm,IF(B2939&lt;cutoff_low,0,J2939))</f>
        <v>0</v>
      </c>
    </row>
    <row r="2941" spans="1:10" x14ac:dyDescent="0.25">
      <c r="A2941">
        <f>A2940+interval</f>
        <v>2910</v>
      </c>
      <c r="B2941">
        <f>IF(B2940+D2941&gt;ambient,ambient,B2940+D2941)</f>
        <v>-88.931666666665222</v>
      </c>
      <c r="C2941">
        <f>IF(C2940+E2941&gt;ambient,C2940+E2941,ambient)</f>
        <v>26</v>
      </c>
      <c r="D2941">
        <f>IF(F2941&lt;-max_cool,-max_cool,IF(F2941&gt;max_warm,max_warm,F2941))</f>
        <v>-0.27000000000000129</v>
      </c>
      <c r="E2941">
        <f>IF(G2941&gt;max_heat,max_heat,IF(G2941&lt;-max_down,-max_down,G2941))</f>
        <v>-4.2966666666665247</v>
      </c>
      <c r="F2941">
        <f>IF(B2940&lt;=ambient,D2940+H2941,0)</f>
        <v>-0.27000000000000129</v>
      </c>
      <c r="G2941">
        <f>IF(C2940&gt;=ambient,E2940+I2941,0)</f>
        <v>-4.2966666666665247</v>
      </c>
      <c r="H2941">
        <f>IF($J2941&gt;0,-cool_accel,warm_accel)</f>
        <v>1.6666666666666668E-3</v>
      </c>
      <c r="I2941">
        <f>IF($J2941&gt;0,heat_accel,-down_accel)</f>
        <v>-1.6666666666666668E-3</v>
      </c>
      <c r="J2941">
        <f>IF(B2940&gt;cutoff_high,user_rpm,IF(B2940&lt;cutoff_low,0,J2940))</f>
        <v>0</v>
      </c>
    </row>
    <row r="2942" spans="1:10" x14ac:dyDescent="0.25">
      <c r="A2942">
        <f>A2941+interval</f>
        <v>2911</v>
      </c>
      <c r="B2942">
        <f>IF(B2941+D2942&gt;ambient,ambient,B2941+D2942)</f>
        <v>-89.199999999998553</v>
      </c>
      <c r="C2942">
        <f>IF(C2941+E2942&gt;ambient,C2941+E2942,ambient)</f>
        <v>26</v>
      </c>
      <c r="D2942">
        <f>IF(F2942&lt;-max_cool,-max_cool,IF(F2942&gt;max_warm,max_warm,F2942))</f>
        <v>-0.26833333333333464</v>
      </c>
      <c r="E2942">
        <f>IF(G2942&gt;max_heat,max_heat,IF(G2942&lt;-max_down,-max_down,G2942))</f>
        <v>-4.2983333333331917</v>
      </c>
      <c r="F2942">
        <f>IF(B2941&lt;=ambient,D2941+H2942,0)</f>
        <v>-0.26833333333333464</v>
      </c>
      <c r="G2942">
        <f>IF(C2941&gt;=ambient,E2941+I2942,0)</f>
        <v>-4.2983333333331917</v>
      </c>
      <c r="H2942">
        <f>IF($J2942&gt;0,-cool_accel,warm_accel)</f>
        <v>1.6666666666666668E-3</v>
      </c>
      <c r="I2942">
        <f>IF($J2942&gt;0,heat_accel,-down_accel)</f>
        <v>-1.6666666666666668E-3</v>
      </c>
      <c r="J2942">
        <f>IF(B2941&gt;cutoff_high,user_rpm,IF(B2941&lt;cutoff_low,0,J2941))</f>
        <v>0</v>
      </c>
    </row>
    <row r="2943" spans="1:10" x14ac:dyDescent="0.25">
      <c r="A2943">
        <f>A2942+interval</f>
        <v>2912</v>
      </c>
      <c r="B2943">
        <f>IF(B2942+D2943&gt;ambient,ambient,B2942+D2943)</f>
        <v>-89.466666666665219</v>
      </c>
      <c r="C2943">
        <f>IF(C2942+E2943&gt;ambient,C2942+E2943,ambient)</f>
        <v>26</v>
      </c>
      <c r="D2943">
        <f>IF(F2943&lt;-max_cool,-max_cool,IF(F2943&gt;max_warm,max_warm,F2943))</f>
        <v>-0.266666666666668</v>
      </c>
      <c r="E2943">
        <f>IF(G2943&gt;max_heat,max_heat,IF(G2943&lt;-max_down,-max_down,G2943))</f>
        <v>-4.2999999999998586</v>
      </c>
      <c r="F2943">
        <f>IF(B2942&lt;=ambient,D2942+H2943,0)</f>
        <v>-0.266666666666668</v>
      </c>
      <c r="G2943">
        <f>IF(C2942&gt;=ambient,E2942+I2943,0)</f>
        <v>-4.2999999999998586</v>
      </c>
      <c r="H2943">
        <f>IF($J2943&gt;0,-cool_accel,warm_accel)</f>
        <v>1.6666666666666668E-3</v>
      </c>
      <c r="I2943">
        <f>IF($J2943&gt;0,heat_accel,-down_accel)</f>
        <v>-1.6666666666666668E-3</v>
      </c>
      <c r="J2943">
        <f>IF(B2942&gt;cutoff_high,user_rpm,IF(B2942&lt;cutoff_low,0,J2942))</f>
        <v>0</v>
      </c>
    </row>
    <row r="2944" spans="1:10" x14ac:dyDescent="0.25">
      <c r="A2944">
        <f>A2943+interval</f>
        <v>2913</v>
      </c>
      <c r="B2944">
        <f>IF(B2943+D2944&gt;ambient,ambient,B2943+D2944)</f>
        <v>-89.73166666666522</v>
      </c>
      <c r="C2944">
        <f>IF(C2943+E2944&gt;ambient,C2943+E2944,ambient)</f>
        <v>26</v>
      </c>
      <c r="D2944">
        <f>IF(F2944&lt;-max_cool,-max_cool,IF(F2944&gt;max_warm,max_warm,F2944))</f>
        <v>-0.26500000000000135</v>
      </c>
      <c r="E2944">
        <f>IF(G2944&gt;max_heat,max_heat,IF(G2944&lt;-max_down,-max_down,G2944))</f>
        <v>-4.3016666666665255</v>
      </c>
      <c r="F2944">
        <f>IF(B2943&lt;=ambient,D2943+H2944,0)</f>
        <v>-0.26500000000000135</v>
      </c>
      <c r="G2944">
        <f>IF(C2943&gt;=ambient,E2943+I2944,0)</f>
        <v>-4.3016666666665255</v>
      </c>
      <c r="H2944">
        <f>IF($J2944&gt;0,-cool_accel,warm_accel)</f>
        <v>1.6666666666666668E-3</v>
      </c>
      <c r="I2944">
        <f>IF($J2944&gt;0,heat_accel,-down_accel)</f>
        <v>-1.6666666666666668E-3</v>
      </c>
      <c r="J2944">
        <f>IF(B2943&gt;cutoff_high,user_rpm,IF(B2943&lt;cutoff_low,0,J2943))</f>
        <v>0</v>
      </c>
    </row>
    <row r="2945" spans="1:10" x14ac:dyDescent="0.25">
      <c r="A2945">
        <f>A2944+interval</f>
        <v>2914</v>
      </c>
      <c r="B2945">
        <f>IF(B2944+D2945&gt;ambient,ambient,B2944+D2945)</f>
        <v>-89.994999999998555</v>
      </c>
      <c r="C2945">
        <f>IF(C2944+E2945&gt;ambient,C2944+E2945,ambient)</f>
        <v>26</v>
      </c>
      <c r="D2945">
        <f>IF(F2945&lt;-max_cool,-max_cool,IF(F2945&gt;max_warm,max_warm,F2945))</f>
        <v>-0.2633333333333347</v>
      </c>
      <c r="E2945">
        <f>IF(G2945&gt;max_heat,max_heat,IF(G2945&lt;-max_down,-max_down,G2945))</f>
        <v>-4.3033333333331925</v>
      </c>
      <c r="F2945">
        <f>IF(B2944&lt;=ambient,D2944+H2945,0)</f>
        <v>-0.2633333333333347</v>
      </c>
      <c r="G2945">
        <f>IF(C2944&gt;=ambient,E2944+I2945,0)</f>
        <v>-4.3033333333331925</v>
      </c>
      <c r="H2945">
        <f>IF($J2945&gt;0,-cool_accel,warm_accel)</f>
        <v>1.6666666666666668E-3</v>
      </c>
      <c r="I2945">
        <f>IF($J2945&gt;0,heat_accel,-down_accel)</f>
        <v>-1.6666666666666668E-3</v>
      </c>
      <c r="J2945">
        <f>IF(B2944&gt;cutoff_high,user_rpm,IF(B2944&lt;cutoff_low,0,J2944))</f>
        <v>0</v>
      </c>
    </row>
    <row r="2946" spans="1:10" x14ac:dyDescent="0.25">
      <c r="A2946">
        <f>A2945+interval</f>
        <v>2915</v>
      </c>
      <c r="B2946">
        <f>IF(B2945+D2946&gt;ambient,ambient,B2945+D2946)</f>
        <v>-90.256666666665225</v>
      </c>
      <c r="C2946">
        <f>IF(C2945+E2946&gt;ambient,C2945+E2946,ambient)</f>
        <v>26</v>
      </c>
      <c r="D2946">
        <f>IF(F2946&lt;-max_cool,-max_cool,IF(F2946&gt;max_warm,max_warm,F2946))</f>
        <v>-0.26166666666666805</v>
      </c>
      <c r="E2946">
        <f>IF(G2946&gt;max_heat,max_heat,IF(G2946&lt;-max_down,-max_down,G2946))</f>
        <v>-4.3049999999998594</v>
      </c>
      <c r="F2946">
        <f>IF(B2945&lt;=ambient,D2945+H2946,0)</f>
        <v>-0.26166666666666805</v>
      </c>
      <c r="G2946">
        <f>IF(C2945&gt;=ambient,E2945+I2946,0)</f>
        <v>-4.3049999999998594</v>
      </c>
      <c r="H2946">
        <f>IF($J2946&gt;0,-cool_accel,warm_accel)</f>
        <v>1.6666666666666668E-3</v>
      </c>
      <c r="I2946">
        <f>IF($J2946&gt;0,heat_accel,-down_accel)</f>
        <v>-1.6666666666666668E-3</v>
      </c>
      <c r="J2946">
        <f>IF(B2945&gt;cutoff_high,user_rpm,IF(B2945&lt;cutoff_low,0,J2945))</f>
        <v>0</v>
      </c>
    </row>
    <row r="2947" spans="1:10" x14ac:dyDescent="0.25">
      <c r="A2947">
        <f>A2946+interval</f>
        <v>2916</v>
      </c>
      <c r="B2947">
        <f>IF(B2946+D2947&gt;ambient,ambient,B2946+D2947)</f>
        <v>-90.51666666666523</v>
      </c>
      <c r="C2947">
        <f>IF(C2946+E2947&gt;ambient,C2946+E2947,ambient)</f>
        <v>26</v>
      </c>
      <c r="D2947">
        <f>IF(F2947&lt;-max_cool,-max_cool,IF(F2947&gt;max_warm,max_warm,F2947))</f>
        <v>-0.2600000000000014</v>
      </c>
      <c r="E2947">
        <f>IF(G2947&gt;max_heat,max_heat,IF(G2947&lt;-max_down,-max_down,G2947))</f>
        <v>-4.3066666666665263</v>
      </c>
      <c r="F2947">
        <f>IF(B2946&lt;=ambient,D2946+H2947,0)</f>
        <v>-0.2600000000000014</v>
      </c>
      <c r="G2947">
        <f>IF(C2946&gt;=ambient,E2946+I2947,0)</f>
        <v>-4.3066666666665263</v>
      </c>
      <c r="H2947">
        <f>IF($J2947&gt;0,-cool_accel,warm_accel)</f>
        <v>1.6666666666666668E-3</v>
      </c>
      <c r="I2947">
        <f>IF($J2947&gt;0,heat_accel,-down_accel)</f>
        <v>-1.6666666666666668E-3</v>
      </c>
      <c r="J2947">
        <f>IF(B2946&gt;cutoff_high,user_rpm,IF(B2946&lt;cutoff_low,0,J2946))</f>
        <v>0</v>
      </c>
    </row>
    <row r="2948" spans="1:10" x14ac:dyDescent="0.25">
      <c r="A2948">
        <f>A2947+interval</f>
        <v>2917</v>
      </c>
      <c r="B2948">
        <f>IF(B2947+D2948&gt;ambient,ambient,B2947+D2948)</f>
        <v>-90.77499999999857</v>
      </c>
      <c r="C2948">
        <f>IF(C2947+E2948&gt;ambient,C2947+E2948,ambient)</f>
        <v>26</v>
      </c>
      <c r="D2948">
        <f>IF(F2948&lt;-max_cool,-max_cool,IF(F2948&gt;max_warm,max_warm,F2948))</f>
        <v>-0.25833333333333475</v>
      </c>
      <c r="E2948">
        <f>IF(G2948&gt;max_heat,max_heat,IF(G2948&lt;-max_down,-max_down,G2948))</f>
        <v>-4.3083333333331932</v>
      </c>
      <c r="F2948">
        <f>IF(B2947&lt;=ambient,D2947+H2948,0)</f>
        <v>-0.25833333333333475</v>
      </c>
      <c r="G2948">
        <f>IF(C2947&gt;=ambient,E2947+I2948,0)</f>
        <v>-4.3083333333331932</v>
      </c>
      <c r="H2948">
        <f>IF($J2948&gt;0,-cool_accel,warm_accel)</f>
        <v>1.6666666666666668E-3</v>
      </c>
      <c r="I2948">
        <f>IF($J2948&gt;0,heat_accel,-down_accel)</f>
        <v>-1.6666666666666668E-3</v>
      </c>
      <c r="J2948">
        <f>IF(B2947&gt;cutoff_high,user_rpm,IF(B2947&lt;cutoff_low,0,J2947))</f>
        <v>0</v>
      </c>
    </row>
    <row r="2949" spans="1:10" x14ac:dyDescent="0.25">
      <c r="A2949">
        <f>A2948+interval</f>
        <v>2918</v>
      </c>
      <c r="B2949">
        <f>IF(B2948+D2949&gt;ambient,ambient,B2948+D2949)</f>
        <v>-91.031666666665245</v>
      </c>
      <c r="C2949">
        <f>IF(C2948+E2949&gt;ambient,C2948+E2949,ambient)</f>
        <v>26</v>
      </c>
      <c r="D2949">
        <f>IF(F2949&lt;-max_cool,-max_cool,IF(F2949&gt;max_warm,max_warm,F2949))</f>
        <v>-0.2566666666666681</v>
      </c>
      <c r="E2949">
        <f>IF(G2949&gt;max_heat,max_heat,IF(G2949&lt;-max_down,-max_down,G2949))</f>
        <v>-4.3099999999998602</v>
      </c>
      <c r="F2949">
        <f>IF(B2948&lt;=ambient,D2948+H2949,0)</f>
        <v>-0.2566666666666681</v>
      </c>
      <c r="G2949">
        <f>IF(C2948&gt;=ambient,E2948+I2949,0)</f>
        <v>-4.3099999999998602</v>
      </c>
      <c r="H2949">
        <f>IF($J2949&gt;0,-cool_accel,warm_accel)</f>
        <v>1.6666666666666668E-3</v>
      </c>
      <c r="I2949">
        <f>IF($J2949&gt;0,heat_accel,-down_accel)</f>
        <v>-1.6666666666666668E-3</v>
      </c>
      <c r="J2949">
        <f>IF(B2948&gt;cutoff_high,user_rpm,IF(B2948&lt;cutoff_low,0,J2948))</f>
        <v>0</v>
      </c>
    </row>
    <row r="2950" spans="1:10" x14ac:dyDescent="0.25">
      <c r="A2950">
        <f>A2949+interval</f>
        <v>2919</v>
      </c>
      <c r="B2950">
        <f>IF(B2949+D2950&gt;ambient,ambient,B2949+D2950)</f>
        <v>-91.286666666665241</v>
      </c>
      <c r="C2950">
        <f>IF(C2949+E2950&gt;ambient,C2949+E2950,ambient)</f>
        <v>26</v>
      </c>
      <c r="D2950">
        <f>IF(F2950&lt;-max_cool,-max_cool,IF(F2950&gt;max_warm,max_warm,F2950))</f>
        <v>-0.25500000000000145</v>
      </c>
      <c r="E2950">
        <f>IF(G2950&gt;max_heat,max_heat,IF(G2950&lt;-max_down,-max_down,G2950))</f>
        <v>-4.3116666666665271</v>
      </c>
      <c r="F2950">
        <f>IF(B2949&lt;=ambient,D2949+H2950,0)</f>
        <v>-0.25500000000000145</v>
      </c>
      <c r="G2950">
        <f>IF(C2949&gt;=ambient,E2949+I2950,0)</f>
        <v>-4.3116666666665271</v>
      </c>
      <c r="H2950">
        <f>IF($J2950&gt;0,-cool_accel,warm_accel)</f>
        <v>1.6666666666666668E-3</v>
      </c>
      <c r="I2950">
        <f>IF($J2950&gt;0,heat_accel,-down_accel)</f>
        <v>-1.6666666666666668E-3</v>
      </c>
      <c r="J2950">
        <f>IF(B2949&gt;cutoff_high,user_rpm,IF(B2949&lt;cutoff_low,0,J2949))</f>
        <v>0</v>
      </c>
    </row>
    <row r="2951" spans="1:10" x14ac:dyDescent="0.25">
      <c r="A2951">
        <f>A2950+interval</f>
        <v>2920</v>
      </c>
      <c r="B2951">
        <f>IF(B2950+D2951&gt;ambient,ambient,B2950+D2951)</f>
        <v>-91.539999999998571</v>
      </c>
      <c r="C2951">
        <f>IF(C2950+E2951&gt;ambient,C2950+E2951,ambient)</f>
        <v>26</v>
      </c>
      <c r="D2951">
        <f>IF(F2951&lt;-max_cool,-max_cool,IF(F2951&gt;max_warm,max_warm,F2951))</f>
        <v>-0.2533333333333348</v>
      </c>
      <c r="E2951">
        <f>IF(G2951&gt;max_heat,max_heat,IF(G2951&lt;-max_down,-max_down,G2951))</f>
        <v>-4.313333333333194</v>
      </c>
      <c r="F2951">
        <f>IF(B2950&lt;=ambient,D2950+H2951,0)</f>
        <v>-0.2533333333333348</v>
      </c>
      <c r="G2951">
        <f>IF(C2950&gt;=ambient,E2950+I2951,0)</f>
        <v>-4.313333333333194</v>
      </c>
      <c r="H2951">
        <f>IF($J2951&gt;0,-cool_accel,warm_accel)</f>
        <v>1.6666666666666668E-3</v>
      </c>
      <c r="I2951">
        <f>IF($J2951&gt;0,heat_accel,-down_accel)</f>
        <v>-1.6666666666666668E-3</v>
      </c>
      <c r="J2951">
        <f>IF(B2950&gt;cutoff_high,user_rpm,IF(B2950&lt;cutoff_low,0,J2950))</f>
        <v>0</v>
      </c>
    </row>
    <row r="2952" spans="1:10" x14ac:dyDescent="0.25">
      <c r="A2952">
        <f>A2951+interval</f>
        <v>2921</v>
      </c>
      <c r="B2952">
        <f>IF(B2951+D2952&gt;ambient,ambient,B2951+D2952)</f>
        <v>-91.791666666665236</v>
      </c>
      <c r="C2952">
        <f>IF(C2951+E2952&gt;ambient,C2951+E2952,ambient)</f>
        <v>26</v>
      </c>
      <c r="D2952">
        <f>IF(F2952&lt;-max_cool,-max_cool,IF(F2952&gt;max_warm,max_warm,F2952))</f>
        <v>-0.25166666666666815</v>
      </c>
      <c r="E2952">
        <f>IF(G2952&gt;max_heat,max_heat,IF(G2952&lt;-max_down,-max_down,G2952))</f>
        <v>-4.3149999999998609</v>
      </c>
      <c r="F2952">
        <f>IF(B2951&lt;=ambient,D2951+H2952,0)</f>
        <v>-0.25166666666666815</v>
      </c>
      <c r="G2952">
        <f>IF(C2951&gt;=ambient,E2951+I2952,0)</f>
        <v>-4.3149999999998609</v>
      </c>
      <c r="H2952">
        <f>IF($J2952&gt;0,-cool_accel,warm_accel)</f>
        <v>1.6666666666666668E-3</v>
      </c>
      <c r="I2952">
        <f>IF($J2952&gt;0,heat_accel,-down_accel)</f>
        <v>-1.6666666666666668E-3</v>
      </c>
      <c r="J2952">
        <f>IF(B2951&gt;cutoff_high,user_rpm,IF(B2951&lt;cutoff_low,0,J2951))</f>
        <v>0</v>
      </c>
    </row>
    <row r="2953" spans="1:10" x14ac:dyDescent="0.25">
      <c r="A2953">
        <f>A2952+interval</f>
        <v>2922</v>
      </c>
      <c r="B2953">
        <f>IF(B2952+D2953&gt;ambient,ambient,B2952+D2953)</f>
        <v>-92.041666666665236</v>
      </c>
      <c r="C2953">
        <f>IF(C2952+E2953&gt;ambient,C2952+E2953,ambient)</f>
        <v>26</v>
      </c>
      <c r="D2953">
        <f>IF(F2953&lt;-max_cool,-max_cool,IF(F2953&gt;max_warm,max_warm,F2953))</f>
        <v>-0.2500000000000015</v>
      </c>
      <c r="E2953">
        <f>IF(G2953&gt;max_heat,max_heat,IF(G2953&lt;-max_down,-max_down,G2953))</f>
        <v>-4.3166666666665279</v>
      </c>
      <c r="F2953">
        <f>IF(B2952&lt;=ambient,D2952+H2953,0)</f>
        <v>-0.2500000000000015</v>
      </c>
      <c r="G2953">
        <f>IF(C2952&gt;=ambient,E2952+I2953,0)</f>
        <v>-4.3166666666665279</v>
      </c>
      <c r="H2953">
        <f>IF($J2953&gt;0,-cool_accel,warm_accel)</f>
        <v>1.6666666666666668E-3</v>
      </c>
      <c r="I2953">
        <f>IF($J2953&gt;0,heat_accel,-down_accel)</f>
        <v>-1.6666666666666668E-3</v>
      </c>
      <c r="J2953">
        <f>IF(B2952&gt;cutoff_high,user_rpm,IF(B2952&lt;cutoff_low,0,J2952))</f>
        <v>0</v>
      </c>
    </row>
    <row r="2954" spans="1:10" x14ac:dyDescent="0.25">
      <c r="A2954">
        <f>A2953+interval</f>
        <v>2923</v>
      </c>
      <c r="B2954">
        <f>IF(B2953+D2954&gt;ambient,ambient,B2953+D2954)</f>
        <v>-92.289999999998571</v>
      </c>
      <c r="C2954">
        <f>IF(C2953+E2954&gt;ambient,C2953+E2954,ambient)</f>
        <v>26</v>
      </c>
      <c r="D2954">
        <f>IF(F2954&lt;-max_cool,-max_cool,IF(F2954&gt;max_warm,max_warm,F2954))</f>
        <v>-0.24833333333333482</v>
      </c>
      <c r="E2954">
        <f>IF(G2954&gt;max_heat,max_heat,IF(G2954&lt;-max_down,-max_down,G2954))</f>
        <v>-4.3183333333331948</v>
      </c>
      <c r="F2954">
        <f>IF(B2953&lt;=ambient,D2953+H2954,0)</f>
        <v>-0.24833333333333482</v>
      </c>
      <c r="G2954">
        <f>IF(C2953&gt;=ambient,E2953+I2954,0)</f>
        <v>-4.3183333333331948</v>
      </c>
      <c r="H2954">
        <f>IF($J2954&gt;0,-cool_accel,warm_accel)</f>
        <v>1.6666666666666668E-3</v>
      </c>
      <c r="I2954">
        <f>IF($J2954&gt;0,heat_accel,-down_accel)</f>
        <v>-1.6666666666666668E-3</v>
      </c>
      <c r="J2954">
        <f>IF(B2953&gt;cutoff_high,user_rpm,IF(B2953&lt;cutoff_low,0,J2953))</f>
        <v>0</v>
      </c>
    </row>
    <row r="2955" spans="1:10" x14ac:dyDescent="0.25">
      <c r="A2955">
        <f>A2954+interval</f>
        <v>2924</v>
      </c>
      <c r="B2955">
        <f>IF(B2954+D2955&gt;ambient,ambient,B2954+D2955)</f>
        <v>-92.536666666665241</v>
      </c>
      <c r="C2955">
        <f>IF(C2954+E2955&gt;ambient,C2954+E2955,ambient)</f>
        <v>26</v>
      </c>
      <c r="D2955">
        <f>IF(F2955&lt;-max_cool,-max_cool,IF(F2955&gt;max_warm,max_warm,F2955))</f>
        <v>-0.24666666666666814</v>
      </c>
      <c r="E2955">
        <f>IF(G2955&gt;max_heat,max_heat,IF(G2955&lt;-max_down,-max_down,G2955))</f>
        <v>-4.3199999999998617</v>
      </c>
      <c r="F2955">
        <f>IF(B2954&lt;=ambient,D2954+H2955,0)</f>
        <v>-0.24666666666666814</v>
      </c>
      <c r="G2955">
        <f>IF(C2954&gt;=ambient,E2954+I2955,0)</f>
        <v>-4.3199999999998617</v>
      </c>
      <c r="H2955">
        <f>IF($J2955&gt;0,-cool_accel,warm_accel)</f>
        <v>1.6666666666666668E-3</v>
      </c>
      <c r="I2955">
        <f>IF($J2955&gt;0,heat_accel,-down_accel)</f>
        <v>-1.6666666666666668E-3</v>
      </c>
      <c r="J2955">
        <f>IF(B2954&gt;cutoff_high,user_rpm,IF(B2954&lt;cutoff_low,0,J2954))</f>
        <v>0</v>
      </c>
    </row>
    <row r="2956" spans="1:10" x14ac:dyDescent="0.25">
      <c r="A2956">
        <f>A2955+interval</f>
        <v>2925</v>
      </c>
      <c r="B2956">
        <f>IF(B2955+D2956&gt;ambient,ambient,B2955+D2956)</f>
        <v>-92.781666666665245</v>
      </c>
      <c r="C2956">
        <f>IF(C2955+E2956&gt;ambient,C2955+E2956,ambient)</f>
        <v>26</v>
      </c>
      <c r="D2956">
        <f>IF(F2956&lt;-max_cool,-max_cool,IF(F2956&gt;max_warm,max_warm,F2956))</f>
        <v>-0.24500000000000147</v>
      </c>
      <c r="E2956">
        <f>IF(G2956&gt;max_heat,max_heat,IF(G2956&lt;-max_down,-max_down,G2956))</f>
        <v>-4.3216666666665287</v>
      </c>
      <c r="F2956">
        <f>IF(B2955&lt;=ambient,D2955+H2956,0)</f>
        <v>-0.24500000000000147</v>
      </c>
      <c r="G2956">
        <f>IF(C2955&gt;=ambient,E2955+I2956,0)</f>
        <v>-4.3216666666665287</v>
      </c>
      <c r="H2956">
        <f>IF($J2956&gt;0,-cool_accel,warm_accel)</f>
        <v>1.6666666666666668E-3</v>
      </c>
      <c r="I2956">
        <f>IF($J2956&gt;0,heat_accel,-down_accel)</f>
        <v>-1.6666666666666668E-3</v>
      </c>
      <c r="J2956">
        <f>IF(B2955&gt;cutoff_high,user_rpm,IF(B2955&lt;cutoff_low,0,J2955))</f>
        <v>0</v>
      </c>
    </row>
    <row r="2957" spans="1:10" x14ac:dyDescent="0.25">
      <c r="A2957">
        <f>A2956+interval</f>
        <v>2926</v>
      </c>
      <c r="B2957">
        <f>IF(B2956+D2957&gt;ambient,ambient,B2956+D2957)</f>
        <v>-93.024999999998585</v>
      </c>
      <c r="C2957">
        <f>IF(C2956+E2957&gt;ambient,C2956+E2957,ambient)</f>
        <v>26</v>
      </c>
      <c r="D2957">
        <f>IF(F2957&lt;-max_cool,-max_cool,IF(F2957&gt;max_warm,max_warm,F2957))</f>
        <v>-0.24333333333333479</v>
      </c>
      <c r="E2957">
        <f>IF(G2957&gt;max_heat,max_heat,IF(G2957&lt;-max_down,-max_down,G2957))</f>
        <v>-4.3233333333331956</v>
      </c>
      <c r="F2957">
        <f>IF(B2956&lt;=ambient,D2956+H2957,0)</f>
        <v>-0.24333333333333479</v>
      </c>
      <c r="G2957">
        <f>IF(C2956&gt;=ambient,E2956+I2957,0)</f>
        <v>-4.3233333333331956</v>
      </c>
      <c r="H2957">
        <f>IF($J2957&gt;0,-cool_accel,warm_accel)</f>
        <v>1.6666666666666668E-3</v>
      </c>
      <c r="I2957">
        <f>IF($J2957&gt;0,heat_accel,-down_accel)</f>
        <v>-1.6666666666666668E-3</v>
      </c>
      <c r="J2957">
        <f>IF(B2956&gt;cutoff_high,user_rpm,IF(B2956&lt;cutoff_low,0,J2956))</f>
        <v>0</v>
      </c>
    </row>
    <row r="2958" spans="1:10" x14ac:dyDescent="0.25">
      <c r="A2958">
        <f>A2957+interval</f>
        <v>2927</v>
      </c>
      <c r="B2958">
        <f>IF(B2957+D2958&gt;ambient,ambient,B2957+D2958)</f>
        <v>-93.266666666665259</v>
      </c>
      <c r="C2958">
        <f>IF(C2957+E2958&gt;ambient,C2957+E2958,ambient)</f>
        <v>26</v>
      </c>
      <c r="D2958">
        <f>IF(F2958&lt;-max_cool,-max_cool,IF(F2958&gt;max_warm,max_warm,F2958))</f>
        <v>-0.24166666666666811</v>
      </c>
      <c r="E2958">
        <f>IF(G2958&gt;max_heat,max_heat,IF(G2958&lt;-max_down,-max_down,G2958))</f>
        <v>-4.3249999999998625</v>
      </c>
      <c r="F2958">
        <f>IF(B2957&lt;=ambient,D2957+H2958,0)</f>
        <v>-0.24166666666666811</v>
      </c>
      <c r="G2958">
        <f>IF(C2957&gt;=ambient,E2957+I2958,0)</f>
        <v>-4.3249999999998625</v>
      </c>
      <c r="H2958">
        <f>IF($J2958&gt;0,-cool_accel,warm_accel)</f>
        <v>1.6666666666666668E-3</v>
      </c>
      <c r="I2958">
        <f>IF($J2958&gt;0,heat_accel,-down_accel)</f>
        <v>-1.6666666666666668E-3</v>
      </c>
      <c r="J2958">
        <f>IF(B2957&gt;cutoff_high,user_rpm,IF(B2957&lt;cutoff_low,0,J2957))</f>
        <v>0</v>
      </c>
    </row>
    <row r="2959" spans="1:10" x14ac:dyDescent="0.25">
      <c r="A2959">
        <f>A2958+interval</f>
        <v>2928</v>
      </c>
      <c r="B2959">
        <f>IF(B2958+D2959&gt;ambient,ambient,B2958+D2959)</f>
        <v>-93.506666666665254</v>
      </c>
      <c r="C2959">
        <f>IF(C2958+E2959&gt;ambient,C2958+E2959,ambient)</f>
        <v>26</v>
      </c>
      <c r="D2959">
        <f>IF(F2959&lt;-max_cool,-max_cool,IF(F2959&gt;max_warm,max_warm,F2959))</f>
        <v>-0.24000000000000143</v>
      </c>
      <c r="E2959">
        <f>IF(G2959&gt;max_heat,max_heat,IF(G2959&lt;-max_down,-max_down,G2959))</f>
        <v>-4.3266666666665294</v>
      </c>
      <c r="F2959">
        <f>IF(B2958&lt;=ambient,D2958+H2959,0)</f>
        <v>-0.24000000000000143</v>
      </c>
      <c r="G2959">
        <f>IF(C2958&gt;=ambient,E2958+I2959,0)</f>
        <v>-4.3266666666665294</v>
      </c>
      <c r="H2959">
        <f>IF($J2959&gt;0,-cool_accel,warm_accel)</f>
        <v>1.6666666666666668E-3</v>
      </c>
      <c r="I2959">
        <f>IF($J2959&gt;0,heat_accel,-down_accel)</f>
        <v>-1.6666666666666668E-3</v>
      </c>
      <c r="J2959">
        <f>IF(B2958&gt;cutoff_high,user_rpm,IF(B2958&lt;cutoff_low,0,J2958))</f>
        <v>0</v>
      </c>
    </row>
    <row r="2960" spans="1:10" x14ac:dyDescent="0.25">
      <c r="A2960">
        <f>A2959+interval</f>
        <v>2929</v>
      </c>
      <c r="B2960">
        <f>IF(B2959+D2960&gt;ambient,ambient,B2959+D2960)</f>
        <v>-93.744999999998583</v>
      </c>
      <c r="C2960">
        <f>IF(C2959+E2960&gt;ambient,C2959+E2960,ambient)</f>
        <v>26</v>
      </c>
      <c r="D2960">
        <f>IF(F2960&lt;-max_cool,-max_cool,IF(F2960&gt;max_warm,max_warm,F2960))</f>
        <v>-0.23833333333333476</v>
      </c>
      <c r="E2960">
        <f>IF(G2960&gt;max_heat,max_heat,IF(G2960&lt;-max_down,-max_down,G2960))</f>
        <v>-4.3283333333331964</v>
      </c>
      <c r="F2960">
        <f>IF(B2959&lt;=ambient,D2959+H2960,0)</f>
        <v>-0.23833333333333476</v>
      </c>
      <c r="G2960">
        <f>IF(C2959&gt;=ambient,E2959+I2960,0)</f>
        <v>-4.3283333333331964</v>
      </c>
      <c r="H2960">
        <f>IF($J2960&gt;0,-cool_accel,warm_accel)</f>
        <v>1.6666666666666668E-3</v>
      </c>
      <c r="I2960">
        <f>IF($J2960&gt;0,heat_accel,-down_accel)</f>
        <v>-1.6666666666666668E-3</v>
      </c>
      <c r="J2960">
        <f>IF(B2959&gt;cutoff_high,user_rpm,IF(B2959&lt;cutoff_low,0,J2959))</f>
        <v>0</v>
      </c>
    </row>
    <row r="2961" spans="1:10" x14ac:dyDescent="0.25">
      <c r="A2961">
        <f>A2960+interval</f>
        <v>2930</v>
      </c>
      <c r="B2961">
        <f>IF(B2960+D2961&gt;ambient,ambient,B2960+D2961)</f>
        <v>-93.981666666665248</v>
      </c>
      <c r="C2961">
        <f>IF(C2960+E2961&gt;ambient,C2960+E2961,ambient)</f>
        <v>26</v>
      </c>
      <c r="D2961">
        <f>IF(F2961&lt;-max_cool,-max_cool,IF(F2961&gt;max_warm,max_warm,F2961))</f>
        <v>-0.23666666666666808</v>
      </c>
      <c r="E2961">
        <f>IF(G2961&gt;max_heat,max_heat,IF(G2961&lt;-max_down,-max_down,G2961))</f>
        <v>-4.3299999999998633</v>
      </c>
      <c r="F2961">
        <f>IF(B2960&lt;=ambient,D2960+H2961,0)</f>
        <v>-0.23666666666666808</v>
      </c>
      <c r="G2961">
        <f>IF(C2960&gt;=ambient,E2960+I2961,0)</f>
        <v>-4.3299999999998633</v>
      </c>
      <c r="H2961">
        <f>IF($J2961&gt;0,-cool_accel,warm_accel)</f>
        <v>1.6666666666666668E-3</v>
      </c>
      <c r="I2961">
        <f>IF($J2961&gt;0,heat_accel,-down_accel)</f>
        <v>-1.6666666666666668E-3</v>
      </c>
      <c r="J2961">
        <f>IF(B2960&gt;cutoff_high,user_rpm,IF(B2960&lt;cutoff_low,0,J2960))</f>
        <v>0</v>
      </c>
    </row>
    <row r="2962" spans="1:10" x14ac:dyDescent="0.25">
      <c r="A2962">
        <f>A2961+interval</f>
        <v>2931</v>
      </c>
      <c r="B2962">
        <f>IF(B2961+D2962&gt;ambient,ambient,B2961+D2962)</f>
        <v>-94.216666666665247</v>
      </c>
      <c r="C2962">
        <f>IF(C2961+E2962&gt;ambient,C2961+E2962,ambient)</f>
        <v>26</v>
      </c>
      <c r="D2962">
        <f>IF(F2962&lt;-max_cool,-max_cool,IF(F2962&gt;max_warm,max_warm,F2962))</f>
        <v>-0.2350000000000014</v>
      </c>
      <c r="E2962">
        <f>IF(G2962&gt;max_heat,max_heat,IF(G2962&lt;-max_down,-max_down,G2962))</f>
        <v>-4.3316666666665302</v>
      </c>
      <c r="F2962">
        <f>IF(B2961&lt;=ambient,D2961+H2962,0)</f>
        <v>-0.2350000000000014</v>
      </c>
      <c r="G2962">
        <f>IF(C2961&gt;=ambient,E2961+I2962,0)</f>
        <v>-4.3316666666665302</v>
      </c>
      <c r="H2962">
        <f>IF($J2962&gt;0,-cool_accel,warm_accel)</f>
        <v>1.6666666666666668E-3</v>
      </c>
      <c r="I2962">
        <f>IF($J2962&gt;0,heat_accel,-down_accel)</f>
        <v>-1.6666666666666668E-3</v>
      </c>
      <c r="J2962">
        <f>IF(B2961&gt;cutoff_high,user_rpm,IF(B2961&lt;cutoff_low,0,J2961))</f>
        <v>0</v>
      </c>
    </row>
    <row r="2963" spans="1:10" x14ac:dyDescent="0.25">
      <c r="A2963">
        <f>A2962+interval</f>
        <v>2932</v>
      </c>
      <c r="B2963">
        <f>IF(B2962+D2963&gt;ambient,ambient,B2962+D2963)</f>
        <v>-94.449999999998582</v>
      </c>
      <c r="C2963">
        <f>IF(C2962+E2963&gt;ambient,C2962+E2963,ambient)</f>
        <v>26</v>
      </c>
      <c r="D2963">
        <f>IF(F2963&lt;-max_cool,-max_cool,IF(F2963&gt;max_warm,max_warm,F2963))</f>
        <v>-0.23333333333333472</v>
      </c>
      <c r="E2963">
        <f>IF(G2963&gt;max_heat,max_heat,IF(G2963&lt;-max_down,-max_down,G2963))</f>
        <v>-4.3333333333331971</v>
      </c>
      <c r="F2963">
        <f>IF(B2962&lt;=ambient,D2962+H2963,0)</f>
        <v>-0.23333333333333472</v>
      </c>
      <c r="G2963">
        <f>IF(C2962&gt;=ambient,E2962+I2963,0)</f>
        <v>-4.3333333333331971</v>
      </c>
      <c r="H2963">
        <f>IF($J2963&gt;0,-cool_accel,warm_accel)</f>
        <v>1.6666666666666668E-3</v>
      </c>
      <c r="I2963">
        <f>IF($J2963&gt;0,heat_accel,-down_accel)</f>
        <v>-1.6666666666666668E-3</v>
      </c>
      <c r="J2963">
        <f>IF(B2962&gt;cutoff_high,user_rpm,IF(B2962&lt;cutoff_low,0,J2962))</f>
        <v>0</v>
      </c>
    </row>
    <row r="2964" spans="1:10" x14ac:dyDescent="0.25">
      <c r="A2964">
        <f>A2963+interval</f>
        <v>2933</v>
      </c>
      <c r="B2964">
        <f>IF(B2963+D2964&gt;ambient,ambient,B2963+D2964)</f>
        <v>-94.681666666665251</v>
      </c>
      <c r="C2964">
        <f>IF(C2963+E2964&gt;ambient,C2963+E2964,ambient)</f>
        <v>26</v>
      </c>
      <c r="D2964">
        <f>IF(F2964&lt;-max_cool,-max_cool,IF(F2964&gt;max_warm,max_warm,F2964))</f>
        <v>-0.23166666666666805</v>
      </c>
      <c r="E2964">
        <f>IF(G2964&gt;max_heat,max_heat,IF(G2964&lt;-max_down,-max_down,G2964))</f>
        <v>-4.3349999999998641</v>
      </c>
      <c r="F2964">
        <f>IF(B2963&lt;=ambient,D2963+H2964,0)</f>
        <v>-0.23166666666666805</v>
      </c>
      <c r="G2964">
        <f>IF(C2963&gt;=ambient,E2963+I2964,0)</f>
        <v>-4.3349999999998641</v>
      </c>
      <c r="H2964">
        <f>IF($J2964&gt;0,-cool_accel,warm_accel)</f>
        <v>1.6666666666666668E-3</v>
      </c>
      <c r="I2964">
        <f>IF($J2964&gt;0,heat_accel,-down_accel)</f>
        <v>-1.6666666666666668E-3</v>
      </c>
      <c r="J2964">
        <f>IF(B2963&gt;cutoff_high,user_rpm,IF(B2963&lt;cutoff_low,0,J2963))</f>
        <v>0</v>
      </c>
    </row>
    <row r="2965" spans="1:10" x14ac:dyDescent="0.25">
      <c r="A2965">
        <f>A2964+interval</f>
        <v>2934</v>
      </c>
      <c r="B2965">
        <f>IF(B2964+D2965&gt;ambient,ambient,B2964+D2965)</f>
        <v>-94.911666666665255</v>
      </c>
      <c r="C2965">
        <f>IF(C2964+E2965&gt;ambient,C2964+E2965,ambient)</f>
        <v>26</v>
      </c>
      <c r="D2965">
        <f>IF(F2965&lt;-max_cool,-max_cool,IF(F2965&gt;max_warm,max_warm,F2965))</f>
        <v>-0.23000000000000137</v>
      </c>
      <c r="E2965">
        <f>IF(G2965&gt;max_heat,max_heat,IF(G2965&lt;-max_down,-max_down,G2965))</f>
        <v>-4.336666666666531</v>
      </c>
      <c r="F2965">
        <f>IF(B2964&lt;=ambient,D2964+H2965,0)</f>
        <v>-0.23000000000000137</v>
      </c>
      <c r="G2965">
        <f>IF(C2964&gt;=ambient,E2964+I2965,0)</f>
        <v>-4.336666666666531</v>
      </c>
      <c r="H2965">
        <f>IF($J2965&gt;0,-cool_accel,warm_accel)</f>
        <v>1.6666666666666668E-3</v>
      </c>
      <c r="I2965">
        <f>IF($J2965&gt;0,heat_accel,-down_accel)</f>
        <v>-1.6666666666666668E-3</v>
      </c>
      <c r="J2965">
        <f>IF(B2964&gt;cutoff_high,user_rpm,IF(B2964&lt;cutoff_low,0,J2964))</f>
        <v>0</v>
      </c>
    </row>
    <row r="2966" spans="1:10" x14ac:dyDescent="0.25">
      <c r="A2966">
        <f>A2965+interval</f>
        <v>2935</v>
      </c>
      <c r="B2966">
        <f>IF(B2965+D2966&gt;ambient,ambient,B2965+D2966)</f>
        <v>-95.139999999998594</v>
      </c>
      <c r="C2966">
        <f>IF(C2965+E2966&gt;ambient,C2965+E2966,ambient)</f>
        <v>26</v>
      </c>
      <c r="D2966">
        <f>IF(F2966&lt;-max_cool,-max_cool,IF(F2966&gt;max_warm,max_warm,F2966))</f>
        <v>-0.22833333333333469</v>
      </c>
      <c r="E2966">
        <f>IF(G2966&gt;max_heat,max_heat,IF(G2966&lt;-max_down,-max_down,G2966))</f>
        <v>-4.3383333333331979</v>
      </c>
      <c r="F2966">
        <f>IF(B2965&lt;=ambient,D2965+H2966,0)</f>
        <v>-0.22833333333333469</v>
      </c>
      <c r="G2966">
        <f>IF(C2965&gt;=ambient,E2965+I2966,0)</f>
        <v>-4.3383333333331979</v>
      </c>
      <c r="H2966">
        <f>IF($J2966&gt;0,-cool_accel,warm_accel)</f>
        <v>1.6666666666666668E-3</v>
      </c>
      <c r="I2966">
        <f>IF($J2966&gt;0,heat_accel,-down_accel)</f>
        <v>-1.6666666666666668E-3</v>
      </c>
      <c r="J2966">
        <f>IF(B2965&gt;cutoff_high,user_rpm,IF(B2965&lt;cutoff_low,0,J2965))</f>
        <v>0</v>
      </c>
    </row>
    <row r="2967" spans="1:10" x14ac:dyDescent="0.25">
      <c r="A2967">
        <f>A2966+interval</f>
        <v>2936</v>
      </c>
      <c r="B2967">
        <f>IF(B2966+D2967&gt;ambient,ambient,B2966+D2967)</f>
        <v>-95.366666666665267</v>
      </c>
      <c r="C2967">
        <f>IF(C2966+E2967&gt;ambient,C2966+E2967,ambient)</f>
        <v>26</v>
      </c>
      <c r="D2967">
        <f>IF(F2967&lt;-max_cool,-max_cool,IF(F2967&gt;max_warm,max_warm,F2967))</f>
        <v>-0.22666666666666802</v>
      </c>
      <c r="E2967">
        <f>IF(G2967&gt;max_heat,max_heat,IF(G2967&lt;-max_down,-max_down,G2967))</f>
        <v>-4.3399999999998649</v>
      </c>
      <c r="F2967">
        <f>IF(B2966&lt;=ambient,D2966+H2967,0)</f>
        <v>-0.22666666666666802</v>
      </c>
      <c r="G2967">
        <f>IF(C2966&gt;=ambient,E2966+I2967,0)</f>
        <v>-4.3399999999998649</v>
      </c>
      <c r="H2967">
        <f>IF($J2967&gt;0,-cool_accel,warm_accel)</f>
        <v>1.6666666666666668E-3</v>
      </c>
      <c r="I2967">
        <f>IF($J2967&gt;0,heat_accel,-down_accel)</f>
        <v>-1.6666666666666668E-3</v>
      </c>
      <c r="J2967">
        <f>IF(B2966&gt;cutoff_high,user_rpm,IF(B2966&lt;cutoff_low,0,J2966))</f>
        <v>0</v>
      </c>
    </row>
    <row r="2968" spans="1:10" x14ac:dyDescent="0.25">
      <c r="A2968">
        <f>A2967+interval</f>
        <v>2937</v>
      </c>
      <c r="B2968">
        <f>IF(B2967+D2968&gt;ambient,ambient,B2967+D2968)</f>
        <v>-95.591666666665262</v>
      </c>
      <c r="C2968">
        <f>IF(C2967+E2968&gt;ambient,C2967+E2968,ambient)</f>
        <v>26</v>
      </c>
      <c r="D2968">
        <f>IF(F2968&lt;-max_cool,-max_cool,IF(F2968&gt;max_warm,max_warm,F2968))</f>
        <v>-0.22500000000000134</v>
      </c>
      <c r="E2968">
        <f>IF(G2968&gt;max_heat,max_heat,IF(G2968&lt;-max_down,-max_down,G2968))</f>
        <v>-4.3416666666665318</v>
      </c>
      <c r="F2968">
        <f>IF(B2967&lt;=ambient,D2967+H2968,0)</f>
        <v>-0.22500000000000134</v>
      </c>
      <c r="G2968">
        <f>IF(C2967&gt;=ambient,E2967+I2968,0)</f>
        <v>-4.3416666666665318</v>
      </c>
      <c r="H2968">
        <f>IF($J2968&gt;0,-cool_accel,warm_accel)</f>
        <v>1.6666666666666668E-3</v>
      </c>
      <c r="I2968">
        <f>IF($J2968&gt;0,heat_accel,-down_accel)</f>
        <v>-1.6666666666666668E-3</v>
      </c>
      <c r="J2968">
        <f>IF(B2967&gt;cutoff_high,user_rpm,IF(B2967&lt;cutoff_low,0,J2967))</f>
        <v>0</v>
      </c>
    </row>
    <row r="2969" spans="1:10" x14ac:dyDescent="0.25">
      <c r="A2969">
        <f>A2968+interval</f>
        <v>2938</v>
      </c>
      <c r="B2969">
        <f>IF(B2968+D2969&gt;ambient,ambient,B2968+D2969)</f>
        <v>-95.814999999998591</v>
      </c>
      <c r="C2969">
        <f>IF(C2968+E2969&gt;ambient,C2968+E2969,ambient)</f>
        <v>26</v>
      </c>
      <c r="D2969">
        <f>IF(F2969&lt;-max_cool,-max_cool,IF(F2969&gt;max_warm,max_warm,F2969))</f>
        <v>-0.22333333333333466</v>
      </c>
      <c r="E2969">
        <f>IF(G2969&gt;max_heat,max_heat,IF(G2969&lt;-max_down,-max_down,G2969))</f>
        <v>-4.3433333333331987</v>
      </c>
      <c r="F2969">
        <f>IF(B2968&lt;=ambient,D2968+H2969,0)</f>
        <v>-0.22333333333333466</v>
      </c>
      <c r="G2969">
        <f>IF(C2968&gt;=ambient,E2968+I2969,0)</f>
        <v>-4.3433333333331987</v>
      </c>
      <c r="H2969">
        <f>IF($J2969&gt;0,-cool_accel,warm_accel)</f>
        <v>1.6666666666666668E-3</v>
      </c>
      <c r="I2969">
        <f>IF($J2969&gt;0,heat_accel,-down_accel)</f>
        <v>-1.6666666666666668E-3</v>
      </c>
      <c r="J2969">
        <f>IF(B2968&gt;cutoff_high,user_rpm,IF(B2968&lt;cutoff_low,0,J2968))</f>
        <v>0</v>
      </c>
    </row>
    <row r="2970" spans="1:10" x14ac:dyDescent="0.25">
      <c r="A2970">
        <f>A2969+interval</f>
        <v>2939</v>
      </c>
      <c r="B2970">
        <f>IF(B2969+D2970&gt;ambient,ambient,B2969+D2970)</f>
        <v>-96.036666666665255</v>
      </c>
      <c r="C2970">
        <f>IF(C2969+E2970&gt;ambient,C2969+E2970,ambient)</f>
        <v>26</v>
      </c>
      <c r="D2970">
        <f>IF(F2970&lt;-max_cool,-max_cool,IF(F2970&gt;max_warm,max_warm,F2970))</f>
        <v>-0.22166666666666798</v>
      </c>
      <c r="E2970">
        <f>IF(G2970&gt;max_heat,max_heat,IF(G2970&lt;-max_down,-max_down,G2970))</f>
        <v>-4.3449999999998656</v>
      </c>
      <c r="F2970">
        <f>IF(B2969&lt;=ambient,D2969+H2970,0)</f>
        <v>-0.22166666666666798</v>
      </c>
      <c r="G2970">
        <f>IF(C2969&gt;=ambient,E2969+I2970,0)</f>
        <v>-4.3449999999998656</v>
      </c>
      <c r="H2970">
        <f>IF($J2970&gt;0,-cool_accel,warm_accel)</f>
        <v>1.6666666666666668E-3</v>
      </c>
      <c r="I2970">
        <f>IF($J2970&gt;0,heat_accel,-down_accel)</f>
        <v>-1.6666666666666668E-3</v>
      </c>
      <c r="J2970">
        <f>IF(B2969&gt;cutoff_high,user_rpm,IF(B2969&lt;cutoff_low,0,J2969))</f>
        <v>0</v>
      </c>
    </row>
    <row r="2971" spans="1:10" x14ac:dyDescent="0.25">
      <c r="A2971">
        <f>A2970+interval</f>
        <v>2940</v>
      </c>
      <c r="B2971">
        <f>IF(B2970+D2971&gt;ambient,ambient,B2970+D2971)</f>
        <v>-96.256666666665254</v>
      </c>
      <c r="C2971">
        <f>IF(C2970+E2971&gt;ambient,C2970+E2971,ambient)</f>
        <v>26</v>
      </c>
      <c r="D2971">
        <f>IF(F2971&lt;-max_cool,-max_cool,IF(F2971&gt;max_warm,max_warm,F2971))</f>
        <v>-0.22000000000000131</v>
      </c>
      <c r="E2971">
        <f>IF(G2971&gt;max_heat,max_heat,IF(G2971&lt;-max_down,-max_down,G2971))</f>
        <v>-4.3466666666665326</v>
      </c>
      <c r="F2971">
        <f>IF(B2970&lt;=ambient,D2970+H2971,0)</f>
        <v>-0.22000000000000131</v>
      </c>
      <c r="G2971">
        <f>IF(C2970&gt;=ambient,E2970+I2971,0)</f>
        <v>-4.3466666666665326</v>
      </c>
      <c r="H2971">
        <f>IF($J2971&gt;0,-cool_accel,warm_accel)</f>
        <v>1.6666666666666668E-3</v>
      </c>
      <c r="I2971">
        <f>IF($J2971&gt;0,heat_accel,-down_accel)</f>
        <v>-1.6666666666666668E-3</v>
      </c>
      <c r="J2971">
        <f>IF(B2970&gt;cutoff_high,user_rpm,IF(B2970&lt;cutoff_low,0,J2970))</f>
        <v>0</v>
      </c>
    </row>
    <row r="2972" spans="1:10" x14ac:dyDescent="0.25">
      <c r="A2972">
        <f>A2971+interval</f>
        <v>2941</v>
      </c>
      <c r="B2972">
        <f>IF(B2971+D2972&gt;ambient,ambient,B2971+D2972)</f>
        <v>-96.474999999998587</v>
      </c>
      <c r="C2972">
        <f>IF(C2971+E2972&gt;ambient,C2971+E2972,ambient)</f>
        <v>26</v>
      </c>
      <c r="D2972">
        <f>IF(F2972&lt;-max_cool,-max_cool,IF(F2972&gt;max_warm,max_warm,F2972))</f>
        <v>-0.21833333333333463</v>
      </c>
      <c r="E2972">
        <f>IF(G2972&gt;max_heat,max_heat,IF(G2972&lt;-max_down,-max_down,G2972))</f>
        <v>-4.3483333333331995</v>
      </c>
      <c r="F2972">
        <f>IF(B2971&lt;=ambient,D2971+H2972,0)</f>
        <v>-0.21833333333333463</v>
      </c>
      <c r="G2972">
        <f>IF(C2971&gt;=ambient,E2971+I2972,0)</f>
        <v>-4.3483333333331995</v>
      </c>
      <c r="H2972">
        <f>IF($J2972&gt;0,-cool_accel,warm_accel)</f>
        <v>1.6666666666666668E-3</v>
      </c>
      <c r="I2972">
        <f>IF($J2972&gt;0,heat_accel,-down_accel)</f>
        <v>-1.6666666666666668E-3</v>
      </c>
      <c r="J2972">
        <f>IF(B2971&gt;cutoff_high,user_rpm,IF(B2971&lt;cutoff_low,0,J2971))</f>
        <v>0</v>
      </c>
    </row>
    <row r="2973" spans="1:10" x14ac:dyDescent="0.25">
      <c r="A2973">
        <f>A2972+interval</f>
        <v>2942</v>
      </c>
      <c r="B2973">
        <f>IF(B2972+D2973&gt;ambient,ambient,B2972+D2973)</f>
        <v>-96.691666666665256</v>
      </c>
      <c r="C2973">
        <f>IF(C2972+E2973&gt;ambient,C2972+E2973,ambient)</f>
        <v>26</v>
      </c>
      <c r="D2973">
        <f>IF(F2973&lt;-max_cool,-max_cool,IF(F2973&gt;max_warm,max_warm,F2973))</f>
        <v>-0.21666666666666795</v>
      </c>
      <c r="E2973">
        <f>IF(G2973&gt;max_heat,max_heat,IF(G2973&lt;-max_down,-max_down,G2973))</f>
        <v>-4.3499999999998664</v>
      </c>
      <c r="F2973">
        <f>IF(B2972&lt;=ambient,D2972+H2973,0)</f>
        <v>-0.21666666666666795</v>
      </c>
      <c r="G2973">
        <f>IF(C2972&gt;=ambient,E2972+I2973,0)</f>
        <v>-4.3499999999998664</v>
      </c>
      <c r="H2973">
        <f>IF($J2973&gt;0,-cool_accel,warm_accel)</f>
        <v>1.6666666666666668E-3</v>
      </c>
      <c r="I2973">
        <f>IF($J2973&gt;0,heat_accel,-down_accel)</f>
        <v>-1.6666666666666668E-3</v>
      </c>
      <c r="J2973">
        <f>IF(B2972&gt;cutoff_high,user_rpm,IF(B2972&lt;cutoff_low,0,J2972))</f>
        <v>0</v>
      </c>
    </row>
    <row r="2974" spans="1:10" x14ac:dyDescent="0.25">
      <c r="A2974">
        <f>A2973+interval</f>
        <v>2943</v>
      </c>
      <c r="B2974">
        <f>IF(B2973+D2974&gt;ambient,ambient,B2973+D2974)</f>
        <v>-96.906666666665259</v>
      </c>
      <c r="C2974">
        <f>IF(C2973+E2974&gt;ambient,C2973+E2974,ambient)</f>
        <v>26</v>
      </c>
      <c r="D2974">
        <f>IF(F2974&lt;-max_cool,-max_cool,IF(F2974&gt;max_warm,max_warm,F2974))</f>
        <v>-0.21500000000000127</v>
      </c>
      <c r="E2974">
        <f>IF(G2974&gt;max_heat,max_heat,IF(G2974&lt;-max_down,-max_down,G2974))</f>
        <v>-4.3516666666665333</v>
      </c>
      <c r="F2974">
        <f>IF(B2973&lt;=ambient,D2973+H2974,0)</f>
        <v>-0.21500000000000127</v>
      </c>
      <c r="G2974">
        <f>IF(C2973&gt;=ambient,E2973+I2974,0)</f>
        <v>-4.3516666666665333</v>
      </c>
      <c r="H2974">
        <f>IF($J2974&gt;0,-cool_accel,warm_accel)</f>
        <v>1.6666666666666668E-3</v>
      </c>
      <c r="I2974">
        <f>IF($J2974&gt;0,heat_accel,-down_accel)</f>
        <v>-1.6666666666666668E-3</v>
      </c>
      <c r="J2974">
        <f>IF(B2973&gt;cutoff_high,user_rpm,IF(B2973&lt;cutoff_low,0,J2973))</f>
        <v>0</v>
      </c>
    </row>
    <row r="2975" spans="1:10" x14ac:dyDescent="0.25">
      <c r="A2975">
        <f>A2974+interval</f>
        <v>2944</v>
      </c>
      <c r="B2975">
        <f>IF(B2974+D2975&gt;ambient,ambient,B2974+D2975)</f>
        <v>-97.119999999998598</v>
      </c>
      <c r="C2975">
        <f>IF(C2974+E2975&gt;ambient,C2974+E2975,ambient)</f>
        <v>26</v>
      </c>
      <c r="D2975">
        <f>IF(F2975&lt;-max_cool,-max_cool,IF(F2975&gt;max_warm,max_warm,F2975))</f>
        <v>-0.2133333333333346</v>
      </c>
      <c r="E2975">
        <f>IF(G2975&gt;max_heat,max_heat,IF(G2975&lt;-max_down,-max_down,G2975))</f>
        <v>-4.3533333333332003</v>
      </c>
      <c r="F2975">
        <f>IF(B2974&lt;=ambient,D2974+H2975,0)</f>
        <v>-0.2133333333333346</v>
      </c>
      <c r="G2975">
        <f>IF(C2974&gt;=ambient,E2974+I2975,0)</f>
        <v>-4.3533333333332003</v>
      </c>
      <c r="H2975">
        <f>IF($J2975&gt;0,-cool_accel,warm_accel)</f>
        <v>1.6666666666666668E-3</v>
      </c>
      <c r="I2975">
        <f>IF($J2975&gt;0,heat_accel,-down_accel)</f>
        <v>-1.6666666666666668E-3</v>
      </c>
      <c r="J2975">
        <f>IF(B2974&gt;cutoff_high,user_rpm,IF(B2974&lt;cutoff_low,0,J2974))</f>
        <v>0</v>
      </c>
    </row>
    <row r="2976" spans="1:10" x14ac:dyDescent="0.25">
      <c r="A2976">
        <f>A2975+interval</f>
        <v>2945</v>
      </c>
      <c r="B2976">
        <f>IF(B2975+D2976&gt;ambient,ambient,B2975+D2976)</f>
        <v>-97.331666666665271</v>
      </c>
      <c r="C2976">
        <f>IF(C2975+E2976&gt;ambient,C2975+E2976,ambient)</f>
        <v>26</v>
      </c>
      <c r="D2976">
        <f>IF(F2976&lt;-max_cool,-max_cool,IF(F2976&gt;max_warm,max_warm,F2976))</f>
        <v>-0.21166666666666792</v>
      </c>
      <c r="E2976">
        <f>IF(G2976&gt;max_heat,max_heat,IF(G2976&lt;-max_down,-max_down,G2976))</f>
        <v>-4.3549999999998672</v>
      </c>
      <c r="F2976">
        <f>IF(B2975&lt;=ambient,D2975+H2976,0)</f>
        <v>-0.21166666666666792</v>
      </c>
      <c r="G2976">
        <f>IF(C2975&gt;=ambient,E2975+I2976,0)</f>
        <v>-4.3549999999998672</v>
      </c>
      <c r="H2976">
        <f>IF($J2976&gt;0,-cool_accel,warm_accel)</f>
        <v>1.6666666666666668E-3</v>
      </c>
      <c r="I2976">
        <f>IF($J2976&gt;0,heat_accel,-down_accel)</f>
        <v>-1.6666666666666668E-3</v>
      </c>
      <c r="J2976">
        <f>IF(B2975&gt;cutoff_high,user_rpm,IF(B2975&lt;cutoff_low,0,J2975))</f>
        <v>0</v>
      </c>
    </row>
    <row r="2977" spans="1:10" x14ac:dyDescent="0.25">
      <c r="A2977">
        <f>A2976+interval</f>
        <v>2946</v>
      </c>
      <c r="B2977">
        <f>IF(B2976+D2977&gt;ambient,ambient,B2976+D2977)</f>
        <v>-97.541666666665279</v>
      </c>
      <c r="C2977">
        <f>IF(C2976+E2977&gt;ambient,C2976+E2977,ambient)</f>
        <v>26</v>
      </c>
      <c r="D2977">
        <f>IF(F2977&lt;-max_cool,-max_cool,IF(F2977&gt;max_warm,max_warm,F2977))</f>
        <v>-0.21000000000000124</v>
      </c>
      <c r="E2977">
        <f>IF(G2977&gt;max_heat,max_heat,IF(G2977&lt;-max_down,-max_down,G2977))</f>
        <v>-4.3566666666665341</v>
      </c>
      <c r="F2977">
        <f>IF(B2976&lt;=ambient,D2976+H2977,0)</f>
        <v>-0.21000000000000124</v>
      </c>
      <c r="G2977">
        <f>IF(C2976&gt;=ambient,E2976+I2977,0)</f>
        <v>-4.3566666666665341</v>
      </c>
      <c r="H2977">
        <f>IF($J2977&gt;0,-cool_accel,warm_accel)</f>
        <v>1.6666666666666668E-3</v>
      </c>
      <c r="I2977">
        <f>IF($J2977&gt;0,heat_accel,-down_accel)</f>
        <v>-1.6666666666666668E-3</v>
      </c>
      <c r="J2977">
        <f>IF(B2976&gt;cutoff_high,user_rpm,IF(B2976&lt;cutoff_low,0,J2976))</f>
        <v>0</v>
      </c>
    </row>
    <row r="2978" spans="1:10" x14ac:dyDescent="0.25">
      <c r="A2978">
        <f>A2977+interval</f>
        <v>2947</v>
      </c>
      <c r="B2978">
        <f>IF(B2977+D2978&gt;ambient,ambient,B2977+D2978)</f>
        <v>-97.749999999998607</v>
      </c>
      <c r="C2978">
        <f>IF(C2977+E2978&gt;ambient,C2977+E2978,ambient)</f>
        <v>26</v>
      </c>
      <c r="D2978">
        <f>IF(F2978&lt;-max_cool,-max_cool,IF(F2978&gt;max_warm,max_warm,F2978))</f>
        <v>-0.20833333333333456</v>
      </c>
      <c r="E2978">
        <f>IF(G2978&gt;max_heat,max_heat,IF(G2978&lt;-max_down,-max_down,G2978))</f>
        <v>-4.3583333333332011</v>
      </c>
      <c r="F2978">
        <f>IF(B2977&lt;=ambient,D2977+H2978,0)</f>
        <v>-0.20833333333333456</v>
      </c>
      <c r="G2978">
        <f>IF(C2977&gt;=ambient,E2977+I2978,0)</f>
        <v>-4.3583333333332011</v>
      </c>
      <c r="H2978">
        <f>IF($J2978&gt;0,-cool_accel,warm_accel)</f>
        <v>1.6666666666666668E-3</v>
      </c>
      <c r="I2978">
        <f>IF($J2978&gt;0,heat_accel,-down_accel)</f>
        <v>-1.6666666666666668E-3</v>
      </c>
      <c r="J2978">
        <f>IF(B2977&gt;cutoff_high,user_rpm,IF(B2977&lt;cutoff_low,0,J2977))</f>
        <v>0</v>
      </c>
    </row>
    <row r="2979" spans="1:10" x14ac:dyDescent="0.25">
      <c r="A2979">
        <f>A2978+interval</f>
        <v>2948</v>
      </c>
      <c r="B2979">
        <f>IF(B2978+D2979&gt;ambient,ambient,B2978+D2979)</f>
        <v>-97.956666666665271</v>
      </c>
      <c r="C2979">
        <f>IF(C2978+E2979&gt;ambient,C2978+E2979,ambient)</f>
        <v>26</v>
      </c>
      <c r="D2979">
        <f>IF(F2979&lt;-max_cool,-max_cool,IF(F2979&gt;max_warm,max_warm,F2979))</f>
        <v>-0.20666666666666789</v>
      </c>
      <c r="E2979">
        <f>IF(G2979&gt;max_heat,max_heat,IF(G2979&lt;-max_down,-max_down,G2979))</f>
        <v>-4.359999999999868</v>
      </c>
      <c r="F2979">
        <f>IF(B2978&lt;=ambient,D2978+H2979,0)</f>
        <v>-0.20666666666666789</v>
      </c>
      <c r="G2979">
        <f>IF(C2978&gt;=ambient,E2978+I2979,0)</f>
        <v>-4.359999999999868</v>
      </c>
      <c r="H2979">
        <f>IF($J2979&gt;0,-cool_accel,warm_accel)</f>
        <v>1.6666666666666668E-3</v>
      </c>
      <c r="I2979">
        <f>IF($J2979&gt;0,heat_accel,-down_accel)</f>
        <v>-1.6666666666666668E-3</v>
      </c>
      <c r="J2979">
        <f>IF(B2978&gt;cutoff_high,user_rpm,IF(B2978&lt;cutoff_low,0,J2978))</f>
        <v>0</v>
      </c>
    </row>
    <row r="2980" spans="1:10" x14ac:dyDescent="0.25">
      <c r="A2980">
        <f>A2979+interval</f>
        <v>2949</v>
      </c>
      <c r="B2980">
        <f>IF(B2979+D2980&gt;ambient,ambient,B2979+D2980)</f>
        <v>-98.161666666665269</v>
      </c>
      <c r="C2980">
        <f>IF(C2979+E2980&gt;ambient,C2979+E2980,ambient)</f>
        <v>26</v>
      </c>
      <c r="D2980">
        <f>IF(F2980&lt;-max_cool,-max_cool,IF(F2980&gt;max_warm,max_warm,F2980))</f>
        <v>-0.20500000000000121</v>
      </c>
      <c r="E2980">
        <f>IF(G2980&gt;max_heat,max_heat,IF(G2980&lt;-max_down,-max_down,G2980))</f>
        <v>-4.3616666666665349</v>
      </c>
      <c r="F2980">
        <f>IF(B2979&lt;=ambient,D2979+H2980,0)</f>
        <v>-0.20500000000000121</v>
      </c>
      <c r="G2980">
        <f>IF(C2979&gt;=ambient,E2979+I2980,0)</f>
        <v>-4.3616666666665349</v>
      </c>
      <c r="H2980">
        <f>IF($J2980&gt;0,-cool_accel,warm_accel)</f>
        <v>1.6666666666666668E-3</v>
      </c>
      <c r="I2980">
        <f>IF($J2980&gt;0,heat_accel,-down_accel)</f>
        <v>-1.6666666666666668E-3</v>
      </c>
      <c r="J2980">
        <f>IF(B2979&gt;cutoff_high,user_rpm,IF(B2979&lt;cutoff_low,0,J2979))</f>
        <v>0</v>
      </c>
    </row>
    <row r="2981" spans="1:10" x14ac:dyDescent="0.25">
      <c r="A2981">
        <f>A2980+interval</f>
        <v>2950</v>
      </c>
      <c r="B2981">
        <f>IF(B2980+D2981&gt;ambient,ambient,B2980+D2981)</f>
        <v>-98.364999999998602</v>
      </c>
      <c r="C2981">
        <f>IF(C2980+E2981&gt;ambient,C2980+E2981,ambient)</f>
        <v>26</v>
      </c>
      <c r="D2981">
        <f>IF(F2981&lt;-max_cool,-max_cool,IF(F2981&gt;max_warm,max_warm,F2981))</f>
        <v>-0.20333333333333453</v>
      </c>
      <c r="E2981">
        <f>IF(G2981&gt;max_heat,max_heat,IF(G2981&lt;-max_down,-max_down,G2981))</f>
        <v>-4.3633333333332018</v>
      </c>
      <c r="F2981">
        <f>IF(B2980&lt;=ambient,D2980+H2981,0)</f>
        <v>-0.20333333333333453</v>
      </c>
      <c r="G2981">
        <f>IF(C2980&gt;=ambient,E2980+I2981,0)</f>
        <v>-4.3633333333332018</v>
      </c>
      <c r="H2981">
        <f>IF($J2981&gt;0,-cool_accel,warm_accel)</f>
        <v>1.6666666666666668E-3</v>
      </c>
      <c r="I2981">
        <f>IF($J2981&gt;0,heat_accel,-down_accel)</f>
        <v>-1.6666666666666668E-3</v>
      </c>
      <c r="J2981">
        <f>IF(B2980&gt;cutoff_high,user_rpm,IF(B2980&lt;cutoff_low,0,J2980))</f>
        <v>0</v>
      </c>
    </row>
    <row r="2982" spans="1:10" x14ac:dyDescent="0.25">
      <c r="A2982">
        <f>A2981+interval</f>
        <v>2951</v>
      </c>
      <c r="B2982">
        <f>IF(B2981+D2982&gt;ambient,ambient,B2981+D2982)</f>
        <v>-98.56666666666527</v>
      </c>
      <c r="C2982">
        <f>IF(C2981+E2982&gt;ambient,C2981+E2982,ambient)</f>
        <v>26</v>
      </c>
      <c r="D2982">
        <f>IF(F2982&lt;-max_cool,-max_cool,IF(F2982&gt;max_warm,max_warm,F2982))</f>
        <v>-0.20166666666666785</v>
      </c>
      <c r="E2982">
        <f>IF(G2982&gt;max_heat,max_heat,IF(G2982&lt;-max_down,-max_down,G2982))</f>
        <v>-4.3649999999998688</v>
      </c>
      <c r="F2982">
        <f>IF(B2981&lt;=ambient,D2981+H2982,0)</f>
        <v>-0.20166666666666785</v>
      </c>
      <c r="G2982">
        <f>IF(C2981&gt;=ambient,E2981+I2982,0)</f>
        <v>-4.3649999999998688</v>
      </c>
      <c r="H2982">
        <f>IF($J2982&gt;0,-cool_accel,warm_accel)</f>
        <v>1.6666666666666668E-3</v>
      </c>
      <c r="I2982">
        <f>IF($J2982&gt;0,heat_accel,-down_accel)</f>
        <v>-1.6666666666666668E-3</v>
      </c>
      <c r="J2982">
        <f>IF(B2981&gt;cutoff_high,user_rpm,IF(B2981&lt;cutoff_low,0,J2981))</f>
        <v>0</v>
      </c>
    </row>
    <row r="2983" spans="1:10" x14ac:dyDescent="0.25">
      <c r="A2983">
        <f>A2982+interval</f>
        <v>2952</v>
      </c>
      <c r="B2983">
        <f>IF(B2982+D2983&gt;ambient,ambient,B2982+D2983)</f>
        <v>-98.766666666665273</v>
      </c>
      <c r="C2983">
        <f>IF(C2982+E2983&gt;ambient,C2982+E2983,ambient)</f>
        <v>26</v>
      </c>
      <c r="D2983">
        <f>IF(F2983&lt;-max_cool,-max_cool,IF(F2983&gt;max_warm,max_warm,F2983))</f>
        <v>-0.20000000000000118</v>
      </c>
      <c r="E2983">
        <f>IF(G2983&gt;max_heat,max_heat,IF(G2983&lt;-max_down,-max_down,G2983))</f>
        <v>-4.3666666666665357</v>
      </c>
      <c r="F2983">
        <f>IF(B2982&lt;=ambient,D2982+H2983,0)</f>
        <v>-0.20000000000000118</v>
      </c>
      <c r="G2983">
        <f>IF(C2982&gt;=ambient,E2982+I2983,0)</f>
        <v>-4.3666666666665357</v>
      </c>
      <c r="H2983">
        <f>IF($J2983&gt;0,-cool_accel,warm_accel)</f>
        <v>1.6666666666666668E-3</v>
      </c>
      <c r="I2983">
        <f>IF($J2983&gt;0,heat_accel,-down_accel)</f>
        <v>-1.6666666666666668E-3</v>
      </c>
      <c r="J2983">
        <f>IF(B2982&gt;cutoff_high,user_rpm,IF(B2982&lt;cutoff_low,0,J2982))</f>
        <v>0</v>
      </c>
    </row>
    <row r="2984" spans="1:10" x14ac:dyDescent="0.25">
      <c r="A2984">
        <f>A2983+interval</f>
        <v>2953</v>
      </c>
      <c r="B2984">
        <f>IF(B2983+D2984&gt;ambient,ambient,B2983+D2984)</f>
        <v>-98.964999999998611</v>
      </c>
      <c r="C2984">
        <f>IF(C2983+E2984&gt;ambient,C2983+E2984,ambient)</f>
        <v>26</v>
      </c>
      <c r="D2984">
        <f>IF(F2984&lt;-max_cool,-max_cool,IF(F2984&gt;max_warm,max_warm,F2984))</f>
        <v>-0.1983333333333345</v>
      </c>
      <c r="E2984">
        <f>IF(G2984&gt;max_heat,max_heat,IF(G2984&lt;-max_down,-max_down,G2984))</f>
        <v>-4.3683333333332026</v>
      </c>
      <c r="F2984">
        <f>IF(B2983&lt;=ambient,D2983+H2984,0)</f>
        <v>-0.1983333333333345</v>
      </c>
      <c r="G2984">
        <f>IF(C2983&gt;=ambient,E2983+I2984,0)</f>
        <v>-4.3683333333332026</v>
      </c>
      <c r="H2984">
        <f>IF($J2984&gt;0,-cool_accel,warm_accel)</f>
        <v>1.6666666666666668E-3</v>
      </c>
      <c r="I2984">
        <f>IF($J2984&gt;0,heat_accel,-down_accel)</f>
        <v>-1.6666666666666668E-3</v>
      </c>
      <c r="J2984">
        <f>IF(B2983&gt;cutoff_high,user_rpm,IF(B2983&lt;cutoff_low,0,J2983))</f>
        <v>0</v>
      </c>
    </row>
    <row r="2985" spans="1:10" x14ac:dyDescent="0.25">
      <c r="A2985">
        <f>A2984+interval</f>
        <v>2954</v>
      </c>
      <c r="B2985">
        <f>IF(B2984+D2985&gt;ambient,ambient,B2984+D2985)</f>
        <v>-99.161666666665283</v>
      </c>
      <c r="C2985">
        <f>IF(C2984+E2985&gt;ambient,C2984+E2985,ambient)</f>
        <v>26</v>
      </c>
      <c r="D2985">
        <f>IF(F2985&lt;-max_cool,-max_cool,IF(F2985&gt;max_warm,max_warm,F2985))</f>
        <v>-0.19666666666666782</v>
      </c>
      <c r="E2985">
        <f>IF(G2985&gt;max_heat,max_heat,IF(G2985&lt;-max_down,-max_down,G2985))</f>
        <v>-4.3699999999998695</v>
      </c>
      <c r="F2985">
        <f>IF(B2984&lt;=ambient,D2984+H2985,0)</f>
        <v>-0.19666666666666782</v>
      </c>
      <c r="G2985">
        <f>IF(C2984&gt;=ambient,E2984+I2985,0)</f>
        <v>-4.3699999999998695</v>
      </c>
      <c r="H2985">
        <f>IF($J2985&gt;0,-cool_accel,warm_accel)</f>
        <v>1.6666666666666668E-3</v>
      </c>
      <c r="I2985">
        <f>IF($J2985&gt;0,heat_accel,-down_accel)</f>
        <v>-1.6666666666666668E-3</v>
      </c>
      <c r="J2985">
        <f>IF(B2984&gt;cutoff_high,user_rpm,IF(B2984&lt;cutoff_low,0,J2984))</f>
        <v>0</v>
      </c>
    </row>
    <row r="2986" spans="1:10" x14ac:dyDescent="0.25">
      <c r="A2986">
        <f>A2985+interval</f>
        <v>2955</v>
      </c>
      <c r="B2986">
        <f>IF(B2985+D2986&gt;ambient,ambient,B2985+D2986)</f>
        <v>-99.356666666665291</v>
      </c>
      <c r="C2986">
        <f>IF(C2985+E2986&gt;ambient,C2985+E2986,ambient)</f>
        <v>26</v>
      </c>
      <c r="D2986">
        <f>IF(F2986&lt;-max_cool,-max_cool,IF(F2986&gt;max_warm,max_warm,F2986))</f>
        <v>-0.19500000000000114</v>
      </c>
      <c r="E2986">
        <f>IF(G2986&gt;max_heat,max_heat,IF(G2986&lt;-max_down,-max_down,G2986))</f>
        <v>-4.3716666666665365</v>
      </c>
      <c r="F2986">
        <f>IF(B2985&lt;=ambient,D2985+H2986,0)</f>
        <v>-0.19500000000000114</v>
      </c>
      <c r="G2986">
        <f>IF(C2985&gt;=ambient,E2985+I2986,0)</f>
        <v>-4.3716666666665365</v>
      </c>
      <c r="H2986">
        <f>IF($J2986&gt;0,-cool_accel,warm_accel)</f>
        <v>1.6666666666666668E-3</v>
      </c>
      <c r="I2986">
        <f>IF($J2986&gt;0,heat_accel,-down_accel)</f>
        <v>-1.6666666666666668E-3</v>
      </c>
      <c r="J2986">
        <f>IF(B2985&gt;cutoff_high,user_rpm,IF(B2985&lt;cutoff_low,0,J2985))</f>
        <v>0</v>
      </c>
    </row>
    <row r="2987" spans="1:10" x14ac:dyDescent="0.25">
      <c r="A2987">
        <f>A2986+interval</f>
        <v>2956</v>
      </c>
      <c r="B2987">
        <f>IF(B2986+D2987&gt;ambient,ambient,B2986+D2987)</f>
        <v>-99.549999999998619</v>
      </c>
      <c r="C2987">
        <f>IF(C2986+E2987&gt;ambient,C2986+E2987,ambient)</f>
        <v>26</v>
      </c>
      <c r="D2987">
        <f>IF(F2987&lt;-max_cool,-max_cool,IF(F2987&gt;max_warm,max_warm,F2987))</f>
        <v>-0.19333333333333447</v>
      </c>
      <c r="E2987">
        <f>IF(G2987&gt;max_heat,max_heat,IF(G2987&lt;-max_down,-max_down,G2987))</f>
        <v>-4.3733333333332034</v>
      </c>
      <c r="F2987">
        <f>IF(B2986&lt;=ambient,D2986+H2987,0)</f>
        <v>-0.19333333333333447</v>
      </c>
      <c r="G2987">
        <f>IF(C2986&gt;=ambient,E2986+I2987,0)</f>
        <v>-4.3733333333332034</v>
      </c>
      <c r="H2987">
        <f>IF($J2987&gt;0,-cool_accel,warm_accel)</f>
        <v>1.6666666666666668E-3</v>
      </c>
      <c r="I2987">
        <f>IF($J2987&gt;0,heat_accel,-down_accel)</f>
        <v>-1.6666666666666668E-3</v>
      </c>
      <c r="J2987">
        <f>IF(B2986&gt;cutoff_high,user_rpm,IF(B2986&lt;cutoff_low,0,J2986))</f>
        <v>0</v>
      </c>
    </row>
    <row r="2988" spans="1:10" x14ac:dyDescent="0.25">
      <c r="A2988">
        <f>A2987+interval</f>
        <v>2957</v>
      </c>
      <c r="B2988">
        <f>IF(B2987+D2988&gt;ambient,ambient,B2987+D2988)</f>
        <v>-99.741666666665282</v>
      </c>
      <c r="C2988">
        <f>IF(C2987+E2988&gt;ambient,C2987+E2988,ambient)</f>
        <v>26</v>
      </c>
      <c r="D2988">
        <f>IF(F2988&lt;-max_cool,-max_cool,IF(F2988&gt;max_warm,max_warm,F2988))</f>
        <v>-0.19166666666666779</v>
      </c>
      <c r="E2988">
        <f>IF(G2988&gt;max_heat,max_heat,IF(G2988&lt;-max_down,-max_down,G2988))</f>
        <v>-4.3749999999998703</v>
      </c>
      <c r="F2988">
        <f>IF(B2987&lt;=ambient,D2987+H2988,0)</f>
        <v>-0.19166666666666779</v>
      </c>
      <c r="G2988">
        <f>IF(C2987&gt;=ambient,E2987+I2988,0)</f>
        <v>-4.3749999999998703</v>
      </c>
      <c r="H2988">
        <f>IF($J2988&gt;0,-cool_accel,warm_accel)</f>
        <v>1.6666666666666668E-3</v>
      </c>
      <c r="I2988">
        <f>IF($J2988&gt;0,heat_accel,-down_accel)</f>
        <v>-1.6666666666666668E-3</v>
      </c>
      <c r="J2988">
        <f>IF(B2987&gt;cutoff_high,user_rpm,IF(B2987&lt;cutoff_low,0,J2987))</f>
        <v>0</v>
      </c>
    </row>
    <row r="2989" spans="1:10" x14ac:dyDescent="0.25">
      <c r="A2989">
        <f>A2988+interval</f>
        <v>2958</v>
      </c>
      <c r="B2989">
        <f>IF(B2988+D2989&gt;ambient,ambient,B2988+D2989)</f>
        <v>-99.931666666665279</v>
      </c>
      <c r="C2989">
        <f>IF(C2988+E2989&gt;ambient,C2988+E2989,ambient)</f>
        <v>26</v>
      </c>
      <c r="D2989">
        <f>IF(F2989&lt;-max_cool,-max_cool,IF(F2989&gt;max_warm,max_warm,F2989))</f>
        <v>-0.19000000000000111</v>
      </c>
      <c r="E2989">
        <f>IF(G2989&gt;max_heat,max_heat,IF(G2989&lt;-max_down,-max_down,G2989))</f>
        <v>-4.3766666666665373</v>
      </c>
      <c r="F2989">
        <f>IF(B2988&lt;=ambient,D2988+H2989,0)</f>
        <v>-0.19000000000000111</v>
      </c>
      <c r="G2989">
        <f>IF(C2988&gt;=ambient,E2988+I2989,0)</f>
        <v>-4.3766666666665373</v>
      </c>
      <c r="H2989">
        <f>IF($J2989&gt;0,-cool_accel,warm_accel)</f>
        <v>1.6666666666666668E-3</v>
      </c>
      <c r="I2989">
        <f>IF($J2989&gt;0,heat_accel,-down_accel)</f>
        <v>-1.6666666666666668E-3</v>
      </c>
      <c r="J2989">
        <f>IF(B2988&gt;cutoff_high,user_rpm,IF(B2988&lt;cutoff_low,0,J2988))</f>
        <v>0</v>
      </c>
    </row>
    <row r="2990" spans="1:10" x14ac:dyDescent="0.25">
      <c r="A2990">
        <f>A2989+interval</f>
        <v>2959</v>
      </c>
      <c r="B2990">
        <f>IF(B2989+D2990&gt;ambient,ambient,B2989+D2990)</f>
        <v>-100.11999999999861</v>
      </c>
      <c r="C2990">
        <f>IF(C2989+E2990&gt;ambient,C2989+E2990,ambient)</f>
        <v>26</v>
      </c>
      <c r="D2990">
        <f>IF(F2990&lt;-max_cool,-max_cool,IF(F2990&gt;max_warm,max_warm,F2990))</f>
        <v>-0.18833333333333444</v>
      </c>
      <c r="E2990">
        <f>IF(G2990&gt;max_heat,max_heat,IF(G2990&lt;-max_down,-max_down,G2990))</f>
        <v>-4.3783333333332042</v>
      </c>
      <c r="F2990">
        <f>IF(B2989&lt;=ambient,D2989+H2990,0)</f>
        <v>-0.18833333333333444</v>
      </c>
      <c r="G2990">
        <f>IF(C2989&gt;=ambient,E2989+I2990,0)</f>
        <v>-4.3783333333332042</v>
      </c>
      <c r="H2990">
        <f>IF($J2990&gt;0,-cool_accel,warm_accel)</f>
        <v>1.6666666666666668E-3</v>
      </c>
      <c r="I2990">
        <f>IF($J2990&gt;0,heat_accel,-down_accel)</f>
        <v>-1.6666666666666668E-3</v>
      </c>
      <c r="J2990">
        <f>IF(B2989&gt;cutoff_high,user_rpm,IF(B2989&lt;cutoff_low,0,J2989))</f>
        <v>0</v>
      </c>
    </row>
    <row r="2991" spans="1:10" x14ac:dyDescent="0.25">
      <c r="A2991">
        <f>A2990+interval</f>
        <v>2960</v>
      </c>
      <c r="B2991">
        <f>IF(B2990+D2991&gt;ambient,ambient,B2990+D2991)</f>
        <v>-100.30666666666528</v>
      </c>
      <c r="C2991">
        <f>IF(C2990+E2991&gt;ambient,C2990+E2991,ambient)</f>
        <v>26</v>
      </c>
      <c r="D2991">
        <f>IF(F2991&lt;-max_cool,-max_cool,IF(F2991&gt;max_warm,max_warm,F2991))</f>
        <v>-0.18666666666666776</v>
      </c>
      <c r="E2991">
        <f>IF(G2991&gt;max_heat,max_heat,IF(G2991&lt;-max_down,-max_down,G2991))</f>
        <v>-4.3799999999998711</v>
      </c>
      <c r="F2991">
        <f>IF(B2990&lt;=ambient,D2990+H2991,0)</f>
        <v>-0.18666666666666776</v>
      </c>
      <c r="G2991">
        <f>IF(C2990&gt;=ambient,E2990+I2991,0)</f>
        <v>-4.3799999999998711</v>
      </c>
      <c r="H2991">
        <f>IF($J2991&gt;0,-cool_accel,warm_accel)</f>
        <v>1.6666666666666668E-3</v>
      </c>
      <c r="I2991">
        <f>IF($J2991&gt;0,heat_accel,-down_accel)</f>
        <v>-1.6666666666666668E-3</v>
      </c>
      <c r="J2991">
        <f>IF(B2990&gt;cutoff_high,user_rpm,IF(B2990&lt;cutoff_low,0,J2990))</f>
        <v>0</v>
      </c>
    </row>
    <row r="2992" spans="1:10" x14ac:dyDescent="0.25">
      <c r="A2992">
        <f>A2991+interval</f>
        <v>2961</v>
      </c>
      <c r="B2992">
        <f>IF(B2991+D2992&gt;ambient,ambient,B2991+D2992)</f>
        <v>-100.49166666666528</v>
      </c>
      <c r="C2992">
        <f>IF(C2991+E2992&gt;ambient,C2991+E2992,ambient)</f>
        <v>26</v>
      </c>
      <c r="D2992">
        <f>IF(F2992&lt;-max_cool,-max_cool,IF(F2992&gt;max_warm,max_warm,F2992))</f>
        <v>-0.18500000000000108</v>
      </c>
      <c r="E2992">
        <f>IF(G2992&gt;max_heat,max_heat,IF(G2992&lt;-max_down,-max_down,G2992))</f>
        <v>-4.381666666666538</v>
      </c>
      <c r="F2992">
        <f>IF(B2991&lt;=ambient,D2991+H2992,0)</f>
        <v>-0.18500000000000108</v>
      </c>
      <c r="G2992">
        <f>IF(C2991&gt;=ambient,E2991+I2992,0)</f>
        <v>-4.381666666666538</v>
      </c>
      <c r="H2992">
        <f>IF($J2992&gt;0,-cool_accel,warm_accel)</f>
        <v>1.6666666666666668E-3</v>
      </c>
      <c r="I2992">
        <f>IF($J2992&gt;0,heat_accel,-down_accel)</f>
        <v>-1.6666666666666668E-3</v>
      </c>
      <c r="J2992">
        <f>IF(B2991&gt;cutoff_high,user_rpm,IF(B2991&lt;cutoff_low,0,J2991))</f>
        <v>0</v>
      </c>
    </row>
    <row r="2993" spans="1:10" x14ac:dyDescent="0.25">
      <c r="A2993">
        <f>A2992+interval</f>
        <v>2962</v>
      </c>
      <c r="B2993">
        <f>IF(B2992+D2993&gt;ambient,ambient,B2992+D2993)</f>
        <v>-100.67499999999862</v>
      </c>
      <c r="C2993">
        <f>IF(C2992+E2993&gt;ambient,C2992+E2993,ambient)</f>
        <v>26</v>
      </c>
      <c r="D2993">
        <f>IF(F2993&lt;-max_cool,-max_cool,IF(F2993&gt;max_warm,max_warm,F2993))</f>
        <v>-0.1833333333333344</v>
      </c>
      <c r="E2993">
        <f>IF(G2993&gt;max_heat,max_heat,IF(G2993&lt;-max_down,-max_down,G2993))</f>
        <v>-4.383333333333205</v>
      </c>
      <c r="F2993">
        <f>IF(B2992&lt;=ambient,D2992+H2993,0)</f>
        <v>-0.1833333333333344</v>
      </c>
      <c r="G2993">
        <f>IF(C2992&gt;=ambient,E2992+I2993,0)</f>
        <v>-4.383333333333205</v>
      </c>
      <c r="H2993">
        <f>IF($J2993&gt;0,-cool_accel,warm_accel)</f>
        <v>1.6666666666666668E-3</v>
      </c>
      <c r="I2993">
        <f>IF($J2993&gt;0,heat_accel,-down_accel)</f>
        <v>-1.6666666666666668E-3</v>
      </c>
      <c r="J2993">
        <f>IF(B2992&gt;cutoff_high,user_rpm,IF(B2992&lt;cutoff_low,0,J2992))</f>
        <v>0</v>
      </c>
    </row>
    <row r="2994" spans="1:10" x14ac:dyDescent="0.25">
      <c r="A2994">
        <f>A2993+interval</f>
        <v>2963</v>
      </c>
      <c r="B2994">
        <f>IF(B2993+D2994&gt;ambient,ambient,B2993+D2994)</f>
        <v>-100.85666666666529</v>
      </c>
      <c r="C2994">
        <f>IF(C2993+E2994&gt;ambient,C2993+E2994,ambient)</f>
        <v>26</v>
      </c>
      <c r="D2994">
        <f>IF(F2994&lt;-max_cool,-max_cool,IF(F2994&gt;max_warm,max_warm,F2994))</f>
        <v>-0.18166666666666773</v>
      </c>
      <c r="E2994">
        <f>IF(G2994&gt;max_heat,max_heat,IF(G2994&lt;-max_down,-max_down,G2994))</f>
        <v>-4.3849999999998719</v>
      </c>
      <c r="F2994">
        <f>IF(B2993&lt;=ambient,D2993+H2994,0)</f>
        <v>-0.18166666666666773</v>
      </c>
      <c r="G2994">
        <f>IF(C2993&gt;=ambient,E2993+I2994,0)</f>
        <v>-4.3849999999998719</v>
      </c>
      <c r="H2994">
        <f>IF($J2994&gt;0,-cool_accel,warm_accel)</f>
        <v>1.6666666666666668E-3</v>
      </c>
      <c r="I2994">
        <f>IF($J2994&gt;0,heat_accel,-down_accel)</f>
        <v>-1.6666666666666668E-3</v>
      </c>
      <c r="J2994">
        <f>IF(B2993&gt;cutoff_high,user_rpm,IF(B2993&lt;cutoff_low,0,J2993))</f>
        <v>0</v>
      </c>
    </row>
    <row r="2995" spans="1:10" x14ac:dyDescent="0.25">
      <c r="A2995">
        <f>A2994+interval</f>
        <v>2964</v>
      </c>
      <c r="B2995">
        <f>IF(B2994+D2995&gt;ambient,ambient,B2994+D2995)</f>
        <v>-101.0366666666653</v>
      </c>
      <c r="C2995">
        <f>IF(C2994+E2995&gt;ambient,C2994+E2995,ambient)</f>
        <v>26</v>
      </c>
      <c r="D2995">
        <f>IF(F2995&lt;-max_cool,-max_cool,IF(F2995&gt;max_warm,max_warm,F2995))</f>
        <v>-0.18000000000000105</v>
      </c>
      <c r="E2995">
        <f>IF(G2995&gt;max_heat,max_heat,IF(G2995&lt;-max_down,-max_down,G2995))</f>
        <v>-4.3866666666665388</v>
      </c>
      <c r="F2995">
        <f>IF(B2994&lt;=ambient,D2994+H2995,0)</f>
        <v>-0.18000000000000105</v>
      </c>
      <c r="G2995">
        <f>IF(C2994&gt;=ambient,E2994+I2995,0)</f>
        <v>-4.3866666666665388</v>
      </c>
      <c r="H2995">
        <f>IF($J2995&gt;0,-cool_accel,warm_accel)</f>
        <v>1.6666666666666668E-3</v>
      </c>
      <c r="I2995">
        <f>IF($J2995&gt;0,heat_accel,-down_accel)</f>
        <v>-1.6666666666666668E-3</v>
      </c>
      <c r="J2995">
        <f>IF(B2994&gt;cutoff_high,user_rpm,IF(B2994&lt;cutoff_low,0,J2994))</f>
        <v>0</v>
      </c>
    </row>
    <row r="2996" spans="1:10" x14ac:dyDescent="0.25">
      <c r="A2996">
        <f>A2995+interval</f>
        <v>2965</v>
      </c>
      <c r="B2996">
        <f>IF(B2995+D2996&gt;ambient,ambient,B2995+D2996)</f>
        <v>-101.21499999999862</v>
      </c>
      <c r="C2996">
        <f>IF(C2995+E2996&gt;ambient,C2995+E2996,ambient)</f>
        <v>26</v>
      </c>
      <c r="D2996">
        <f>IF(F2996&lt;-max_cool,-max_cool,IF(F2996&gt;max_warm,max_warm,F2996))</f>
        <v>-0.17833333333333437</v>
      </c>
      <c r="E2996">
        <f>IF(G2996&gt;max_heat,max_heat,IF(G2996&lt;-max_down,-max_down,G2996))</f>
        <v>-4.3883333333332057</v>
      </c>
      <c r="F2996">
        <f>IF(B2995&lt;=ambient,D2995+H2996,0)</f>
        <v>-0.17833333333333437</v>
      </c>
      <c r="G2996">
        <f>IF(C2995&gt;=ambient,E2995+I2996,0)</f>
        <v>-4.3883333333332057</v>
      </c>
      <c r="H2996">
        <f>IF($J2996&gt;0,-cool_accel,warm_accel)</f>
        <v>1.6666666666666668E-3</v>
      </c>
      <c r="I2996">
        <f>IF($J2996&gt;0,heat_accel,-down_accel)</f>
        <v>-1.6666666666666668E-3</v>
      </c>
      <c r="J2996">
        <f>IF(B2995&gt;cutoff_high,user_rpm,IF(B2995&lt;cutoff_low,0,J2995))</f>
        <v>0</v>
      </c>
    </row>
    <row r="2997" spans="1:10" x14ac:dyDescent="0.25">
      <c r="A2997">
        <f>A2996+interval</f>
        <v>2966</v>
      </c>
      <c r="B2997">
        <f>IF(B2996+D2997&gt;ambient,ambient,B2996+D2997)</f>
        <v>-101.39166666666529</v>
      </c>
      <c r="C2997">
        <f>IF(C2996+E2997&gt;ambient,C2996+E2997,ambient)</f>
        <v>26</v>
      </c>
      <c r="D2997">
        <f>IF(F2997&lt;-max_cool,-max_cool,IF(F2997&gt;max_warm,max_warm,F2997))</f>
        <v>-0.17666666666666769</v>
      </c>
      <c r="E2997">
        <f>IF(G2997&gt;max_heat,max_heat,IF(G2997&lt;-max_down,-max_down,G2997))</f>
        <v>-4.3899999999998727</v>
      </c>
      <c r="F2997">
        <f>IF(B2996&lt;=ambient,D2996+H2997,0)</f>
        <v>-0.17666666666666769</v>
      </c>
      <c r="G2997">
        <f>IF(C2996&gt;=ambient,E2996+I2997,0)</f>
        <v>-4.3899999999998727</v>
      </c>
      <c r="H2997">
        <f>IF($J2997&gt;0,-cool_accel,warm_accel)</f>
        <v>1.6666666666666668E-3</v>
      </c>
      <c r="I2997">
        <f>IF($J2997&gt;0,heat_accel,-down_accel)</f>
        <v>-1.6666666666666668E-3</v>
      </c>
      <c r="J2997">
        <f>IF(B2996&gt;cutoff_high,user_rpm,IF(B2996&lt;cutoff_low,0,J2996))</f>
        <v>0</v>
      </c>
    </row>
    <row r="2998" spans="1:10" x14ac:dyDescent="0.25">
      <c r="A2998">
        <f>A2997+interval</f>
        <v>2967</v>
      </c>
      <c r="B2998">
        <f>IF(B2997+D2998&gt;ambient,ambient,B2997+D2998)</f>
        <v>-101.56666666666528</v>
      </c>
      <c r="C2998">
        <f>IF(C2997+E2998&gt;ambient,C2997+E2998,ambient)</f>
        <v>26</v>
      </c>
      <c r="D2998">
        <f>IF(F2998&lt;-max_cool,-max_cool,IF(F2998&gt;max_warm,max_warm,F2998))</f>
        <v>-0.17500000000000102</v>
      </c>
      <c r="E2998">
        <f>IF(G2998&gt;max_heat,max_heat,IF(G2998&lt;-max_down,-max_down,G2998))</f>
        <v>-4.3916666666665396</v>
      </c>
      <c r="F2998">
        <f>IF(B2997&lt;=ambient,D2997+H2998,0)</f>
        <v>-0.17500000000000102</v>
      </c>
      <c r="G2998">
        <f>IF(C2997&gt;=ambient,E2997+I2998,0)</f>
        <v>-4.3916666666665396</v>
      </c>
      <c r="H2998">
        <f>IF($J2998&gt;0,-cool_accel,warm_accel)</f>
        <v>1.6666666666666668E-3</v>
      </c>
      <c r="I2998">
        <f>IF($J2998&gt;0,heat_accel,-down_accel)</f>
        <v>-1.6666666666666668E-3</v>
      </c>
      <c r="J2998">
        <f>IF(B2997&gt;cutoff_high,user_rpm,IF(B2997&lt;cutoff_low,0,J2997))</f>
        <v>0</v>
      </c>
    </row>
    <row r="2999" spans="1:10" x14ac:dyDescent="0.25">
      <c r="A2999">
        <f>A2998+interval</f>
        <v>2968</v>
      </c>
      <c r="B2999">
        <f>IF(B2998+D2999&gt;ambient,ambient,B2998+D2999)</f>
        <v>-101.73999999999862</v>
      </c>
      <c r="C2999">
        <f>IF(C2998+E2999&gt;ambient,C2998+E2999,ambient)</f>
        <v>26</v>
      </c>
      <c r="D2999">
        <f>IF(F2999&lt;-max_cool,-max_cool,IF(F2999&gt;max_warm,max_warm,F2999))</f>
        <v>-0.17333333333333434</v>
      </c>
      <c r="E2999">
        <f>IF(G2999&gt;max_heat,max_heat,IF(G2999&lt;-max_down,-max_down,G2999))</f>
        <v>-4.3933333333332065</v>
      </c>
      <c r="F2999">
        <f>IF(B2998&lt;=ambient,D2998+H2999,0)</f>
        <v>-0.17333333333333434</v>
      </c>
      <c r="G2999">
        <f>IF(C2998&gt;=ambient,E2998+I2999,0)</f>
        <v>-4.3933333333332065</v>
      </c>
      <c r="H2999">
        <f>IF($J2999&gt;0,-cool_accel,warm_accel)</f>
        <v>1.6666666666666668E-3</v>
      </c>
      <c r="I2999">
        <f>IF($J2999&gt;0,heat_accel,-down_accel)</f>
        <v>-1.6666666666666668E-3</v>
      </c>
      <c r="J2999">
        <f>IF(B2998&gt;cutoff_high,user_rpm,IF(B2998&lt;cutoff_low,0,J2998))</f>
        <v>0</v>
      </c>
    </row>
    <row r="3000" spans="1:10" x14ac:dyDescent="0.25">
      <c r="A3000">
        <f>A2999+interval</f>
        <v>2969</v>
      </c>
      <c r="B3000">
        <f>IF(B2999+D3000&gt;ambient,ambient,B2999+D3000)</f>
        <v>-101.91166666666528</v>
      </c>
      <c r="C3000">
        <f>IF(C2999+E3000&gt;ambient,C2999+E3000,ambient)</f>
        <v>26</v>
      </c>
      <c r="D3000">
        <f>IF(F3000&lt;-max_cool,-max_cool,IF(F3000&gt;max_warm,max_warm,F3000))</f>
        <v>-0.17166666666666766</v>
      </c>
      <c r="E3000">
        <f>IF(G3000&gt;max_heat,max_heat,IF(G3000&lt;-max_down,-max_down,G3000))</f>
        <v>-4.3949999999998735</v>
      </c>
      <c r="F3000">
        <f>IF(B2999&lt;=ambient,D2999+H3000,0)</f>
        <v>-0.17166666666666766</v>
      </c>
      <c r="G3000">
        <f>IF(C2999&gt;=ambient,E2999+I3000,0)</f>
        <v>-4.3949999999998735</v>
      </c>
      <c r="H3000">
        <f>IF($J3000&gt;0,-cool_accel,warm_accel)</f>
        <v>1.6666666666666668E-3</v>
      </c>
      <c r="I3000">
        <f>IF($J3000&gt;0,heat_accel,-down_accel)</f>
        <v>-1.6666666666666668E-3</v>
      </c>
      <c r="J3000">
        <f>IF(B2999&gt;cutoff_high,user_rpm,IF(B2999&lt;cutoff_low,0,J2999))</f>
        <v>0</v>
      </c>
    </row>
    <row r="3001" spans="1:10" x14ac:dyDescent="0.25">
      <c r="A3001">
        <f>A3000+interval</f>
        <v>2970</v>
      </c>
      <c r="B3001">
        <f>IF(B3000+D3001&gt;ambient,ambient,B3000+D3001)</f>
        <v>-102.08166666666528</v>
      </c>
      <c r="C3001">
        <f>IF(C3000+E3001&gt;ambient,C3000+E3001,ambient)</f>
        <v>26</v>
      </c>
      <c r="D3001">
        <f>IF(F3001&lt;-max_cool,-max_cool,IF(F3001&gt;max_warm,max_warm,F3001))</f>
        <v>-0.17000000000000098</v>
      </c>
      <c r="E3001">
        <f>IF(G3001&gt;max_heat,max_heat,IF(G3001&lt;-max_down,-max_down,G3001))</f>
        <v>-4.3966666666665404</v>
      </c>
      <c r="F3001">
        <f>IF(B3000&lt;=ambient,D3000+H3001,0)</f>
        <v>-0.17000000000000098</v>
      </c>
      <c r="G3001">
        <f>IF(C3000&gt;=ambient,E3000+I3001,0)</f>
        <v>-4.3966666666665404</v>
      </c>
      <c r="H3001">
        <f>IF($J3001&gt;0,-cool_accel,warm_accel)</f>
        <v>1.6666666666666668E-3</v>
      </c>
      <c r="I3001">
        <f>IF($J3001&gt;0,heat_accel,-down_accel)</f>
        <v>-1.6666666666666668E-3</v>
      </c>
      <c r="J3001">
        <f>IF(B3000&gt;cutoff_high,user_rpm,IF(B3000&lt;cutoff_low,0,J3000))</f>
        <v>0</v>
      </c>
    </row>
    <row r="3002" spans="1:10" x14ac:dyDescent="0.25">
      <c r="A3002">
        <f>A3001+interval</f>
        <v>2971</v>
      </c>
      <c r="B3002">
        <f>IF(B3001+D3002&gt;ambient,ambient,B3001+D3002)</f>
        <v>-102.24999999999862</v>
      </c>
      <c r="C3002">
        <f>IF(C3001+E3002&gt;ambient,C3001+E3002,ambient)</f>
        <v>26</v>
      </c>
      <c r="D3002">
        <f>IF(F3002&lt;-max_cool,-max_cool,IF(F3002&gt;max_warm,max_warm,F3002))</f>
        <v>-0.16833333333333431</v>
      </c>
      <c r="E3002">
        <f>IF(G3002&gt;max_heat,max_heat,IF(G3002&lt;-max_down,-max_down,G3002))</f>
        <v>-4.3983333333332073</v>
      </c>
      <c r="F3002">
        <f>IF(B3001&lt;=ambient,D3001+H3002,0)</f>
        <v>-0.16833333333333431</v>
      </c>
      <c r="G3002">
        <f>IF(C3001&gt;=ambient,E3001+I3002,0)</f>
        <v>-4.3983333333332073</v>
      </c>
      <c r="H3002">
        <f>IF($J3002&gt;0,-cool_accel,warm_accel)</f>
        <v>1.6666666666666668E-3</v>
      </c>
      <c r="I3002">
        <f>IF($J3002&gt;0,heat_accel,-down_accel)</f>
        <v>-1.6666666666666668E-3</v>
      </c>
      <c r="J3002">
        <f>IF(B3001&gt;cutoff_high,user_rpm,IF(B3001&lt;cutoff_low,0,J3001))</f>
        <v>0</v>
      </c>
    </row>
    <row r="3003" spans="1:10" x14ac:dyDescent="0.25">
      <c r="A3003">
        <f>A3002+interval</f>
        <v>2972</v>
      </c>
      <c r="B3003">
        <f>IF(B3002+D3003&gt;ambient,ambient,B3002+D3003)</f>
        <v>-102.41666666666529</v>
      </c>
      <c r="C3003">
        <f>IF(C3002+E3003&gt;ambient,C3002+E3003,ambient)</f>
        <v>26</v>
      </c>
      <c r="D3003">
        <f>IF(F3003&lt;-max_cool,-max_cool,IF(F3003&gt;max_warm,max_warm,F3003))</f>
        <v>-0.16666666666666763</v>
      </c>
      <c r="E3003">
        <f>IF(G3003&gt;max_heat,max_heat,IF(G3003&lt;-max_down,-max_down,G3003))</f>
        <v>-4.3999999999998742</v>
      </c>
      <c r="F3003">
        <f>IF(B3002&lt;=ambient,D3002+H3003,0)</f>
        <v>-0.16666666666666763</v>
      </c>
      <c r="G3003">
        <f>IF(C3002&gt;=ambient,E3002+I3003,0)</f>
        <v>-4.3999999999998742</v>
      </c>
      <c r="H3003">
        <f>IF($J3003&gt;0,-cool_accel,warm_accel)</f>
        <v>1.6666666666666668E-3</v>
      </c>
      <c r="I3003">
        <f>IF($J3003&gt;0,heat_accel,-down_accel)</f>
        <v>-1.6666666666666668E-3</v>
      </c>
      <c r="J3003">
        <f>IF(B3002&gt;cutoff_high,user_rpm,IF(B3002&lt;cutoff_low,0,J3002))</f>
        <v>0</v>
      </c>
    </row>
    <row r="3004" spans="1:10" x14ac:dyDescent="0.25">
      <c r="A3004">
        <f>A3003+interval</f>
        <v>2973</v>
      </c>
      <c r="B3004">
        <f>IF(B3003+D3004&gt;ambient,ambient,B3003+D3004)</f>
        <v>-102.5816666666653</v>
      </c>
      <c r="C3004">
        <f>IF(C3003+E3004&gt;ambient,C3003+E3004,ambient)</f>
        <v>26</v>
      </c>
      <c r="D3004">
        <f>IF(F3004&lt;-max_cool,-max_cool,IF(F3004&gt;max_warm,max_warm,F3004))</f>
        <v>-0.16500000000000095</v>
      </c>
      <c r="E3004">
        <f>IF(G3004&gt;max_heat,max_heat,IF(G3004&lt;-max_down,-max_down,G3004))</f>
        <v>-4.4016666666665412</v>
      </c>
      <c r="F3004">
        <f>IF(B3003&lt;=ambient,D3003+H3004,0)</f>
        <v>-0.16500000000000095</v>
      </c>
      <c r="G3004">
        <f>IF(C3003&gt;=ambient,E3003+I3004,0)</f>
        <v>-4.4016666666665412</v>
      </c>
      <c r="H3004">
        <f>IF($J3004&gt;0,-cool_accel,warm_accel)</f>
        <v>1.6666666666666668E-3</v>
      </c>
      <c r="I3004">
        <f>IF($J3004&gt;0,heat_accel,-down_accel)</f>
        <v>-1.6666666666666668E-3</v>
      </c>
      <c r="J3004">
        <f>IF(B3003&gt;cutoff_high,user_rpm,IF(B3003&lt;cutoff_low,0,J3003))</f>
        <v>0</v>
      </c>
    </row>
    <row r="3005" spans="1:10" x14ac:dyDescent="0.25">
      <c r="A3005">
        <f>A3004+interval</f>
        <v>2974</v>
      </c>
      <c r="B3005">
        <f>IF(B3004+D3005&gt;ambient,ambient,B3004+D3005)</f>
        <v>-102.74499999999864</v>
      </c>
      <c r="C3005">
        <f>IF(C3004+E3005&gt;ambient,C3004+E3005,ambient)</f>
        <v>26</v>
      </c>
      <c r="D3005">
        <f>IF(F3005&lt;-max_cool,-max_cool,IF(F3005&gt;max_warm,max_warm,F3005))</f>
        <v>-0.16333333333333427</v>
      </c>
      <c r="E3005">
        <f>IF(G3005&gt;max_heat,max_heat,IF(G3005&lt;-max_down,-max_down,G3005))</f>
        <v>-4.4033333333332081</v>
      </c>
      <c r="F3005">
        <f>IF(B3004&lt;=ambient,D3004+H3005,0)</f>
        <v>-0.16333333333333427</v>
      </c>
      <c r="G3005">
        <f>IF(C3004&gt;=ambient,E3004+I3005,0)</f>
        <v>-4.4033333333332081</v>
      </c>
      <c r="H3005">
        <f>IF($J3005&gt;0,-cool_accel,warm_accel)</f>
        <v>1.6666666666666668E-3</v>
      </c>
      <c r="I3005">
        <f>IF($J3005&gt;0,heat_accel,-down_accel)</f>
        <v>-1.6666666666666668E-3</v>
      </c>
      <c r="J3005">
        <f>IF(B3004&gt;cutoff_high,user_rpm,IF(B3004&lt;cutoff_low,0,J3004))</f>
        <v>0</v>
      </c>
    </row>
    <row r="3006" spans="1:10" x14ac:dyDescent="0.25">
      <c r="A3006">
        <f>A3005+interval</f>
        <v>2975</v>
      </c>
      <c r="B3006">
        <f>IF(B3005+D3006&gt;ambient,ambient,B3005+D3006)</f>
        <v>-102.9066666666653</v>
      </c>
      <c r="C3006">
        <f>IF(C3005+E3006&gt;ambient,C3005+E3006,ambient)</f>
        <v>26</v>
      </c>
      <c r="D3006">
        <f>IF(F3006&lt;-max_cool,-max_cool,IF(F3006&gt;max_warm,max_warm,F3006))</f>
        <v>-0.1616666666666676</v>
      </c>
      <c r="E3006">
        <f>IF(G3006&gt;max_heat,max_heat,IF(G3006&lt;-max_down,-max_down,G3006))</f>
        <v>-4.404999999999875</v>
      </c>
      <c r="F3006">
        <f>IF(B3005&lt;=ambient,D3005+H3006,0)</f>
        <v>-0.1616666666666676</v>
      </c>
      <c r="G3006">
        <f>IF(C3005&gt;=ambient,E3005+I3006,0)</f>
        <v>-4.404999999999875</v>
      </c>
      <c r="H3006">
        <f>IF($J3006&gt;0,-cool_accel,warm_accel)</f>
        <v>1.6666666666666668E-3</v>
      </c>
      <c r="I3006">
        <f>IF($J3006&gt;0,heat_accel,-down_accel)</f>
        <v>-1.6666666666666668E-3</v>
      </c>
      <c r="J3006">
        <f>IF(B3005&gt;cutoff_high,user_rpm,IF(B3005&lt;cutoff_low,0,J3005))</f>
        <v>0</v>
      </c>
    </row>
    <row r="3007" spans="1:10" x14ac:dyDescent="0.25">
      <c r="A3007">
        <f>A3006+interval</f>
        <v>2976</v>
      </c>
      <c r="B3007">
        <f>IF(B3006+D3007&gt;ambient,ambient,B3006+D3007)</f>
        <v>-103.0666666666653</v>
      </c>
      <c r="C3007">
        <f>IF(C3006+E3007&gt;ambient,C3006+E3007,ambient)</f>
        <v>26</v>
      </c>
      <c r="D3007">
        <f>IF(F3007&lt;-max_cool,-max_cool,IF(F3007&gt;max_warm,max_warm,F3007))</f>
        <v>-0.16000000000000092</v>
      </c>
      <c r="E3007">
        <f>IF(G3007&gt;max_heat,max_heat,IF(G3007&lt;-max_down,-max_down,G3007))</f>
        <v>-4.4066666666665419</v>
      </c>
      <c r="F3007">
        <f>IF(B3006&lt;=ambient,D3006+H3007,0)</f>
        <v>-0.16000000000000092</v>
      </c>
      <c r="G3007">
        <f>IF(C3006&gt;=ambient,E3006+I3007,0)</f>
        <v>-4.4066666666665419</v>
      </c>
      <c r="H3007">
        <f>IF($J3007&gt;0,-cool_accel,warm_accel)</f>
        <v>1.6666666666666668E-3</v>
      </c>
      <c r="I3007">
        <f>IF($J3007&gt;0,heat_accel,-down_accel)</f>
        <v>-1.6666666666666668E-3</v>
      </c>
      <c r="J3007">
        <f>IF(B3006&gt;cutoff_high,user_rpm,IF(B3006&lt;cutoff_low,0,J3006))</f>
        <v>0</v>
      </c>
    </row>
    <row r="3008" spans="1:10" x14ac:dyDescent="0.25">
      <c r="A3008">
        <f>A3007+interval</f>
        <v>2977</v>
      </c>
      <c r="B3008">
        <f>IF(B3007+D3008&gt;ambient,ambient,B3007+D3008)</f>
        <v>-103.22499999999863</v>
      </c>
      <c r="C3008">
        <f>IF(C3007+E3008&gt;ambient,C3007+E3008,ambient)</f>
        <v>26</v>
      </c>
      <c r="D3008">
        <f>IF(F3008&lt;-max_cool,-max_cool,IF(F3008&gt;max_warm,max_warm,F3008))</f>
        <v>-0.15833333333333424</v>
      </c>
      <c r="E3008">
        <f>IF(G3008&gt;max_heat,max_heat,IF(G3008&lt;-max_down,-max_down,G3008))</f>
        <v>-4.4083333333332089</v>
      </c>
      <c r="F3008">
        <f>IF(B3007&lt;=ambient,D3007+H3008,0)</f>
        <v>-0.15833333333333424</v>
      </c>
      <c r="G3008">
        <f>IF(C3007&gt;=ambient,E3007+I3008,0)</f>
        <v>-4.4083333333332089</v>
      </c>
      <c r="H3008">
        <f>IF($J3008&gt;0,-cool_accel,warm_accel)</f>
        <v>1.6666666666666668E-3</v>
      </c>
      <c r="I3008">
        <f>IF($J3008&gt;0,heat_accel,-down_accel)</f>
        <v>-1.6666666666666668E-3</v>
      </c>
      <c r="J3008">
        <f>IF(B3007&gt;cutoff_high,user_rpm,IF(B3007&lt;cutoff_low,0,J3007))</f>
        <v>0</v>
      </c>
    </row>
    <row r="3009" spans="1:10" x14ac:dyDescent="0.25">
      <c r="A3009">
        <f>A3008+interval</f>
        <v>2978</v>
      </c>
      <c r="B3009">
        <f>IF(B3008+D3009&gt;ambient,ambient,B3008+D3009)</f>
        <v>-103.3816666666653</v>
      </c>
      <c r="C3009">
        <f>IF(C3008+E3009&gt;ambient,C3008+E3009,ambient)</f>
        <v>26</v>
      </c>
      <c r="D3009">
        <f>IF(F3009&lt;-max_cool,-max_cool,IF(F3009&gt;max_warm,max_warm,F3009))</f>
        <v>-0.15666666666666756</v>
      </c>
      <c r="E3009">
        <f>IF(G3009&gt;max_heat,max_heat,IF(G3009&lt;-max_down,-max_down,G3009))</f>
        <v>-4.4099999999998758</v>
      </c>
      <c r="F3009">
        <f>IF(B3008&lt;=ambient,D3008+H3009,0)</f>
        <v>-0.15666666666666756</v>
      </c>
      <c r="G3009">
        <f>IF(C3008&gt;=ambient,E3008+I3009,0)</f>
        <v>-4.4099999999998758</v>
      </c>
      <c r="H3009">
        <f>IF($J3009&gt;0,-cool_accel,warm_accel)</f>
        <v>1.6666666666666668E-3</v>
      </c>
      <c r="I3009">
        <f>IF($J3009&gt;0,heat_accel,-down_accel)</f>
        <v>-1.6666666666666668E-3</v>
      </c>
      <c r="J3009">
        <f>IF(B3008&gt;cutoff_high,user_rpm,IF(B3008&lt;cutoff_low,0,J3008))</f>
        <v>0</v>
      </c>
    </row>
    <row r="3010" spans="1:10" x14ac:dyDescent="0.25">
      <c r="A3010">
        <f>A3009+interval</f>
        <v>2979</v>
      </c>
      <c r="B3010">
        <f>IF(B3009+D3010&gt;ambient,ambient,B3009+D3010)</f>
        <v>-103.5366666666653</v>
      </c>
      <c r="C3010">
        <f>IF(C3009+E3010&gt;ambient,C3009+E3010,ambient)</f>
        <v>26</v>
      </c>
      <c r="D3010">
        <f>IF(F3010&lt;-max_cool,-max_cool,IF(F3010&gt;max_warm,max_warm,F3010))</f>
        <v>-0.15500000000000089</v>
      </c>
      <c r="E3010">
        <f>IF(G3010&gt;max_heat,max_heat,IF(G3010&lt;-max_down,-max_down,G3010))</f>
        <v>-4.4116666666665427</v>
      </c>
      <c r="F3010">
        <f>IF(B3009&lt;=ambient,D3009+H3010,0)</f>
        <v>-0.15500000000000089</v>
      </c>
      <c r="G3010">
        <f>IF(C3009&gt;=ambient,E3009+I3010,0)</f>
        <v>-4.4116666666665427</v>
      </c>
      <c r="H3010">
        <f>IF($J3010&gt;0,-cool_accel,warm_accel)</f>
        <v>1.6666666666666668E-3</v>
      </c>
      <c r="I3010">
        <f>IF($J3010&gt;0,heat_accel,-down_accel)</f>
        <v>-1.6666666666666668E-3</v>
      </c>
      <c r="J3010">
        <f>IF(B3009&gt;cutoff_high,user_rpm,IF(B3009&lt;cutoff_low,0,J3009))</f>
        <v>0</v>
      </c>
    </row>
    <row r="3011" spans="1:10" x14ac:dyDescent="0.25">
      <c r="A3011">
        <f>A3010+interval</f>
        <v>2980</v>
      </c>
      <c r="B3011">
        <f>IF(B3010+D3011&gt;ambient,ambient,B3010+D3011)</f>
        <v>-103.68999999999863</v>
      </c>
      <c r="C3011">
        <f>IF(C3010+E3011&gt;ambient,C3010+E3011,ambient)</f>
        <v>26</v>
      </c>
      <c r="D3011">
        <f>IF(F3011&lt;-max_cool,-max_cool,IF(F3011&gt;max_warm,max_warm,F3011))</f>
        <v>-0.15333333333333421</v>
      </c>
      <c r="E3011">
        <f>IF(G3011&gt;max_heat,max_heat,IF(G3011&lt;-max_down,-max_down,G3011))</f>
        <v>-4.4133333333332097</v>
      </c>
      <c r="F3011">
        <f>IF(B3010&lt;=ambient,D3010+H3011,0)</f>
        <v>-0.15333333333333421</v>
      </c>
      <c r="G3011">
        <f>IF(C3010&gt;=ambient,E3010+I3011,0)</f>
        <v>-4.4133333333332097</v>
      </c>
      <c r="H3011">
        <f>IF($J3011&gt;0,-cool_accel,warm_accel)</f>
        <v>1.6666666666666668E-3</v>
      </c>
      <c r="I3011">
        <f>IF($J3011&gt;0,heat_accel,-down_accel)</f>
        <v>-1.6666666666666668E-3</v>
      </c>
      <c r="J3011">
        <f>IF(B3010&gt;cutoff_high,user_rpm,IF(B3010&lt;cutoff_low,0,J3010))</f>
        <v>0</v>
      </c>
    </row>
    <row r="3012" spans="1:10" x14ac:dyDescent="0.25">
      <c r="A3012">
        <f>A3011+interval</f>
        <v>2981</v>
      </c>
      <c r="B3012">
        <f>IF(B3011+D3012&gt;ambient,ambient,B3011+D3012)</f>
        <v>-103.8416666666653</v>
      </c>
      <c r="C3012">
        <f>IF(C3011+E3012&gt;ambient,C3011+E3012,ambient)</f>
        <v>26</v>
      </c>
      <c r="D3012">
        <f>IF(F3012&lt;-max_cool,-max_cool,IF(F3012&gt;max_warm,max_warm,F3012))</f>
        <v>-0.15166666666666753</v>
      </c>
      <c r="E3012">
        <f>IF(G3012&gt;max_heat,max_heat,IF(G3012&lt;-max_down,-max_down,G3012))</f>
        <v>-4.4149999999998766</v>
      </c>
      <c r="F3012">
        <f>IF(B3011&lt;=ambient,D3011+H3012,0)</f>
        <v>-0.15166666666666753</v>
      </c>
      <c r="G3012">
        <f>IF(C3011&gt;=ambient,E3011+I3012,0)</f>
        <v>-4.4149999999998766</v>
      </c>
      <c r="H3012">
        <f>IF($J3012&gt;0,-cool_accel,warm_accel)</f>
        <v>1.6666666666666668E-3</v>
      </c>
      <c r="I3012">
        <f>IF($J3012&gt;0,heat_accel,-down_accel)</f>
        <v>-1.6666666666666668E-3</v>
      </c>
      <c r="J3012">
        <f>IF(B3011&gt;cutoff_high,user_rpm,IF(B3011&lt;cutoff_low,0,J3011))</f>
        <v>0</v>
      </c>
    </row>
    <row r="3013" spans="1:10" x14ac:dyDescent="0.25">
      <c r="A3013">
        <f>A3012+interval</f>
        <v>2982</v>
      </c>
      <c r="B3013">
        <f>IF(B3012+D3013&gt;ambient,ambient,B3012+D3013)</f>
        <v>-103.99166666666531</v>
      </c>
      <c r="C3013">
        <f>IF(C3012+E3013&gt;ambient,C3012+E3013,ambient)</f>
        <v>26</v>
      </c>
      <c r="D3013">
        <f>IF(F3013&lt;-max_cool,-max_cool,IF(F3013&gt;max_warm,max_warm,F3013))</f>
        <v>-0.15000000000000085</v>
      </c>
      <c r="E3013">
        <f>IF(G3013&gt;max_heat,max_heat,IF(G3013&lt;-max_down,-max_down,G3013))</f>
        <v>-4.4166666666665435</v>
      </c>
      <c r="F3013">
        <f>IF(B3012&lt;=ambient,D3012+H3013,0)</f>
        <v>-0.15000000000000085</v>
      </c>
      <c r="G3013">
        <f>IF(C3012&gt;=ambient,E3012+I3013,0)</f>
        <v>-4.4166666666665435</v>
      </c>
      <c r="H3013">
        <f>IF($J3013&gt;0,-cool_accel,warm_accel)</f>
        <v>1.6666666666666668E-3</v>
      </c>
      <c r="I3013">
        <f>IF($J3013&gt;0,heat_accel,-down_accel)</f>
        <v>-1.6666666666666668E-3</v>
      </c>
      <c r="J3013">
        <f>IF(B3012&gt;cutoff_high,user_rpm,IF(B3012&lt;cutoff_low,0,J3012))</f>
        <v>0</v>
      </c>
    </row>
    <row r="3014" spans="1:10" x14ac:dyDescent="0.25">
      <c r="A3014">
        <f>A3013+interval</f>
        <v>2983</v>
      </c>
      <c r="B3014">
        <f>IF(B3013+D3014&gt;ambient,ambient,B3013+D3014)</f>
        <v>-104.13999999999865</v>
      </c>
      <c r="C3014">
        <f>IF(C3013+E3014&gt;ambient,C3013+E3014,ambient)</f>
        <v>26</v>
      </c>
      <c r="D3014">
        <f>IF(F3014&lt;-max_cool,-max_cool,IF(F3014&gt;max_warm,max_warm,F3014))</f>
        <v>-0.14833333333333418</v>
      </c>
      <c r="E3014">
        <f>IF(G3014&gt;max_heat,max_heat,IF(G3014&lt;-max_down,-max_down,G3014))</f>
        <v>-4.4183333333332104</v>
      </c>
      <c r="F3014">
        <f>IF(B3013&lt;=ambient,D3013+H3014,0)</f>
        <v>-0.14833333333333418</v>
      </c>
      <c r="G3014">
        <f>IF(C3013&gt;=ambient,E3013+I3014,0)</f>
        <v>-4.4183333333332104</v>
      </c>
      <c r="H3014">
        <f>IF($J3014&gt;0,-cool_accel,warm_accel)</f>
        <v>1.6666666666666668E-3</v>
      </c>
      <c r="I3014">
        <f>IF($J3014&gt;0,heat_accel,-down_accel)</f>
        <v>-1.6666666666666668E-3</v>
      </c>
      <c r="J3014">
        <f>IF(B3013&gt;cutoff_high,user_rpm,IF(B3013&lt;cutoff_low,0,J3013))</f>
        <v>0</v>
      </c>
    </row>
    <row r="3015" spans="1:10" x14ac:dyDescent="0.25">
      <c r="A3015">
        <f>A3014+interval</f>
        <v>2984</v>
      </c>
      <c r="B3015">
        <f>IF(B3014+D3015&gt;ambient,ambient,B3014+D3015)</f>
        <v>-104.28666666666531</v>
      </c>
      <c r="C3015">
        <f>IF(C3014+E3015&gt;ambient,C3014+E3015,ambient)</f>
        <v>26</v>
      </c>
      <c r="D3015">
        <f>IF(F3015&lt;-max_cool,-max_cool,IF(F3015&gt;max_warm,max_warm,F3015))</f>
        <v>-0.1466666666666675</v>
      </c>
      <c r="E3015">
        <f>IF(G3015&gt;max_heat,max_heat,IF(G3015&lt;-max_down,-max_down,G3015))</f>
        <v>-4.4199999999998774</v>
      </c>
      <c r="F3015">
        <f>IF(B3014&lt;=ambient,D3014+H3015,0)</f>
        <v>-0.1466666666666675</v>
      </c>
      <c r="G3015">
        <f>IF(C3014&gt;=ambient,E3014+I3015,0)</f>
        <v>-4.4199999999998774</v>
      </c>
      <c r="H3015">
        <f>IF($J3015&gt;0,-cool_accel,warm_accel)</f>
        <v>1.6666666666666668E-3</v>
      </c>
      <c r="I3015">
        <f>IF($J3015&gt;0,heat_accel,-down_accel)</f>
        <v>-1.6666666666666668E-3</v>
      </c>
      <c r="J3015">
        <f>IF(B3014&gt;cutoff_high,user_rpm,IF(B3014&lt;cutoff_low,0,J3014))</f>
        <v>0</v>
      </c>
    </row>
    <row r="3016" spans="1:10" x14ac:dyDescent="0.25">
      <c r="A3016">
        <f>A3015+interval</f>
        <v>2985</v>
      </c>
      <c r="B3016">
        <f>IF(B3015+D3016&gt;ambient,ambient,B3015+D3016)</f>
        <v>-104.43166666666531</v>
      </c>
      <c r="C3016">
        <f>IF(C3015+E3016&gt;ambient,C3015+E3016,ambient)</f>
        <v>26</v>
      </c>
      <c r="D3016">
        <f>IF(F3016&lt;-max_cool,-max_cool,IF(F3016&gt;max_warm,max_warm,F3016))</f>
        <v>-0.14500000000000082</v>
      </c>
      <c r="E3016">
        <f>IF(G3016&gt;max_heat,max_heat,IF(G3016&lt;-max_down,-max_down,G3016))</f>
        <v>-4.4216666666665443</v>
      </c>
      <c r="F3016">
        <f>IF(B3015&lt;=ambient,D3015+H3016,0)</f>
        <v>-0.14500000000000082</v>
      </c>
      <c r="G3016">
        <f>IF(C3015&gt;=ambient,E3015+I3016,0)</f>
        <v>-4.4216666666665443</v>
      </c>
      <c r="H3016">
        <f>IF($J3016&gt;0,-cool_accel,warm_accel)</f>
        <v>1.6666666666666668E-3</v>
      </c>
      <c r="I3016">
        <f>IF($J3016&gt;0,heat_accel,-down_accel)</f>
        <v>-1.6666666666666668E-3</v>
      </c>
      <c r="J3016">
        <f>IF(B3015&gt;cutoff_high,user_rpm,IF(B3015&lt;cutoff_low,0,J3015))</f>
        <v>0</v>
      </c>
    </row>
    <row r="3017" spans="1:10" x14ac:dyDescent="0.25">
      <c r="A3017">
        <f>A3016+interval</f>
        <v>2986</v>
      </c>
      <c r="B3017">
        <f>IF(B3016+D3017&gt;ambient,ambient,B3016+D3017)</f>
        <v>-104.57499999999864</v>
      </c>
      <c r="C3017">
        <f>IF(C3016+E3017&gt;ambient,C3016+E3017,ambient)</f>
        <v>26</v>
      </c>
      <c r="D3017">
        <f>IF(F3017&lt;-max_cool,-max_cool,IF(F3017&gt;max_warm,max_warm,F3017))</f>
        <v>-0.14333333333333415</v>
      </c>
      <c r="E3017">
        <f>IF(G3017&gt;max_heat,max_heat,IF(G3017&lt;-max_down,-max_down,G3017))</f>
        <v>-4.4233333333332112</v>
      </c>
      <c r="F3017">
        <f>IF(B3016&lt;=ambient,D3016+H3017,0)</f>
        <v>-0.14333333333333415</v>
      </c>
      <c r="G3017">
        <f>IF(C3016&gt;=ambient,E3016+I3017,0)</f>
        <v>-4.4233333333332112</v>
      </c>
      <c r="H3017">
        <f>IF($J3017&gt;0,-cool_accel,warm_accel)</f>
        <v>1.6666666666666668E-3</v>
      </c>
      <c r="I3017">
        <f>IF($J3017&gt;0,heat_accel,-down_accel)</f>
        <v>-1.6666666666666668E-3</v>
      </c>
      <c r="J3017">
        <f>IF(B3016&gt;cutoff_high,user_rpm,IF(B3016&lt;cutoff_low,0,J3016))</f>
        <v>0</v>
      </c>
    </row>
    <row r="3018" spans="1:10" x14ac:dyDescent="0.25">
      <c r="A3018">
        <f>A3017+interval</f>
        <v>2987</v>
      </c>
      <c r="B3018">
        <f>IF(B3017+D3018&gt;ambient,ambient,B3017+D3018)</f>
        <v>-104.7166666666653</v>
      </c>
      <c r="C3018">
        <f>IF(C3017+E3018&gt;ambient,C3017+E3018,ambient)</f>
        <v>26</v>
      </c>
      <c r="D3018">
        <f>IF(F3018&lt;-max_cool,-max_cool,IF(F3018&gt;max_warm,max_warm,F3018))</f>
        <v>-0.14166666666666747</v>
      </c>
      <c r="E3018">
        <f>IF(G3018&gt;max_heat,max_heat,IF(G3018&lt;-max_down,-max_down,G3018))</f>
        <v>-4.4249999999998781</v>
      </c>
      <c r="F3018">
        <f>IF(B3017&lt;=ambient,D3017+H3018,0)</f>
        <v>-0.14166666666666747</v>
      </c>
      <c r="G3018">
        <f>IF(C3017&gt;=ambient,E3017+I3018,0)</f>
        <v>-4.4249999999998781</v>
      </c>
      <c r="H3018">
        <f>IF($J3018&gt;0,-cool_accel,warm_accel)</f>
        <v>1.6666666666666668E-3</v>
      </c>
      <c r="I3018">
        <f>IF($J3018&gt;0,heat_accel,-down_accel)</f>
        <v>-1.6666666666666668E-3</v>
      </c>
      <c r="J3018">
        <f>IF(B3017&gt;cutoff_high,user_rpm,IF(B3017&lt;cutoff_low,0,J3017))</f>
        <v>0</v>
      </c>
    </row>
    <row r="3019" spans="1:10" x14ac:dyDescent="0.25">
      <c r="A3019">
        <f>A3018+interval</f>
        <v>2988</v>
      </c>
      <c r="B3019">
        <f>IF(B3018+D3019&gt;ambient,ambient,B3018+D3019)</f>
        <v>-104.8566666666653</v>
      </c>
      <c r="C3019">
        <f>IF(C3018+E3019&gt;ambient,C3018+E3019,ambient)</f>
        <v>26</v>
      </c>
      <c r="D3019">
        <f>IF(F3019&lt;-max_cool,-max_cool,IF(F3019&gt;max_warm,max_warm,F3019))</f>
        <v>-0.14000000000000079</v>
      </c>
      <c r="E3019">
        <f>IF(G3019&gt;max_heat,max_heat,IF(G3019&lt;-max_down,-max_down,G3019))</f>
        <v>-4.4266666666665451</v>
      </c>
      <c r="F3019">
        <f>IF(B3018&lt;=ambient,D3018+H3019,0)</f>
        <v>-0.14000000000000079</v>
      </c>
      <c r="G3019">
        <f>IF(C3018&gt;=ambient,E3018+I3019,0)</f>
        <v>-4.4266666666665451</v>
      </c>
      <c r="H3019">
        <f>IF($J3019&gt;0,-cool_accel,warm_accel)</f>
        <v>1.6666666666666668E-3</v>
      </c>
      <c r="I3019">
        <f>IF($J3019&gt;0,heat_accel,-down_accel)</f>
        <v>-1.6666666666666668E-3</v>
      </c>
      <c r="J3019">
        <f>IF(B3018&gt;cutoff_high,user_rpm,IF(B3018&lt;cutoff_low,0,J3018))</f>
        <v>0</v>
      </c>
    </row>
    <row r="3020" spans="1:10" x14ac:dyDescent="0.25">
      <c r="A3020">
        <f>A3019+interval</f>
        <v>2989</v>
      </c>
      <c r="B3020">
        <f>IF(B3019+D3020&gt;ambient,ambient,B3019+D3020)</f>
        <v>-104.99499999999864</v>
      </c>
      <c r="C3020">
        <f>IF(C3019+E3020&gt;ambient,C3019+E3020,ambient)</f>
        <v>26</v>
      </c>
      <c r="D3020">
        <f>IF(F3020&lt;-max_cool,-max_cool,IF(F3020&gt;max_warm,max_warm,F3020))</f>
        <v>-0.13833333333333411</v>
      </c>
      <c r="E3020">
        <f>IF(G3020&gt;max_heat,max_heat,IF(G3020&lt;-max_down,-max_down,G3020))</f>
        <v>-4.428333333333212</v>
      </c>
      <c r="F3020">
        <f>IF(B3019&lt;=ambient,D3019+H3020,0)</f>
        <v>-0.13833333333333411</v>
      </c>
      <c r="G3020">
        <f>IF(C3019&gt;=ambient,E3019+I3020,0)</f>
        <v>-4.428333333333212</v>
      </c>
      <c r="H3020">
        <f>IF($J3020&gt;0,-cool_accel,warm_accel)</f>
        <v>1.6666666666666668E-3</v>
      </c>
      <c r="I3020">
        <f>IF($J3020&gt;0,heat_accel,-down_accel)</f>
        <v>-1.6666666666666668E-3</v>
      </c>
      <c r="J3020">
        <f>IF(B3019&gt;cutoff_high,user_rpm,IF(B3019&lt;cutoff_low,0,J3019))</f>
        <v>0</v>
      </c>
    </row>
    <row r="3021" spans="1:10" x14ac:dyDescent="0.25">
      <c r="A3021">
        <f>A3020+interval</f>
        <v>2990</v>
      </c>
      <c r="B3021">
        <f>IF(B3020+D3021&gt;ambient,ambient,B3020+D3021)</f>
        <v>-105.13166666666531</v>
      </c>
      <c r="C3021">
        <f>IF(C3020+E3021&gt;ambient,C3020+E3021,ambient)</f>
        <v>26</v>
      </c>
      <c r="D3021">
        <f>IF(F3021&lt;-max_cool,-max_cool,IF(F3021&gt;max_warm,max_warm,F3021))</f>
        <v>-0.13666666666666744</v>
      </c>
      <c r="E3021">
        <f>IF(G3021&gt;max_heat,max_heat,IF(G3021&lt;-max_down,-max_down,G3021))</f>
        <v>-4.4299999999998789</v>
      </c>
      <c r="F3021">
        <f>IF(B3020&lt;=ambient,D3020+H3021,0)</f>
        <v>-0.13666666666666744</v>
      </c>
      <c r="G3021">
        <f>IF(C3020&gt;=ambient,E3020+I3021,0)</f>
        <v>-4.4299999999998789</v>
      </c>
      <c r="H3021">
        <f>IF($J3021&gt;0,-cool_accel,warm_accel)</f>
        <v>1.6666666666666668E-3</v>
      </c>
      <c r="I3021">
        <f>IF($J3021&gt;0,heat_accel,-down_accel)</f>
        <v>-1.6666666666666668E-3</v>
      </c>
      <c r="J3021">
        <f>IF(B3020&gt;cutoff_high,user_rpm,IF(B3020&lt;cutoff_low,0,J3020))</f>
        <v>0</v>
      </c>
    </row>
    <row r="3022" spans="1:10" x14ac:dyDescent="0.25">
      <c r="A3022">
        <f>A3021+interval</f>
        <v>2991</v>
      </c>
      <c r="B3022">
        <f>IF(B3021+D3022&gt;ambient,ambient,B3021+D3022)</f>
        <v>-105.26666666666532</v>
      </c>
      <c r="C3022">
        <f>IF(C3021+E3022&gt;ambient,C3021+E3022,ambient)</f>
        <v>26</v>
      </c>
      <c r="D3022">
        <f>IF(F3022&lt;-max_cool,-max_cool,IF(F3022&gt;max_warm,max_warm,F3022))</f>
        <v>-0.13500000000000076</v>
      </c>
      <c r="E3022">
        <f>IF(G3022&gt;max_heat,max_heat,IF(G3022&lt;-max_down,-max_down,G3022))</f>
        <v>-4.4316666666665459</v>
      </c>
      <c r="F3022">
        <f>IF(B3021&lt;=ambient,D3021+H3022,0)</f>
        <v>-0.13500000000000076</v>
      </c>
      <c r="G3022">
        <f>IF(C3021&gt;=ambient,E3021+I3022,0)</f>
        <v>-4.4316666666665459</v>
      </c>
      <c r="H3022">
        <f>IF($J3022&gt;0,-cool_accel,warm_accel)</f>
        <v>1.6666666666666668E-3</v>
      </c>
      <c r="I3022">
        <f>IF($J3022&gt;0,heat_accel,-down_accel)</f>
        <v>-1.6666666666666668E-3</v>
      </c>
      <c r="J3022">
        <f>IF(B3021&gt;cutoff_high,user_rpm,IF(B3021&lt;cutoff_low,0,J3021))</f>
        <v>0</v>
      </c>
    </row>
    <row r="3023" spans="1:10" x14ac:dyDescent="0.25">
      <c r="A3023">
        <f>A3022+interval</f>
        <v>2992</v>
      </c>
      <c r="B3023">
        <f>IF(B3022+D3023&gt;ambient,ambient,B3022+D3023)</f>
        <v>-105.39999999999866</v>
      </c>
      <c r="C3023">
        <f>IF(C3022+E3023&gt;ambient,C3022+E3023,ambient)</f>
        <v>26</v>
      </c>
      <c r="D3023">
        <f>IF(F3023&lt;-max_cool,-max_cool,IF(F3023&gt;max_warm,max_warm,F3023))</f>
        <v>-0.13333333333333408</v>
      </c>
      <c r="E3023">
        <f>IF(G3023&gt;max_heat,max_heat,IF(G3023&lt;-max_down,-max_down,G3023))</f>
        <v>-4.4333333333332128</v>
      </c>
      <c r="F3023">
        <f>IF(B3022&lt;=ambient,D3022+H3023,0)</f>
        <v>-0.13333333333333408</v>
      </c>
      <c r="G3023">
        <f>IF(C3022&gt;=ambient,E3022+I3023,0)</f>
        <v>-4.4333333333332128</v>
      </c>
      <c r="H3023">
        <f>IF($J3023&gt;0,-cool_accel,warm_accel)</f>
        <v>1.6666666666666668E-3</v>
      </c>
      <c r="I3023">
        <f>IF($J3023&gt;0,heat_accel,-down_accel)</f>
        <v>-1.6666666666666668E-3</v>
      </c>
      <c r="J3023">
        <f>IF(B3022&gt;cutoff_high,user_rpm,IF(B3022&lt;cutoff_low,0,J3022))</f>
        <v>0</v>
      </c>
    </row>
    <row r="3024" spans="1:10" x14ac:dyDescent="0.25">
      <c r="A3024">
        <f>A3023+interval</f>
        <v>2993</v>
      </c>
      <c r="B3024">
        <f>IF(B3023+D3024&gt;ambient,ambient,B3023+D3024)</f>
        <v>-105.53166666666532</v>
      </c>
      <c r="C3024">
        <f>IF(C3023+E3024&gt;ambient,C3023+E3024,ambient)</f>
        <v>26</v>
      </c>
      <c r="D3024">
        <f>IF(F3024&lt;-max_cool,-max_cool,IF(F3024&gt;max_warm,max_warm,F3024))</f>
        <v>-0.1316666666666674</v>
      </c>
      <c r="E3024">
        <f>IF(G3024&gt;max_heat,max_heat,IF(G3024&lt;-max_down,-max_down,G3024))</f>
        <v>-4.4349999999998797</v>
      </c>
      <c r="F3024">
        <f>IF(B3023&lt;=ambient,D3023+H3024,0)</f>
        <v>-0.1316666666666674</v>
      </c>
      <c r="G3024">
        <f>IF(C3023&gt;=ambient,E3023+I3024,0)</f>
        <v>-4.4349999999998797</v>
      </c>
      <c r="H3024">
        <f>IF($J3024&gt;0,-cool_accel,warm_accel)</f>
        <v>1.6666666666666668E-3</v>
      </c>
      <c r="I3024">
        <f>IF($J3024&gt;0,heat_accel,-down_accel)</f>
        <v>-1.6666666666666668E-3</v>
      </c>
      <c r="J3024">
        <f>IF(B3023&gt;cutoff_high,user_rpm,IF(B3023&lt;cutoff_low,0,J3023))</f>
        <v>0</v>
      </c>
    </row>
    <row r="3025" spans="1:10" x14ac:dyDescent="0.25">
      <c r="A3025">
        <f>A3024+interval</f>
        <v>2994</v>
      </c>
      <c r="B3025">
        <f>IF(B3024+D3025&gt;ambient,ambient,B3024+D3025)</f>
        <v>-105.66166666666531</v>
      </c>
      <c r="C3025">
        <f>IF(C3024+E3025&gt;ambient,C3024+E3025,ambient)</f>
        <v>26</v>
      </c>
      <c r="D3025">
        <f>IF(F3025&lt;-max_cool,-max_cool,IF(F3025&gt;max_warm,max_warm,F3025))</f>
        <v>-0.13000000000000073</v>
      </c>
      <c r="E3025">
        <f>IF(G3025&gt;max_heat,max_heat,IF(G3025&lt;-max_down,-max_down,G3025))</f>
        <v>-4.4366666666665466</v>
      </c>
      <c r="F3025">
        <f>IF(B3024&lt;=ambient,D3024+H3025,0)</f>
        <v>-0.13000000000000073</v>
      </c>
      <c r="G3025">
        <f>IF(C3024&gt;=ambient,E3024+I3025,0)</f>
        <v>-4.4366666666665466</v>
      </c>
      <c r="H3025">
        <f>IF($J3025&gt;0,-cool_accel,warm_accel)</f>
        <v>1.6666666666666668E-3</v>
      </c>
      <c r="I3025">
        <f>IF($J3025&gt;0,heat_accel,-down_accel)</f>
        <v>-1.6666666666666668E-3</v>
      </c>
      <c r="J3025">
        <f>IF(B3024&gt;cutoff_high,user_rpm,IF(B3024&lt;cutoff_low,0,J3024))</f>
        <v>0</v>
      </c>
    </row>
    <row r="3026" spans="1:10" x14ac:dyDescent="0.25">
      <c r="A3026">
        <f>A3025+interval</f>
        <v>2995</v>
      </c>
      <c r="B3026">
        <f>IF(B3025+D3026&gt;ambient,ambient,B3025+D3026)</f>
        <v>-105.78999999999864</v>
      </c>
      <c r="C3026">
        <f>IF(C3025+E3026&gt;ambient,C3025+E3026,ambient)</f>
        <v>26</v>
      </c>
      <c r="D3026">
        <f>IF(F3026&lt;-max_cool,-max_cool,IF(F3026&gt;max_warm,max_warm,F3026))</f>
        <v>-0.12833333333333405</v>
      </c>
      <c r="E3026">
        <f>IF(G3026&gt;max_heat,max_heat,IF(G3026&lt;-max_down,-max_down,G3026))</f>
        <v>-4.4383333333332136</v>
      </c>
      <c r="F3026">
        <f>IF(B3025&lt;=ambient,D3025+H3026,0)</f>
        <v>-0.12833333333333405</v>
      </c>
      <c r="G3026">
        <f>IF(C3025&gt;=ambient,E3025+I3026,0)</f>
        <v>-4.4383333333332136</v>
      </c>
      <c r="H3026">
        <f>IF($J3026&gt;0,-cool_accel,warm_accel)</f>
        <v>1.6666666666666668E-3</v>
      </c>
      <c r="I3026">
        <f>IF($J3026&gt;0,heat_accel,-down_accel)</f>
        <v>-1.6666666666666668E-3</v>
      </c>
      <c r="J3026">
        <f>IF(B3025&gt;cutoff_high,user_rpm,IF(B3025&lt;cutoff_low,0,J3025))</f>
        <v>0</v>
      </c>
    </row>
    <row r="3027" spans="1:10" x14ac:dyDescent="0.25">
      <c r="A3027">
        <f>A3026+interval</f>
        <v>2996</v>
      </c>
      <c r="B3027">
        <f>IF(B3026+D3027&gt;ambient,ambient,B3026+D3027)</f>
        <v>-105.91666666666531</v>
      </c>
      <c r="C3027">
        <f>IF(C3026+E3027&gt;ambient,C3026+E3027,ambient)</f>
        <v>26</v>
      </c>
      <c r="D3027">
        <f>IF(F3027&lt;-max_cool,-max_cool,IF(F3027&gt;max_warm,max_warm,F3027))</f>
        <v>-0.12666666666666737</v>
      </c>
      <c r="E3027">
        <f>IF(G3027&gt;max_heat,max_heat,IF(G3027&lt;-max_down,-max_down,G3027))</f>
        <v>-4.4399999999998805</v>
      </c>
      <c r="F3027">
        <f>IF(B3026&lt;=ambient,D3026+H3027,0)</f>
        <v>-0.12666666666666737</v>
      </c>
      <c r="G3027">
        <f>IF(C3026&gt;=ambient,E3026+I3027,0)</f>
        <v>-4.4399999999998805</v>
      </c>
      <c r="H3027">
        <f>IF($J3027&gt;0,-cool_accel,warm_accel)</f>
        <v>1.6666666666666668E-3</v>
      </c>
      <c r="I3027">
        <f>IF($J3027&gt;0,heat_accel,-down_accel)</f>
        <v>-1.6666666666666668E-3</v>
      </c>
      <c r="J3027">
        <f>IF(B3026&gt;cutoff_high,user_rpm,IF(B3026&lt;cutoff_low,0,J3026))</f>
        <v>0</v>
      </c>
    </row>
    <row r="3028" spans="1:10" x14ac:dyDescent="0.25">
      <c r="A3028">
        <f>A3027+interval</f>
        <v>2997</v>
      </c>
      <c r="B3028">
        <f>IF(B3027+D3028&gt;ambient,ambient,B3027+D3028)</f>
        <v>-106.04166666666531</v>
      </c>
      <c r="C3028">
        <f>IF(C3027+E3028&gt;ambient,C3027+E3028,ambient)</f>
        <v>26</v>
      </c>
      <c r="D3028">
        <f>IF(F3028&lt;-max_cool,-max_cool,IF(F3028&gt;max_warm,max_warm,F3028))</f>
        <v>-0.12500000000000069</v>
      </c>
      <c r="E3028">
        <f>IF(G3028&gt;max_heat,max_heat,IF(G3028&lt;-max_down,-max_down,G3028))</f>
        <v>-4.4416666666665474</v>
      </c>
      <c r="F3028">
        <f>IF(B3027&lt;=ambient,D3027+H3028,0)</f>
        <v>-0.12500000000000069</v>
      </c>
      <c r="G3028">
        <f>IF(C3027&gt;=ambient,E3027+I3028,0)</f>
        <v>-4.4416666666665474</v>
      </c>
      <c r="H3028">
        <f>IF($J3028&gt;0,-cool_accel,warm_accel)</f>
        <v>1.6666666666666668E-3</v>
      </c>
      <c r="I3028">
        <f>IF($J3028&gt;0,heat_accel,-down_accel)</f>
        <v>-1.6666666666666668E-3</v>
      </c>
      <c r="J3028">
        <f>IF(B3027&gt;cutoff_high,user_rpm,IF(B3027&lt;cutoff_low,0,J3027))</f>
        <v>0</v>
      </c>
    </row>
    <row r="3029" spans="1:10" x14ac:dyDescent="0.25">
      <c r="A3029">
        <f>A3028+interval</f>
        <v>2998</v>
      </c>
      <c r="B3029">
        <f>IF(B3028+D3029&gt;ambient,ambient,B3028+D3029)</f>
        <v>-106.16499999999864</v>
      </c>
      <c r="C3029">
        <f>IF(C3028+E3029&gt;ambient,C3028+E3029,ambient)</f>
        <v>26</v>
      </c>
      <c r="D3029">
        <f>IF(F3029&lt;-max_cool,-max_cool,IF(F3029&gt;max_warm,max_warm,F3029))</f>
        <v>-0.12333333333333403</v>
      </c>
      <c r="E3029">
        <f>IF(G3029&gt;max_heat,max_heat,IF(G3029&lt;-max_down,-max_down,G3029))</f>
        <v>-4.4433333333332143</v>
      </c>
      <c r="F3029">
        <f>IF(B3028&lt;=ambient,D3028+H3029,0)</f>
        <v>-0.12333333333333403</v>
      </c>
      <c r="G3029">
        <f>IF(C3028&gt;=ambient,E3028+I3029,0)</f>
        <v>-4.4433333333332143</v>
      </c>
      <c r="H3029">
        <f>IF($J3029&gt;0,-cool_accel,warm_accel)</f>
        <v>1.6666666666666668E-3</v>
      </c>
      <c r="I3029">
        <f>IF($J3029&gt;0,heat_accel,-down_accel)</f>
        <v>-1.6666666666666668E-3</v>
      </c>
      <c r="J3029">
        <f>IF(B3028&gt;cutoff_high,user_rpm,IF(B3028&lt;cutoff_low,0,J3028))</f>
        <v>0</v>
      </c>
    </row>
    <row r="3030" spans="1:10" x14ac:dyDescent="0.25">
      <c r="A3030">
        <f>A3029+interval</f>
        <v>2999</v>
      </c>
      <c r="B3030">
        <f>IF(B3029+D3030&gt;ambient,ambient,B3029+D3030)</f>
        <v>-106.28666666666531</v>
      </c>
      <c r="C3030">
        <f>IF(C3029+E3030&gt;ambient,C3029+E3030,ambient)</f>
        <v>26</v>
      </c>
      <c r="D3030">
        <f>IF(F3030&lt;-max_cool,-max_cool,IF(F3030&gt;max_warm,max_warm,F3030))</f>
        <v>-0.12166666666666737</v>
      </c>
      <c r="E3030">
        <f>IF(G3030&gt;max_heat,max_heat,IF(G3030&lt;-max_down,-max_down,G3030))</f>
        <v>-4.4449999999998813</v>
      </c>
      <c r="F3030">
        <f>IF(B3029&lt;=ambient,D3029+H3030,0)</f>
        <v>-0.12166666666666737</v>
      </c>
      <c r="G3030">
        <f>IF(C3029&gt;=ambient,E3029+I3030,0)</f>
        <v>-4.4449999999998813</v>
      </c>
      <c r="H3030">
        <f>IF($J3030&gt;0,-cool_accel,warm_accel)</f>
        <v>1.6666666666666668E-3</v>
      </c>
      <c r="I3030">
        <f>IF($J3030&gt;0,heat_accel,-down_accel)</f>
        <v>-1.6666666666666668E-3</v>
      </c>
      <c r="J3030">
        <f>IF(B3029&gt;cutoff_high,user_rpm,IF(B3029&lt;cutoff_low,0,J3029))</f>
        <v>0</v>
      </c>
    </row>
    <row r="3031" spans="1:10" x14ac:dyDescent="0.25">
      <c r="A3031">
        <f>A3030+interval</f>
        <v>3000</v>
      </c>
      <c r="B3031">
        <f>IF(B3030+D3031&gt;ambient,ambient,B3030+D3031)</f>
        <v>-106.40666666666532</v>
      </c>
      <c r="C3031">
        <f>IF(C3030+E3031&gt;ambient,C3030+E3031,ambient)</f>
        <v>26</v>
      </c>
      <c r="D3031">
        <f>IF(F3031&lt;-max_cool,-max_cool,IF(F3031&gt;max_warm,max_warm,F3031))</f>
        <v>-0.1200000000000007</v>
      </c>
      <c r="E3031">
        <f>IF(G3031&gt;max_heat,max_heat,IF(G3031&lt;-max_down,-max_down,G3031))</f>
        <v>-4.4466666666665482</v>
      </c>
      <c r="F3031">
        <f>IF(B3030&lt;=ambient,D3030+H3031,0)</f>
        <v>-0.1200000000000007</v>
      </c>
      <c r="G3031">
        <f>IF(C3030&gt;=ambient,E3030+I3031,0)</f>
        <v>-4.4466666666665482</v>
      </c>
      <c r="H3031">
        <f>IF($J3031&gt;0,-cool_accel,warm_accel)</f>
        <v>1.6666666666666668E-3</v>
      </c>
      <c r="I3031">
        <f>IF($J3031&gt;0,heat_accel,-down_accel)</f>
        <v>-1.6666666666666668E-3</v>
      </c>
      <c r="J3031">
        <f>IF(B3030&gt;cutoff_high,user_rpm,IF(B3030&lt;cutoff_low,0,J3030))</f>
        <v>0</v>
      </c>
    </row>
    <row r="3032" spans="1:10" x14ac:dyDescent="0.25">
      <c r="A3032">
        <f>A3031+interval</f>
        <v>3001</v>
      </c>
      <c r="B3032">
        <f>IF(B3031+D3032&gt;ambient,ambient,B3031+D3032)</f>
        <v>-106.52499999999866</v>
      </c>
      <c r="C3032">
        <f>IF(C3031+E3032&gt;ambient,C3031+E3032,ambient)</f>
        <v>26</v>
      </c>
      <c r="D3032">
        <f>IF(F3032&lt;-max_cool,-max_cool,IF(F3032&gt;max_warm,max_warm,F3032))</f>
        <v>-0.11833333333333404</v>
      </c>
      <c r="E3032">
        <f>IF(G3032&gt;max_heat,max_heat,IF(G3032&lt;-max_down,-max_down,G3032))</f>
        <v>-4.4483333333332151</v>
      </c>
      <c r="F3032">
        <f>IF(B3031&lt;=ambient,D3031+H3032,0)</f>
        <v>-0.11833333333333404</v>
      </c>
      <c r="G3032">
        <f>IF(C3031&gt;=ambient,E3031+I3032,0)</f>
        <v>-4.4483333333332151</v>
      </c>
      <c r="H3032">
        <f>IF($J3032&gt;0,-cool_accel,warm_accel)</f>
        <v>1.6666666666666668E-3</v>
      </c>
      <c r="I3032">
        <f>IF($J3032&gt;0,heat_accel,-down_accel)</f>
        <v>-1.6666666666666668E-3</v>
      </c>
      <c r="J3032">
        <f>IF(B3031&gt;cutoff_high,user_rpm,IF(B3031&lt;cutoff_low,0,J3031))</f>
        <v>0</v>
      </c>
    </row>
    <row r="3033" spans="1:10" x14ac:dyDescent="0.25">
      <c r="A3033">
        <f>A3032+interval</f>
        <v>3002</v>
      </c>
      <c r="B3033">
        <f>IF(B3032+D3033&gt;ambient,ambient,B3032+D3033)</f>
        <v>-106.64166666666533</v>
      </c>
      <c r="C3033">
        <f>IF(C3032+E3033&gt;ambient,C3032+E3033,ambient)</f>
        <v>26</v>
      </c>
      <c r="D3033">
        <f>IF(F3033&lt;-max_cool,-max_cool,IF(F3033&gt;max_warm,max_warm,F3033))</f>
        <v>-0.11666666666666738</v>
      </c>
      <c r="E3033">
        <f>IF(G3033&gt;max_heat,max_heat,IF(G3033&lt;-max_down,-max_down,G3033))</f>
        <v>-4.449999999999882</v>
      </c>
      <c r="F3033">
        <f>IF(B3032&lt;=ambient,D3032+H3033,0)</f>
        <v>-0.11666666666666738</v>
      </c>
      <c r="G3033">
        <f>IF(C3032&gt;=ambient,E3032+I3033,0)</f>
        <v>-4.449999999999882</v>
      </c>
      <c r="H3033">
        <f>IF($J3033&gt;0,-cool_accel,warm_accel)</f>
        <v>1.6666666666666668E-3</v>
      </c>
      <c r="I3033">
        <f>IF($J3033&gt;0,heat_accel,-down_accel)</f>
        <v>-1.6666666666666668E-3</v>
      </c>
      <c r="J3033">
        <f>IF(B3032&gt;cutoff_high,user_rpm,IF(B3032&lt;cutoff_low,0,J3032))</f>
        <v>0</v>
      </c>
    </row>
    <row r="3034" spans="1:10" x14ac:dyDescent="0.25">
      <c r="A3034">
        <f>A3033+interval</f>
        <v>3003</v>
      </c>
      <c r="B3034">
        <f>IF(B3033+D3034&gt;ambient,ambient,B3033+D3034)</f>
        <v>-106.75666666666532</v>
      </c>
      <c r="C3034">
        <f>IF(C3033+E3034&gt;ambient,C3033+E3034,ambient)</f>
        <v>26</v>
      </c>
      <c r="D3034">
        <f>IF(F3034&lt;-max_cool,-max_cool,IF(F3034&gt;max_warm,max_warm,F3034))</f>
        <v>-0.11500000000000071</v>
      </c>
      <c r="E3034">
        <f>IF(G3034&gt;max_heat,max_heat,IF(G3034&lt;-max_down,-max_down,G3034))</f>
        <v>-4.451666666666549</v>
      </c>
      <c r="F3034">
        <f>IF(B3033&lt;=ambient,D3033+H3034,0)</f>
        <v>-0.11500000000000071</v>
      </c>
      <c r="G3034">
        <f>IF(C3033&gt;=ambient,E3033+I3034,0)</f>
        <v>-4.451666666666549</v>
      </c>
      <c r="H3034">
        <f>IF($J3034&gt;0,-cool_accel,warm_accel)</f>
        <v>1.6666666666666668E-3</v>
      </c>
      <c r="I3034">
        <f>IF($J3034&gt;0,heat_accel,-down_accel)</f>
        <v>-1.6666666666666668E-3</v>
      </c>
      <c r="J3034">
        <f>IF(B3033&gt;cutoff_high,user_rpm,IF(B3033&lt;cutoff_low,0,J3033))</f>
        <v>0</v>
      </c>
    </row>
    <row r="3035" spans="1:10" x14ac:dyDescent="0.25">
      <c r="A3035">
        <f>A3034+interval</f>
        <v>3004</v>
      </c>
      <c r="B3035">
        <f>IF(B3034+D3035&gt;ambient,ambient,B3034+D3035)</f>
        <v>-106.86999999999865</v>
      </c>
      <c r="C3035">
        <f>IF(C3034+E3035&gt;ambient,C3034+E3035,ambient)</f>
        <v>26</v>
      </c>
      <c r="D3035">
        <f>IF(F3035&lt;-max_cool,-max_cool,IF(F3035&gt;max_warm,max_warm,F3035))</f>
        <v>-0.11333333333333405</v>
      </c>
      <c r="E3035">
        <f>IF(G3035&gt;max_heat,max_heat,IF(G3035&lt;-max_down,-max_down,G3035))</f>
        <v>-4.4533333333332159</v>
      </c>
      <c r="F3035">
        <f>IF(B3034&lt;=ambient,D3034+H3035,0)</f>
        <v>-0.11333333333333405</v>
      </c>
      <c r="G3035">
        <f>IF(C3034&gt;=ambient,E3034+I3035,0)</f>
        <v>-4.4533333333332159</v>
      </c>
      <c r="H3035">
        <f>IF($J3035&gt;0,-cool_accel,warm_accel)</f>
        <v>1.6666666666666668E-3</v>
      </c>
      <c r="I3035">
        <f>IF($J3035&gt;0,heat_accel,-down_accel)</f>
        <v>-1.6666666666666668E-3</v>
      </c>
      <c r="J3035">
        <f>IF(B3034&gt;cutoff_high,user_rpm,IF(B3034&lt;cutoff_low,0,J3034))</f>
        <v>0</v>
      </c>
    </row>
    <row r="3036" spans="1:10" x14ac:dyDescent="0.25">
      <c r="A3036">
        <f>A3035+interval</f>
        <v>3005</v>
      </c>
      <c r="B3036">
        <f>IF(B3035+D3036&gt;ambient,ambient,B3035+D3036)</f>
        <v>-106.98166666666532</v>
      </c>
      <c r="C3036">
        <f>IF(C3035+E3036&gt;ambient,C3035+E3036,ambient)</f>
        <v>26</v>
      </c>
      <c r="D3036">
        <f>IF(F3036&lt;-max_cool,-max_cool,IF(F3036&gt;max_warm,max_warm,F3036))</f>
        <v>-0.11166666666666739</v>
      </c>
      <c r="E3036">
        <f>IF(G3036&gt;max_heat,max_heat,IF(G3036&lt;-max_down,-max_down,G3036))</f>
        <v>-4.4549999999998828</v>
      </c>
      <c r="F3036">
        <f>IF(B3035&lt;=ambient,D3035+H3036,0)</f>
        <v>-0.11166666666666739</v>
      </c>
      <c r="G3036">
        <f>IF(C3035&gt;=ambient,E3035+I3036,0)</f>
        <v>-4.4549999999998828</v>
      </c>
      <c r="H3036">
        <f>IF($J3036&gt;0,-cool_accel,warm_accel)</f>
        <v>1.6666666666666668E-3</v>
      </c>
      <c r="I3036">
        <f>IF($J3036&gt;0,heat_accel,-down_accel)</f>
        <v>-1.6666666666666668E-3</v>
      </c>
      <c r="J3036">
        <f>IF(B3035&gt;cutoff_high,user_rpm,IF(B3035&lt;cutoff_low,0,J3035))</f>
        <v>0</v>
      </c>
    </row>
    <row r="3037" spans="1:10" x14ac:dyDescent="0.25">
      <c r="A3037">
        <f>A3036+interval</f>
        <v>3006</v>
      </c>
      <c r="B3037">
        <f>IF(B3036+D3037&gt;ambient,ambient,B3036+D3037)</f>
        <v>-107.09166666666532</v>
      </c>
      <c r="C3037">
        <f>IF(C3036+E3037&gt;ambient,C3036+E3037,ambient)</f>
        <v>26</v>
      </c>
      <c r="D3037">
        <f>IF(F3037&lt;-max_cool,-max_cool,IF(F3037&gt;max_warm,max_warm,F3037))</f>
        <v>-0.11000000000000072</v>
      </c>
      <c r="E3037">
        <f>IF(G3037&gt;max_heat,max_heat,IF(G3037&lt;-max_down,-max_down,G3037))</f>
        <v>-4.4566666666665498</v>
      </c>
      <c r="F3037">
        <f>IF(B3036&lt;=ambient,D3036+H3037,0)</f>
        <v>-0.11000000000000072</v>
      </c>
      <c r="G3037">
        <f>IF(C3036&gt;=ambient,E3036+I3037,0)</f>
        <v>-4.4566666666665498</v>
      </c>
      <c r="H3037">
        <f>IF($J3037&gt;0,-cool_accel,warm_accel)</f>
        <v>1.6666666666666668E-3</v>
      </c>
      <c r="I3037">
        <f>IF($J3037&gt;0,heat_accel,-down_accel)</f>
        <v>-1.6666666666666668E-3</v>
      </c>
      <c r="J3037">
        <f>IF(B3036&gt;cutoff_high,user_rpm,IF(B3036&lt;cutoff_low,0,J3036))</f>
        <v>0</v>
      </c>
    </row>
    <row r="3038" spans="1:10" x14ac:dyDescent="0.25">
      <c r="A3038">
        <f>A3037+interval</f>
        <v>3007</v>
      </c>
      <c r="B3038">
        <f>IF(B3037+D3038&gt;ambient,ambient,B3037+D3038)</f>
        <v>-107.19999999999865</v>
      </c>
      <c r="C3038">
        <f>IF(C3037+E3038&gt;ambient,C3037+E3038,ambient)</f>
        <v>26</v>
      </c>
      <c r="D3038">
        <f>IF(F3038&lt;-max_cool,-max_cool,IF(F3038&gt;max_warm,max_warm,F3038))</f>
        <v>-0.10833333333333406</v>
      </c>
      <c r="E3038">
        <f>IF(G3038&gt;max_heat,max_heat,IF(G3038&lt;-max_down,-max_down,G3038))</f>
        <v>-4.4583333333332167</v>
      </c>
      <c r="F3038">
        <f>IF(B3037&lt;=ambient,D3037+H3038,0)</f>
        <v>-0.10833333333333406</v>
      </c>
      <c r="G3038">
        <f>IF(C3037&gt;=ambient,E3037+I3038,0)</f>
        <v>-4.4583333333332167</v>
      </c>
      <c r="H3038">
        <f>IF($J3038&gt;0,-cool_accel,warm_accel)</f>
        <v>1.6666666666666668E-3</v>
      </c>
      <c r="I3038">
        <f>IF($J3038&gt;0,heat_accel,-down_accel)</f>
        <v>-1.6666666666666668E-3</v>
      </c>
      <c r="J3038">
        <f>IF(B3037&gt;cutoff_high,user_rpm,IF(B3037&lt;cutoff_low,0,J3037))</f>
        <v>0</v>
      </c>
    </row>
    <row r="3039" spans="1:10" x14ac:dyDescent="0.25">
      <c r="A3039">
        <f>A3038+interval</f>
        <v>3008</v>
      </c>
      <c r="B3039">
        <f>IF(B3038+D3039&gt;ambient,ambient,B3038+D3039)</f>
        <v>-107.30666666666532</v>
      </c>
      <c r="C3039">
        <f>IF(C3038+E3039&gt;ambient,C3038+E3039,ambient)</f>
        <v>26</v>
      </c>
      <c r="D3039">
        <f>IF(F3039&lt;-max_cool,-max_cool,IF(F3039&gt;max_warm,max_warm,F3039))</f>
        <v>-0.1066666666666674</v>
      </c>
      <c r="E3039">
        <f>IF(G3039&gt;max_heat,max_heat,IF(G3039&lt;-max_down,-max_down,G3039))</f>
        <v>-4.4599999999998836</v>
      </c>
      <c r="F3039">
        <f>IF(B3038&lt;=ambient,D3038+H3039,0)</f>
        <v>-0.1066666666666674</v>
      </c>
      <c r="G3039">
        <f>IF(C3038&gt;=ambient,E3038+I3039,0)</f>
        <v>-4.4599999999998836</v>
      </c>
      <c r="H3039">
        <f>IF($J3039&gt;0,-cool_accel,warm_accel)</f>
        <v>1.6666666666666668E-3</v>
      </c>
      <c r="I3039">
        <f>IF($J3039&gt;0,heat_accel,-down_accel)</f>
        <v>-1.6666666666666668E-3</v>
      </c>
      <c r="J3039">
        <f>IF(B3038&gt;cutoff_high,user_rpm,IF(B3038&lt;cutoff_low,0,J3038))</f>
        <v>0</v>
      </c>
    </row>
    <row r="3040" spans="1:10" x14ac:dyDescent="0.25">
      <c r="A3040">
        <f>A3039+interval</f>
        <v>3009</v>
      </c>
      <c r="B3040">
        <f>IF(B3039+D3040&gt;ambient,ambient,B3039+D3040)</f>
        <v>-107.41166666666533</v>
      </c>
      <c r="C3040">
        <f>IF(C3039+E3040&gt;ambient,C3039+E3040,ambient)</f>
        <v>26</v>
      </c>
      <c r="D3040">
        <f>IF(F3040&lt;-max_cool,-max_cool,IF(F3040&gt;max_warm,max_warm,F3040))</f>
        <v>-0.10500000000000073</v>
      </c>
      <c r="E3040">
        <f>IF(G3040&gt;max_heat,max_heat,IF(G3040&lt;-max_down,-max_down,G3040))</f>
        <v>-4.4616666666665505</v>
      </c>
      <c r="F3040">
        <f>IF(B3039&lt;=ambient,D3039+H3040,0)</f>
        <v>-0.10500000000000073</v>
      </c>
      <c r="G3040">
        <f>IF(C3039&gt;=ambient,E3039+I3040,0)</f>
        <v>-4.4616666666665505</v>
      </c>
      <c r="H3040">
        <f>IF($J3040&gt;0,-cool_accel,warm_accel)</f>
        <v>1.6666666666666668E-3</v>
      </c>
      <c r="I3040">
        <f>IF($J3040&gt;0,heat_accel,-down_accel)</f>
        <v>-1.6666666666666668E-3</v>
      </c>
      <c r="J3040">
        <f>IF(B3039&gt;cutoff_high,user_rpm,IF(B3039&lt;cutoff_low,0,J3039))</f>
        <v>0</v>
      </c>
    </row>
    <row r="3041" spans="1:10" x14ac:dyDescent="0.25">
      <c r="A3041">
        <f>A3040+interval</f>
        <v>3010</v>
      </c>
      <c r="B3041">
        <f>IF(B3040+D3041&gt;ambient,ambient,B3040+D3041)</f>
        <v>-107.51499999999866</v>
      </c>
      <c r="C3041">
        <f>IF(C3040+E3041&gt;ambient,C3040+E3041,ambient)</f>
        <v>26</v>
      </c>
      <c r="D3041">
        <f>IF(F3041&lt;-max_cool,-max_cool,IF(F3041&gt;max_warm,max_warm,F3041))</f>
        <v>-0.10333333333333407</v>
      </c>
      <c r="E3041">
        <f>IF(G3041&gt;max_heat,max_heat,IF(G3041&lt;-max_down,-max_down,G3041))</f>
        <v>-4.4633333333332175</v>
      </c>
      <c r="F3041">
        <f>IF(B3040&lt;=ambient,D3040+H3041,0)</f>
        <v>-0.10333333333333407</v>
      </c>
      <c r="G3041">
        <f>IF(C3040&gt;=ambient,E3040+I3041,0)</f>
        <v>-4.4633333333332175</v>
      </c>
      <c r="H3041">
        <f>IF($J3041&gt;0,-cool_accel,warm_accel)</f>
        <v>1.6666666666666668E-3</v>
      </c>
      <c r="I3041">
        <f>IF($J3041&gt;0,heat_accel,-down_accel)</f>
        <v>-1.6666666666666668E-3</v>
      </c>
      <c r="J3041">
        <f>IF(B3040&gt;cutoff_high,user_rpm,IF(B3040&lt;cutoff_low,0,J3040))</f>
        <v>0</v>
      </c>
    </row>
    <row r="3042" spans="1:10" x14ac:dyDescent="0.25">
      <c r="A3042">
        <f>A3041+interval</f>
        <v>3011</v>
      </c>
      <c r="B3042">
        <f>IF(B3041+D3042&gt;ambient,ambient,B3041+D3042)</f>
        <v>-107.61666666666534</v>
      </c>
      <c r="C3042">
        <f>IF(C3041+E3042&gt;ambient,C3041+E3042,ambient)</f>
        <v>26</v>
      </c>
      <c r="D3042">
        <f>IF(F3042&lt;-max_cool,-max_cool,IF(F3042&gt;max_warm,max_warm,F3042))</f>
        <v>-0.1016666666666674</v>
      </c>
      <c r="E3042">
        <f>IF(G3042&gt;max_heat,max_heat,IF(G3042&lt;-max_down,-max_down,G3042))</f>
        <v>-4.4649999999998844</v>
      </c>
      <c r="F3042">
        <f>IF(B3041&lt;=ambient,D3041+H3042,0)</f>
        <v>-0.1016666666666674</v>
      </c>
      <c r="G3042">
        <f>IF(C3041&gt;=ambient,E3041+I3042,0)</f>
        <v>-4.4649999999998844</v>
      </c>
      <c r="H3042">
        <f>IF($J3042&gt;0,-cool_accel,warm_accel)</f>
        <v>1.6666666666666668E-3</v>
      </c>
      <c r="I3042">
        <f>IF($J3042&gt;0,heat_accel,-down_accel)</f>
        <v>-1.6666666666666668E-3</v>
      </c>
      <c r="J3042">
        <f>IF(B3041&gt;cutoff_high,user_rpm,IF(B3041&lt;cutoff_low,0,J3041))</f>
        <v>0</v>
      </c>
    </row>
    <row r="3043" spans="1:10" x14ac:dyDescent="0.25">
      <c r="A3043">
        <f>A3042+interval</f>
        <v>3012</v>
      </c>
      <c r="B3043">
        <f>IF(B3042+D3043&gt;ambient,ambient,B3042+D3043)</f>
        <v>-107.71666666666533</v>
      </c>
      <c r="C3043">
        <f>IF(C3042+E3043&gt;ambient,C3042+E3043,ambient)</f>
        <v>26</v>
      </c>
      <c r="D3043">
        <f>IF(F3043&lt;-max_cool,-max_cool,IF(F3043&gt;max_warm,max_warm,F3043))</f>
        <v>-0.10000000000000074</v>
      </c>
      <c r="E3043">
        <f>IF(G3043&gt;max_heat,max_heat,IF(G3043&lt;-max_down,-max_down,G3043))</f>
        <v>-4.4666666666665513</v>
      </c>
      <c r="F3043">
        <f>IF(B3042&lt;=ambient,D3042+H3043,0)</f>
        <v>-0.10000000000000074</v>
      </c>
      <c r="G3043">
        <f>IF(C3042&gt;=ambient,E3042+I3043,0)</f>
        <v>-4.4666666666665513</v>
      </c>
      <c r="H3043">
        <f>IF($J3043&gt;0,-cool_accel,warm_accel)</f>
        <v>1.6666666666666668E-3</v>
      </c>
      <c r="I3043">
        <f>IF($J3043&gt;0,heat_accel,-down_accel)</f>
        <v>-1.6666666666666668E-3</v>
      </c>
      <c r="J3043">
        <f>IF(B3042&gt;cutoff_high,user_rpm,IF(B3042&lt;cutoff_low,0,J3042))</f>
        <v>0</v>
      </c>
    </row>
    <row r="3044" spans="1:10" x14ac:dyDescent="0.25">
      <c r="A3044">
        <f>A3043+interval</f>
        <v>3013</v>
      </c>
      <c r="B3044">
        <f>IF(B3043+D3044&gt;ambient,ambient,B3043+D3044)</f>
        <v>-107.81499999999866</v>
      </c>
      <c r="C3044">
        <f>IF(C3043+E3044&gt;ambient,C3043+E3044,ambient)</f>
        <v>26</v>
      </c>
      <c r="D3044">
        <f>IF(F3044&lt;-max_cool,-max_cool,IF(F3044&gt;max_warm,max_warm,F3044))</f>
        <v>-9.8333333333334078E-2</v>
      </c>
      <c r="E3044">
        <f>IF(G3044&gt;max_heat,max_heat,IF(G3044&lt;-max_down,-max_down,G3044))</f>
        <v>-4.4683333333332182</v>
      </c>
      <c r="F3044">
        <f>IF(B3043&lt;=ambient,D3043+H3044,0)</f>
        <v>-9.8333333333334078E-2</v>
      </c>
      <c r="G3044">
        <f>IF(C3043&gt;=ambient,E3043+I3044,0)</f>
        <v>-4.4683333333332182</v>
      </c>
      <c r="H3044">
        <f>IF($J3044&gt;0,-cool_accel,warm_accel)</f>
        <v>1.6666666666666668E-3</v>
      </c>
      <c r="I3044">
        <f>IF($J3044&gt;0,heat_accel,-down_accel)</f>
        <v>-1.6666666666666668E-3</v>
      </c>
      <c r="J3044">
        <f>IF(B3043&gt;cutoff_high,user_rpm,IF(B3043&lt;cutoff_low,0,J3043))</f>
        <v>0</v>
      </c>
    </row>
    <row r="3045" spans="1:10" x14ac:dyDescent="0.25">
      <c r="A3045">
        <f>A3044+interval</f>
        <v>3014</v>
      </c>
      <c r="B3045">
        <f>IF(B3044+D3045&gt;ambient,ambient,B3044+D3045)</f>
        <v>-107.91166666666533</v>
      </c>
      <c r="C3045">
        <f>IF(C3044+E3045&gt;ambient,C3044+E3045,ambient)</f>
        <v>26</v>
      </c>
      <c r="D3045">
        <f>IF(F3045&lt;-max_cool,-max_cool,IF(F3045&gt;max_warm,max_warm,F3045))</f>
        <v>-9.6666666666667414E-2</v>
      </c>
      <c r="E3045">
        <f>IF(G3045&gt;max_heat,max_heat,IF(G3045&lt;-max_down,-max_down,G3045))</f>
        <v>-4.4699999999998852</v>
      </c>
      <c r="F3045">
        <f>IF(B3044&lt;=ambient,D3044+H3045,0)</f>
        <v>-9.6666666666667414E-2</v>
      </c>
      <c r="G3045">
        <f>IF(C3044&gt;=ambient,E3044+I3045,0)</f>
        <v>-4.4699999999998852</v>
      </c>
      <c r="H3045">
        <f>IF($J3045&gt;0,-cool_accel,warm_accel)</f>
        <v>1.6666666666666668E-3</v>
      </c>
      <c r="I3045">
        <f>IF($J3045&gt;0,heat_accel,-down_accel)</f>
        <v>-1.6666666666666668E-3</v>
      </c>
      <c r="J3045">
        <f>IF(B3044&gt;cutoff_high,user_rpm,IF(B3044&lt;cutoff_low,0,J3044))</f>
        <v>0</v>
      </c>
    </row>
    <row r="3046" spans="1:10" x14ac:dyDescent="0.25">
      <c r="A3046">
        <f>A3045+interval</f>
        <v>3015</v>
      </c>
      <c r="B3046">
        <f>IF(B3045+D3046&gt;ambient,ambient,B3045+D3046)</f>
        <v>-108.00666666666532</v>
      </c>
      <c r="C3046">
        <f>IF(C3045+E3046&gt;ambient,C3045+E3046,ambient)</f>
        <v>26</v>
      </c>
      <c r="D3046">
        <f>IF(F3046&lt;-max_cool,-max_cool,IF(F3046&gt;max_warm,max_warm,F3046))</f>
        <v>-9.5000000000000751E-2</v>
      </c>
      <c r="E3046">
        <f>IF(G3046&gt;max_heat,max_heat,IF(G3046&lt;-max_down,-max_down,G3046))</f>
        <v>-4.4716666666665521</v>
      </c>
      <c r="F3046">
        <f>IF(B3045&lt;=ambient,D3045+H3046,0)</f>
        <v>-9.5000000000000751E-2</v>
      </c>
      <c r="G3046">
        <f>IF(C3045&gt;=ambient,E3045+I3046,0)</f>
        <v>-4.4716666666665521</v>
      </c>
      <c r="H3046">
        <f>IF($J3046&gt;0,-cool_accel,warm_accel)</f>
        <v>1.6666666666666668E-3</v>
      </c>
      <c r="I3046">
        <f>IF($J3046&gt;0,heat_accel,-down_accel)</f>
        <v>-1.6666666666666668E-3</v>
      </c>
      <c r="J3046">
        <f>IF(B3045&gt;cutoff_high,user_rpm,IF(B3045&lt;cutoff_low,0,J3045))</f>
        <v>0</v>
      </c>
    </row>
    <row r="3047" spans="1:10" x14ac:dyDescent="0.25">
      <c r="A3047">
        <f>A3046+interval</f>
        <v>3016</v>
      </c>
      <c r="B3047">
        <f>IF(B3046+D3047&gt;ambient,ambient,B3046+D3047)</f>
        <v>-108.09999999999866</v>
      </c>
      <c r="C3047">
        <f>IF(C3046+E3047&gt;ambient,C3046+E3047,ambient)</f>
        <v>26</v>
      </c>
      <c r="D3047">
        <f>IF(F3047&lt;-max_cool,-max_cool,IF(F3047&gt;max_warm,max_warm,F3047))</f>
        <v>-9.3333333333334087E-2</v>
      </c>
      <c r="E3047">
        <f>IF(G3047&gt;max_heat,max_heat,IF(G3047&lt;-max_down,-max_down,G3047))</f>
        <v>-4.473333333333219</v>
      </c>
      <c r="F3047">
        <f>IF(B3046&lt;=ambient,D3046+H3047,0)</f>
        <v>-9.3333333333334087E-2</v>
      </c>
      <c r="G3047">
        <f>IF(C3046&gt;=ambient,E3046+I3047,0)</f>
        <v>-4.473333333333219</v>
      </c>
      <c r="H3047">
        <f>IF($J3047&gt;0,-cool_accel,warm_accel)</f>
        <v>1.6666666666666668E-3</v>
      </c>
      <c r="I3047">
        <f>IF($J3047&gt;0,heat_accel,-down_accel)</f>
        <v>-1.6666666666666668E-3</v>
      </c>
      <c r="J3047">
        <f>IF(B3046&gt;cutoff_high,user_rpm,IF(B3046&lt;cutoff_low,0,J3046))</f>
        <v>0</v>
      </c>
    </row>
    <row r="3048" spans="1:10" x14ac:dyDescent="0.25">
      <c r="A3048">
        <f>A3047+interval</f>
        <v>3017</v>
      </c>
      <c r="B3048">
        <f>IF(B3047+D3048&gt;ambient,ambient,B3047+D3048)</f>
        <v>-108.19166666666533</v>
      </c>
      <c r="C3048">
        <f>IF(C3047+E3048&gt;ambient,C3047+E3048,ambient)</f>
        <v>26</v>
      </c>
      <c r="D3048">
        <f>IF(F3048&lt;-max_cool,-max_cool,IF(F3048&gt;max_warm,max_warm,F3048))</f>
        <v>-9.1666666666667423E-2</v>
      </c>
      <c r="E3048">
        <f>IF(G3048&gt;max_heat,max_heat,IF(G3048&lt;-max_down,-max_down,G3048))</f>
        <v>-4.474999999999886</v>
      </c>
      <c r="F3048">
        <f>IF(B3047&lt;=ambient,D3047+H3048,0)</f>
        <v>-9.1666666666667423E-2</v>
      </c>
      <c r="G3048">
        <f>IF(C3047&gt;=ambient,E3047+I3048,0)</f>
        <v>-4.474999999999886</v>
      </c>
      <c r="H3048">
        <f>IF($J3048&gt;0,-cool_accel,warm_accel)</f>
        <v>1.6666666666666668E-3</v>
      </c>
      <c r="I3048">
        <f>IF($J3048&gt;0,heat_accel,-down_accel)</f>
        <v>-1.6666666666666668E-3</v>
      </c>
      <c r="J3048">
        <f>IF(B3047&gt;cutoff_high,user_rpm,IF(B3047&lt;cutoff_low,0,J3047))</f>
        <v>0</v>
      </c>
    </row>
    <row r="3049" spans="1:10" x14ac:dyDescent="0.25">
      <c r="A3049">
        <f>A3048+interval</f>
        <v>3018</v>
      </c>
      <c r="B3049">
        <f>IF(B3048+D3049&gt;ambient,ambient,B3048+D3049)</f>
        <v>-108.28166666666533</v>
      </c>
      <c r="C3049">
        <f>IF(C3048+E3049&gt;ambient,C3048+E3049,ambient)</f>
        <v>26</v>
      </c>
      <c r="D3049">
        <f>IF(F3049&lt;-max_cool,-max_cool,IF(F3049&gt;max_warm,max_warm,F3049))</f>
        <v>-9.000000000000076E-2</v>
      </c>
      <c r="E3049">
        <f>IF(G3049&gt;max_heat,max_heat,IF(G3049&lt;-max_down,-max_down,G3049))</f>
        <v>-4.4766666666665529</v>
      </c>
      <c r="F3049">
        <f>IF(B3048&lt;=ambient,D3048+H3049,0)</f>
        <v>-9.000000000000076E-2</v>
      </c>
      <c r="G3049">
        <f>IF(C3048&gt;=ambient,E3048+I3049,0)</f>
        <v>-4.4766666666665529</v>
      </c>
      <c r="H3049">
        <f>IF($J3049&gt;0,-cool_accel,warm_accel)</f>
        <v>1.6666666666666668E-3</v>
      </c>
      <c r="I3049">
        <f>IF($J3049&gt;0,heat_accel,-down_accel)</f>
        <v>-1.6666666666666668E-3</v>
      </c>
      <c r="J3049">
        <f>IF(B3048&gt;cutoff_high,user_rpm,IF(B3048&lt;cutoff_low,0,J3048))</f>
        <v>0</v>
      </c>
    </row>
    <row r="3050" spans="1:10" x14ac:dyDescent="0.25">
      <c r="A3050">
        <f>A3049+interval</f>
        <v>3019</v>
      </c>
      <c r="B3050">
        <f>IF(B3049+D3050&gt;ambient,ambient,B3049+D3050)</f>
        <v>-108.36999999999867</v>
      </c>
      <c r="C3050">
        <f>IF(C3049+E3050&gt;ambient,C3049+E3050,ambient)</f>
        <v>26</v>
      </c>
      <c r="D3050">
        <f>IF(F3050&lt;-max_cool,-max_cool,IF(F3050&gt;max_warm,max_warm,F3050))</f>
        <v>-8.8333333333334096E-2</v>
      </c>
      <c r="E3050">
        <f>IF(G3050&gt;max_heat,max_heat,IF(G3050&lt;-max_down,-max_down,G3050))</f>
        <v>-4.4783333333332198</v>
      </c>
      <c r="F3050">
        <f>IF(B3049&lt;=ambient,D3049+H3050,0)</f>
        <v>-8.8333333333334096E-2</v>
      </c>
      <c r="G3050">
        <f>IF(C3049&gt;=ambient,E3049+I3050,0)</f>
        <v>-4.4783333333332198</v>
      </c>
      <c r="H3050">
        <f>IF($J3050&gt;0,-cool_accel,warm_accel)</f>
        <v>1.6666666666666668E-3</v>
      </c>
      <c r="I3050">
        <f>IF($J3050&gt;0,heat_accel,-down_accel)</f>
        <v>-1.6666666666666668E-3</v>
      </c>
      <c r="J3050">
        <f>IF(B3049&gt;cutoff_high,user_rpm,IF(B3049&lt;cutoff_low,0,J3049))</f>
        <v>0</v>
      </c>
    </row>
    <row r="3051" spans="1:10" x14ac:dyDescent="0.25">
      <c r="A3051">
        <f>A3050+interval</f>
        <v>3020</v>
      </c>
      <c r="B3051">
        <f>IF(B3050+D3051&gt;ambient,ambient,B3050+D3051)</f>
        <v>-108.45666666666534</v>
      </c>
      <c r="C3051">
        <f>IF(C3050+E3051&gt;ambient,C3050+E3051,ambient)</f>
        <v>26</v>
      </c>
      <c r="D3051">
        <f>IF(F3051&lt;-max_cool,-max_cool,IF(F3051&gt;max_warm,max_warm,F3051))</f>
        <v>-8.6666666666667433E-2</v>
      </c>
      <c r="E3051">
        <f>IF(G3051&gt;max_heat,max_heat,IF(G3051&lt;-max_down,-max_down,G3051))</f>
        <v>-4.4799999999998867</v>
      </c>
      <c r="F3051">
        <f>IF(B3050&lt;=ambient,D3050+H3051,0)</f>
        <v>-8.6666666666667433E-2</v>
      </c>
      <c r="G3051">
        <f>IF(C3050&gt;=ambient,E3050+I3051,0)</f>
        <v>-4.4799999999998867</v>
      </c>
      <c r="H3051">
        <f>IF($J3051&gt;0,-cool_accel,warm_accel)</f>
        <v>1.6666666666666668E-3</v>
      </c>
      <c r="I3051">
        <f>IF($J3051&gt;0,heat_accel,-down_accel)</f>
        <v>-1.6666666666666668E-3</v>
      </c>
      <c r="J3051">
        <f>IF(B3050&gt;cutoff_high,user_rpm,IF(B3050&lt;cutoff_low,0,J3050))</f>
        <v>0</v>
      </c>
    </row>
    <row r="3052" spans="1:10" x14ac:dyDescent="0.25">
      <c r="A3052">
        <f>A3051+interval</f>
        <v>3021</v>
      </c>
      <c r="B3052">
        <f>IF(B3051+D3052&gt;ambient,ambient,B3051+D3052)</f>
        <v>-108.54166666666534</v>
      </c>
      <c r="C3052">
        <f>IF(C3051+E3052&gt;ambient,C3051+E3052,ambient)</f>
        <v>26</v>
      </c>
      <c r="D3052">
        <f>IF(F3052&lt;-max_cool,-max_cool,IF(F3052&gt;max_warm,max_warm,F3052))</f>
        <v>-8.5000000000000769E-2</v>
      </c>
      <c r="E3052">
        <f>IF(G3052&gt;max_heat,max_heat,IF(G3052&lt;-max_down,-max_down,G3052))</f>
        <v>-4.4816666666665537</v>
      </c>
      <c r="F3052">
        <f>IF(B3051&lt;=ambient,D3051+H3052,0)</f>
        <v>-8.5000000000000769E-2</v>
      </c>
      <c r="G3052">
        <f>IF(C3051&gt;=ambient,E3051+I3052,0)</f>
        <v>-4.4816666666665537</v>
      </c>
      <c r="H3052">
        <f>IF($J3052&gt;0,-cool_accel,warm_accel)</f>
        <v>1.6666666666666668E-3</v>
      </c>
      <c r="I3052">
        <f>IF($J3052&gt;0,heat_accel,-down_accel)</f>
        <v>-1.6666666666666668E-3</v>
      </c>
      <c r="J3052">
        <f>IF(B3051&gt;cutoff_high,user_rpm,IF(B3051&lt;cutoff_low,0,J3051))</f>
        <v>0</v>
      </c>
    </row>
    <row r="3053" spans="1:10" x14ac:dyDescent="0.25">
      <c r="A3053">
        <f>A3052+interval</f>
        <v>3022</v>
      </c>
      <c r="B3053">
        <f>IF(B3052+D3053&gt;ambient,ambient,B3052+D3053)</f>
        <v>-108.62499999999866</v>
      </c>
      <c r="C3053">
        <f>IF(C3052+E3053&gt;ambient,C3052+E3053,ambient)</f>
        <v>26</v>
      </c>
      <c r="D3053">
        <f>IF(F3053&lt;-max_cool,-max_cool,IF(F3053&gt;max_warm,max_warm,F3053))</f>
        <v>-8.3333333333334106E-2</v>
      </c>
      <c r="E3053">
        <f>IF(G3053&gt;max_heat,max_heat,IF(G3053&lt;-max_down,-max_down,G3053))</f>
        <v>-4.4833333333332206</v>
      </c>
      <c r="F3053">
        <f>IF(B3052&lt;=ambient,D3052+H3053,0)</f>
        <v>-8.3333333333334106E-2</v>
      </c>
      <c r="G3053">
        <f>IF(C3052&gt;=ambient,E3052+I3053,0)</f>
        <v>-4.4833333333332206</v>
      </c>
      <c r="H3053">
        <f>IF($J3053&gt;0,-cool_accel,warm_accel)</f>
        <v>1.6666666666666668E-3</v>
      </c>
      <c r="I3053">
        <f>IF($J3053&gt;0,heat_accel,-down_accel)</f>
        <v>-1.6666666666666668E-3</v>
      </c>
      <c r="J3053">
        <f>IF(B3052&gt;cutoff_high,user_rpm,IF(B3052&lt;cutoff_low,0,J3052))</f>
        <v>0</v>
      </c>
    </row>
    <row r="3054" spans="1:10" x14ac:dyDescent="0.25">
      <c r="A3054">
        <f>A3053+interval</f>
        <v>3023</v>
      </c>
      <c r="B3054">
        <f>IF(B3053+D3054&gt;ambient,ambient,B3053+D3054)</f>
        <v>-108.70666666666533</v>
      </c>
      <c r="C3054">
        <f>IF(C3053+E3054&gt;ambient,C3053+E3054,ambient)</f>
        <v>26</v>
      </c>
      <c r="D3054">
        <f>IF(F3054&lt;-max_cool,-max_cool,IF(F3054&gt;max_warm,max_warm,F3054))</f>
        <v>-8.1666666666667442E-2</v>
      </c>
      <c r="E3054">
        <f>IF(G3054&gt;max_heat,max_heat,IF(G3054&lt;-max_down,-max_down,G3054))</f>
        <v>-4.4849999999998875</v>
      </c>
      <c r="F3054">
        <f>IF(B3053&lt;=ambient,D3053+H3054,0)</f>
        <v>-8.1666666666667442E-2</v>
      </c>
      <c r="G3054">
        <f>IF(C3053&gt;=ambient,E3053+I3054,0)</f>
        <v>-4.4849999999998875</v>
      </c>
      <c r="H3054">
        <f>IF($J3054&gt;0,-cool_accel,warm_accel)</f>
        <v>1.6666666666666668E-3</v>
      </c>
      <c r="I3054">
        <f>IF($J3054&gt;0,heat_accel,-down_accel)</f>
        <v>-1.6666666666666668E-3</v>
      </c>
      <c r="J3054">
        <f>IF(B3053&gt;cutoff_high,user_rpm,IF(B3053&lt;cutoff_low,0,J3053))</f>
        <v>0</v>
      </c>
    </row>
    <row r="3055" spans="1:10" x14ac:dyDescent="0.25">
      <c r="A3055">
        <f>A3054+interval</f>
        <v>3024</v>
      </c>
      <c r="B3055">
        <f>IF(B3054+D3055&gt;ambient,ambient,B3054+D3055)</f>
        <v>-108.78666666666533</v>
      </c>
      <c r="C3055">
        <f>IF(C3054+E3055&gt;ambient,C3054+E3055,ambient)</f>
        <v>26</v>
      </c>
      <c r="D3055">
        <f>IF(F3055&lt;-max_cool,-max_cool,IF(F3055&gt;max_warm,max_warm,F3055))</f>
        <v>-8.0000000000000779E-2</v>
      </c>
      <c r="E3055">
        <f>IF(G3055&gt;max_heat,max_heat,IF(G3055&lt;-max_down,-max_down,G3055))</f>
        <v>-4.4866666666665544</v>
      </c>
      <c r="F3055">
        <f>IF(B3054&lt;=ambient,D3054+H3055,0)</f>
        <v>-8.0000000000000779E-2</v>
      </c>
      <c r="G3055">
        <f>IF(C3054&gt;=ambient,E3054+I3055,0)</f>
        <v>-4.4866666666665544</v>
      </c>
      <c r="H3055">
        <f>IF($J3055&gt;0,-cool_accel,warm_accel)</f>
        <v>1.6666666666666668E-3</v>
      </c>
      <c r="I3055">
        <f>IF($J3055&gt;0,heat_accel,-down_accel)</f>
        <v>-1.6666666666666668E-3</v>
      </c>
      <c r="J3055">
        <f>IF(B3054&gt;cutoff_high,user_rpm,IF(B3054&lt;cutoff_low,0,J3054))</f>
        <v>0</v>
      </c>
    </row>
    <row r="3056" spans="1:10" x14ac:dyDescent="0.25">
      <c r="A3056">
        <f>A3055+interval</f>
        <v>3025</v>
      </c>
      <c r="B3056">
        <f>IF(B3055+D3056&gt;ambient,ambient,B3055+D3056)</f>
        <v>-108.86499999999866</v>
      </c>
      <c r="C3056">
        <f>IF(C3055+E3056&gt;ambient,C3055+E3056,ambient)</f>
        <v>26</v>
      </c>
      <c r="D3056">
        <f>IF(F3056&lt;-max_cool,-max_cool,IF(F3056&gt;max_warm,max_warm,F3056))</f>
        <v>-7.8333333333334115E-2</v>
      </c>
      <c r="E3056">
        <f>IF(G3056&gt;max_heat,max_heat,IF(G3056&lt;-max_down,-max_down,G3056))</f>
        <v>-4.4883333333332214</v>
      </c>
      <c r="F3056">
        <f>IF(B3055&lt;=ambient,D3055+H3056,0)</f>
        <v>-7.8333333333334115E-2</v>
      </c>
      <c r="G3056">
        <f>IF(C3055&gt;=ambient,E3055+I3056,0)</f>
        <v>-4.4883333333332214</v>
      </c>
      <c r="H3056">
        <f>IF($J3056&gt;0,-cool_accel,warm_accel)</f>
        <v>1.6666666666666668E-3</v>
      </c>
      <c r="I3056">
        <f>IF($J3056&gt;0,heat_accel,-down_accel)</f>
        <v>-1.6666666666666668E-3</v>
      </c>
      <c r="J3056">
        <f>IF(B3055&gt;cutoff_high,user_rpm,IF(B3055&lt;cutoff_low,0,J3055))</f>
        <v>0</v>
      </c>
    </row>
    <row r="3057" spans="1:10" x14ac:dyDescent="0.25">
      <c r="A3057">
        <f>A3056+interval</f>
        <v>3026</v>
      </c>
      <c r="B3057">
        <f>IF(B3056+D3057&gt;ambient,ambient,B3056+D3057)</f>
        <v>-108.94166666666533</v>
      </c>
      <c r="C3057">
        <f>IF(C3056+E3057&gt;ambient,C3056+E3057,ambient)</f>
        <v>26</v>
      </c>
      <c r="D3057">
        <f>IF(F3057&lt;-max_cool,-max_cool,IF(F3057&gt;max_warm,max_warm,F3057))</f>
        <v>-7.6666666666667452E-2</v>
      </c>
      <c r="E3057">
        <f>IF(G3057&gt;max_heat,max_heat,IF(G3057&lt;-max_down,-max_down,G3057))</f>
        <v>-4.4899999999998883</v>
      </c>
      <c r="F3057">
        <f>IF(B3056&lt;=ambient,D3056+H3057,0)</f>
        <v>-7.6666666666667452E-2</v>
      </c>
      <c r="G3057">
        <f>IF(C3056&gt;=ambient,E3056+I3057,0)</f>
        <v>-4.4899999999998883</v>
      </c>
      <c r="H3057">
        <f>IF($J3057&gt;0,-cool_accel,warm_accel)</f>
        <v>1.6666666666666668E-3</v>
      </c>
      <c r="I3057">
        <f>IF($J3057&gt;0,heat_accel,-down_accel)</f>
        <v>-1.6666666666666668E-3</v>
      </c>
      <c r="J3057">
        <f>IF(B3056&gt;cutoff_high,user_rpm,IF(B3056&lt;cutoff_low,0,J3056))</f>
        <v>0</v>
      </c>
    </row>
    <row r="3058" spans="1:10" x14ac:dyDescent="0.25">
      <c r="A3058">
        <f>A3057+interval</f>
        <v>3027</v>
      </c>
      <c r="B3058">
        <f>IF(B3057+D3058&gt;ambient,ambient,B3057+D3058)</f>
        <v>-109.01666666666533</v>
      </c>
      <c r="C3058">
        <f>IF(C3057+E3058&gt;ambient,C3057+E3058,ambient)</f>
        <v>26</v>
      </c>
      <c r="D3058">
        <f>IF(F3058&lt;-max_cool,-max_cool,IF(F3058&gt;max_warm,max_warm,F3058))</f>
        <v>-7.5000000000000788E-2</v>
      </c>
      <c r="E3058">
        <f>IF(G3058&gt;max_heat,max_heat,IF(G3058&lt;-max_down,-max_down,G3058))</f>
        <v>-4.4916666666665552</v>
      </c>
      <c r="F3058">
        <f>IF(B3057&lt;=ambient,D3057+H3058,0)</f>
        <v>-7.5000000000000788E-2</v>
      </c>
      <c r="G3058">
        <f>IF(C3057&gt;=ambient,E3057+I3058,0)</f>
        <v>-4.4916666666665552</v>
      </c>
      <c r="H3058">
        <f>IF($J3058&gt;0,-cool_accel,warm_accel)</f>
        <v>1.6666666666666668E-3</v>
      </c>
      <c r="I3058">
        <f>IF($J3058&gt;0,heat_accel,-down_accel)</f>
        <v>-1.6666666666666668E-3</v>
      </c>
      <c r="J3058">
        <f>IF(B3057&gt;cutoff_high,user_rpm,IF(B3057&lt;cutoff_low,0,J3057))</f>
        <v>0</v>
      </c>
    </row>
    <row r="3059" spans="1:10" x14ac:dyDescent="0.25">
      <c r="A3059">
        <f>A3058+interval</f>
        <v>3028</v>
      </c>
      <c r="B3059">
        <f>IF(B3058+D3059&gt;ambient,ambient,B3058+D3059)</f>
        <v>-109.08999999999867</v>
      </c>
      <c r="C3059">
        <f>IF(C3058+E3059&gt;ambient,C3058+E3059,ambient)</f>
        <v>26</v>
      </c>
      <c r="D3059">
        <f>IF(F3059&lt;-max_cool,-max_cool,IF(F3059&gt;max_warm,max_warm,F3059))</f>
        <v>-7.3333333333334125E-2</v>
      </c>
      <c r="E3059">
        <f>IF(G3059&gt;max_heat,max_heat,IF(G3059&lt;-max_down,-max_down,G3059))</f>
        <v>-4.4933333333332222</v>
      </c>
      <c r="F3059">
        <f>IF(B3058&lt;=ambient,D3058+H3059,0)</f>
        <v>-7.3333333333334125E-2</v>
      </c>
      <c r="G3059">
        <f>IF(C3058&gt;=ambient,E3058+I3059,0)</f>
        <v>-4.4933333333332222</v>
      </c>
      <c r="H3059">
        <f>IF($J3059&gt;0,-cool_accel,warm_accel)</f>
        <v>1.6666666666666668E-3</v>
      </c>
      <c r="I3059">
        <f>IF($J3059&gt;0,heat_accel,-down_accel)</f>
        <v>-1.6666666666666668E-3</v>
      </c>
      <c r="J3059">
        <f>IF(B3058&gt;cutoff_high,user_rpm,IF(B3058&lt;cutoff_low,0,J3058))</f>
        <v>0</v>
      </c>
    </row>
    <row r="3060" spans="1:10" x14ac:dyDescent="0.25">
      <c r="A3060">
        <f>A3059+interval</f>
        <v>3029</v>
      </c>
      <c r="B3060">
        <f>IF(B3059+D3060&gt;ambient,ambient,B3059+D3060)</f>
        <v>-109.16166666666534</v>
      </c>
      <c r="C3060">
        <f>IF(C3059+E3060&gt;ambient,C3059+E3060,ambient)</f>
        <v>26</v>
      </c>
      <c r="D3060">
        <f>IF(F3060&lt;-max_cool,-max_cool,IF(F3060&gt;max_warm,max_warm,F3060))</f>
        <v>-7.1666666666667461E-2</v>
      </c>
      <c r="E3060">
        <f>IF(G3060&gt;max_heat,max_heat,IF(G3060&lt;-max_down,-max_down,G3060))</f>
        <v>-4.4949999999998891</v>
      </c>
      <c r="F3060">
        <f>IF(B3059&lt;=ambient,D3059+H3060,0)</f>
        <v>-7.1666666666667461E-2</v>
      </c>
      <c r="G3060">
        <f>IF(C3059&gt;=ambient,E3059+I3060,0)</f>
        <v>-4.4949999999998891</v>
      </c>
      <c r="H3060">
        <f>IF($J3060&gt;0,-cool_accel,warm_accel)</f>
        <v>1.6666666666666668E-3</v>
      </c>
      <c r="I3060">
        <f>IF($J3060&gt;0,heat_accel,-down_accel)</f>
        <v>-1.6666666666666668E-3</v>
      </c>
      <c r="J3060">
        <f>IF(B3059&gt;cutoff_high,user_rpm,IF(B3059&lt;cutoff_low,0,J3059))</f>
        <v>0</v>
      </c>
    </row>
    <row r="3061" spans="1:10" x14ac:dyDescent="0.25">
      <c r="A3061">
        <f>A3060+interval</f>
        <v>3030</v>
      </c>
      <c r="B3061">
        <f>IF(B3060+D3061&gt;ambient,ambient,B3060+D3061)</f>
        <v>-109.23166666666535</v>
      </c>
      <c r="C3061">
        <f>IF(C3060+E3061&gt;ambient,C3060+E3061,ambient)</f>
        <v>26</v>
      </c>
      <c r="D3061">
        <f>IF(F3061&lt;-max_cool,-max_cool,IF(F3061&gt;max_warm,max_warm,F3061))</f>
        <v>-7.0000000000000798E-2</v>
      </c>
      <c r="E3061">
        <f>IF(G3061&gt;max_heat,max_heat,IF(G3061&lt;-max_down,-max_down,G3061))</f>
        <v>-4.496666666666556</v>
      </c>
      <c r="F3061">
        <f>IF(B3060&lt;=ambient,D3060+H3061,0)</f>
        <v>-7.0000000000000798E-2</v>
      </c>
      <c r="G3061">
        <f>IF(C3060&gt;=ambient,E3060+I3061,0)</f>
        <v>-4.496666666666556</v>
      </c>
      <c r="H3061">
        <f>IF($J3061&gt;0,-cool_accel,warm_accel)</f>
        <v>1.6666666666666668E-3</v>
      </c>
      <c r="I3061">
        <f>IF($J3061&gt;0,heat_accel,-down_accel)</f>
        <v>-1.6666666666666668E-3</v>
      </c>
      <c r="J3061">
        <f>IF(B3060&gt;cutoff_high,user_rpm,IF(B3060&lt;cutoff_low,0,J3060))</f>
        <v>0</v>
      </c>
    </row>
    <row r="3062" spans="1:10" x14ac:dyDescent="0.25">
      <c r="A3062">
        <f>A3061+interval</f>
        <v>3031</v>
      </c>
      <c r="B3062">
        <f>IF(B3061+D3062&gt;ambient,ambient,B3061+D3062)</f>
        <v>-109.29999999999868</v>
      </c>
      <c r="C3062">
        <f>IF(C3061+E3062&gt;ambient,C3061+E3062,ambient)</f>
        <v>26</v>
      </c>
      <c r="D3062">
        <f>IF(F3062&lt;-max_cool,-max_cool,IF(F3062&gt;max_warm,max_warm,F3062))</f>
        <v>-6.8333333333334134E-2</v>
      </c>
      <c r="E3062">
        <f>IF(G3062&gt;max_heat,max_heat,IF(G3062&lt;-max_down,-max_down,G3062))</f>
        <v>-4.4983333333332229</v>
      </c>
      <c r="F3062">
        <f>IF(B3061&lt;=ambient,D3061+H3062,0)</f>
        <v>-6.8333333333334134E-2</v>
      </c>
      <c r="G3062">
        <f>IF(C3061&gt;=ambient,E3061+I3062,0)</f>
        <v>-4.4983333333332229</v>
      </c>
      <c r="H3062">
        <f>IF($J3062&gt;0,-cool_accel,warm_accel)</f>
        <v>1.6666666666666668E-3</v>
      </c>
      <c r="I3062">
        <f>IF($J3062&gt;0,heat_accel,-down_accel)</f>
        <v>-1.6666666666666668E-3</v>
      </c>
      <c r="J3062">
        <f>IF(B3061&gt;cutoff_high,user_rpm,IF(B3061&lt;cutoff_low,0,J3061))</f>
        <v>0</v>
      </c>
    </row>
    <row r="3063" spans="1:10" x14ac:dyDescent="0.25">
      <c r="A3063">
        <f>A3062+interval</f>
        <v>3032</v>
      </c>
      <c r="B3063">
        <f>IF(B3062+D3063&gt;ambient,ambient,B3062+D3063)</f>
        <v>-109.36666666666534</v>
      </c>
      <c r="C3063">
        <f>IF(C3062+E3063&gt;ambient,C3062+E3063,ambient)</f>
        <v>26</v>
      </c>
      <c r="D3063">
        <f>IF(F3063&lt;-max_cool,-max_cool,IF(F3063&gt;max_warm,max_warm,F3063))</f>
        <v>-6.6666666666667471E-2</v>
      </c>
      <c r="E3063">
        <f>IF(G3063&gt;max_heat,max_heat,IF(G3063&lt;-max_down,-max_down,G3063))</f>
        <v>-4.4999999999998899</v>
      </c>
      <c r="F3063">
        <f>IF(B3062&lt;=ambient,D3062+H3063,0)</f>
        <v>-6.6666666666667471E-2</v>
      </c>
      <c r="G3063">
        <f>IF(C3062&gt;=ambient,E3062+I3063,0)</f>
        <v>-4.4999999999998899</v>
      </c>
      <c r="H3063">
        <f>IF($J3063&gt;0,-cool_accel,warm_accel)</f>
        <v>1.6666666666666668E-3</v>
      </c>
      <c r="I3063">
        <f>IF($J3063&gt;0,heat_accel,-down_accel)</f>
        <v>-1.6666666666666668E-3</v>
      </c>
      <c r="J3063">
        <f>IF(B3062&gt;cutoff_high,user_rpm,IF(B3062&lt;cutoff_low,0,J3062))</f>
        <v>0</v>
      </c>
    </row>
    <row r="3064" spans="1:10" x14ac:dyDescent="0.25">
      <c r="A3064">
        <f>A3063+interval</f>
        <v>3033</v>
      </c>
      <c r="B3064">
        <f>IF(B3063+D3064&gt;ambient,ambient,B3063+D3064)</f>
        <v>-109.43166666666534</v>
      </c>
      <c r="C3064">
        <f>IF(C3063+E3064&gt;ambient,C3063+E3064,ambient)</f>
        <v>26</v>
      </c>
      <c r="D3064">
        <f>IF(F3064&lt;-max_cool,-max_cool,IF(F3064&gt;max_warm,max_warm,F3064))</f>
        <v>-6.5000000000000807E-2</v>
      </c>
      <c r="E3064">
        <f>IF(G3064&gt;max_heat,max_heat,IF(G3064&lt;-max_down,-max_down,G3064))</f>
        <v>-4.5016666666665568</v>
      </c>
      <c r="F3064">
        <f>IF(B3063&lt;=ambient,D3063+H3064,0)</f>
        <v>-6.5000000000000807E-2</v>
      </c>
      <c r="G3064">
        <f>IF(C3063&gt;=ambient,E3063+I3064,0)</f>
        <v>-4.5016666666665568</v>
      </c>
      <c r="H3064">
        <f>IF($J3064&gt;0,-cool_accel,warm_accel)</f>
        <v>1.6666666666666668E-3</v>
      </c>
      <c r="I3064">
        <f>IF($J3064&gt;0,heat_accel,-down_accel)</f>
        <v>-1.6666666666666668E-3</v>
      </c>
      <c r="J3064">
        <f>IF(B3063&gt;cutoff_high,user_rpm,IF(B3063&lt;cutoff_low,0,J3063))</f>
        <v>0</v>
      </c>
    </row>
    <row r="3065" spans="1:10" x14ac:dyDescent="0.25">
      <c r="A3065">
        <f>A3064+interval</f>
        <v>3034</v>
      </c>
      <c r="B3065">
        <f>IF(B3064+D3065&gt;ambient,ambient,B3064+D3065)</f>
        <v>-109.49499999999867</v>
      </c>
      <c r="C3065">
        <f>IF(C3064+E3065&gt;ambient,C3064+E3065,ambient)</f>
        <v>26</v>
      </c>
      <c r="D3065">
        <f>IF(F3065&lt;-max_cool,-max_cool,IF(F3065&gt;max_warm,max_warm,F3065))</f>
        <v>-6.3333333333334144E-2</v>
      </c>
      <c r="E3065">
        <f>IF(G3065&gt;max_heat,max_heat,IF(G3065&lt;-max_down,-max_down,G3065))</f>
        <v>-4.5033333333332237</v>
      </c>
      <c r="F3065">
        <f>IF(B3064&lt;=ambient,D3064+H3065,0)</f>
        <v>-6.3333333333334144E-2</v>
      </c>
      <c r="G3065">
        <f>IF(C3064&gt;=ambient,E3064+I3065,0)</f>
        <v>-4.5033333333332237</v>
      </c>
      <c r="H3065">
        <f>IF($J3065&gt;0,-cool_accel,warm_accel)</f>
        <v>1.6666666666666668E-3</v>
      </c>
      <c r="I3065">
        <f>IF($J3065&gt;0,heat_accel,-down_accel)</f>
        <v>-1.6666666666666668E-3</v>
      </c>
      <c r="J3065">
        <f>IF(B3064&gt;cutoff_high,user_rpm,IF(B3064&lt;cutoff_low,0,J3064))</f>
        <v>0</v>
      </c>
    </row>
    <row r="3066" spans="1:10" x14ac:dyDescent="0.25">
      <c r="A3066">
        <f>A3065+interval</f>
        <v>3035</v>
      </c>
      <c r="B3066">
        <f>IF(B3065+D3066&gt;ambient,ambient,B3065+D3066)</f>
        <v>-109.55666666666534</v>
      </c>
      <c r="C3066">
        <f>IF(C3065+E3066&gt;ambient,C3065+E3066,ambient)</f>
        <v>26</v>
      </c>
      <c r="D3066">
        <f>IF(F3066&lt;-max_cool,-max_cool,IF(F3066&gt;max_warm,max_warm,F3066))</f>
        <v>-6.166666666666748E-2</v>
      </c>
      <c r="E3066">
        <f>IF(G3066&gt;max_heat,max_heat,IF(G3066&lt;-max_down,-max_down,G3066))</f>
        <v>-4.5049999999998906</v>
      </c>
      <c r="F3066">
        <f>IF(B3065&lt;=ambient,D3065+H3066,0)</f>
        <v>-6.166666666666748E-2</v>
      </c>
      <c r="G3066">
        <f>IF(C3065&gt;=ambient,E3065+I3066,0)</f>
        <v>-4.5049999999998906</v>
      </c>
      <c r="H3066">
        <f>IF($J3066&gt;0,-cool_accel,warm_accel)</f>
        <v>1.6666666666666668E-3</v>
      </c>
      <c r="I3066">
        <f>IF($J3066&gt;0,heat_accel,-down_accel)</f>
        <v>-1.6666666666666668E-3</v>
      </c>
      <c r="J3066">
        <f>IF(B3065&gt;cutoff_high,user_rpm,IF(B3065&lt;cutoff_low,0,J3065))</f>
        <v>0</v>
      </c>
    </row>
    <row r="3067" spans="1:10" x14ac:dyDescent="0.25">
      <c r="A3067">
        <f>A3066+interval</f>
        <v>3036</v>
      </c>
      <c r="B3067">
        <f>IF(B3066+D3067&gt;ambient,ambient,B3066+D3067)</f>
        <v>-109.61666666666534</v>
      </c>
      <c r="C3067">
        <f>IF(C3066+E3067&gt;ambient,C3066+E3067,ambient)</f>
        <v>26</v>
      </c>
      <c r="D3067">
        <f>IF(F3067&lt;-max_cool,-max_cool,IF(F3067&gt;max_warm,max_warm,F3067))</f>
        <v>-6.0000000000000817E-2</v>
      </c>
      <c r="E3067">
        <f>IF(G3067&gt;max_heat,max_heat,IF(G3067&lt;-max_down,-max_down,G3067))</f>
        <v>-4.5066666666665576</v>
      </c>
      <c r="F3067">
        <f>IF(B3066&lt;=ambient,D3066+H3067,0)</f>
        <v>-6.0000000000000817E-2</v>
      </c>
      <c r="G3067">
        <f>IF(C3066&gt;=ambient,E3066+I3067,0)</f>
        <v>-4.5066666666665576</v>
      </c>
      <c r="H3067">
        <f>IF($J3067&gt;0,-cool_accel,warm_accel)</f>
        <v>1.6666666666666668E-3</v>
      </c>
      <c r="I3067">
        <f>IF($J3067&gt;0,heat_accel,-down_accel)</f>
        <v>-1.6666666666666668E-3</v>
      </c>
      <c r="J3067">
        <f>IF(B3066&gt;cutoff_high,user_rpm,IF(B3066&lt;cutoff_low,0,J3066))</f>
        <v>0</v>
      </c>
    </row>
    <row r="3068" spans="1:10" x14ac:dyDescent="0.25">
      <c r="A3068">
        <f>A3067+interval</f>
        <v>3037</v>
      </c>
      <c r="B3068">
        <f>IF(B3067+D3068&gt;ambient,ambient,B3067+D3068)</f>
        <v>-109.67499999999868</v>
      </c>
      <c r="C3068">
        <f>IF(C3067+E3068&gt;ambient,C3067+E3068,ambient)</f>
        <v>26</v>
      </c>
      <c r="D3068">
        <f>IF(F3068&lt;-max_cool,-max_cool,IF(F3068&gt;max_warm,max_warm,F3068))</f>
        <v>-5.8333333333334153E-2</v>
      </c>
      <c r="E3068">
        <f>IF(G3068&gt;max_heat,max_heat,IF(G3068&lt;-max_down,-max_down,G3068))</f>
        <v>-4.5083333333332245</v>
      </c>
      <c r="F3068">
        <f>IF(B3067&lt;=ambient,D3067+H3068,0)</f>
        <v>-5.8333333333334153E-2</v>
      </c>
      <c r="G3068">
        <f>IF(C3067&gt;=ambient,E3067+I3068,0)</f>
        <v>-4.5083333333332245</v>
      </c>
      <c r="H3068">
        <f>IF($J3068&gt;0,-cool_accel,warm_accel)</f>
        <v>1.6666666666666668E-3</v>
      </c>
      <c r="I3068">
        <f>IF($J3068&gt;0,heat_accel,-down_accel)</f>
        <v>-1.6666666666666668E-3</v>
      </c>
      <c r="J3068">
        <f>IF(B3067&gt;cutoff_high,user_rpm,IF(B3067&lt;cutoff_low,0,J3067))</f>
        <v>0</v>
      </c>
    </row>
    <row r="3069" spans="1:10" x14ac:dyDescent="0.25">
      <c r="A3069">
        <f>A3068+interval</f>
        <v>3038</v>
      </c>
      <c r="B3069">
        <f>IF(B3068+D3069&gt;ambient,ambient,B3068+D3069)</f>
        <v>-109.73166666666535</v>
      </c>
      <c r="C3069">
        <f>IF(C3068+E3069&gt;ambient,C3068+E3069,ambient)</f>
        <v>26</v>
      </c>
      <c r="D3069">
        <f>IF(F3069&lt;-max_cool,-max_cool,IF(F3069&gt;max_warm,max_warm,F3069))</f>
        <v>-5.666666666666749E-2</v>
      </c>
      <c r="E3069">
        <f>IF(G3069&gt;max_heat,max_heat,IF(G3069&lt;-max_down,-max_down,G3069))</f>
        <v>-4.5099999999998914</v>
      </c>
      <c r="F3069">
        <f>IF(B3068&lt;=ambient,D3068+H3069,0)</f>
        <v>-5.666666666666749E-2</v>
      </c>
      <c r="G3069">
        <f>IF(C3068&gt;=ambient,E3068+I3069,0)</f>
        <v>-4.5099999999998914</v>
      </c>
      <c r="H3069">
        <f>IF($J3069&gt;0,-cool_accel,warm_accel)</f>
        <v>1.6666666666666668E-3</v>
      </c>
      <c r="I3069">
        <f>IF($J3069&gt;0,heat_accel,-down_accel)</f>
        <v>-1.6666666666666668E-3</v>
      </c>
      <c r="J3069">
        <f>IF(B3068&gt;cutoff_high,user_rpm,IF(B3068&lt;cutoff_low,0,J3068))</f>
        <v>0</v>
      </c>
    </row>
    <row r="3070" spans="1:10" x14ac:dyDescent="0.25">
      <c r="A3070">
        <f>A3069+interval</f>
        <v>3039</v>
      </c>
      <c r="B3070">
        <f>IF(B3069+D3070&gt;ambient,ambient,B3069+D3070)</f>
        <v>-109.78666666666535</v>
      </c>
      <c r="C3070">
        <f>IF(C3069+E3070&gt;ambient,C3069+E3070,ambient)</f>
        <v>26</v>
      </c>
      <c r="D3070">
        <f>IF(F3070&lt;-max_cool,-max_cool,IF(F3070&gt;max_warm,max_warm,F3070))</f>
        <v>-5.5000000000000826E-2</v>
      </c>
      <c r="E3070">
        <f>IF(G3070&gt;max_heat,max_heat,IF(G3070&lt;-max_down,-max_down,G3070))</f>
        <v>-4.5116666666665584</v>
      </c>
      <c r="F3070">
        <f>IF(B3069&lt;=ambient,D3069+H3070,0)</f>
        <v>-5.5000000000000826E-2</v>
      </c>
      <c r="G3070">
        <f>IF(C3069&gt;=ambient,E3069+I3070,0)</f>
        <v>-4.5116666666665584</v>
      </c>
      <c r="H3070">
        <f>IF($J3070&gt;0,-cool_accel,warm_accel)</f>
        <v>1.6666666666666668E-3</v>
      </c>
      <c r="I3070">
        <f>IF($J3070&gt;0,heat_accel,-down_accel)</f>
        <v>-1.6666666666666668E-3</v>
      </c>
      <c r="J3070">
        <f>IF(B3069&gt;cutoff_high,user_rpm,IF(B3069&lt;cutoff_low,0,J3069))</f>
        <v>0</v>
      </c>
    </row>
    <row r="3071" spans="1:10" x14ac:dyDescent="0.25">
      <c r="A3071">
        <f>A3070+interval</f>
        <v>3040</v>
      </c>
      <c r="B3071">
        <f>IF(B3070+D3071&gt;ambient,ambient,B3070+D3071)</f>
        <v>-109.83999999999868</v>
      </c>
      <c r="C3071">
        <f>IF(C3070+E3071&gt;ambient,C3070+E3071,ambient)</f>
        <v>26</v>
      </c>
      <c r="D3071">
        <f>IF(F3071&lt;-max_cool,-max_cool,IF(F3071&gt;max_warm,max_warm,F3071))</f>
        <v>-5.3333333333334162E-2</v>
      </c>
      <c r="E3071">
        <f>IF(G3071&gt;max_heat,max_heat,IF(G3071&lt;-max_down,-max_down,G3071))</f>
        <v>-4.5133333333332253</v>
      </c>
      <c r="F3071">
        <f>IF(B3070&lt;=ambient,D3070+H3071,0)</f>
        <v>-5.3333333333334162E-2</v>
      </c>
      <c r="G3071">
        <f>IF(C3070&gt;=ambient,E3070+I3071,0)</f>
        <v>-4.5133333333332253</v>
      </c>
      <c r="H3071">
        <f>IF($J3071&gt;0,-cool_accel,warm_accel)</f>
        <v>1.6666666666666668E-3</v>
      </c>
      <c r="I3071">
        <f>IF($J3071&gt;0,heat_accel,-down_accel)</f>
        <v>-1.6666666666666668E-3</v>
      </c>
      <c r="J3071">
        <f>IF(B3070&gt;cutoff_high,user_rpm,IF(B3070&lt;cutoff_low,0,J3070))</f>
        <v>0</v>
      </c>
    </row>
    <row r="3072" spans="1:10" x14ac:dyDescent="0.25">
      <c r="A3072">
        <f>A3071+interval</f>
        <v>3041</v>
      </c>
      <c r="B3072">
        <f>IF(B3071+D3072&gt;ambient,ambient,B3071+D3072)</f>
        <v>-109.89166666666534</v>
      </c>
      <c r="C3072">
        <f>IF(C3071+E3072&gt;ambient,C3071+E3072,ambient)</f>
        <v>26</v>
      </c>
      <c r="D3072">
        <f>IF(F3072&lt;-max_cool,-max_cool,IF(F3072&gt;max_warm,max_warm,F3072))</f>
        <v>-5.1666666666667499E-2</v>
      </c>
      <c r="E3072">
        <f>IF(G3072&gt;max_heat,max_heat,IF(G3072&lt;-max_down,-max_down,G3072))</f>
        <v>-4.5149999999998922</v>
      </c>
      <c r="F3072">
        <f>IF(B3071&lt;=ambient,D3071+H3072,0)</f>
        <v>-5.1666666666667499E-2</v>
      </c>
      <c r="G3072">
        <f>IF(C3071&gt;=ambient,E3071+I3072,0)</f>
        <v>-4.5149999999998922</v>
      </c>
      <c r="H3072">
        <f>IF($J3072&gt;0,-cool_accel,warm_accel)</f>
        <v>1.6666666666666668E-3</v>
      </c>
      <c r="I3072">
        <f>IF($J3072&gt;0,heat_accel,-down_accel)</f>
        <v>-1.6666666666666668E-3</v>
      </c>
      <c r="J3072">
        <f>IF(B3071&gt;cutoff_high,user_rpm,IF(B3071&lt;cutoff_low,0,J3071))</f>
        <v>0</v>
      </c>
    </row>
    <row r="3073" spans="1:10" x14ac:dyDescent="0.25">
      <c r="A3073">
        <f>A3072+interval</f>
        <v>3042</v>
      </c>
      <c r="B3073">
        <f>IF(B3072+D3073&gt;ambient,ambient,B3072+D3073)</f>
        <v>-109.94166666666534</v>
      </c>
      <c r="C3073">
        <f>IF(C3072+E3073&gt;ambient,C3072+E3073,ambient)</f>
        <v>26</v>
      </c>
      <c r="D3073">
        <f>IF(F3073&lt;-max_cool,-max_cool,IF(F3073&gt;max_warm,max_warm,F3073))</f>
        <v>-5.0000000000000835E-2</v>
      </c>
      <c r="E3073">
        <f>IF(G3073&gt;max_heat,max_heat,IF(G3073&lt;-max_down,-max_down,G3073))</f>
        <v>-4.5166666666665591</v>
      </c>
      <c r="F3073">
        <f>IF(B3072&lt;=ambient,D3072+H3073,0)</f>
        <v>-5.0000000000000835E-2</v>
      </c>
      <c r="G3073">
        <f>IF(C3072&gt;=ambient,E3072+I3073,0)</f>
        <v>-4.5166666666665591</v>
      </c>
      <c r="H3073">
        <f>IF($J3073&gt;0,-cool_accel,warm_accel)</f>
        <v>1.6666666666666668E-3</v>
      </c>
      <c r="I3073">
        <f>IF($J3073&gt;0,heat_accel,-down_accel)</f>
        <v>-1.6666666666666668E-3</v>
      </c>
      <c r="J3073">
        <f>IF(B3072&gt;cutoff_high,user_rpm,IF(B3072&lt;cutoff_low,0,J3072))</f>
        <v>0</v>
      </c>
    </row>
    <row r="3074" spans="1:10" x14ac:dyDescent="0.25">
      <c r="A3074">
        <f>A3073+interval</f>
        <v>3043</v>
      </c>
      <c r="B3074">
        <f>IF(B3073+D3074&gt;ambient,ambient,B3073+D3074)</f>
        <v>-109.98999999999867</v>
      </c>
      <c r="C3074">
        <f>IF(C3073+E3074&gt;ambient,C3073+E3074,ambient)</f>
        <v>26</v>
      </c>
      <c r="D3074">
        <f>IF(F3074&lt;-max_cool,-max_cool,IF(F3074&gt;max_warm,max_warm,F3074))</f>
        <v>-4.8333333333334172E-2</v>
      </c>
      <c r="E3074">
        <f>IF(G3074&gt;max_heat,max_heat,IF(G3074&lt;-max_down,-max_down,G3074))</f>
        <v>-4.5183333333332261</v>
      </c>
      <c r="F3074">
        <f>IF(B3073&lt;=ambient,D3073+H3074,0)</f>
        <v>-4.8333333333334172E-2</v>
      </c>
      <c r="G3074">
        <f>IF(C3073&gt;=ambient,E3073+I3074,0)</f>
        <v>-4.5183333333332261</v>
      </c>
      <c r="H3074">
        <f>IF($J3074&gt;0,-cool_accel,warm_accel)</f>
        <v>1.6666666666666668E-3</v>
      </c>
      <c r="I3074">
        <f>IF($J3074&gt;0,heat_accel,-down_accel)</f>
        <v>-1.6666666666666668E-3</v>
      </c>
      <c r="J3074">
        <f>IF(B3073&gt;cutoff_high,user_rpm,IF(B3073&lt;cutoff_low,0,J3073))</f>
        <v>0</v>
      </c>
    </row>
    <row r="3075" spans="1:10" x14ac:dyDescent="0.25">
      <c r="A3075">
        <f>A3074+interval</f>
        <v>3044</v>
      </c>
      <c r="B3075">
        <f>IF(B3074+D3075&gt;ambient,ambient,B3074+D3075)</f>
        <v>-110.03666666666534</v>
      </c>
      <c r="C3075">
        <f>IF(C3074+E3075&gt;ambient,C3074+E3075,ambient)</f>
        <v>26</v>
      </c>
      <c r="D3075">
        <f>IF(F3075&lt;-max_cool,-max_cool,IF(F3075&gt;max_warm,max_warm,F3075))</f>
        <v>-4.6666666666667508E-2</v>
      </c>
      <c r="E3075">
        <f>IF(G3075&gt;max_heat,max_heat,IF(G3075&lt;-max_down,-max_down,G3075))</f>
        <v>-4.519999999999893</v>
      </c>
      <c r="F3075">
        <f>IF(B3074&lt;=ambient,D3074+H3075,0)</f>
        <v>-4.6666666666667508E-2</v>
      </c>
      <c r="G3075">
        <f>IF(C3074&gt;=ambient,E3074+I3075,0)</f>
        <v>-4.519999999999893</v>
      </c>
      <c r="H3075">
        <f>IF($J3075&gt;0,-cool_accel,warm_accel)</f>
        <v>1.6666666666666668E-3</v>
      </c>
      <c r="I3075">
        <f>IF($J3075&gt;0,heat_accel,-down_accel)</f>
        <v>-1.6666666666666668E-3</v>
      </c>
      <c r="J3075">
        <f>IF(B3074&gt;cutoff_high,user_rpm,IF(B3074&lt;cutoff_low,0,J3074))</f>
        <v>0</v>
      </c>
    </row>
    <row r="3076" spans="1:10" x14ac:dyDescent="0.25">
      <c r="A3076">
        <f>A3075+interval</f>
        <v>3045</v>
      </c>
      <c r="B3076">
        <f>IF(B3075+D3076&gt;ambient,ambient,B3075+D3076)</f>
        <v>-110.08166666666534</v>
      </c>
      <c r="C3076">
        <f>IF(C3075+E3076&gt;ambient,C3075+E3076,ambient)</f>
        <v>26</v>
      </c>
      <c r="D3076">
        <f>IF(F3076&lt;-max_cool,-max_cool,IF(F3076&gt;max_warm,max_warm,F3076))</f>
        <v>-4.5000000000000845E-2</v>
      </c>
      <c r="E3076">
        <f>IF(G3076&gt;max_heat,max_heat,IF(G3076&lt;-max_down,-max_down,G3076))</f>
        <v>-4.5216666666665599</v>
      </c>
      <c r="F3076">
        <f>IF(B3075&lt;=ambient,D3075+H3076,0)</f>
        <v>-4.5000000000000845E-2</v>
      </c>
      <c r="G3076">
        <f>IF(C3075&gt;=ambient,E3075+I3076,0)</f>
        <v>-4.5216666666665599</v>
      </c>
      <c r="H3076">
        <f>IF($J3076&gt;0,-cool_accel,warm_accel)</f>
        <v>1.6666666666666668E-3</v>
      </c>
      <c r="I3076">
        <f>IF($J3076&gt;0,heat_accel,-down_accel)</f>
        <v>-1.6666666666666668E-3</v>
      </c>
      <c r="J3076">
        <f>IF(B3075&gt;cutoff_high,user_rpm,IF(B3075&lt;cutoff_low,0,J3075))</f>
        <v>0</v>
      </c>
    </row>
    <row r="3077" spans="1:10" x14ac:dyDescent="0.25">
      <c r="A3077">
        <f>A3076+interval</f>
        <v>3046</v>
      </c>
      <c r="B3077">
        <f>IF(B3076+D3077&gt;ambient,ambient,B3076+D3077)</f>
        <v>-110.12499999999868</v>
      </c>
      <c r="C3077">
        <f>IF(C3076+E3077&gt;ambient,C3076+E3077,ambient)</f>
        <v>26</v>
      </c>
      <c r="D3077">
        <f>IF(F3077&lt;-max_cool,-max_cool,IF(F3077&gt;max_warm,max_warm,F3077))</f>
        <v>-4.3333333333334181E-2</v>
      </c>
      <c r="E3077">
        <f>IF(G3077&gt;max_heat,max_heat,IF(G3077&lt;-max_down,-max_down,G3077))</f>
        <v>-4.5233333333332268</v>
      </c>
      <c r="F3077">
        <f>IF(B3076&lt;=ambient,D3076+H3077,0)</f>
        <v>-4.3333333333334181E-2</v>
      </c>
      <c r="G3077">
        <f>IF(C3076&gt;=ambient,E3076+I3077,0)</f>
        <v>-4.5233333333332268</v>
      </c>
      <c r="H3077">
        <f>IF($J3077&gt;0,-cool_accel,warm_accel)</f>
        <v>1.6666666666666668E-3</v>
      </c>
      <c r="I3077">
        <f>IF($J3077&gt;0,heat_accel,-down_accel)</f>
        <v>-1.6666666666666668E-3</v>
      </c>
      <c r="J3077">
        <f>IF(B3076&gt;cutoff_high,user_rpm,IF(B3076&lt;cutoff_low,0,J3076))</f>
        <v>0</v>
      </c>
    </row>
    <row r="3078" spans="1:10" x14ac:dyDescent="0.25">
      <c r="A3078">
        <f>A3077+interval</f>
        <v>3047</v>
      </c>
      <c r="B3078">
        <f>IF(B3077+D3078&gt;ambient,ambient,B3077+D3078)</f>
        <v>-110.16666666666535</v>
      </c>
      <c r="C3078">
        <f>IF(C3077+E3078&gt;ambient,C3077+E3078,ambient)</f>
        <v>26</v>
      </c>
      <c r="D3078">
        <f>IF(F3078&lt;-max_cool,-max_cool,IF(F3078&gt;max_warm,max_warm,F3078))</f>
        <v>-4.1666666666667518E-2</v>
      </c>
      <c r="E3078">
        <f>IF(G3078&gt;max_heat,max_heat,IF(G3078&lt;-max_down,-max_down,G3078))</f>
        <v>-4.5249999999998938</v>
      </c>
      <c r="F3078">
        <f>IF(B3077&lt;=ambient,D3077+H3078,0)</f>
        <v>-4.1666666666667518E-2</v>
      </c>
      <c r="G3078">
        <f>IF(C3077&gt;=ambient,E3077+I3078,0)</f>
        <v>-4.5249999999998938</v>
      </c>
      <c r="H3078">
        <f>IF($J3078&gt;0,-cool_accel,warm_accel)</f>
        <v>1.6666666666666668E-3</v>
      </c>
      <c r="I3078">
        <f>IF($J3078&gt;0,heat_accel,-down_accel)</f>
        <v>-1.6666666666666668E-3</v>
      </c>
      <c r="J3078">
        <f>IF(B3077&gt;cutoff_high,user_rpm,IF(B3077&lt;cutoff_low,0,J3077))</f>
        <v>0</v>
      </c>
    </row>
    <row r="3079" spans="1:10" x14ac:dyDescent="0.25">
      <c r="A3079">
        <f>A3078+interval</f>
        <v>3048</v>
      </c>
      <c r="B3079">
        <f>IF(B3078+D3079&gt;ambient,ambient,B3078+D3079)</f>
        <v>-110.20666666666536</v>
      </c>
      <c r="C3079">
        <f>IF(C3078+E3079&gt;ambient,C3078+E3079,ambient)</f>
        <v>26</v>
      </c>
      <c r="D3079">
        <f>IF(F3079&lt;-max_cool,-max_cool,IF(F3079&gt;max_warm,max_warm,F3079))</f>
        <v>-4.0000000000000854E-2</v>
      </c>
      <c r="E3079">
        <f>IF(G3079&gt;max_heat,max_heat,IF(G3079&lt;-max_down,-max_down,G3079))</f>
        <v>-4.5266666666665607</v>
      </c>
      <c r="F3079">
        <f>IF(B3078&lt;=ambient,D3078+H3079,0)</f>
        <v>-4.0000000000000854E-2</v>
      </c>
      <c r="G3079">
        <f>IF(C3078&gt;=ambient,E3078+I3079,0)</f>
        <v>-4.5266666666665607</v>
      </c>
      <c r="H3079">
        <f>IF($J3079&gt;0,-cool_accel,warm_accel)</f>
        <v>1.6666666666666668E-3</v>
      </c>
      <c r="I3079">
        <f>IF($J3079&gt;0,heat_accel,-down_accel)</f>
        <v>-1.6666666666666668E-3</v>
      </c>
      <c r="J3079">
        <f>IF(B3078&gt;cutoff_high,user_rpm,IF(B3078&lt;cutoff_low,0,J3078))</f>
        <v>0</v>
      </c>
    </row>
    <row r="3080" spans="1:10" x14ac:dyDescent="0.25">
      <c r="A3080">
        <f>A3079+interval</f>
        <v>3049</v>
      </c>
      <c r="B3080">
        <f>IF(B3079+D3080&gt;ambient,ambient,B3079+D3080)</f>
        <v>-110.2449999999987</v>
      </c>
      <c r="C3080">
        <f>IF(C3079+E3080&gt;ambient,C3079+E3080,ambient)</f>
        <v>26</v>
      </c>
      <c r="D3080">
        <f>IF(F3080&lt;-max_cool,-max_cool,IF(F3080&gt;max_warm,max_warm,F3080))</f>
        <v>-3.8333333333334191E-2</v>
      </c>
      <c r="E3080">
        <f>IF(G3080&gt;max_heat,max_heat,IF(G3080&lt;-max_down,-max_down,G3080))</f>
        <v>-4.5283333333332276</v>
      </c>
      <c r="F3080">
        <f>IF(B3079&lt;=ambient,D3079+H3080,0)</f>
        <v>-3.8333333333334191E-2</v>
      </c>
      <c r="G3080">
        <f>IF(C3079&gt;=ambient,E3079+I3080,0)</f>
        <v>-4.5283333333332276</v>
      </c>
      <c r="H3080">
        <f>IF($J3080&gt;0,-cool_accel,warm_accel)</f>
        <v>1.6666666666666668E-3</v>
      </c>
      <c r="I3080">
        <f>IF($J3080&gt;0,heat_accel,-down_accel)</f>
        <v>-1.6666666666666668E-3</v>
      </c>
      <c r="J3080">
        <f>IF(B3079&gt;cutoff_high,user_rpm,IF(B3079&lt;cutoff_low,0,J3079))</f>
        <v>0</v>
      </c>
    </row>
    <row r="3081" spans="1:10" x14ac:dyDescent="0.25">
      <c r="A3081">
        <f>A3080+interval</f>
        <v>3050</v>
      </c>
      <c r="B3081">
        <f>IF(B3080+D3081&gt;ambient,ambient,B3080+D3081)</f>
        <v>-110.28166666666536</v>
      </c>
      <c r="C3081">
        <f>IF(C3080+E3081&gt;ambient,C3080+E3081,ambient)</f>
        <v>26</v>
      </c>
      <c r="D3081">
        <f>IF(F3081&lt;-max_cool,-max_cool,IF(F3081&gt;max_warm,max_warm,F3081))</f>
        <v>-3.6666666666667527E-2</v>
      </c>
      <c r="E3081">
        <f>IF(G3081&gt;max_heat,max_heat,IF(G3081&lt;-max_down,-max_down,G3081))</f>
        <v>-4.5299999999998946</v>
      </c>
      <c r="F3081">
        <f>IF(B3080&lt;=ambient,D3080+H3081,0)</f>
        <v>-3.6666666666667527E-2</v>
      </c>
      <c r="G3081">
        <f>IF(C3080&gt;=ambient,E3080+I3081,0)</f>
        <v>-4.5299999999998946</v>
      </c>
      <c r="H3081">
        <f>IF($J3081&gt;0,-cool_accel,warm_accel)</f>
        <v>1.6666666666666668E-3</v>
      </c>
      <c r="I3081">
        <f>IF($J3081&gt;0,heat_accel,-down_accel)</f>
        <v>-1.6666666666666668E-3</v>
      </c>
      <c r="J3081">
        <f>IF(B3080&gt;cutoff_high,user_rpm,IF(B3080&lt;cutoff_low,0,J3080))</f>
        <v>0</v>
      </c>
    </row>
    <row r="3082" spans="1:10" x14ac:dyDescent="0.25">
      <c r="A3082">
        <f>A3081+interval</f>
        <v>3051</v>
      </c>
      <c r="B3082">
        <f>IF(B3081+D3082&gt;ambient,ambient,B3081+D3082)</f>
        <v>-110.31666666666536</v>
      </c>
      <c r="C3082">
        <f>IF(C3081+E3082&gt;ambient,C3081+E3082,ambient)</f>
        <v>26</v>
      </c>
      <c r="D3082">
        <f>IF(F3082&lt;-max_cool,-max_cool,IF(F3082&gt;max_warm,max_warm,F3082))</f>
        <v>-3.5000000000000864E-2</v>
      </c>
      <c r="E3082">
        <f>IF(G3082&gt;max_heat,max_heat,IF(G3082&lt;-max_down,-max_down,G3082))</f>
        <v>-4.5316666666665615</v>
      </c>
      <c r="F3082">
        <f>IF(B3081&lt;=ambient,D3081+H3082,0)</f>
        <v>-3.5000000000000864E-2</v>
      </c>
      <c r="G3082">
        <f>IF(C3081&gt;=ambient,E3081+I3082,0)</f>
        <v>-4.5316666666665615</v>
      </c>
      <c r="H3082">
        <f>IF($J3082&gt;0,-cool_accel,warm_accel)</f>
        <v>1.6666666666666668E-3</v>
      </c>
      <c r="I3082">
        <f>IF($J3082&gt;0,heat_accel,-down_accel)</f>
        <v>-1.6666666666666668E-3</v>
      </c>
      <c r="J3082">
        <f>IF(B3081&gt;cutoff_high,user_rpm,IF(B3081&lt;cutoff_low,0,J3081))</f>
        <v>0</v>
      </c>
    </row>
    <row r="3083" spans="1:10" x14ac:dyDescent="0.25">
      <c r="A3083">
        <f>A3082+interval</f>
        <v>3052</v>
      </c>
      <c r="B3083">
        <f>IF(B3082+D3083&gt;ambient,ambient,B3082+D3083)</f>
        <v>-110.34999999999869</v>
      </c>
      <c r="C3083">
        <f>IF(C3082+E3083&gt;ambient,C3082+E3083,ambient)</f>
        <v>26</v>
      </c>
      <c r="D3083">
        <f>IF(F3083&lt;-max_cool,-max_cool,IF(F3083&gt;max_warm,max_warm,F3083))</f>
        <v>-3.33333333333342E-2</v>
      </c>
      <c r="E3083">
        <f>IF(G3083&gt;max_heat,max_heat,IF(G3083&lt;-max_down,-max_down,G3083))</f>
        <v>-4.5333333333332284</v>
      </c>
      <c r="F3083">
        <f>IF(B3082&lt;=ambient,D3082+H3083,0)</f>
        <v>-3.33333333333342E-2</v>
      </c>
      <c r="G3083">
        <f>IF(C3082&gt;=ambient,E3082+I3083,0)</f>
        <v>-4.5333333333332284</v>
      </c>
      <c r="H3083">
        <f>IF($J3083&gt;0,-cool_accel,warm_accel)</f>
        <v>1.6666666666666668E-3</v>
      </c>
      <c r="I3083">
        <f>IF($J3083&gt;0,heat_accel,-down_accel)</f>
        <v>-1.6666666666666668E-3</v>
      </c>
      <c r="J3083">
        <f>IF(B3082&gt;cutoff_high,user_rpm,IF(B3082&lt;cutoff_low,0,J3082))</f>
        <v>0</v>
      </c>
    </row>
    <row r="3084" spans="1:10" x14ac:dyDescent="0.25">
      <c r="A3084">
        <f>A3083+interval</f>
        <v>3053</v>
      </c>
      <c r="B3084">
        <f>IF(B3083+D3084&gt;ambient,ambient,B3083+D3084)</f>
        <v>-110.38166666666535</v>
      </c>
      <c r="C3084">
        <f>IF(C3083+E3084&gt;ambient,C3083+E3084,ambient)</f>
        <v>26</v>
      </c>
      <c r="D3084">
        <f>IF(F3084&lt;-max_cool,-max_cool,IF(F3084&gt;max_warm,max_warm,F3084))</f>
        <v>-3.1666666666667537E-2</v>
      </c>
      <c r="E3084">
        <f>IF(G3084&gt;max_heat,max_heat,IF(G3084&lt;-max_down,-max_down,G3084))</f>
        <v>-4.5349999999998953</v>
      </c>
      <c r="F3084">
        <f>IF(B3083&lt;=ambient,D3083+H3084,0)</f>
        <v>-3.1666666666667537E-2</v>
      </c>
      <c r="G3084">
        <f>IF(C3083&gt;=ambient,E3083+I3084,0)</f>
        <v>-4.5349999999998953</v>
      </c>
      <c r="H3084">
        <f>IF($J3084&gt;0,-cool_accel,warm_accel)</f>
        <v>1.6666666666666668E-3</v>
      </c>
      <c r="I3084">
        <f>IF($J3084&gt;0,heat_accel,-down_accel)</f>
        <v>-1.6666666666666668E-3</v>
      </c>
      <c r="J3084">
        <f>IF(B3083&gt;cutoff_high,user_rpm,IF(B3083&lt;cutoff_low,0,J3083))</f>
        <v>0</v>
      </c>
    </row>
    <row r="3085" spans="1:10" x14ac:dyDescent="0.25">
      <c r="A3085">
        <f>A3084+interval</f>
        <v>3054</v>
      </c>
      <c r="B3085">
        <f>IF(B3084+D3085&gt;ambient,ambient,B3084+D3085)</f>
        <v>-110.41166666666535</v>
      </c>
      <c r="C3085">
        <f>IF(C3084+E3085&gt;ambient,C3084+E3085,ambient)</f>
        <v>26</v>
      </c>
      <c r="D3085">
        <f>IF(F3085&lt;-max_cool,-max_cool,IF(F3085&gt;max_warm,max_warm,F3085))</f>
        <v>-3.000000000000087E-2</v>
      </c>
      <c r="E3085">
        <f>IF(G3085&gt;max_heat,max_heat,IF(G3085&lt;-max_down,-max_down,G3085))</f>
        <v>-4.5366666666665623</v>
      </c>
      <c r="F3085">
        <f>IF(B3084&lt;=ambient,D3084+H3085,0)</f>
        <v>-3.000000000000087E-2</v>
      </c>
      <c r="G3085">
        <f>IF(C3084&gt;=ambient,E3084+I3085,0)</f>
        <v>-4.5366666666665623</v>
      </c>
      <c r="H3085">
        <f>IF($J3085&gt;0,-cool_accel,warm_accel)</f>
        <v>1.6666666666666668E-3</v>
      </c>
      <c r="I3085">
        <f>IF($J3085&gt;0,heat_accel,-down_accel)</f>
        <v>-1.6666666666666668E-3</v>
      </c>
      <c r="J3085">
        <f>IF(B3084&gt;cutoff_high,user_rpm,IF(B3084&lt;cutoff_low,0,J3084))</f>
        <v>0</v>
      </c>
    </row>
    <row r="3086" spans="1:10" x14ac:dyDescent="0.25">
      <c r="A3086">
        <f>A3085+interval</f>
        <v>3055</v>
      </c>
      <c r="B3086">
        <f>IF(B3085+D3086&gt;ambient,ambient,B3085+D3086)</f>
        <v>-110.43999999999869</v>
      </c>
      <c r="C3086">
        <f>IF(C3085+E3086&gt;ambient,C3085+E3086,ambient)</f>
        <v>26</v>
      </c>
      <c r="D3086">
        <f>IF(F3086&lt;-max_cool,-max_cool,IF(F3086&gt;max_warm,max_warm,F3086))</f>
        <v>-2.8333333333334203E-2</v>
      </c>
      <c r="E3086">
        <f>IF(G3086&gt;max_heat,max_heat,IF(G3086&lt;-max_down,-max_down,G3086))</f>
        <v>-4.5383333333332292</v>
      </c>
      <c r="F3086">
        <f>IF(B3085&lt;=ambient,D3085+H3086,0)</f>
        <v>-2.8333333333334203E-2</v>
      </c>
      <c r="G3086">
        <f>IF(C3085&gt;=ambient,E3085+I3086,0)</f>
        <v>-4.5383333333332292</v>
      </c>
      <c r="H3086">
        <f>IF($J3086&gt;0,-cool_accel,warm_accel)</f>
        <v>1.6666666666666668E-3</v>
      </c>
      <c r="I3086">
        <f>IF($J3086&gt;0,heat_accel,-down_accel)</f>
        <v>-1.6666666666666668E-3</v>
      </c>
      <c r="J3086">
        <f>IF(B3085&gt;cutoff_high,user_rpm,IF(B3085&lt;cutoff_low,0,J3085))</f>
        <v>0</v>
      </c>
    </row>
    <row r="3087" spans="1:10" x14ac:dyDescent="0.25">
      <c r="A3087">
        <f>A3086+interval</f>
        <v>3056</v>
      </c>
      <c r="B3087">
        <f>IF(B3086+D3087&gt;ambient,ambient,B3086+D3087)</f>
        <v>-110.46666666666536</v>
      </c>
      <c r="C3087">
        <f>IF(C3086+E3087&gt;ambient,C3086+E3087,ambient)</f>
        <v>26</v>
      </c>
      <c r="D3087">
        <f>IF(F3087&lt;-max_cool,-max_cool,IF(F3087&gt;max_warm,max_warm,F3087))</f>
        <v>-2.6666666666667536E-2</v>
      </c>
      <c r="E3087">
        <f>IF(G3087&gt;max_heat,max_heat,IF(G3087&lt;-max_down,-max_down,G3087))</f>
        <v>-4.5399999999998961</v>
      </c>
      <c r="F3087">
        <f>IF(B3086&lt;=ambient,D3086+H3087,0)</f>
        <v>-2.6666666666667536E-2</v>
      </c>
      <c r="G3087">
        <f>IF(C3086&gt;=ambient,E3086+I3087,0)</f>
        <v>-4.5399999999998961</v>
      </c>
      <c r="H3087">
        <f>IF($J3087&gt;0,-cool_accel,warm_accel)</f>
        <v>1.6666666666666668E-3</v>
      </c>
      <c r="I3087">
        <f>IF($J3087&gt;0,heat_accel,-down_accel)</f>
        <v>-1.6666666666666668E-3</v>
      </c>
      <c r="J3087">
        <f>IF(B3086&gt;cutoff_high,user_rpm,IF(B3086&lt;cutoff_low,0,J3086))</f>
        <v>0</v>
      </c>
    </row>
    <row r="3088" spans="1:10" x14ac:dyDescent="0.25">
      <c r="A3088">
        <f>A3087+interval</f>
        <v>3057</v>
      </c>
      <c r="B3088">
        <f>IF(B3087+D3088&gt;ambient,ambient,B3087+D3088)</f>
        <v>-110.49166666666537</v>
      </c>
      <c r="C3088">
        <f>IF(C3087+E3088&gt;ambient,C3087+E3088,ambient)</f>
        <v>26</v>
      </c>
      <c r="D3088">
        <f>IF(F3088&lt;-max_cool,-max_cool,IF(F3088&gt;max_warm,max_warm,F3088))</f>
        <v>-2.5000000000000869E-2</v>
      </c>
      <c r="E3088">
        <f>IF(G3088&gt;max_heat,max_heat,IF(G3088&lt;-max_down,-max_down,G3088))</f>
        <v>-4.541666666666563</v>
      </c>
      <c r="F3088">
        <f>IF(B3087&lt;=ambient,D3087+H3088,0)</f>
        <v>-2.5000000000000869E-2</v>
      </c>
      <c r="G3088">
        <f>IF(C3087&gt;=ambient,E3087+I3088,0)</f>
        <v>-4.541666666666563</v>
      </c>
      <c r="H3088">
        <f>IF($J3088&gt;0,-cool_accel,warm_accel)</f>
        <v>1.6666666666666668E-3</v>
      </c>
      <c r="I3088">
        <f>IF($J3088&gt;0,heat_accel,-down_accel)</f>
        <v>-1.6666666666666668E-3</v>
      </c>
      <c r="J3088">
        <f>IF(B3087&gt;cutoff_high,user_rpm,IF(B3087&lt;cutoff_low,0,J3087))</f>
        <v>0</v>
      </c>
    </row>
    <row r="3089" spans="1:10" x14ac:dyDescent="0.25">
      <c r="A3089">
        <f>A3088+interval</f>
        <v>3058</v>
      </c>
      <c r="B3089">
        <f>IF(B3088+D3089&gt;ambient,ambient,B3088+D3089)</f>
        <v>-110.51499999999871</v>
      </c>
      <c r="C3089">
        <f>IF(C3088+E3089&gt;ambient,C3088+E3089,ambient)</f>
        <v>26</v>
      </c>
      <c r="D3089">
        <f>IF(F3089&lt;-max_cool,-max_cool,IF(F3089&gt;max_warm,max_warm,F3089))</f>
        <v>-2.3333333333334202E-2</v>
      </c>
      <c r="E3089">
        <f>IF(G3089&gt;max_heat,max_heat,IF(G3089&lt;-max_down,-max_down,G3089))</f>
        <v>-4.54333333333323</v>
      </c>
      <c r="F3089">
        <f>IF(B3088&lt;=ambient,D3088+H3089,0)</f>
        <v>-2.3333333333334202E-2</v>
      </c>
      <c r="G3089">
        <f>IF(C3088&gt;=ambient,E3088+I3089,0)</f>
        <v>-4.54333333333323</v>
      </c>
      <c r="H3089">
        <f>IF($J3089&gt;0,-cool_accel,warm_accel)</f>
        <v>1.6666666666666668E-3</v>
      </c>
      <c r="I3089">
        <f>IF($J3089&gt;0,heat_accel,-down_accel)</f>
        <v>-1.6666666666666668E-3</v>
      </c>
      <c r="J3089">
        <f>IF(B3088&gt;cutoff_high,user_rpm,IF(B3088&lt;cutoff_low,0,J3088))</f>
        <v>0</v>
      </c>
    </row>
    <row r="3090" spans="1:10" x14ac:dyDescent="0.25">
      <c r="A3090">
        <f>A3089+interval</f>
        <v>3059</v>
      </c>
      <c r="B3090">
        <f>IF(B3089+D3090&gt;ambient,ambient,B3089+D3090)</f>
        <v>-110.53666666666537</v>
      </c>
      <c r="C3090">
        <f>IF(C3089+E3090&gt;ambient,C3089+E3090,ambient)</f>
        <v>26</v>
      </c>
      <c r="D3090">
        <f>IF(F3090&lt;-max_cool,-max_cool,IF(F3090&gt;max_warm,max_warm,F3090))</f>
        <v>-2.1666666666667535E-2</v>
      </c>
      <c r="E3090">
        <f>IF(G3090&gt;max_heat,max_heat,IF(G3090&lt;-max_down,-max_down,G3090))</f>
        <v>-4.5449999999998969</v>
      </c>
      <c r="F3090">
        <f>IF(B3089&lt;=ambient,D3089+H3090,0)</f>
        <v>-2.1666666666667535E-2</v>
      </c>
      <c r="G3090">
        <f>IF(C3089&gt;=ambient,E3089+I3090,0)</f>
        <v>-4.5449999999998969</v>
      </c>
      <c r="H3090">
        <f>IF($J3090&gt;0,-cool_accel,warm_accel)</f>
        <v>1.6666666666666668E-3</v>
      </c>
      <c r="I3090">
        <f>IF($J3090&gt;0,heat_accel,-down_accel)</f>
        <v>-1.6666666666666668E-3</v>
      </c>
      <c r="J3090">
        <f>IF(B3089&gt;cutoff_high,user_rpm,IF(B3089&lt;cutoff_low,0,J3089))</f>
        <v>0</v>
      </c>
    </row>
    <row r="3091" spans="1:10" x14ac:dyDescent="0.25">
      <c r="A3091">
        <f>A3090+interval</f>
        <v>3060</v>
      </c>
      <c r="B3091">
        <f>IF(B3090+D3091&gt;ambient,ambient,B3090+D3091)</f>
        <v>-110.55666666666536</v>
      </c>
      <c r="C3091">
        <f>IF(C3090+E3091&gt;ambient,C3090+E3091,ambient)</f>
        <v>26</v>
      </c>
      <c r="D3091">
        <f>IF(F3091&lt;-max_cool,-max_cool,IF(F3091&gt;max_warm,max_warm,F3091))</f>
        <v>-2.0000000000000868E-2</v>
      </c>
      <c r="E3091">
        <f>IF(G3091&gt;max_heat,max_heat,IF(G3091&lt;-max_down,-max_down,G3091))</f>
        <v>-4.5466666666665638</v>
      </c>
      <c r="F3091">
        <f>IF(B3090&lt;=ambient,D3090+H3091,0)</f>
        <v>-2.0000000000000868E-2</v>
      </c>
      <c r="G3091">
        <f>IF(C3090&gt;=ambient,E3090+I3091,0)</f>
        <v>-4.5466666666665638</v>
      </c>
      <c r="H3091">
        <f>IF($J3091&gt;0,-cool_accel,warm_accel)</f>
        <v>1.6666666666666668E-3</v>
      </c>
      <c r="I3091">
        <f>IF($J3091&gt;0,heat_accel,-down_accel)</f>
        <v>-1.6666666666666668E-3</v>
      </c>
      <c r="J3091">
        <f>IF(B3090&gt;cutoff_high,user_rpm,IF(B3090&lt;cutoff_low,0,J3090))</f>
        <v>0</v>
      </c>
    </row>
    <row r="3092" spans="1:10" x14ac:dyDescent="0.25">
      <c r="A3092">
        <f>A3091+interval</f>
        <v>3061</v>
      </c>
      <c r="B3092">
        <f>IF(B3091+D3092&gt;ambient,ambient,B3091+D3092)</f>
        <v>-110.5749999999987</v>
      </c>
      <c r="C3092">
        <f>IF(C3091+E3092&gt;ambient,C3091+E3092,ambient)</f>
        <v>26</v>
      </c>
      <c r="D3092">
        <f>IF(F3092&lt;-max_cool,-max_cool,IF(F3092&gt;max_warm,max_warm,F3092))</f>
        <v>-1.8333333333334201E-2</v>
      </c>
      <c r="E3092">
        <f>IF(G3092&gt;max_heat,max_heat,IF(G3092&lt;-max_down,-max_down,G3092))</f>
        <v>-4.5483333333332308</v>
      </c>
      <c r="F3092">
        <f>IF(B3091&lt;=ambient,D3091+H3092,0)</f>
        <v>-1.8333333333334201E-2</v>
      </c>
      <c r="G3092">
        <f>IF(C3091&gt;=ambient,E3091+I3092,0)</f>
        <v>-4.5483333333332308</v>
      </c>
      <c r="H3092">
        <f>IF($J3092&gt;0,-cool_accel,warm_accel)</f>
        <v>1.6666666666666668E-3</v>
      </c>
      <c r="I3092">
        <f>IF($J3092&gt;0,heat_accel,-down_accel)</f>
        <v>-1.6666666666666668E-3</v>
      </c>
      <c r="J3092">
        <f>IF(B3091&gt;cutoff_high,user_rpm,IF(B3091&lt;cutoff_low,0,J3091))</f>
        <v>0</v>
      </c>
    </row>
    <row r="3093" spans="1:10" x14ac:dyDescent="0.25">
      <c r="A3093">
        <f>A3092+interval</f>
        <v>3062</v>
      </c>
      <c r="B3093">
        <f>IF(B3092+D3093&gt;ambient,ambient,B3092+D3093)</f>
        <v>-110.59166666666536</v>
      </c>
      <c r="C3093">
        <f>IF(C3092+E3093&gt;ambient,C3092+E3093,ambient)</f>
        <v>26</v>
      </c>
      <c r="D3093">
        <f>IF(F3093&lt;-max_cool,-max_cool,IF(F3093&gt;max_warm,max_warm,F3093))</f>
        <v>-1.6666666666667534E-2</v>
      </c>
      <c r="E3093">
        <f>IF(G3093&gt;max_heat,max_heat,IF(G3093&lt;-max_down,-max_down,G3093))</f>
        <v>-4.5499999999998977</v>
      </c>
      <c r="F3093">
        <f>IF(B3092&lt;=ambient,D3092+H3093,0)</f>
        <v>-1.6666666666667534E-2</v>
      </c>
      <c r="G3093">
        <f>IF(C3092&gt;=ambient,E3092+I3093,0)</f>
        <v>-4.5499999999998977</v>
      </c>
      <c r="H3093">
        <f>IF($J3093&gt;0,-cool_accel,warm_accel)</f>
        <v>1.6666666666666668E-3</v>
      </c>
      <c r="I3093">
        <f>IF($J3093&gt;0,heat_accel,-down_accel)</f>
        <v>-1.6666666666666668E-3</v>
      </c>
      <c r="J3093">
        <f>IF(B3092&gt;cutoff_high,user_rpm,IF(B3092&lt;cutoff_low,0,J3092))</f>
        <v>0</v>
      </c>
    </row>
    <row r="3094" spans="1:10" x14ac:dyDescent="0.25">
      <c r="A3094">
        <f>A3093+interval</f>
        <v>3063</v>
      </c>
      <c r="B3094">
        <f>IF(B3093+D3094&gt;ambient,ambient,B3093+D3094)</f>
        <v>-110.60666666666536</v>
      </c>
      <c r="C3094">
        <f>IF(C3093+E3094&gt;ambient,C3093+E3094,ambient)</f>
        <v>26</v>
      </c>
      <c r="D3094">
        <f>IF(F3094&lt;-max_cool,-max_cool,IF(F3094&gt;max_warm,max_warm,F3094))</f>
        <v>-1.5000000000000867E-2</v>
      </c>
      <c r="E3094">
        <f>IF(G3094&gt;max_heat,max_heat,IF(G3094&lt;-max_down,-max_down,G3094))</f>
        <v>-4.5516666666665646</v>
      </c>
      <c r="F3094">
        <f>IF(B3093&lt;=ambient,D3093+H3094,0)</f>
        <v>-1.5000000000000867E-2</v>
      </c>
      <c r="G3094">
        <f>IF(C3093&gt;=ambient,E3093+I3094,0)</f>
        <v>-4.5516666666665646</v>
      </c>
      <c r="H3094">
        <f>IF($J3094&gt;0,-cool_accel,warm_accel)</f>
        <v>1.6666666666666668E-3</v>
      </c>
      <c r="I3094">
        <f>IF($J3094&gt;0,heat_accel,-down_accel)</f>
        <v>-1.6666666666666668E-3</v>
      </c>
      <c r="J3094">
        <f>IF(B3093&gt;cutoff_high,user_rpm,IF(B3093&lt;cutoff_low,0,J3093))</f>
        <v>0</v>
      </c>
    </row>
    <row r="3095" spans="1:10" x14ac:dyDescent="0.25">
      <c r="A3095">
        <f>A3094+interval</f>
        <v>3064</v>
      </c>
      <c r="B3095">
        <f>IF(B3094+D3095&gt;ambient,ambient,B3094+D3095)</f>
        <v>-110.6199999999987</v>
      </c>
      <c r="C3095">
        <f>IF(C3094+E3095&gt;ambient,C3094+E3095,ambient)</f>
        <v>26</v>
      </c>
      <c r="D3095">
        <f>IF(F3095&lt;-max_cool,-max_cool,IF(F3095&gt;max_warm,max_warm,F3095))</f>
        <v>-1.33333333333342E-2</v>
      </c>
      <c r="E3095">
        <f>IF(G3095&gt;max_heat,max_heat,IF(G3095&lt;-max_down,-max_down,G3095))</f>
        <v>-4.5533333333332315</v>
      </c>
      <c r="F3095">
        <f>IF(B3094&lt;=ambient,D3094+H3095,0)</f>
        <v>-1.33333333333342E-2</v>
      </c>
      <c r="G3095">
        <f>IF(C3094&gt;=ambient,E3094+I3095,0)</f>
        <v>-4.5533333333332315</v>
      </c>
      <c r="H3095">
        <f>IF($J3095&gt;0,-cool_accel,warm_accel)</f>
        <v>1.6666666666666668E-3</v>
      </c>
      <c r="I3095">
        <f>IF($J3095&gt;0,heat_accel,-down_accel)</f>
        <v>-1.6666666666666668E-3</v>
      </c>
      <c r="J3095">
        <f>IF(B3094&gt;cutoff_high,user_rpm,IF(B3094&lt;cutoff_low,0,J3094))</f>
        <v>0</v>
      </c>
    </row>
    <row r="3096" spans="1:10" x14ac:dyDescent="0.25">
      <c r="A3096">
        <f>A3095+interval</f>
        <v>3065</v>
      </c>
      <c r="B3096">
        <f>IF(B3095+D3096&gt;ambient,ambient,B3095+D3096)</f>
        <v>-110.63166666666537</v>
      </c>
      <c r="C3096">
        <f>IF(C3095+E3096&gt;ambient,C3095+E3096,ambient)</f>
        <v>26</v>
      </c>
      <c r="D3096">
        <f>IF(F3096&lt;-max_cool,-max_cool,IF(F3096&gt;max_warm,max_warm,F3096))</f>
        <v>-1.1666666666667533E-2</v>
      </c>
      <c r="E3096">
        <f>IF(G3096&gt;max_heat,max_heat,IF(G3096&lt;-max_down,-max_down,G3096))</f>
        <v>-4.5549999999998985</v>
      </c>
      <c r="F3096">
        <f>IF(B3095&lt;=ambient,D3095+H3096,0)</f>
        <v>-1.1666666666667533E-2</v>
      </c>
      <c r="G3096">
        <f>IF(C3095&gt;=ambient,E3095+I3096,0)</f>
        <v>-4.5549999999998985</v>
      </c>
      <c r="H3096">
        <f>IF($J3096&gt;0,-cool_accel,warm_accel)</f>
        <v>1.6666666666666668E-3</v>
      </c>
      <c r="I3096">
        <f>IF($J3096&gt;0,heat_accel,-down_accel)</f>
        <v>-1.6666666666666668E-3</v>
      </c>
      <c r="J3096">
        <f>IF(B3095&gt;cutoff_high,user_rpm,IF(B3095&lt;cutoff_low,0,J3095))</f>
        <v>0</v>
      </c>
    </row>
    <row r="3097" spans="1:10" x14ac:dyDescent="0.25">
      <c r="A3097">
        <f>A3096+interval</f>
        <v>3066</v>
      </c>
      <c r="B3097">
        <f>IF(B3096+D3097&gt;ambient,ambient,B3096+D3097)</f>
        <v>-110.64166666666537</v>
      </c>
      <c r="C3097">
        <f>IF(C3096+E3097&gt;ambient,C3096+E3097,ambient)</f>
        <v>26</v>
      </c>
      <c r="D3097">
        <f>IF(F3097&lt;-max_cool,-max_cool,IF(F3097&gt;max_warm,max_warm,F3097))</f>
        <v>-1.0000000000000866E-2</v>
      </c>
      <c r="E3097">
        <f>IF(G3097&gt;max_heat,max_heat,IF(G3097&lt;-max_down,-max_down,G3097))</f>
        <v>-4.5566666666665654</v>
      </c>
      <c r="F3097">
        <f>IF(B3096&lt;=ambient,D3096+H3097,0)</f>
        <v>-1.0000000000000866E-2</v>
      </c>
      <c r="G3097">
        <f>IF(C3096&gt;=ambient,E3096+I3097,0)</f>
        <v>-4.5566666666665654</v>
      </c>
      <c r="H3097">
        <f>IF($J3097&gt;0,-cool_accel,warm_accel)</f>
        <v>1.6666666666666668E-3</v>
      </c>
      <c r="I3097">
        <f>IF($J3097&gt;0,heat_accel,-down_accel)</f>
        <v>-1.6666666666666668E-3</v>
      </c>
      <c r="J3097">
        <f>IF(B3096&gt;cutoff_high,user_rpm,IF(B3096&lt;cutoff_low,0,J3096))</f>
        <v>0</v>
      </c>
    </row>
    <row r="3098" spans="1:10" x14ac:dyDescent="0.25">
      <c r="A3098">
        <f>A3097+interval</f>
        <v>3067</v>
      </c>
      <c r="B3098">
        <f>IF(B3097+D3098&gt;ambient,ambient,B3097+D3098)</f>
        <v>-110.64999999999871</v>
      </c>
      <c r="C3098">
        <f>IF(C3097+E3098&gt;ambient,C3097+E3098,ambient)</f>
        <v>26</v>
      </c>
      <c r="D3098">
        <f>IF(F3098&lt;-max_cool,-max_cool,IF(F3098&gt;max_warm,max_warm,F3098))</f>
        <v>-8.3333333333341988E-3</v>
      </c>
      <c r="E3098">
        <f>IF(G3098&gt;max_heat,max_heat,IF(G3098&lt;-max_down,-max_down,G3098))</f>
        <v>-4.5583333333332323</v>
      </c>
      <c r="F3098">
        <f>IF(B3097&lt;=ambient,D3097+H3098,0)</f>
        <v>-8.3333333333341988E-3</v>
      </c>
      <c r="G3098">
        <f>IF(C3097&gt;=ambient,E3097+I3098,0)</f>
        <v>-4.5583333333332323</v>
      </c>
      <c r="H3098">
        <f>IF($J3098&gt;0,-cool_accel,warm_accel)</f>
        <v>1.6666666666666668E-3</v>
      </c>
      <c r="I3098">
        <f>IF($J3098&gt;0,heat_accel,-down_accel)</f>
        <v>-1.6666666666666668E-3</v>
      </c>
      <c r="J3098">
        <f>IF(B3097&gt;cutoff_high,user_rpm,IF(B3097&lt;cutoff_low,0,J3097))</f>
        <v>0</v>
      </c>
    </row>
    <row r="3099" spans="1:10" x14ac:dyDescent="0.25">
      <c r="A3099">
        <f>A3098+interval</f>
        <v>3068</v>
      </c>
      <c r="B3099">
        <f>IF(B3098+D3099&gt;ambient,ambient,B3098+D3099)</f>
        <v>-110.65666666666537</v>
      </c>
      <c r="C3099">
        <f>IF(C3098+E3099&gt;ambient,C3098+E3099,ambient)</f>
        <v>26</v>
      </c>
      <c r="D3099">
        <f>IF(F3099&lt;-max_cool,-max_cool,IF(F3099&gt;max_warm,max_warm,F3099))</f>
        <v>-6.6666666666675319E-3</v>
      </c>
      <c r="E3099">
        <f>IF(G3099&gt;max_heat,max_heat,IF(G3099&lt;-max_down,-max_down,G3099))</f>
        <v>-4.5599999999998992</v>
      </c>
      <c r="F3099">
        <f>IF(B3098&lt;=ambient,D3098+H3099,0)</f>
        <v>-6.6666666666675319E-3</v>
      </c>
      <c r="G3099">
        <f>IF(C3098&gt;=ambient,E3098+I3099,0)</f>
        <v>-4.5599999999998992</v>
      </c>
      <c r="H3099">
        <f>IF($J3099&gt;0,-cool_accel,warm_accel)</f>
        <v>1.6666666666666668E-3</v>
      </c>
      <c r="I3099">
        <f>IF($J3099&gt;0,heat_accel,-down_accel)</f>
        <v>-1.6666666666666668E-3</v>
      </c>
      <c r="J3099">
        <f>IF(B3098&gt;cutoff_high,user_rpm,IF(B3098&lt;cutoff_low,0,J3098))</f>
        <v>0</v>
      </c>
    </row>
    <row r="3100" spans="1:10" x14ac:dyDescent="0.25">
      <c r="A3100">
        <f>A3099+interval</f>
        <v>3069</v>
      </c>
      <c r="B3100">
        <f>IF(B3099+D3100&gt;ambient,ambient,B3099+D3100)</f>
        <v>-110.66166666666537</v>
      </c>
      <c r="C3100">
        <f>IF(C3099+E3100&gt;ambient,C3099+E3100,ambient)</f>
        <v>26</v>
      </c>
      <c r="D3100">
        <f>IF(F3100&lt;-max_cool,-max_cool,IF(F3100&gt;max_warm,max_warm,F3100))</f>
        <v>-5.0000000000008649E-3</v>
      </c>
      <c r="E3100">
        <f>IF(G3100&gt;max_heat,max_heat,IF(G3100&lt;-max_down,-max_down,G3100))</f>
        <v>-4.5616666666665662</v>
      </c>
      <c r="F3100">
        <f>IF(B3099&lt;=ambient,D3099+H3100,0)</f>
        <v>-5.0000000000008649E-3</v>
      </c>
      <c r="G3100">
        <f>IF(C3099&gt;=ambient,E3099+I3100,0)</f>
        <v>-4.5616666666665662</v>
      </c>
      <c r="H3100">
        <f>IF($J3100&gt;0,-cool_accel,warm_accel)</f>
        <v>1.6666666666666668E-3</v>
      </c>
      <c r="I3100">
        <f>IF($J3100&gt;0,heat_accel,-down_accel)</f>
        <v>-1.6666666666666668E-3</v>
      </c>
      <c r="J3100">
        <f>IF(B3099&gt;cutoff_high,user_rpm,IF(B3099&lt;cutoff_low,0,J3099))</f>
        <v>0</v>
      </c>
    </row>
    <row r="3101" spans="1:10" x14ac:dyDescent="0.25">
      <c r="A3101">
        <f>A3100+interval</f>
        <v>3070</v>
      </c>
      <c r="B3101">
        <f>IF(B3100+D3101&gt;ambient,ambient,B3100+D3101)</f>
        <v>-110.6649999999987</v>
      </c>
      <c r="C3101">
        <f>IF(C3100+E3101&gt;ambient,C3100+E3101,ambient)</f>
        <v>26</v>
      </c>
      <c r="D3101">
        <f>IF(F3101&lt;-max_cool,-max_cool,IF(F3101&gt;max_warm,max_warm,F3101))</f>
        <v>-3.3333333333341979E-3</v>
      </c>
      <c r="E3101">
        <f>IF(G3101&gt;max_heat,max_heat,IF(G3101&lt;-max_down,-max_down,G3101))</f>
        <v>-4.5633333333332331</v>
      </c>
      <c r="F3101">
        <f>IF(B3100&lt;=ambient,D3100+H3101,0)</f>
        <v>-3.3333333333341979E-3</v>
      </c>
      <c r="G3101">
        <f>IF(C3100&gt;=ambient,E3100+I3101,0)</f>
        <v>-4.5633333333332331</v>
      </c>
      <c r="H3101">
        <f>IF($J3101&gt;0,-cool_accel,warm_accel)</f>
        <v>1.6666666666666668E-3</v>
      </c>
      <c r="I3101">
        <f>IF($J3101&gt;0,heat_accel,-down_accel)</f>
        <v>-1.6666666666666668E-3</v>
      </c>
      <c r="J3101">
        <f>IF(B3100&gt;cutoff_high,user_rpm,IF(B3100&lt;cutoff_low,0,J3100))</f>
        <v>0</v>
      </c>
    </row>
    <row r="3102" spans="1:10" x14ac:dyDescent="0.25">
      <c r="A3102">
        <f>A3101+interval</f>
        <v>3071</v>
      </c>
      <c r="B3102">
        <f>IF(B3101+D3102&gt;ambient,ambient,B3101+D3102)</f>
        <v>-110.66666666666536</v>
      </c>
      <c r="C3102">
        <f>IF(C3101+E3102&gt;ambient,C3101+E3102,ambient)</f>
        <v>26</v>
      </c>
      <c r="D3102">
        <f>IF(F3102&lt;-max_cool,-max_cool,IF(F3102&gt;max_warm,max_warm,F3102))</f>
        <v>-1.6666666666675311E-3</v>
      </c>
      <c r="E3102">
        <f>IF(G3102&gt;max_heat,max_heat,IF(G3102&lt;-max_down,-max_down,G3102))</f>
        <v>-4.5649999999999</v>
      </c>
      <c r="F3102">
        <f>IF(B3101&lt;=ambient,D3101+H3102,0)</f>
        <v>-1.6666666666675311E-3</v>
      </c>
      <c r="G3102">
        <f>IF(C3101&gt;=ambient,E3101+I3102,0)</f>
        <v>-4.5649999999999</v>
      </c>
      <c r="H3102">
        <f>IF($J3102&gt;0,-cool_accel,warm_accel)</f>
        <v>1.6666666666666668E-3</v>
      </c>
      <c r="I3102">
        <f>IF($J3102&gt;0,heat_accel,-down_accel)</f>
        <v>-1.6666666666666668E-3</v>
      </c>
      <c r="J3102">
        <f>IF(B3101&gt;cutoff_high,user_rpm,IF(B3101&lt;cutoff_low,0,J3101))</f>
        <v>0</v>
      </c>
    </row>
    <row r="3103" spans="1:10" x14ac:dyDescent="0.25">
      <c r="A3103">
        <f>A3102+interval</f>
        <v>3072</v>
      </c>
      <c r="B3103">
        <f>IF(B3102+D3103&gt;ambient,ambient,B3102+D3103)</f>
        <v>-110.66666666666536</v>
      </c>
      <c r="C3103">
        <f>IF(C3102+E3103&gt;ambient,C3102+E3103,ambient)</f>
        <v>26</v>
      </c>
      <c r="D3103">
        <f>IF(F3103&lt;-max_cool,-max_cool,IF(F3103&gt;max_warm,max_warm,F3103))</f>
        <v>-8.6432597190544413E-16</v>
      </c>
      <c r="E3103">
        <f>IF(G3103&gt;max_heat,max_heat,IF(G3103&lt;-max_down,-max_down,G3103))</f>
        <v>-4.566666666666567</v>
      </c>
      <c r="F3103">
        <f>IF(B3102&lt;=ambient,D3102+H3103,0)</f>
        <v>-8.6432597190544413E-16</v>
      </c>
      <c r="G3103">
        <f>IF(C3102&gt;=ambient,E3102+I3103,0)</f>
        <v>-4.566666666666567</v>
      </c>
      <c r="H3103">
        <f>IF($J3103&gt;0,-cool_accel,warm_accel)</f>
        <v>1.6666666666666668E-3</v>
      </c>
      <c r="I3103">
        <f>IF($J3103&gt;0,heat_accel,-down_accel)</f>
        <v>-1.6666666666666668E-3</v>
      </c>
      <c r="J3103">
        <f>IF(B3102&gt;cutoff_high,user_rpm,IF(B3102&lt;cutoff_low,0,J3102))</f>
        <v>0</v>
      </c>
    </row>
    <row r="3104" spans="1:10" x14ac:dyDescent="0.25">
      <c r="A3104">
        <f>A3103+interval</f>
        <v>3073</v>
      </c>
      <c r="B3104">
        <f>IF(B3103+D3104&gt;ambient,ambient,B3103+D3104)</f>
        <v>-110.6649999999987</v>
      </c>
      <c r="C3104">
        <f>IF(C3103+E3104&gt;ambient,C3103+E3104,ambient)</f>
        <v>26</v>
      </c>
      <c r="D3104">
        <f>IF(F3104&lt;-max_cool,-max_cool,IF(F3104&gt;max_warm,max_warm,F3104))</f>
        <v>1.6666666666658024E-3</v>
      </c>
      <c r="E3104">
        <f>IF(G3104&gt;max_heat,max_heat,IF(G3104&lt;-max_down,-max_down,G3104))</f>
        <v>-4.5683333333332339</v>
      </c>
      <c r="F3104">
        <f>IF(B3103&lt;=ambient,D3103+H3104,0)</f>
        <v>1.6666666666658024E-3</v>
      </c>
      <c r="G3104">
        <f>IF(C3103&gt;=ambient,E3103+I3104,0)</f>
        <v>-4.5683333333332339</v>
      </c>
      <c r="H3104">
        <f>IF($J3104&gt;0,-cool_accel,warm_accel)</f>
        <v>1.6666666666666668E-3</v>
      </c>
      <c r="I3104">
        <f>IF($J3104&gt;0,heat_accel,-down_accel)</f>
        <v>-1.6666666666666668E-3</v>
      </c>
      <c r="J3104">
        <f>IF(B3103&gt;cutoff_high,user_rpm,IF(B3103&lt;cutoff_low,0,J3103))</f>
        <v>0</v>
      </c>
    </row>
    <row r="3105" spans="1:10" x14ac:dyDescent="0.25">
      <c r="A3105">
        <f>A3104+interval</f>
        <v>3074</v>
      </c>
      <c r="B3105">
        <f>IF(B3104+D3105&gt;ambient,ambient,B3104+D3105)</f>
        <v>-110.66166666666537</v>
      </c>
      <c r="C3105">
        <f>IF(C3104+E3105&gt;ambient,C3104+E3105,ambient)</f>
        <v>26</v>
      </c>
      <c r="D3105">
        <f>IF(F3105&lt;-max_cool,-max_cool,IF(F3105&gt;max_warm,max_warm,F3105))</f>
        <v>3.3333333333324692E-3</v>
      </c>
      <c r="E3105">
        <f>IF(G3105&gt;max_heat,max_heat,IF(G3105&lt;-max_down,-max_down,G3105))</f>
        <v>-4.5699999999999008</v>
      </c>
      <c r="F3105">
        <f>IF(B3104&lt;=ambient,D3104+H3105,0)</f>
        <v>3.3333333333324692E-3</v>
      </c>
      <c r="G3105">
        <f>IF(C3104&gt;=ambient,E3104+I3105,0)</f>
        <v>-4.5699999999999008</v>
      </c>
      <c r="H3105">
        <f>IF($J3105&gt;0,-cool_accel,warm_accel)</f>
        <v>1.6666666666666668E-3</v>
      </c>
      <c r="I3105">
        <f>IF($J3105&gt;0,heat_accel,-down_accel)</f>
        <v>-1.6666666666666668E-3</v>
      </c>
      <c r="J3105">
        <f>IF(B3104&gt;cutoff_high,user_rpm,IF(B3104&lt;cutoff_low,0,J3104))</f>
        <v>0</v>
      </c>
    </row>
    <row r="3106" spans="1:10" x14ac:dyDescent="0.25">
      <c r="A3106">
        <f>A3105+interval</f>
        <v>3075</v>
      </c>
      <c r="B3106">
        <f>IF(B3105+D3106&gt;ambient,ambient,B3105+D3106)</f>
        <v>-110.65666666666537</v>
      </c>
      <c r="C3106">
        <f>IF(C3105+E3106&gt;ambient,C3105+E3106,ambient)</f>
        <v>26</v>
      </c>
      <c r="D3106">
        <f>IF(F3106&lt;-max_cool,-max_cool,IF(F3106&gt;max_warm,max_warm,F3106))</f>
        <v>4.9999999999991362E-3</v>
      </c>
      <c r="E3106">
        <f>IF(G3106&gt;max_heat,max_heat,IF(G3106&lt;-max_down,-max_down,G3106))</f>
        <v>-4.5716666666665677</v>
      </c>
      <c r="F3106">
        <f>IF(B3105&lt;=ambient,D3105+H3106,0)</f>
        <v>4.9999999999991362E-3</v>
      </c>
      <c r="G3106">
        <f>IF(C3105&gt;=ambient,E3105+I3106,0)</f>
        <v>-4.5716666666665677</v>
      </c>
      <c r="H3106">
        <f>IF($J3106&gt;0,-cool_accel,warm_accel)</f>
        <v>1.6666666666666668E-3</v>
      </c>
      <c r="I3106">
        <f>IF($J3106&gt;0,heat_accel,-down_accel)</f>
        <v>-1.6666666666666668E-3</v>
      </c>
      <c r="J3106">
        <f>IF(B3105&gt;cutoff_high,user_rpm,IF(B3105&lt;cutoff_low,0,J3105))</f>
        <v>0</v>
      </c>
    </row>
    <row r="3107" spans="1:10" x14ac:dyDescent="0.25">
      <c r="A3107">
        <f>A3106+interval</f>
        <v>3076</v>
      </c>
      <c r="B3107">
        <f>IF(B3106+D3107&gt;ambient,ambient,B3106+D3107)</f>
        <v>-110.64999999999871</v>
      </c>
      <c r="C3107">
        <f>IF(C3106+E3107&gt;ambient,C3106+E3107,ambient)</f>
        <v>26</v>
      </c>
      <c r="D3107">
        <f>IF(F3107&lt;-max_cool,-max_cool,IF(F3107&gt;max_warm,max_warm,F3107))</f>
        <v>6.6666666666658032E-3</v>
      </c>
      <c r="E3107">
        <f>IF(G3107&gt;max_heat,max_heat,IF(G3107&lt;-max_down,-max_down,G3107))</f>
        <v>-4.5733333333332347</v>
      </c>
      <c r="F3107">
        <f>IF(B3106&lt;=ambient,D3106+H3107,0)</f>
        <v>6.6666666666658032E-3</v>
      </c>
      <c r="G3107">
        <f>IF(C3106&gt;=ambient,E3106+I3107,0)</f>
        <v>-4.5733333333332347</v>
      </c>
      <c r="H3107">
        <f>IF($J3107&gt;0,-cool_accel,warm_accel)</f>
        <v>1.6666666666666668E-3</v>
      </c>
      <c r="I3107">
        <f>IF($J3107&gt;0,heat_accel,-down_accel)</f>
        <v>-1.6666666666666668E-3</v>
      </c>
      <c r="J3107">
        <f>IF(B3106&gt;cutoff_high,user_rpm,IF(B3106&lt;cutoff_low,0,J3106))</f>
        <v>0</v>
      </c>
    </row>
    <row r="3108" spans="1:10" x14ac:dyDescent="0.25">
      <c r="A3108">
        <f>A3107+interval</f>
        <v>3077</v>
      </c>
      <c r="B3108">
        <f>IF(B3107+D3108&gt;ambient,ambient,B3107+D3108)</f>
        <v>-110.64166666666539</v>
      </c>
      <c r="C3108">
        <f>IF(C3107+E3108&gt;ambient,C3107+E3108,ambient)</f>
        <v>26</v>
      </c>
      <c r="D3108">
        <f>IF(F3108&lt;-max_cool,-max_cool,IF(F3108&gt;max_warm,max_warm,F3108))</f>
        <v>8.3333333333324693E-3</v>
      </c>
      <c r="E3108">
        <f>IF(G3108&gt;max_heat,max_heat,IF(G3108&lt;-max_down,-max_down,G3108))</f>
        <v>-4.5749999999999016</v>
      </c>
      <c r="F3108">
        <f>IF(B3107&lt;=ambient,D3107+H3108,0)</f>
        <v>8.3333333333324693E-3</v>
      </c>
      <c r="G3108">
        <f>IF(C3107&gt;=ambient,E3107+I3108,0)</f>
        <v>-4.5749999999999016</v>
      </c>
      <c r="H3108">
        <f>IF($J3108&gt;0,-cool_accel,warm_accel)</f>
        <v>1.6666666666666668E-3</v>
      </c>
      <c r="I3108">
        <f>IF($J3108&gt;0,heat_accel,-down_accel)</f>
        <v>-1.6666666666666668E-3</v>
      </c>
      <c r="J3108">
        <f>IF(B3107&gt;cutoff_high,user_rpm,IF(B3107&lt;cutoff_low,0,J3107))</f>
        <v>0</v>
      </c>
    </row>
    <row r="3109" spans="1:10" x14ac:dyDescent="0.25">
      <c r="A3109">
        <f>A3108+interval</f>
        <v>3078</v>
      </c>
      <c r="B3109">
        <f>IF(B3108+D3109&gt;ambient,ambient,B3108+D3109)</f>
        <v>-110.63166666666538</v>
      </c>
      <c r="C3109">
        <f>IF(C3108+E3109&gt;ambient,C3108+E3109,ambient)</f>
        <v>26</v>
      </c>
      <c r="D3109">
        <f>IF(F3109&lt;-max_cool,-max_cool,IF(F3109&gt;max_warm,max_warm,F3109))</f>
        <v>9.9999999999991363E-3</v>
      </c>
      <c r="E3109">
        <f>IF(G3109&gt;max_heat,max_heat,IF(G3109&lt;-max_down,-max_down,G3109))</f>
        <v>-4.5766666666665685</v>
      </c>
      <c r="F3109">
        <f>IF(B3108&lt;=ambient,D3108+H3109,0)</f>
        <v>9.9999999999991363E-3</v>
      </c>
      <c r="G3109">
        <f>IF(C3108&gt;=ambient,E3108+I3109,0)</f>
        <v>-4.5766666666665685</v>
      </c>
      <c r="H3109">
        <f>IF($J3109&gt;0,-cool_accel,warm_accel)</f>
        <v>1.6666666666666668E-3</v>
      </c>
      <c r="I3109">
        <f>IF($J3109&gt;0,heat_accel,-down_accel)</f>
        <v>-1.6666666666666668E-3</v>
      </c>
      <c r="J3109">
        <f>IF(B3108&gt;cutoff_high,user_rpm,IF(B3108&lt;cutoff_low,0,J3108))</f>
        <v>0</v>
      </c>
    </row>
    <row r="3110" spans="1:10" x14ac:dyDescent="0.25">
      <c r="A3110">
        <f>A3109+interval</f>
        <v>3079</v>
      </c>
      <c r="B3110">
        <f>IF(B3109+D3110&gt;ambient,ambient,B3109+D3110)</f>
        <v>-110.61999999999871</v>
      </c>
      <c r="C3110">
        <f>IF(C3109+E3110&gt;ambient,C3109+E3110,ambient)</f>
        <v>26</v>
      </c>
      <c r="D3110">
        <f>IF(F3110&lt;-max_cool,-max_cool,IF(F3110&gt;max_warm,max_warm,F3110))</f>
        <v>1.1666666666665803E-2</v>
      </c>
      <c r="E3110">
        <f>IF(G3110&gt;max_heat,max_heat,IF(G3110&lt;-max_down,-max_down,G3110))</f>
        <v>-4.5783333333332354</v>
      </c>
      <c r="F3110">
        <f>IF(B3109&lt;=ambient,D3109+H3110,0)</f>
        <v>1.1666666666665803E-2</v>
      </c>
      <c r="G3110">
        <f>IF(C3109&gt;=ambient,E3109+I3110,0)</f>
        <v>-4.5783333333332354</v>
      </c>
      <c r="H3110">
        <f>IF($J3110&gt;0,-cool_accel,warm_accel)</f>
        <v>1.6666666666666668E-3</v>
      </c>
      <c r="I3110">
        <f>IF($J3110&gt;0,heat_accel,-down_accel)</f>
        <v>-1.6666666666666668E-3</v>
      </c>
      <c r="J3110">
        <f>IF(B3109&gt;cutoff_high,user_rpm,IF(B3109&lt;cutoff_low,0,J3109))</f>
        <v>0</v>
      </c>
    </row>
    <row r="3111" spans="1:10" x14ac:dyDescent="0.25">
      <c r="A3111">
        <f>A3110+interval</f>
        <v>3080</v>
      </c>
      <c r="B3111">
        <f>IF(B3110+D3111&gt;ambient,ambient,B3110+D3111)</f>
        <v>-110.60666666666538</v>
      </c>
      <c r="C3111">
        <f>IF(C3110+E3111&gt;ambient,C3110+E3111,ambient)</f>
        <v>26</v>
      </c>
      <c r="D3111">
        <f>IF(F3111&lt;-max_cool,-max_cool,IF(F3111&gt;max_warm,max_warm,F3111))</f>
        <v>1.333333333333247E-2</v>
      </c>
      <c r="E3111">
        <f>IF(G3111&gt;max_heat,max_heat,IF(G3111&lt;-max_down,-max_down,G3111))</f>
        <v>-4.5799999999999024</v>
      </c>
      <c r="F3111">
        <f>IF(B3110&lt;=ambient,D3110+H3111,0)</f>
        <v>1.333333333333247E-2</v>
      </c>
      <c r="G3111">
        <f>IF(C3110&gt;=ambient,E3110+I3111,0)</f>
        <v>-4.5799999999999024</v>
      </c>
      <c r="H3111">
        <f>IF($J3111&gt;0,-cool_accel,warm_accel)</f>
        <v>1.6666666666666668E-3</v>
      </c>
      <c r="I3111">
        <f>IF($J3111&gt;0,heat_accel,-down_accel)</f>
        <v>-1.6666666666666668E-3</v>
      </c>
      <c r="J3111">
        <f>IF(B3110&gt;cutoff_high,user_rpm,IF(B3110&lt;cutoff_low,0,J3110))</f>
        <v>0</v>
      </c>
    </row>
    <row r="3112" spans="1:10" x14ac:dyDescent="0.25">
      <c r="A3112">
        <f>A3111+interval</f>
        <v>3081</v>
      </c>
      <c r="B3112">
        <f>IF(B3111+D3112&gt;ambient,ambient,B3111+D3112)</f>
        <v>-110.59166666666538</v>
      </c>
      <c r="C3112">
        <f>IF(C3111+E3112&gt;ambient,C3111+E3112,ambient)</f>
        <v>26</v>
      </c>
      <c r="D3112">
        <f>IF(F3112&lt;-max_cool,-max_cool,IF(F3112&gt;max_warm,max_warm,F3112))</f>
        <v>1.4999999999999137E-2</v>
      </c>
      <c r="E3112">
        <f>IF(G3112&gt;max_heat,max_heat,IF(G3112&lt;-max_down,-max_down,G3112))</f>
        <v>-4.5816666666665693</v>
      </c>
      <c r="F3112">
        <f>IF(B3111&lt;=ambient,D3111+H3112,0)</f>
        <v>1.4999999999999137E-2</v>
      </c>
      <c r="G3112">
        <f>IF(C3111&gt;=ambient,E3111+I3112,0)</f>
        <v>-4.5816666666665693</v>
      </c>
      <c r="H3112">
        <f>IF($J3112&gt;0,-cool_accel,warm_accel)</f>
        <v>1.6666666666666668E-3</v>
      </c>
      <c r="I3112">
        <f>IF($J3112&gt;0,heat_accel,-down_accel)</f>
        <v>-1.6666666666666668E-3</v>
      </c>
      <c r="J3112">
        <f>IF(B3111&gt;cutoff_high,user_rpm,IF(B3111&lt;cutoff_low,0,J3111))</f>
        <v>0</v>
      </c>
    </row>
    <row r="3113" spans="1:10" x14ac:dyDescent="0.25">
      <c r="A3113">
        <f>A3112+interval</f>
        <v>3082</v>
      </c>
      <c r="B3113">
        <f>IF(B3112+D3113&gt;ambient,ambient,B3112+D3113)</f>
        <v>-110.57499999999871</v>
      </c>
      <c r="C3113">
        <f>IF(C3112+E3113&gt;ambient,C3112+E3113,ambient)</f>
        <v>26</v>
      </c>
      <c r="D3113">
        <f>IF(F3113&lt;-max_cool,-max_cool,IF(F3113&gt;max_warm,max_warm,F3113))</f>
        <v>1.6666666666665803E-2</v>
      </c>
      <c r="E3113">
        <f>IF(G3113&gt;max_heat,max_heat,IF(G3113&lt;-max_down,-max_down,G3113))</f>
        <v>-4.5833333333332362</v>
      </c>
      <c r="F3113">
        <f>IF(B3112&lt;=ambient,D3112+H3113,0)</f>
        <v>1.6666666666665803E-2</v>
      </c>
      <c r="G3113">
        <f>IF(C3112&gt;=ambient,E3112+I3113,0)</f>
        <v>-4.5833333333332362</v>
      </c>
      <c r="H3113">
        <f>IF($J3113&gt;0,-cool_accel,warm_accel)</f>
        <v>1.6666666666666668E-3</v>
      </c>
      <c r="I3113">
        <f>IF($J3113&gt;0,heat_accel,-down_accel)</f>
        <v>-1.6666666666666668E-3</v>
      </c>
      <c r="J3113">
        <f>IF(B3112&gt;cutoff_high,user_rpm,IF(B3112&lt;cutoff_low,0,J3112))</f>
        <v>0</v>
      </c>
    </row>
    <row r="3114" spans="1:10" x14ac:dyDescent="0.25">
      <c r="A3114">
        <f>A3113+interval</f>
        <v>3083</v>
      </c>
      <c r="B3114">
        <f>IF(B3113+D3114&gt;ambient,ambient,B3113+D3114)</f>
        <v>-110.55666666666538</v>
      </c>
      <c r="C3114">
        <f>IF(C3113+E3114&gt;ambient,C3113+E3114,ambient)</f>
        <v>26</v>
      </c>
      <c r="D3114">
        <f>IF(F3114&lt;-max_cool,-max_cool,IF(F3114&gt;max_warm,max_warm,F3114))</f>
        <v>1.833333333333247E-2</v>
      </c>
      <c r="E3114">
        <f>IF(G3114&gt;max_heat,max_heat,IF(G3114&lt;-max_down,-max_down,G3114))</f>
        <v>-4.5849999999999032</v>
      </c>
      <c r="F3114">
        <f>IF(B3113&lt;=ambient,D3113+H3114,0)</f>
        <v>1.833333333333247E-2</v>
      </c>
      <c r="G3114">
        <f>IF(C3113&gt;=ambient,E3113+I3114,0)</f>
        <v>-4.5849999999999032</v>
      </c>
      <c r="H3114">
        <f>IF($J3114&gt;0,-cool_accel,warm_accel)</f>
        <v>1.6666666666666668E-3</v>
      </c>
      <c r="I3114">
        <f>IF($J3114&gt;0,heat_accel,-down_accel)</f>
        <v>-1.6666666666666668E-3</v>
      </c>
      <c r="J3114">
        <f>IF(B3113&gt;cutoff_high,user_rpm,IF(B3113&lt;cutoff_low,0,J3113))</f>
        <v>0</v>
      </c>
    </row>
    <row r="3115" spans="1:10" x14ac:dyDescent="0.25">
      <c r="A3115">
        <f>A3114+interval</f>
        <v>3084</v>
      </c>
      <c r="B3115">
        <f>IF(B3114+D3115&gt;ambient,ambient,B3114+D3115)</f>
        <v>-110.53666666666538</v>
      </c>
      <c r="C3115">
        <f>IF(C3114+E3115&gt;ambient,C3114+E3115,ambient)</f>
        <v>26</v>
      </c>
      <c r="D3115">
        <f>IF(F3115&lt;-max_cool,-max_cool,IF(F3115&gt;max_warm,max_warm,F3115))</f>
        <v>1.9999999999999137E-2</v>
      </c>
      <c r="E3115">
        <f>IF(G3115&gt;max_heat,max_heat,IF(G3115&lt;-max_down,-max_down,G3115))</f>
        <v>-4.5866666666665701</v>
      </c>
      <c r="F3115">
        <f>IF(B3114&lt;=ambient,D3114+H3115,0)</f>
        <v>1.9999999999999137E-2</v>
      </c>
      <c r="G3115">
        <f>IF(C3114&gt;=ambient,E3114+I3115,0)</f>
        <v>-4.5866666666665701</v>
      </c>
      <c r="H3115">
        <f>IF($J3115&gt;0,-cool_accel,warm_accel)</f>
        <v>1.6666666666666668E-3</v>
      </c>
      <c r="I3115">
        <f>IF($J3115&gt;0,heat_accel,-down_accel)</f>
        <v>-1.6666666666666668E-3</v>
      </c>
      <c r="J3115">
        <f>IF(B3114&gt;cutoff_high,user_rpm,IF(B3114&lt;cutoff_low,0,J3114))</f>
        <v>0</v>
      </c>
    </row>
    <row r="3116" spans="1:10" x14ac:dyDescent="0.25">
      <c r="A3116">
        <f>A3115+interval</f>
        <v>3085</v>
      </c>
      <c r="B3116">
        <f>IF(B3115+D3116&gt;ambient,ambient,B3115+D3116)</f>
        <v>-110.51499999999872</v>
      </c>
      <c r="C3116">
        <f>IF(C3115+E3116&gt;ambient,C3115+E3116,ambient)</f>
        <v>26</v>
      </c>
      <c r="D3116">
        <f>IF(F3116&lt;-max_cool,-max_cool,IF(F3116&gt;max_warm,max_warm,F3116))</f>
        <v>2.1666666666665804E-2</v>
      </c>
      <c r="E3116">
        <f>IF(G3116&gt;max_heat,max_heat,IF(G3116&lt;-max_down,-max_down,G3116))</f>
        <v>-4.588333333333237</v>
      </c>
      <c r="F3116">
        <f>IF(B3115&lt;=ambient,D3115+H3116,0)</f>
        <v>2.1666666666665804E-2</v>
      </c>
      <c r="G3116">
        <f>IF(C3115&gt;=ambient,E3115+I3116,0)</f>
        <v>-4.588333333333237</v>
      </c>
      <c r="H3116">
        <f>IF($J3116&gt;0,-cool_accel,warm_accel)</f>
        <v>1.6666666666666668E-3</v>
      </c>
      <c r="I3116">
        <f>IF($J3116&gt;0,heat_accel,-down_accel)</f>
        <v>-1.6666666666666668E-3</v>
      </c>
      <c r="J3116">
        <f>IF(B3115&gt;cutoff_high,user_rpm,IF(B3115&lt;cutoff_low,0,J3115))</f>
        <v>0</v>
      </c>
    </row>
    <row r="3117" spans="1:10" x14ac:dyDescent="0.25">
      <c r="A3117">
        <f>A3116+interval</f>
        <v>3086</v>
      </c>
      <c r="B3117">
        <f>IF(B3116+D3117&gt;ambient,ambient,B3116+D3117)</f>
        <v>-110.4916666666654</v>
      </c>
      <c r="C3117">
        <f>IF(C3116+E3117&gt;ambient,C3116+E3117,ambient)</f>
        <v>26</v>
      </c>
      <c r="D3117">
        <f>IF(F3117&lt;-max_cool,-max_cool,IF(F3117&gt;max_warm,max_warm,F3117))</f>
        <v>2.3333333333332471E-2</v>
      </c>
      <c r="E3117">
        <f>IF(G3117&gt;max_heat,max_heat,IF(G3117&lt;-max_down,-max_down,G3117))</f>
        <v>-4.5899999999999039</v>
      </c>
      <c r="F3117">
        <f>IF(B3116&lt;=ambient,D3116+H3117,0)</f>
        <v>2.3333333333332471E-2</v>
      </c>
      <c r="G3117">
        <f>IF(C3116&gt;=ambient,E3116+I3117,0)</f>
        <v>-4.5899999999999039</v>
      </c>
      <c r="H3117">
        <f>IF($J3117&gt;0,-cool_accel,warm_accel)</f>
        <v>1.6666666666666668E-3</v>
      </c>
      <c r="I3117">
        <f>IF($J3117&gt;0,heat_accel,-down_accel)</f>
        <v>-1.6666666666666668E-3</v>
      </c>
      <c r="J3117">
        <f>IF(B3116&gt;cutoff_high,user_rpm,IF(B3116&lt;cutoff_low,0,J3116))</f>
        <v>0</v>
      </c>
    </row>
    <row r="3118" spans="1:10" x14ac:dyDescent="0.25">
      <c r="A3118">
        <f>A3117+interval</f>
        <v>3087</v>
      </c>
      <c r="B3118">
        <f>IF(B3117+D3118&gt;ambient,ambient,B3117+D3118)</f>
        <v>-110.46666666666539</v>
      </c>
      <c r="C3118">
        <f>IF(C3117+E3118&gt;ambient,C3117+E3118,ambient)</f>
        <v>26</v>
      </c>
      <c r="D3118">
        <f>IF(F3118&lt;-max_cool,-max_cool,IF(F3118&gt;max_warm,max_warm,F3118))</f>
        <v>2.4999999999999137E-2</v>
      </c>
      <c r="E3118">
        <f>IF(G3118&gt;max_heat,max_heat,IF(G3118&lt;-max_down,-max_down,G3118))</f>
        <v>-4.5916666666665709</v>
      </c>
      <c r="F3118">
        <f>IF(B3117&lt;=ambient,D3117+H3118,0)</f>
        <v>2.4999999999999137E-2</v>
      </c>
      <c r="G3118">
        <f>IF(C3117&gt;=ambient,E3117+I3118,0)</f>
        <v>-4.5916666666665709</v>
      </c>
      <c r="H3118">
        <f>IF($J3118&gt;0,-cool_accel,warm_accel)</f>
        <v>1.6666666666666668E-3</v>
      </c>
      <c r="I3118">
        <f>IF($J3118&gt;0,heat_accel,-down_accel)</f>
        <v>-1.6666666666666668E-3</v>
      </c>
      <c r="J3118">
        <f>IF(B3117&gt;cutoff_high,user_rpm,IF(B3117&lt;cutoff_low,0,J3117))</f>
        <v>0</v>
      </c>
    </row>
    <row r="3119" spans="1:10" x14ac:dyDescent="0.25">
      <c r="A3119">
        <f>A3118+interval</f>
        <v>3088</v>
      </c>
      <c r="B3119">
        <f>IF(B3118+D3119&gt;ambient,ambient,B3118+D3119)</f>
        <v>-110.43999999999872</v>
      </c>
      <c r="C3119">
        <f>IF(C3118+E3119&gt;ambient,C3118+E3119,ambient)</f>
        <v>26</v>
      </c>
      <c r="D3119">
        <f>IF(F3119&lt;-max_cool,-max_cool,IF(F3119&gt;max_warm,max_warm,F3119))</f>
        <v>2.6666666666665804E-2</v>
      </c>
      <c r="E3119">
        <f>IF(G3119&gt;max_heat,max_heat,IF(G3119&lt;-max_down,-max_down,G3119))</f>
        <v>-4.5933333333332378</v>
      </c>
      <c r="F3119">
        <f>IF(B3118&lt;=ambient,D3118+H3119,0)</f>
        <v>2.6666666666665804E-2</v>
      </c>
      <c r="G3119">
        <f>IF(C3118&gt;=ambient,E3118+I3119,0)</f>
        <v>-4.5933333333332378</v>
      </c>
      <c r="H3119">
        <f>IF($J3119&gt;0,-cool_accel,warm_accel)</f>
        <v>1.6666666666666668E-3</v>
      </c>
      <c r="I3119">
        <f>IF($J3119&gt;0,heat_accel,-down_accel)</f>
        <v>-1.6666666666666668E-3</v>
      </c>
      <c r="J3119">
        <f>IF(B3118&gt;cutoff_high,user_rpm,IF(B3118&lt;cutoff_low,0,J3118))</f>
        <v>0</v>
      </c>
    </row>
    <row r="3120" spans="1:10" x14ac:dyDescent="0.25">
      <c r="A3120">
        <f>A3119+interval</f>
        <v>3089</v>
      </c>
      <c r="B3120">
        <f>IF(B3119+D3120&gt;ambient,ambient,B3119+D3120)</f>
        <v>-110.41166666666538</v>
      </c>
      <c r="C3120">
        <f>IF(C3119+E3120&gt;ambient,C3119+E3120,ambient)</f>
        <v>26</v>
      </c>
      <c r="D3120">
        <f>IF(F3120&lt;-max_cool,-max_cool,IF(F3120&gt;max_warm,max_warm,F3120))</f>
        <v>2.8333333333332471E-2</v>
      </c>
      <c r="E3120">
        <f>IF(G3120&gt;max_heat,max_heat,IF(G3120&lt;-max_down,-max_down,G3120))</f>
        <v>-4.5949999999999047</v>
      </c>
      <c r="F3120">
        <f>IF(B3119&lt;=ambient,D3119+H3120,0)</f>
        <v>2.8333333333332471E-2</v>
      </c>
      <c r="G3120">
        <f>IF(C3119&gt;=ambient,E3119+I3120,0)</f>
        <v>-4.5949999999999047</v>
      </c>
      <c r="H3120">
        <f>IF($J3120&gt;0,-cool_accel,warm_accel)</f>
        <v>1.6666666666666668E-3</v>
      </c>
      <c r="I3120">
        <f>IF($J3120&gt;0,heat_accel,-down_accel)</f>
        <v>-1.6666666666666668E-3</v>
      </c>
      <c r="J3120">
        <f>IF(B3119&gt;cutoff_high,user_rpm,IF(B3119&lt;cutoff_low,0,J3119))</f>
        <v>0</v>
      </c>
    </row>
    <row r="3121" spans="1:10" x14ac:dyDescent="0.25">
      <c r="A3121">
        <f>A3120+interval</f>
        <v>3090</v>
      </c>
      <c r="B3121">
        <f>IF(B3120+D3121&gt;ambient,ambient,B3120+D3121)</f>
        <v>-110.38166666666538</v>
      </c>
      <c r="C3121">
        <f>IF(C3120+E3121&gt;ambient,C3120+E3121,ambient)</f>
        <v>26</v>
      </c>
      <c r="D3121">
        <f>IF(F3121&lt;-max_cool,-max_cool,IF(F3121&gt;max_warm,max_warm,F3121))</f>
        <v>2.9999999999999138E-2</v>
      </c>
      <c r="E3121">
        <f>IF(G3121&gt;max_heat,max_heat,IF(G3121&lt;-max_down,-max_down,G3121))</f>
        <v>-4.5966666666665716</v>
      </c>
      <c r="F3121">
        <f>IF(B3120&lt;=ambient,D3120+H3121,0)</f>
        <v>2.9999999999999138E-2</v>
      </c>
      <c r="G3121">
        <f>IF(C3120&gt;=ambient,E3120+I3121,0)</f>
        <v>-4.5966666666665716</v>
      </c>
      <c r="H3121">
        <f>IF($J3121&gt;0,-cool_accel,warm_accel)</f>
        <v>1.6666666666666668E-3</v>
      </c>
      <c r="I3121">
        <f>IF($J3121&gt;0,heat_accel,-down_accel)</f>
        <v>-1.6666666666666668E-3</v>
      </c>
      <c r="J3121">
        <f>IF(B3120&gt;cutoff_high,user_rpm,IF(B3120&lt;cutoff_low,0,J3120))</f>
        <v>0</v>
      </c>
    </row>
    <row r="3122" spans="1:10" x14ac:dyDescent="0.25">
      <c r="A3122">
        <f>A3121+interval</f>
        <v>3091</v>
      </c>
      <c r="B3122">
        <f>IF(B3121+D3122&gt;ambient,ambient,B3121+D3122)</f>
        <v>-110.34999999999872</v>
      </c>
      <c r="C3122">
        <f>IF(C3121+E3122&gt;ambient,C3121+E3122,ambient)</f>
        <v>26</v>
      </c>
      <c r="D3122">
        <f>IF(F3122&lt;-max_cool,-max_cool,IF(F3122&gt;max_warm,max_warm,F3122))</f>
        <v>3.1666666666665802E-2</v>
      </c>
      <c r="E3122">
        <f>IF(G3122&gt;max_heat,max_heat,IF(G3122&lt;-max_down,-max_down,G3122))</f>
        <v>-4.5983333333332386</v>
      </c>
      <c r="F3122">
        <f>IF(B3121&lt;=ambient,D3121+H3122,0)</f>
        <v>3.1666666666665802E-2</v>
      </c>
      <c r="G3122">
        <f>IF(C3121&gt;=ambient,E3121+I3122,0)</f>
        <v>-4.5983333333332386</v>
      </c>
      <c r="H3122">
        <f>IF($J3122&gt;0,-cool_accel,warm_accel)</f>
        <v>1.6666666666666668E-3</v>
      </c>
      <c r="I3122">
        <f>IF($J3122&gt;0,heat_accel,-down_accel)</f>
        <v>-1.6666666666666668E-3</v>
      </c>
      <c r="J3122">
        <f>IF(B3121&gt;cutoff_high,user_rpm,IF(B3121&lt;cutoff_low,0,J3121))</f>
        <v>0</v>
      </c>
    </row>
    <row r="3123" spans="1:10" x14ac:dyDescent="0.25">
      <c r="A3123">
        <f>A3122+interval</f>
        <v>3092</v>
      </c>
      <c r="B3123">
        <f>IF(B3122+D3123&gt;ambient,ambient,B3122+D3123)</f>
        <v>-110.31666666666538</v>
      </c>
      <c r="C3123">
        <f>IF(C3122+E3123&gt;ambient,C3122+E3123,ambient)</f>
        <v>26</v>
      </c>
      <c r="D3123">
        <f>IF(F3123&lt;-max_cool,-max_cool,IF(F3123&gt;max_warm,max_warm,F3123))</f>
        <v>3.3333333333332466E-2</v>
      </c>
      <c r="E3123">
        <f>IF(G3123&gt;max_heat,max_heat,IF(G3123&lt;-max_down,-max_down,G3123))</f>
        <v>-4.5999999999999055</v>
      </c>
      <c r="F3123">
        <f>IF(B3122&lt;=ambient,D3122+H3123,0)</f>
        <v>3.3333333333332466E-2</v>
      </c>
      <c r="G3123">
        <f>IF(C3122&gt;=ambient,E3122+I3123,0)</f>
        <v>-4.5999999999999055</v>
      </c>
      <c r="H3123">
        <f>IF($J3123&gt;0,-cool_accel,warm_accel)</f>
        <v>1.6666666666666668E-3</v>
      </c>
      <c r="I3123">
        <f>IF($J3123&gt;0,heat_accel,-down_accel)</f>
        <v>-1.6666666666666668E-3</v>
      </c>
      <c r="J3123">
        <f>IF(B3122&gt;cutoff_high,user_rpm,IF(B3122&lt;cutoff_low,0,J3122))</f>
        <v>0</v>
      </c>
    </row>
    <row r="3124" spans="1:10" x14ac:dyDescent="0.25">
      <c r="A3124">
        <f>A3123+interval</f>
        <v>3093</v>
      </c>
      <c r="B3124">
        <f>IF(B3123+D3124&gt;ambient,ambient,B3123+D3124)</f>
        <v>-110.28166666666539</v>
      </c>
      <c r="C3124">
        <f>IF(C3123+E3124&gt;ambient,C3123+E3124,ambient)</f>
        <v>26</v>
      </c>
      <c r="D3124">
        <f>IF(F3124&lt;-max_cool,-max_cool,IF(F3124&gt;max_warm,max_warm,F3124))</f>
        <v>3.4999999999999129E-2</v>
      </c>
      <c r="E3124">
        <f>IF(G3124&gt;max_heat,max_heat,IF(G3124&lt;-max_down,-max_down,G3124))</f>
        <v>-4.6016666666665724</v>
      </c>
      <c r="F3124">
        <f>IF(B3123&lt;=ambient,D3123+H3124,0)</f>
        <v>3.4999999999999129E-2</v>
      </c>
      <c r="G3124">
        <f>IF(C3123&gt;=ambient,E3123+I3124,0)</f>
        <v>-4.6016666666665724</v>
      </c>
      <c r="H3124">
        <f>IF($J3124&gt;0,-cool_accel,warm_accel)</f>
        <v>1.6666666666666668E-3</v>
      </c>
      <c r="I3124">
        <f>IF($J3124&gt;0,heat_accel,-down_accel)</f>
        <v>-1.6666666666666668E-3</v>
      </c>
      <c r="J3124">
        <f>IF(B3123&gt;cutoff_high,user_rpm,IF(B3123&lt;cutoff_low,0,J3123))</f>
        <v>0</v>
      </c>
    </row>
    <row r="3125" spans="1:10" x14ac:dyDescent="0.25">
      <c r="A3125">
        <f>A3124+interval</f>
        <v>3094</v>
      </c>
      <c r="B3125">
        <f>IF(B3124+D3125&gt;ambient,ambient,B3124+D3125)</f>
        <v>-110.24499999999873</v>
      </c>
      <c r="C3125">
        <f>IF(C3124+E3125&gt;ambient,C3124+E3125,ambient)</f>
        <v>26</v>
      </c>
      <c r="D3125">
        <f>IF(F3125&lt;-max_cool,-max_cool,IF(F3125&gt;max_warm,max_warm,F3125))</f>
        <v>3.6666666666665793E-2</v>
      </c>
      <c r="E3125">
        <f>IF(G3125&gt;max_heat,max_heat,IF(G3125&lt;-max_down,-max_down,G3125))</f>
        <v>-4.6033333333332394</v>
      </c>
      <c r="F3125">
        <f>IF(B3124&lt;=ambient,D3124+H3125,0)</f>
        <v>3.6666666666665793E-2</v>
      </c>
      <c r="G3125">
        <f>IF(C3124&gt;=ambient,E3124+I3125,0)</f>
        <v>-4.6033333333332394</v>
      </c>
      <c r="H3125">
        <f>IF($J3125&gt;0,-cool_accel,warm_accel)</f>
        <v>1.6666666666666668E-3</v>
      </c>
      <c r="I3125">
        <f>IF($J3125&gt;0,heat_accel,-down_accel)</f>
        <v>-1.6666666666666668E-3</v>
      </c>
      <c r="J3125">
        <f>IF(B3124&gt;cutoff_high,user_rpm,IF(B3124&lt;cutoff_low,0,J3124))</f>
        <v>0</v>
      </c>
    </row>
    <row r="3126" spans="1:10" x14ac:dyDescent="0.25">
      <c r="A3126">
        <f>A3125+interval</f>
        <v>3095</v>
      </c>
      <c r="B3126">
        <f>IF(B3125+D3126&gt;ambient,ambient,B3125+D3126)</f>
        <v>-110.2066666666654</v>
      </c>
      <c r="C3126">
        <f>IF(C3125+E3126&gt;ambient,C3125+E3126,ambient)</f>
        <v>26</v>
      </c>
      <c r="D3126">
        <f>IF(F3126&lt;-max_cool,-max_cool,IF(F3126&gt;max_warm,max_warm,F3126))</f>
        <v>3.8333333333332456E-2</v>
      </c>
      <c r="E3126">
        <f>IF(G3126&gt;max_heat,max_heat,IF(G3126&lt;-max_down,-max_down,G3126))</f>
        <v>-4.6049999999999063</v>
      </c>
      <c r="F3126">
        <f>IF(B3125&lt;=ambient,D3125+H3126,0)</f>
        <v>3.8333333333332456E-2</v>
      </c>
      <c r="G3126">
        <f>IF(C3125&gt;=ambient,E3125+I3126,0)</f>
        <v>-4.6049999999999063</v>
      </c>
      <c r="H3126">
        <f>IF($J3126&gt;0,-cool_accel,warm_accel)</f>
        <v>1.6666666666666668E-3</v>
      </c>
      <c r="I3126">
        <f>IF($J3126&gt;0,heat_accel,-down_accel)</f>
        <v>-1.6666666666666668E-3</v>
      </c>
      <c r="J3126">
        <f>IF(B3125&gt;cutoff_high,user_rpm,IF(B3125&lt;cutoff_low,0,J3125))</f>
        <v>0</v>
      </c>
    </row>
    <row r="3127" spans="1:10" x14ac:dyDescent="0.25">
      <c r="A3127">
        <f>A3126+interval</f>
        <v>3096</v>
      </c>
      <c r="B3127">
        <f>IF(B3126+D3127&gt;ambient,ambient,B3126+D3127)</f>
        <v>-110.16666666666541</v>
      </c>
      <c r="C3127">
        <f>IF(C3126+E3127&gt;ambient,C3126+E3127,ambient)</f>
        <v>26</v>
      </c>
      <c r="D3127">
        <f>IF(F3127&lt;-max_cool,-max_cool,IF(F3127&gt;max_warm,max_warm,F3127))</f>
        <v>3.999999999999912E-2</v>
      </c>
      <c r="E3127">
        <f>IF(G3127&gt;max_heat,max_heat,IF(G3127&lt;-max_down,-max_down,G3127))</f>
        <v>-4.6066666666665732</v>
      </c>
      <c r="F3127">
        <f>IF(B3126&lt;=ambient,D3126+H3127,0)</f>
        <v>3.999999999999912E-2</v>
      </c>
      <c r="G3127">
        <f>IF(C3126&gt;=ambient,E3126+I3127,0)</f>
        <v>-4.6066666666665732</v>
      </c>
      <c r="H3127">
        <f>IF($J3127&gt;0,-cool_accel,warm_accel)</f>
        <v>1.6666666666666668E-3</v>
      </c>
      <c r="I3127">
        <f>IF($J3127&gt;0,heat_accel,-down_accel)</f>
        <v>-1.6666666666666668E-3</v>
      </c>
      <c r="J3127">
        <f>IF(B3126&gt;cutoff_high,user_rpm,IF(B3126&lt;cutoff_low,0,J3126))</f>
        <v>0</v>
      </c>
    </row>
    <row r="3128" spans="1:10" x14ac:dyDescent="0.25">
      <c r="A3128">
        <f>A3127+interval</f>
        <v>3097</v>
      </c>
      <c r="B3128">
        <f>IF(B3127+D3128&gt;ambient,ambient,B3127+D3128)</f>
        <v>-110.12499999999874</v>
      </c>
      <c r="C3128">
        <f>IF(C3127+E3128&gt;ambient,C3127+E3128,ambient)</f>
        <v>26</v>
      </c>
      <c r="D3128">
        <f>IF(F3128&lt;-max_cool,-max_cool,IF(F3128&gt;max_warm,max_warm,F3128))</f>
        <v>4.1666666666665783E-2</v>
      </c>
      <c r="E3128">
        <f>IF(G3128&gt;max_heat,max_heat,IF(G3128&lt;-max_down,-max_down,G3128))</f>
        <v>-4.6083333333332401</v>
      </c>
      <c r="F3128">
        <f>IF(B3127&lt;=ambient,D3127+H3128,0)</f>
        <v>4.1666666666665783E-2</v>
      </c>
      <c r="G3128">
        <f>IF(C3127&gt;=ambient,E3127+I3128,0)</f>
        <v>-4.6083333333332401</v>
      </c>
      <c r="H3128">
        <f>IF($J3128&gt;0,-cool_accel,warm_accel)</f>
        <v>1.6666666666666668E-3</v>
      </c>
      <c r="I3128">
        <f>IF($J3128&gt;0,heat_accel,-down_accel)</f>
        <v>-1.6666666666666668E-3</v>
      </c>
      <c r="J3128">
        <f>IF(B3127&gt;cutoff_high,user_rpm,IF(B3127&lt;cutoff_low,0,J3127))</f>
        <v>0</v>
      </c>
    </row>
    <row r="3129" spans="1:10" x14ac:dyDescent="0.25">
      <c r="A3129">
        <f>A3128+interval</f>
        <v>3098</v>
      </c>
      <c r="B3129">
        <f>IF(B3128+D3129&gt;ambient,ambient,B3128+D3129)</f>
        <v>-110.0816666666654</v>
      </c>
      <c r="C3129">
        <f>IF(C3128+E3129&gt;ambient,C3128+E3129,ambient)</f>
        <v>26</v>
      </c>
      <c r="D3129">
        <f>IF(F3129&lt;-max_cool,-max_cool,IF(F3129&gt;max_warm,max_warm,F3129))</f>
        <v>4.3333333333332447E-2</v>
      </c>
      <c r="E3129">
        <f>IF(G3129&gt;max_heat,max_heat,IF(G3129&lt;-max_down,-max_down,G3129))</f>
        <v>-4.6099999999999071</v>
      </c>
      <c r="F3129">
        <f>IF(B3128&lt;=ambient,D3128+H3129,0)</f>
        <v>4.3333333333332447E-2</v>
      </c>
      <c r="G3129">
        <f>IF(C3128&gt;=ambient,E3128+I3129,0)</f>
        <v>-4.6099999999999071</v>
      </c>
      <c r="H3129">
        <f>IF($J3129&gt;0,-cool_accel,warm_accel)</f>
        <v>1.6666666666666668E-3</v>
      </c>
      <c r="I3129">
        <f>IF($J3129&gt;0,heat_accel,-down_accel)</f>
        <v>-1.6666666666666668E-3</v>
      </c>
      <c r="J3129">
        <f>IF(B3128&gt;cutoff_high,user_rpm,IF(B3128&lt;cutoff_low,0,J3128))</f>
        <v>0</v>
      </c>
    </row>
    <row r="3130" spans="1:10" x14ac:dyDescent="0.25">
      <c r="A3130">
        <f>A3129+interval</f>
        <v>3099</v>
      </c>
      <c r="B3130">
        <f>IF(B3129+D3130&gt;ambient,ambient,B3129+D3130)</f>
        <v>-110.0366666666654</v>
      </c>
      <c r="C3130">
        <f>IF(C3129+E3130&gt;ambient,C3129+E3130,ambient)</f>
        <v>26</v>
      </c>
      <c r="D3130">
        <f>IF(F3130&lt;-max_cool,-max_cool,IF(F3130&gt;max_warm,max_warm,F3130))</f>
        <v>4.499999999999911E-2</v>
      </c>
      <c r="E3130">
        <f>IF(G3130&gt;max_heat,max_heat,IF(G3130&lt;-max_down,-max_down,G3130))</f>
        <v>-4.611666666666574</v>
      </c>
      <c r="F3130">
        <f>IF(B3129&lt;=ambient,D3129+H3130,0)</f>
        <v>4.499999999999911E-2</v>
      </c>
      <c r="G3130">
        <f>IF(C3129&gt;=ambient,E3129+I3130,0)</f>
        <v>-4.611666666666574</v>
      </c>
      <c r="H3130">
        <f>IF($J3130&gt;0,-cool_accel,warm_accel)</f>
        <v>1.6666666666666668E-3</v>
      </c>
      <c r="I3130">
        <f>IF($J3130&gt;0,heat_accel,-down_accel)</f>
        <v>-1.6666666666666668E-3</v>
      </c>
      <c r="J3130">
        <f>IF(B3129&gt;cutoff_high,user_rpm,IF(B3129&lt;cutoff_low,0,J3129))</f>
        <v>0</v>
      </c>
    </row>
    <row r="3131" spans="1:10" x14ac:dyDescent="0.25">
      <c r="A3131">
        <f>A3130+interval</f>
        <v>3100</v>
      </c>
      <c r="B3131">
        <f>IF(B3130+D3131&gt;ambient,ambient,B3130+D3131)</f>
        <v>-109.98999999999873</v>
      </c>
      <c r="C3131">
        <f>IF(C3130+E3131&gt;ambient,C3130+E3131,ambient)</f>
        <v>26</v>
      </c>
      <c r="D3131">
        <f>IF(F3131&lt;-max_cool,-max_cool,IF(F3131&gt;max_warm,max_warm,F3131))</f>
        <v>4.6666666666665774E-2</v>
      </c>
      <c r="E3131">
        <f>IF(G3131&gt;max_heat,max_heat,IF(G3131&lt;-max_down,-max_down,G3131))</f>
        <v>-4.6133333333332409</v>
      </c>
      <c r="F3131">
        <f>IF(B3130&lt;=ambient,D3130+H3131,0)</f>
        <v>4.6666666666665774E-2</v>
      </c>
      <c r="G3131">
        <f>IF(C3130&gt;=ambient,E3130+I3131,0)</f>
        <v>-4.6133333333332409</v>
      </c>
      <c r="H3131">
        <f>IF($J3131&gt;0,-cool_accel,warm_accel)</f>
        <v>1.6666666666666668E-3</v>
      </c>
      <c r="I3131">
        <f>IF($J3131&gt;0,heat_accel,-down_accel)</f>
        <v>-1.6666666666666668E-3</v>
      </c>
      <c r="J3131">
        <f>IF(B3130&gt;cutoff_high,user_rpm,IF(B3130&lt;cutoff_low,0,J3130))</f>
        <v>0</v>
      </c>
    </row>
    <row r="3132" spans="1:10" x14ac:dyDescent="0.25">
      <c r="A3132">
        <f>A3131+interval</f>
        <v>3101</v>
      </c>
      <c r="B3132">
        <f>IF(B3131+D3132&gt;ambient,ambient,B3131+D3132)</f>
        <v>-109.9416666666654</v>
      </c>
      <c r="C3132">
        <f>IF(C3131+E3132&gt;ambient,C3131+E3132,ambient)</f>
        <v>26</v>
      </c>
      <c r="D3132">
        <f>IF(F3132&lt;-max_cool,-max_cool,IF(F3132&gt;max_warm,max_warm,F3132))</f>
        <v>4.8333333333332437E-2</v>
      </c>
      <c r="E3132">
        <f>IF(G3132&gt;max_heat,max_heat,IF(G3132&lt;-max_down,-max_down,G3132))</f>
        <v>-4.6149999999999078</v>
      </c>
      <c r="F3132">
        <f>IF(B3131&lt;=ambient,D3131+H3132,0)</f>
        <v>4.8333333333332437E-2</v>
      </c>
      <c r="G3132">
        <f>IF(C3131&gt;=ambient,E3131+I3132,0)</f>
        <v>-4.6149999999999078</v>
      </c>
      <c r="H3132">
        <f>IF($J3132&gt;0,-cool_accel,warm_accel)</f>
        <v>1.6666666666666668E-3</v>
      </c>
      <c r="I3132">
        <f>IF($J3132&gt;0,heat_accel,-down_accel)</f>
        <v>-1.6666666666666668E-3</v>
      </c>
      <c r="J3132">
        <f>IF(B3131&gt;cutoff_high,user_rpm,IF(B3131&lt;cutoff_low,0,J3131))</f>
        <v>0</v>
      </c>
    </row>
    <row r="3133" spans="1:10" x14ac:dyDescent="0.25">
      <c r="A3133">
        <f>A3132+interval</f>
        <v>3102</v>
      </c>
      <c r="B3133">
        <f>IF(B3132+D3133&gt;ambient,ambient,B3132+D3133)</f>
        <v>-109.8916666666654</v>
      </c>
      <c r="C3133">
        <f>IF(C3132+E3133&gt;ambient,C3132+E3133,ambient)</f>
        <v>26</v>
      </c>
      <c r="D3133">
        <f>IF(F3133&lt;-max_cool,-max_cool,IF(F3133&gt;max_warm,max_warm,F3133))</f>
        <v>4.9999999999999101E-2</v>
      </c>
      <c r="E3133">
        <f>IF(G3133&gt;max_heat,max_heat,IF(G3133&lt;-max_down,-max_down,G3133))</f>
        <v>-4.6166666666665748</v>
      </c>
      <c r="F3133">
        <f>IF(B3132&lt;=ambient,D3132+H3133,0)</f>
        <v>4.9999999999999101E-2</v>
      </c>
      <c r="G3133">
        <f>IF(C3132&gt;=ambient,E3132+I3133,0)</f>
        <v>-4.6166666666665748</v>
      </c>
      <c r="H3133">
        <f>IF($J3133&gt;0,-cool_accel,warm_accel)</f>
        <v>1.6666666666666668E-3</v>
      </c>
      <c r="I3133">
        <f>IF($J3133&gt;0,heat_accel,-down_accel)</f>
        <v>-1.6666666666666668E-3</v>
      </c>
      <c r="J3133">
        <f>IF(B3132&gt;cutoff_high,user_rpm,IF(B3132&lt;cutoff_low,0,J3132))</f>
        <v>0</v>
      </c>
    </row>
    <row r="3134" spans="1:10" x14ac:dyDescent="0.25">
      <c r="A3134">
        <f>A3133+interval</f>
        <v>3103</v>
      </c>
      <c r="B3134">
        <f>IF(B3133+D3134&gt;ambient,ambient,B3133+D3134)</f>
        <v>-109.83999999999874</v>
      </c>
      <c r="C3134">
        <f>IF(C3133+E3134&gt;ambient,C3133+E3134,ambient)</f>
        <v>26</v>
      </c>
      <c r="D3134">
        <f>IF(F3134&lt;-max_cool,-max_cool,IF(F3134&gt;max_warm,max_warm,F3134))</f>
        <v>5.1666666666665764E-2</v>
      </c>
      <c r="E3134">
        <f>IF(G3134&gt;max_heat,max_heat,IF(G3134&lt;-max_down,-max_down,G3134))</f>
        <v>-4.6183333333332417</v>
      </c>
      <c r="F3134">
        <f>IF(B3133&lt;=ambient,D3133+H3134,0)</f>
        <v>5.1666666666665764E-2</v>
      </c>
      <c r="G3134">
        <f>IF(C3133&gt;=ambient,E3133+I3134,0)</f>
        <v>-4.6183333333332417</v>
      </c>
      <c r="H3134">
        <f>IF($J3134&gt;0,-cool_accel,warm_accel)</f>
        <v>1.6666666666666668E-3</v>
      </c>
      <c r="I3134">
        <f>IF($J3134&gt;0,heat_accel,-down_accel)</f>
        <v>-1.6666666666666668E-3</v>
      </c>
      <c r="J3134">
        <f>IF(B3133&gt;cutoff_high,user_rpm,IF(B3133&lt;cutoff_low,0,J3133))</f>
        <v>0</v>
      </c>
    </row>
    <row r="3135" spans="1:10" x14ac:dyDescent="0.25">
      <c r="A3135">
        <f>A3134+interval</f>
        <v>3104</v>
      </c>
      <c r="B3135">
        <f>IF(B3134+D3135&gt;ambient,ambient,B3134+D3135)</f>
        <v>-109.78666666666541</v>
      </c>
      <c r="C3135">
        <f>IF(C3134+E3135&gt;ambient,C3134+E3135,ambient)</f>
        <v>26</v>
      </c>
      <c r="D3135">
        <f>IF(F3135&lt;-max_cool,-max_cool,IF(F3135&gt;max_warm,max_warm,F3135))</f>
        <v>5.3333333333332428E-2</v>
      </c>
      <c r="E3135">
        <f>IF(G3135&gt;max_heat,max_heat,IF(G3135&lt;-max_down,-max_down,G3135))</f>
        <v>-4.6199999999999086</v>
      </c>
      <c r="F3135">
        <f>IF(B3134&lt;=ambient,D3134+H3135,0)</f>
        <v>5.3333333333332428E-2</v>
      </c>
      <c r="G3135">
        <f>IF(C3134&gt;=ambient,E3134+I3135,0)</f>
        <v>-4.6199999999999086</v>
      </c>
      <c r="H3135">
        <f>IF($J3135&gt;0,-cool_accel,warm_accel)</f>
        <v>1.6666666666666668E-3</v>
      </c>
      <c r="I3135">
        <f>IF($J3135&gt;0,heat_accel,-down_accel)</f>
        <v>-1.6666666666666668E-3</v>
      </c>
      <c r="J3135">
        <f>IF(B3134&gt;cutoff_high,user_rpm,IF(B3134&lt;cutoff_low,0,J3134))</f>
        <v>0</v>
      </c>
    </row>
    <row r="3136" spans="1:10" x14ac:dyDescent="0.25">
      <c r="A3136">
        <f>A3135+interval</f>
        <v>3105</v>
      </c>
      <c r="B3136">
        <f>IF(B3135+D3136&gt;ambient,ambient,B3135+D3136)</f>
        <v>-109.73166666666542</v>
      </c>
      <c r="C3136">
        <f>IF(C3135+E3136&gt;ambient,C3135+E3136,ambient)</f>
        <v>26</v>
      </c>
      <c r="D3136">
        <f>IF(F3136&lt;-max_cool,-max_cool,IF(F3136&gt;max_warm,max_warm,F3136))</f>
        <v>5.4999999999999091E-2</v>
      </c>
      <c r="E3136">
        <f>IF(G3136&gt;max_heat,max_heat,IF(G3136&lt;-max_down,-max_down,G3136))</f>
        <v>-4.6216666666665756</v>
      </c>
      <c r="F3136">
        <f>IF(B3135&lt;=ambient,D3135+H3136,0)</f>
        <v>5.4999999999999091E-2</v>
      </c>
      <c r="G3136">
        <f>IF(C3135&gt;=ambient,E3135+I3136,0)</f>
        <v>-4.6216666666665756</v>
      </c>
      <c r="H3136">
        <f>IF($J3136&gt;0,-cool_accel,warm_accel)</f>
        <v>1.6666666666666668E-3</v>
      </c>
      <c r="I3136">
        <f>IF($J3136&gt;0,heat_accel,-down_accel)</f>
        <v>-1.6666666666666668E-3</v>
      </c>
      <c r="J3136">
        <f>IF(B3135&gt;cutoff_high,user_rpm,IF(B3135&lt;cutoff_low,0,J3135))</f>
        <v>0</v>
      </c>
    </row>
    <row r="3137" spans="1:10" x14ac:dyDescent="0.25">
      <c r="A3137">
        <f>A3136+interval</f>
        <v>3106</v>
      </c>
      <c r="B3137">
        <f>IF(B3136+D3137&gt;ambient,ambient,B3136+D3137)</f>
        <v>-109.67499999999875</v>
      </c>
      <c r="C3137">
        <f>IF(C3136+E3137&gt;ambient,C3136+E3137,ambient)</f>
        <v>26</v>
      </c>
      <c r="D3137">
        <f>IF(F3137&lt;-max_cool,-max_cool,IF(F3137&gt;max_warm,max_warm,F3137))</f>
        <v>5.6666666666665755E-2</v>
      </c>
      <c r="E3137">
        <f>IF(G3137&gt;max_heat,max_heat,IF(G3137&lt;-max_down,-max_down,G3137))</f>
        <v>-4.6233333333332425</v>
      </c>
      <c r="F3137">
        <f>IF(B3136&lt;=ambient,D3136+H3137,0)</f>
        <v>5.6666666666665755E-2</v>
      </c>
      <c r="G3137">
        <f>IF(C3136&gt;=ambient,E3136+I3137,0)</f>
        <v>-4.6233333333332425</v>
      </c>
      <c r="H3137">
        <f>IF($J3137&gt;0,-cool_accel,warm_accel)</f>
        <v>1.6666666666666668E-3</v>
      </c>
      <c r="I3137">
        <f>IF($J3137&gt;0,heat_accel,-down_accel)</f>
        <v>-1.6666666666666668E-3</v>
      </c>
      <c r="J3137">
        <f>IF(B3136&gt;cutoff_high,user_rpm,IF(B3136&lt;cutoff_low,0,J3136))</f>
        <v>0</v>
      </c>
    </row>
    <row r="3138" spans="1:10" x14ac:dyDescent="0.25">
      <c r="A3138">
        <f>A3137+interval</f>
        <v>3107</v>
      </c>
      <c r="B3138">
        <f>IF(B3137+D3138&gt;ambient,ambient,B3137+D3138)</f>
        <v>-109.61666666666541</v>
      </c>
      <c r="C3138">
        <f>IF(C3137+E3138&gt;ambient,C3137+E3138,ambient)</f>
        <v>26</v>
      </c>
      <c r="D3138">
        <f>IF(F3138&lt;-max_cool,-max_cool,IF(F3138&gt;max_warm,max_warm,F3138))</f>
        <v>5.8333333333332418E-2</v>
      </c>
      <c r="E3138">
        <f>IF(G3138&gt;max_heat,max_heat,IF(G3138&lt;-max_down,-max_down,G3138))</f>
        <v>-4.6249999999999094</v>
      </c>
      <c r="F3138">
        <f>IF(B3137&lt;=ambient,D3137+H3138,0)</f>
        <v>5.8333333333332418E-2</v>
      </c>
      <c r="G3138">
        <f>IF(C3137&gt;=ambient,E3137+I3138,0)</f>
        <v>-4.6249999999999094</v>
      </c>
      <c r="H3138">
        <f>IF($J3138&gt;0,-cool_accel,warm_accel)</f>
        <v>1.6666666666666668E-3</v>
      </c>
      <c r="I3138">
        <f>IF($J3138&gt;0,heat_accel,-down_accel)</f>
        <v>-1.6666666666666668E-3</v>
      </c>
      <c r="J3138">
        <f>IF(B3137&gt;cutoff_high,user_rpm,IF(B3137&lt;cutoff_low,0,J3137))</f>
        <v>0</v>
      </c>
    </row>
    <row r="3139" spans="1:10" x14ac:dyDescent="0.25">
      <c r="A3139">
        <f>A3138+interval</f>
        <v>3108</v>
      </c>
      <c r="B3139">
        <f>IF(B3138+D3139&gt;ambient,ambient,B3138+D3139)</f>
        <v>-109.55666666666541</v>
      </c>
      <c r="C3139">
        <f>IF(C3138+E3139&gt;ambient,C3138+E3139,ambient)</f>
        <v>26</v>
      </c>
      <c r="D3139">
        <f>IF(F3139&lt;-max_cool,-max_cool,IF(F3139&gt;max_warm,max_warm,F3139))</f>
        <v>5.9999999999999082E-2</v>
      </c>
      <c r="E3139">
        <f>IF(G3139&gt;max_heat,max_heat,IF(G3139&lt;-max_down,-max_down,G3139))</f>
        <v>-4.6266666666665763</v>
      </c>
      <c r="F3139">
        <f>IF(B3138&lt;=ambient,D3138+H3139,0)</f>
        <v>5.9999999999999082E-2</v>
      </c>
      <c r="G3139">
        <f>IF(C3138&gt;=ambient,E3138+I3139,0)</f>
        <v>-4.6266666666665763</v>
      </c>
      <c r="H3139">
        <f>IF($J3139&gt;0,-cool_accel,warm_accel)</f>
        <v>1.6666666666666668E-3</v>
      </c>
      <c r="I3139">
        <f>IF($J3139&gt;0,heat_accel,-down_accel)</f>
        <v>-1.6666666666666668E-3</v>
      </c>
      <c r="J3139">
        <f>IF(B3138&gt;cutoff_high,user_rpm,IF(B3138&lt;cutoff_low,0,J3138))</f>
        <v>0</v>
      </c>
    </row>
    <row r="3140" spans="1:10" x14ac:dyDescent="0.25">
      <c r="A3140">
        <f>A3139+interval</f>
        <v>3109</v>
      </c>
      <c r="B3140">
        <f>IF(B3139+D3140&gt;ambient,ambient,B3139+D3140)</f>
        <v>-109.49499999999874</v>
      </c>
      <c r="C3140">
        <f>IF(C3139+E3140&gt;ambient,C3139+E3140,ambient)</f>
        <v>26</v>
      </c>
      <c r="D3140">
        <f>IF(F3140&lt;-max_cool,-max_cool,IF(F3140&gt;max_warm,max_warm,F3140))</f>
        <v>6.1666666666665745E-2</v>
      </c>
      <c r="E3140">
        <f>IF(G3140&gt;max_heat,max_heat,IF(G3140&lt;-max_down,-max_down,G3140))</f>
        <v>-4.6283333333332433</v>
      </c>
      <c r="F3140">
        <f>IF(B3139&lt;=ambient,D3139+H3140,0)</f>
        <v>6.1666666666665745E-2</v>
      </c>
      <c r="G3140">
        <f>IF(C3139&gt;=ambient,E3139+I3140,0)</f>
        <v>-4.6283333333332433</v>
      </c>
      <c r="H3140">
        <f>IF($J3140&gt;0,-cool_accel,warm_accel)</f>
        <v>1.6666666666666668E-3</v>
      </c>
      <c r="I3140">
        <f>IF($J3140&gt;0,heat_accel,-down_accel)</f>
        <v>-1.6666666666666668E-3</v>
      </c>
      <c r="J3140">
        <f>IF(B3139&gt;cutoff_high,user_rpm,IF(B3139&lt;cutoff_low,0,J3139))</f>
        <v>0</v>
      </c>
    </row>
    <row r="3141" spans="1:10" x14ac:dyDescent="0.25">
      <c r="A3141">
        <f>A3140+interval</f>
        <v>3110</v>
      </c>
      <c r="B3141">
        <f>IF(B3140+D3141&gt;ambient,ambient,B3140+D3141)</f>
        <v>-109.43166666666541</v>
      </c>
      <c r="C3141">
        <f>IF(C3140+E3141&gt;ambient,C3140+E3141,ambient)</f>
        <v>26</v>
      </c>
      <c r="D3141">
        <f>IF(F3141&lt;-max_cool,-max_cool,IF(F3141&gt;max_warm,max_warm,F3141))</f>
        <v>6.3333333333332409E-2</v>
      </c>
      <c r="E3141">
        <f>IF(G3141&gt;max_heat,max_heat,IF(G3141&lt;-max_down,-max_down,G3141))</f>
        <v>-4.6299999999999102</v>
      </c>
      <c r="F3141">
        <f>IF(B3140&lt;=ambient,D3140+H3141,0)</f>
        <v>6.3333333333332409E-2</v>
      </c>
      <c r="G3141">
        <f>IF(C3140&gt;=ambient,E3140+I3141,0)</f>
        <v>-4.6299999999999102</v>
      </c>
      <c r="H3141">
        <f>IF($J3141&gt;0,-cool_accel,warm_accel)</f>
        <v>1.6666666666666668E-3</v>
      </c>
      <c r="I3141">
        <f>IF($J3141&gt;0,heat_accel,-down_accel)</f>
        <v>-1.6666666666666668E-3</v>
      </c>
      <c r="J3141">
        <f>IF(B3140&gt;cutoff_high,user_rpm,IF(B3140&lt;cutoff_low,0,J3140))</f>
        <v>0</v>
      </c>
    </row>
    <row r="3142" spans="1:10" x14ac:dyDescent="0.25">
      <c r="A3142">
        <f>A3141+interval</f>
        <v>3111</v>
      </c>
      <c r="B3142">
        <f>IF(B3141+D3142&gt;ambient,ambient,B3141+D3142)</f>
        <v>-109.36666666666541</v>
      </c>
      <c r="C3142">
        <f>IF(C3141+E3142&gt;ambient,C3141+E3142,ambient)</f>
        <v>26</v>
      </c>
      <c r="D3142">
        <f>IF(F3142&lt;-max_cool,-max_cool,IF(F3142&gt;max_warm,max_warm,F3142))</f>
        <v>6.4999999999999072E-2</v>
      </c>
      <c r="E3142">
        <f>IF(G3142&gt;max_heat,max_heat,IF(G3142&lt;-max_down,-max_down,G3142))</f>
        <v>-4.6316666666665771</v>
      </c>
      <c r="F3142">
        <f>IF(B3141&lt;=ambient,D3141+H3142,0)</f>
        <v>6.4999999999999072E-2</v>
      </c>
      <c r="G3142">
        <f>IF(C3141&gt;=ambient,E3141+I3142,0)</f>
        <v>-4.6316666666665771</v>
      </c>
      <c r="H3142">
        <f>IF($J3142&gt;0,-cool_accel,warm_accel)</f>
        <v>1.6666666666666668E-3</v>
      </c>
      <c r="I3142">
        <f>IF($J3142&gt;0,heat_accel,-down_accel)</f>
        <v>-1.6666666666666668E-3</v>
      </c>
      <c r="J3142">
        <f>IF(B3141&gt;cutoff_high,user_rpm,IF(B3141&lt;cutoff_low,0,J3141))</f>
        <v>0</v>
      </c>
    </row>
    <row r="3143" spans="1:10" x14ac:dyDescent="0.25">
      <c r="A3143">
        <f>A3142+interval</f>
        <v>3112</v>
      </c>
      <c r="B3143">
        <f>IF(B3142+D3143&gt;ambient,ambient,B3142+D3143)</f>
        <v>-109.29999999999875</v>
      </c>
      <c r="C3143">
        <f>IF(C3142+E3143&gt;ambient,C3142+E3143,ambient)</f>
        <v>26</v>
      </c>
      <c r="D3143">
        <f>IF(F3143&lt;-max_cool,-max_cool,IF(F3143&gt;max_warm,max_warm,F3143))</f>
        <v>6.6666666666665736E-2</v>
      </c>
      <c r="E3143">
        <f>IF(G3143&gt;max_heat,max_heat,IF(G3143&lt;-max_down,-max_down,G3143))</f>
        <v>-4.633333333333244</v>
      </c>
      <c r="F3143">
        <f>IF(B3142&lt;=ambient,D3142+H3143,0)</f>
        <v>6.6666666666665736E-2</v>
      </c>
      <c r="G3143">
        <f>IF(C3142&gt;=ambient,E3142+I3143,0)</f>
        <v>-4.633333333333244</v>
      </c>
      <c r="H3143">
        <f>IF($J3143&gt;0,-cool_accel,warm_accel)</f>
        <v>1.6666666666666668E-3</v>
      </c>
      <c r="I3143">
        <f>IF($J3143&gt;0,heat_accel,-down_accel)</f>
        <v>-1.6666666666666668E-3</v>
      </c>
      <c r="J3143">
        <f>IF(B3142&gt;cutoff_high,user_rpm,IF(B3142&lt;cutoff_low,0,J3142))</f>
        <v>0</v>
      </c>
    </row>
    <row r="3144" spans="1:10" x14ac:dyDescent="0.25">
      <c r="A3144">
        <f>A3143+interval</f>
        <v>3113</v>
      </c>
      <c r="B3144">
        <f>IF(B3143+D3144&gt;ambient,ambient,B3143+D3144)</f>
        <v>-109.23166666666542</v>
      </c>
      <c r="C3144">
        <f>IF(C3143+E3144&gt;ambient,C3143+E3144,ambient)</f>
        <v>26</v>
      </c>
      <c r="D3144">
        <f>IF(F3144&lt;-max_cool,-max_cool,IF(F3144&gt;max_warm,max_warm,F3144))</f>
        <v>6.8333333333332399E-2</v>
      </c>
      <c r="E3144">
        <f>IF(G3144&gt;max_heat,max_heat,IF(G3144&lt;-max_down,-max_down,G3144))</f>
        <v>-4.634999999999911</v>
      </c>
      <c r="F3144">
        <f>IF(B3143&lt;=ambient,D3143+H3144,0)</f>
        <v>6.8333333333332399E-2</v>
      </c>
      <c r="G3144">
        <f>IF(C3143&gt;=ambient,E3143+I3144,0)</f>
        <v>-4.634999999999911</v>
      </c>
      <c r="H3144">
        <f>IF($J3144&gt;0,-cool_accel,warm_accel)</f>
        <v>1.6666666666666668E-3</v>
      </c>
      <c r="I3144">
        <f>IF($J3144&gt;0,heat_accel,-down_accel)</f>
        <v>-1.6666666666666668E-3</v>
      </c>
      <c r="J3144">
        <f>IF(B3143&gt;cutoff_high,user_rpm,IF(B3143&lt;cutoff_low,0,J3143))</f>
        <v>0</v>
      </c>
    </row>
    <row r="3145" spans="1:10" x14ac:dyDescent="0.25">
      <c r="A3145">
        <f>A3144+interval</f>
        <v>3114</v>
      </c>
      <c r="B3145">
        <f>IF(B3144+D3145&gt;ambient,ambient,B3144+D3145)</f>
        <v>-109.16166666666543</v>
      </c>
      <c r="C3145">
        <f>IF(C3144+E3145&gt;ambient,C3144+E3145,ambient)</f>
        <v>26</v>
      </c>
      <c r="D3145">
        <f>IF(F3145&lt;-max_cool,-max_cool,IF(F3145&gt;max_warm,max_warm,F3145))</f>
        <v>6.9999999999999063E-2</v>
      </c>
      <c r="E3145">
        <f>IF(G3145&gt;max_heat,max_heat,IF(G3145&lt;-max_down,-max_down,G3145))</f>
        <v>-4.6366666666665779</v>
      </c>
      <c r="F3145">
        <f>IF(B3144&lt;=ambient,D3144+H3145,0)</f>
        <v>6.9999999999999063E-2</v>
      </c>
      <c r="G3145">
        <f>IF(C3144&gt;=ambient,E3144+I3145,0)</f>
        <v>-4.6366666666665779</v>
      </c>
      <c r="H3145">
        <f>IF($J3145&gt;0,-cool_accel,warm_accel)</f>
        <v>1.6666666666666668E-3</v>
      </c>
      <c r="I3145">
        <f>IF($J3145&gt;0,heat_accel,-down_accel)</f>
        <v>-1.6666666666666668E-3</v>
      </c>
      <c r="J3145">
        <f>IF(B3144&gt;cutoff_high,user_rpm,IF(B3144&lt;cutoff_low,0,J3144))</f>
        <v>0</v>
      </c>
    </row>
    <row r="3146" spans="1:10" x14ac:dyDescent="0.25">
      <c r="A3146">
        <f>A3145+interval</f>
        <v>3115</v>
      </c>
      <c r="B3146">
        <f>IF(B3145+D3146&gt;ambient,ambient,B3145+D3146)</f>
        <v>-109.08999999999875</v>
      </c>
      <c r="C3146">
        <f>IF(C3145+E3146&gt;ambient,C3145+E3146,ambient)</f>
        <v>26</v>
      </c>
      <c r="D3146">
        <f>IF(F3146&lt;-max_cool,-max_cool,IF(F3146&gt;max_warm,max_warm,F3146))</f>
        <v>7.1666666666665726E-2</v>
      </c>
      <c r="E3146">
        <f>IF(G3146&gt;max_heat,max_heat,IF(G3146&lt;-max_down,-max_down,G3146))</f>
        <v>-4.6383333333332448</v>
      </c>
      <c r="F3146">
        <f>IF(B3145&lt;=ambient,D3145+H3146,0)</f>
        <v>7.1666666666665726E-2</v>
      </c>
      <c r="G3146">
        <f>IF(C3145&gt;=ambient,E3145+I3146,0)</f>
        <v>-4.6383333333332448</v>
      </c>
      <c r="H3146">
        <f>IF($J3146&gt;0,-cool_accel,warm_accel)</f>
        <v>1.6666666666666668E-3</v>
      </c>
      <c r="I3146">
        <f>IF($J3146&gt;0,heat_accel,-down_accel)</f>
        <v>-1.6666666666666668E-3</v>
      </c>
      <c r="J3146">
        <f>IF(B3145&gt;cutoff_high,user_rpm,IF(B3145&lt;cutoff_low,0,J3145))</f>
        <v>0</v>
      </c>
    </row>
    <row r="3147" spans="1:10" x14ac:dyDescent="0.25">
      <c r="A3147">
        <f>A3146+interval</f>
        <v>3116</v>
      </c>
      <c r="B3147">
        <f>IF(B3146+D3147&gt;ambient,ambient,B3146+D3147)</f>
        <v>-109.01666666666542</v>
      </c>
      <c r="C3147">
        <f>IF(C3146+E3147&gt;ambient,C3146+E3147,ambient)</f>
        <v>26</v>
      </c>
      <c r="D3147">
        <f>IF(F3147&lt;-max_cool,-max_cool,IF(F3147&gt;max_warm,max_warm,F3147))</f>
        <v>7.333333333333239E-2</v>
      </c>
      <c r="E3147">
        <f>IF(G3147&gt;max_heat,max_heat,IF(G3147&lt;-max_down,-max_down,G3147))</f>
        <v>-4.6399999999999118</v>
      </c>
      <c r="F3147">
        <f>IF(B3146&lt;=ambient,D3146+H3147,0)</f>
        <v>7.333333333333239E-2</v>
      </c>
      <c r="G3147">
        <f>IF(C3146&gt;=ambient,E3146+I3147,0)</f>
        <v>-4.6399999999999118</v>
      </c>
      <c r="H3147">
        <f>IF($J3147&gt;0,-cool_accel,warm_accel)</f>
        <v>1.6666666666666668E-3</v>
      </c>
      <c r="I3147">
        <f>IF($J3147&gt;0,heat_accel,-down_accel)</f>
        <v>-1.6666666666666668E-3</v>
      </c>
      <c r="J3147">
        <f>IF(B3146&gt;cutoff_high,user_rpm,IF(B3146&lt;cutoff_low,0,J3146))</f>
        <v>0</v>
      </c>
    </row>
    <row r="3148" spans="1:10" x14ac:dyDescent="0.25">
      <c r="A3148">
        <f>A3147+interval</f>
        <v>3117</v>
      </c>
      <c r="B3148">
        <f>IF(B3147+D3148&gt;ambient,ambient,B3147+D3148)</f>
        <v>-108.94166666666541</v>
      </c>
      <c r="C3148">
        <f>IF(C3147+E3148&gt;ambient,C3147+E3148,ambient)</f>
        <v>26</v>
      </c>
      <c r="D3148">
        <f>IF(F3148&lt;-max_cool,-max_cool,IF(F3148&gt;max_warm,max_warm,F3148))</f>
        <v>7.4999999999999054E-2</v>
      </c>
      <c r="E3148">
        <f>IF(G3148&gt;max_heat,max_heat,IF(G3148&lt;-max_down,-max_down,G3148))</f>
        <v>-4.6416666666665787</v>
      </c>
      <c r="F3148">
        <f>IF(B3147&lt;=ambient,D3147+H3148,0)</f>
        <v>7.4999999999999054E-2</v>
      </c>
      <c r="G3148">
        <f>IF(C3147&gt;=ambient,E3147+I3148,0)</f>
        <v>-4.6416666666665787</v>
      </c>
      <c r="H3148">
        <f>IF($J3148&gt;0,-cool_accel,warm_accel)</f>
        <v>1.6666666666666668E-3</v>
      </c>
      <c r="I3148">
        <f>IF($J3148&gt;0,heat_accel,-down_accel)</f>
        <v>-1.6666666666666668E-3</v>
      </c>
      <c r="J3148">
        <f>IF(B3147&gt;cutoff_high,user_rpm,IF(B3147&lt;cutoff_low,0,J3147))</f>
        <v>0</v>
      </c>
    </row>
    <row r="3149" spans="1:10" x14ac:dyDescent="0.25">
      <c r="A3149">
        <f>A3148+interval</f>
        <v>3118</v>
      </c>
      <c r="B3149">
        <f>IF(B3148+D3149&gt;ambient,ambient,B3148+D3149)</f>
        <v>-108.86499999999874</v>
      </c>
      <c r="C3149">
        <f>IF(C3148+E3149&gt;ambient,C3148+E3149,ambient)</f>
        <v>26</v>
      </c>
      <c r="D3149">
        <f>IF(F3149&lt;-max_cool,-max_cool,IF(F3149&gt;max_warm,max_warm,F3149))</f>
        <v>7.6666666666665717E-2</v>
      </c>
      <c r="E3149">
        <f>IF(G3149&gt;max_heat,max_heat,IF(G3149&lt;-max_down,-max_down,G3149))</f>
        <v>-4.6433333333332456</v>
      </c>
      <c r="F3149">
        <f>IF(B3148&lt;=ambient,D3148+H3149,0)</f>
        <v>7.6666666666665717E-2</v>
      </c>
      <c r="G3149">
        <f>IF(C3148&gt;=ambient,E3148+I3149,0)</f>
        <v>-4.6433333333332456</v>
      </c>
      <c r="H3149">
        <f>IF($J3149&gt;0,-cool_accel,warm_accel)</f>
        <v>1.6666666666666668E-3</v>
      </c>
      <c r="I3149">
        <f>IF($J3149&gt;0,heat_accel,-down_accel)</f>
        <v>-1.6666666666666668E-3</v>
      </c>
      <c r="J3149">
        <f>IF(B3148&gt;cutoff_high,user_rpm,IF(B3148&lt;cutoff_low,0,J3148))</f>
        <v>0</v>
      </c>
    </row>
    <row r="3150" spans="1:10" x14ac:dyDescent="0.25">
      <c r="A3150">
        <f>A3149+interval</f>
        <v>3119</v>
      </c>
      <c r="B3150">
        <f>IF(B3149+D3150&gt;ambient,ambient,B3149+D3150)</f>
        <v>-108.78666666666541</v>
      </c>
      <c r="C3150">
        <f>IF(C3149+E3150&gt;ambient,C3149+E3150,ambient)</f>
        <v>26</v>
      </c>
      <c r="D3150">
        <f>IF(F3150&lt;-max_cool,-max_cool,IF(F3150&gt;max_warm,max_warm,F3150))</f>
        <v>7.8333333333332381E-2</v>
      </c>
      <c r="E3150">
        <f>IF(G3150&gt;max_heat,max_heat,IF(G3150&lt;-max_down,-max_down,G3150))</f>
        <v>-4.6449999999999125</v>
      </c>
      <c r="F3150">
        <f>IF(B3149&lt;=ambient,D3149+H3150,0)</f>
        <v>7.8333333333332381E-2</v>
      </c>
      <c r="G3150">
        <f>IF(C3149&gt;=ambient,E3149+I3150,0)</f>
        <v>-4.6449999999999125</v>
      </c>
      <c r="H3150">
        <f>IF($J3150&gt;0,-cool_accel,warm_accel)</f>
        <v>1.6666666666666668E-3</v>
      </c>
      <c r="I3150">
        <f>IF($J3150&gt;0,heat_accel,-down_accel)</f>
        <v>-1.6666666666666668E-3</v>
      </c>
      <c r="J3150">
        <f>IF(B3149&gt;cutoff_high,user_rpm,IF(B3149&lt;cutoff_low,0,J3149))</f>
        <v>0</v>
      </c>
    </row>
    <row r="3151" spans="1:10" x14ac:dyDescent="0.25">
      <c r="A3151">
        <f>A3150+interval</f>
        <v>3120</v>
      </c>
      <c r="B3151">
        <f>IF(B3150+D3151&gt;ambient,ambient,B3150+D3151)</f>
        <v>-108.70666666666541</v>
      </c>
      <c r="C3151">
        <f>IF(C3150+E3151&gt;ambient,C3150+E3151,ambient)</f>
        <v>26</v>
      </c>
      <c r="D3151">
        <f>IF(F3151&lt;-max_cool,-max_cool,IF(F3151&gt;max_warm,max_warm,F3151))</f>
        <v>7.9999999999999044E-2</v>
      </c>
      <c r="E3151">
        <f>IF(G3151&gt;max_heat,max_heat,IF(G3151&lt;-max_down,-max_down,G3151))</f>
        <v>-4.6466666666665795</v>
      </c>
      <c r="F3151">
        <f>IF(B3150&lt;=ambient,D3150+H3151,0)</f>
        <v>7.9999999999999044E-2</v>
      </c>
      <c r="G3151">
        <f>IF(C3150&gt;=ambient,E3150+I3151,0)</f>
        <v>-4.6466666666665795</v>
      </c>
      <c r="H3151">
        <f>IF($J3151&gt;0,-cool_accel,warm_accel)</f>
        <v>1.6666666666666668E-3</v>
      </c>
      <c r="I3151">
        <f>IF($J3151&gt;0,heat_accel,-down_accel)</f>
        <v>-1.6666666666666668E-3</v>
      </c>
      <c r="J3151">
        <f>IF(B3150&gt;cutoff_high,user_rpm,IF(B3150&lt;cutoff_low,0,J3150))</f>
        <v>0</v>
      </c>
    </row>
    <row r="3152" spans="1:10" x14ac:dyDescent="0.25">
      <c r="A3152">
        <f>A3151+interval</f>
        <v>3121</v>
      </c>
      <c r="B3152">
        <f>IF(B3151+D3152&gt;ambient,ambient,B3151+D3152)</f>
        <v>-108.62499999999875</v>
      </c>
      <c r="C3152">
        <f>IF(C3151+E3152&gt;ambient,C3151+E3152,ambient)</f>
        <v>26</v>
      </c>
      <c r="D3152">
        <f>IF(F3152&lt;-max_cool,-max_cool,IF(F3152&gt;max_warm,max_warm,F3152))</f>
        <v>8.1666666666665708E-2</v>
      </c>
      <c r="E3152">
        <f>IF(G3152&gt;max_heat,max_heat,IF(G3152&lt;-max_down,-max_down,G3152))</f>
        <v>-4.6483333333332464</v>
      </c>
      <c r="F3152">
        <f>IF(B3151&lt;=ambient,D3151+H3152,0)</f>
        <v>8.1666666666665708E-2</v>
      </c>
      <c r="G3152">
        <f>IF(C3151&gt;=ambient,E3151+I3152,0)</f>
        <v>-4.6483333333332464</v>
      </c>
      <c r="H3152">
        <f>IF($J3152&gt;0,-cool_accel,warm_accel)</f>
        <v>1.6666666666666668E-3</v>
      </c>
      <c r="I3152">
        <f>IF($J3152&gt;0,heat_accel,-down_accel)</f>
        <v>-1.6666666666666668E-3</v>
      </c>
      <c r="J3152">
        <f>IF(B3151&gt;cutoff_high,user_rpm,IF(B3151&lt;cutoff_low,0,J3151))</f>
        <v>0</v>
      </c>
    </row>
    <row r="3153" spans="1:10" x14ac:dyDescent="0.25">
      <c r="A3153">
        <f>A3152+interval</f>
        <v>3122</v>
      </c>
      <c r="B3153">
        <f>IF(B3152+D3153&gt;ambient,ambient,B3152+D3153)</f>
        <v>-108.54166666666542</v>
      </c>
      <c r="C3153">
        <f>IF(C3152+E3153&gt;ambient,C3152+E3153,ambient)</f>
        <v>26</v>
      </c>
      <c r="D3153">
        <f>IF(F3153&lt;-max_cool,-max_cool,IF(F3153&gt;max_warm,max_warm,F3153))</f>
        <v>8.3333333333332371E-2</v>
      </c>
      <c r="E3153">
        <f>IF(G3153&gt;max_heat,max_heat,IF(G3153&lt;-max_down,-max_down,G3153))</f>
        <v>-4.6499999999999133</v>
      </c>
      <c r="F3153">
        <f>IF(B3152&lt;=ambient,D3152+H3153,0)</f>
        <v>8.3333333333332371E-2</v>
      </c>
      <c r="G3153">
        <f>IF(C3152&gt;=ambient,E3152+I3153,0)</f>
        <v>-4.6499999999999133</v>
      </c>
      <c r="H3153">
        <f>IF($J3153&gt;0,-cool_accel,warm_accel)</f>
        <v>1.6666666666666668E-3</v>
      </c>
      <c r="I3153">
        <f>IF($J3153&gt;0,heat_accel,-down_accel)</f>
        <v>-1.6666666666666668E-3</v>
      </c>
      <c r="J3153">
        <f>IF(B3152&gt;cutoff_high,user_rpm,IF(B3152&lt;cutoff_low,0,J3152))</f>
        <v>0</v>
      </c>
    </row>
    <row r="3154" spans="1:10" x14ac:dyDescent="0.25">
      <c r="A3154">
        <f>A3153+interval</f>
        <v>3123</v>
      </c>
      <c r="B3154">
        <f>IF(B3153+D3154&gt;ambient,ambient,B3153+D3154)</f>
        <v>-108.45666666666543</v>
      </c>
      <c r="C3154">
        <f>IF(C3153+E3154&gt;ambient,C3153+E3154,ambient)</f>
        <v>26</v>
      </c>
      <c r="D3154">
        <f>IF(F3154&lt;-max_cool,-max_cool,IF(F3154&gt;max_warm,max_warm,F3154))</f>
        <v>8.4999999999999035E-2</v>
      </c>
      <c r="E3154">
        <f>IF(G3154&gt;max_heat,max_heat,IF(G3154&lt;-max_down,-max_down,G3154))</f>
        <v>-4.6516666666665802</v>
      </c>
      <c r="F3154">
        <f>IF(B3153&lt;=ambient,D3153+H3154,0)</f>
        <v>8.4999999999999035E-2</v>
      </c>
      <c r="G3154">
        <f>IF(C3153&gt;=ambient,E3153+I3154,0)</f>
        <v>-4.6516666666665802</v>
      </c>
      <c r="H3154">
        <f>IF($J3154&gt;0,-cool_accel,warm_accel)</f>
        <v>1.6666666666666668E-3</v>
      </c>
      <c r="I3154">
        <f>IF($J3154&gt;0,heat_accel,-down_accel)</f>
        <v>-1.6666666666666668E-3</v>
      </c>
      <c r="J3154">
        <f>IF(B3153&gt;cutoff_high,user_rpm,IF(B3153&lt;cutoff_low,0,J3153))</f>
        <v>0</v>
      </c>
    </row>
    <row r="3155" spans="1:10" x14ac:dyDescent="0.25">
      <c r="A3155">
        <f>A3154+interval</f>
        <v>3124</v>
      </c>
      <c r="B3155">
        <f>IF(B3154+D3155&gt;ambient,ambient,B3154+D3155)</f>
        <v>-108.36999999999877</v>
      </c>
      <c r="C3155">
        <f>IF(C3154+E3155&gt;ambient,C3154+E3155,ambient)</f>
        <v>26</v>
      </c>
      <c r="D3155">
        <f>IF(F3155&lt;-max_cool,-max_cool,IF(F3155&gt;max_warm,max_warm,F3155))</f>
        <v>8.6666666666665698E-2</v>
      </c>
      <c r="E3155">
        <f>IF(G3155&gt;max_heat,max_heat,IF(G3155&lt;-max_down,-max_down,G3155))</f>
        <v>-4.6533333333332472</v>
      </c>
      <c r="F3155">
        <f>IF(B3154&lt;=ambient,D3154+H3155,0)</f>
        <v>8.6666666666665698E-2</v>
      </c>
      <c r="G3155">
        <f>IF(C3154&gt;=ambient,E3154+I3155,0)</f>
        <v>-4.6533333333332472</v>
      </c>
      <c r="H3155">
        <f>IF($J3155&gt;0,-cool_accel,warm_accel)</f>
        <v>1.6666666666666668E-3</v>
      </c>
      <c r="I3155">
        <f>IF($J3155&gt;0,heat_accel,-down_accel)</f>
        <v>-1.6666666666666668E-3</v>
      </c>
      <c r="J3155">
        <f>IF(B3154&gt;cutoff_high,user_rpm,IF(B3154&lt;cutoff_low,0,J3154))</f>
        <v>0</v>
      </c>
    </row>
    <row r="3156" spans="1:10" x14ac:dyDescent="0.25">
      <c r="A3156">
        <f>A3155+interval</f>
        <v>3125</v>
      </c>
      <c r="B3156">
        <f>IF(B3155+D3156&gt;ambient,ambient,B3155+D3156)</f>
        <v>-108.28166666666543</v>
      </c>
      <c r="C3156">
        <f>IF(C3155+E3156&gt;ambient,C3155+E3156,ambient)</f>
        <v>26</v>
      </c>
      <c r="D3156">
        <f>IF(F3156&lt;-max_cool,-max_cool,IF(F3156&gt;max_warm,max_warm,F3156))</f>
        <v>8.8333333333332362E-2</v>
      </c>
      <c r="E3156">
        <f>IF(G3156&gt;max_heat,max_heat,IF(G3156&lt;-max_down,-max_down,G3156))</f>
        <v>-4.6549999999999141</v>
      </c>
      <c r="F3156">
        <f>IF(B3155&lt;=ambient,D3155+H3156,0)</f>
        <v>8.8333333333332362E-2</v>
      </c>
      <c r="G3156">
        <f>IF(C3155&gt;=ambient,E3155+I3156,0)</f>
        <v>-4.6549999999999141</v>
      </c>
      <c r="H3156">
        <f>IF($J3156&gt;0,-cool_accel,warm_accel)</f>
        <v>1.6666666666666668E-3</v>
      </c>
      <c r="I3156">
        <f>IF($J3156&gt;0,heat_accel,-down_accel)</f>
        <v>-1.6666666666666668E-3</v>
      </c>
      <c r="J3156">
        <f>IF(B3155&gt;cutoff_high,user_rpm,IF(B3155&lt;cutoff_low,0,J3155))</f>
        <v>0</v>
      </c>
    </row>
    <row r="3157" spans="1:10" x14ac:dyDescent="0.25">
      <c r="A3157">
        <f>A3156+interval</f>
        <v>3126</v>
      </c>
      <c r="B3157">
        <f>IF(B3156+D3157&gt;ambient,ambient,B3156+D3157)</f>
        <v>-108.19166666666543</v>
      </c>
      <c r="C3157">
        <f>IF(C3156+E3157&gt;ambient,C3156+E3157,ambient)</f>
        <v>26</v>
      </c>
      <c r="D3157">
        <f>IF(F3157&lt;-max_cool,-max_cool,IF(F3157&gt;max_warm,max_warm,F3157))</f>
        <v>8.9999999999999025E-2</v>
      </c>
      <c r="E3157">
        <f>IF(G3157&gt;max_heat,max_heat,IF(G3157&lt;-max_down,-max_down,G3157))</f>
        <v>-4.656666666666581</v>
      </c>
      <c r="F3157">
        <f>IF(B3156&lt;=ambient,D3156+H3157,0)</f>
        <v>8.9999999999999025E-2</v>
      </c>
      <c r="G3157">
        <f>IF(C3156&gt;=ambient,E3156+I3157,0)</f>
        <v>-4.656666666666581</v>
      </c>
      <c r="H3157">
        <f>IF($J3157&gt;0,-cool_accel,warm_accel)</f>
        <v>1.6666666666666668E-3</v>
      </c>
      <c r="I3157">
        <f>IF($J3157&gt;0,heat_accel,-down_accel)</f>
        <v>-1.6666666666666668E-3</v>
      </c>
      <c r="J3157">
        <f>IF(B3156&gt;cutoff_high,user_rpm,IF(B3156&lt;cutoff_low,0,J3156))</f>
        <v>0</v>
      </c>
    </row>
    <row r="3158" spans="1:10" x14ac:dyDescent="0.25">
      <c r="A3158">
        <f>A3157+interval</f>
        <v>3127</v>
      </c>
      <c r="B3158">
        <f>IF(B3157+D3158&gt;ambient,ambient,B3157+D3158)</f>
        <v>-108.09999999999876</v>
      </c>
      <c r="C3158">
        <f>IF(C3157+E3158&gt;ambient,C3157+E3158,ambient)</f>
        <v>26</v>
      </c>
      <c r="D3158">
        <f>IF(F3158&lt;-max_cool,-max_cool,IF(F3158&gt;max_warm,max_warm,F3158))</f>
        <v>9.1666666666665689E-2</v>
      </c>
      <c r="E3158">
        <f>IF(G3158&gt;max_heat,max_heat,IF(G3158&lt;-max_down,-max_down,G3158))</f>
        <v>-4.6583333333332479</v>
      </c>
      <c r="F3158">
        <f>IF(B3157&lt;=ambient,D3157+H3158,0)</f>
        <v>9.1666666666665689E-2</v>
      </c>
      <c r="G3158">
        <f>IF(C3157&gt;=ambient,E3157+I3158,0)</f>
        <v>-4.6583333333332479</v>
      </c>
      <c r="H3158">
        <f>IF($J3158&gt;0,-cool_accel,warm_accel)</f>
        <v>1.6666666666666668E-3</v>
      </c>
      <c r="I3158">
        <f>IF($J3158&gt;0,heat_accel,-down_accel)</f>
        <v>-1.6666666666666668E-3</v>
      </c>
      <c r="J3158">
        <f>IF(B3157&gt;cutoff_high,user_rpm,IF(B3157&lt;cutoff_low,0,J3157))</f>
        <v>0</v>
      </c>
    </row>
    <row r="3159" spans="1:10" x14ac:dyDescent="0.25">
      <c r="A3159">
        <f>A3158+interval</f>
        <v>3128</v>
      </c>
      <c r="B3159">
        <f>IF(B3158+D3159&gt;ambient,ambient,B3158+D3159)</f>
        <v>-108.00666666666542</v>
      </c>
      <c r="C3159">
        <f>IF(C3158+E3159&gt;ambient,C3158+E3159,ambient)</f>
        <v>26</v>
      </c>
      <c r="D3159">
        <f>IF(F3159&lt;-max_cool,-max_cool,IF(F3159&gt;max_warm,max_warm,F3159))</f>
        <v>9.3333333333332352E-2</v>
      </c>
      <c r="E3159">
        <f>IF(G3159&gt;max_heat,max_heat,IF(G3159&lt;-max_down,-max_down,G3159))</f>
        <v>-4.6599999999999149</v>
      </c>
      <c r="F3159">
        <f>IF(B3158&lt;=ambient,D3158+H3159,0)</f>
        <v>9.3333333333332352E-2</v>
      </c>
      <c r="G3159">
        <f>IF(C3158&gt;=ambient,E3158+I3159,0)</f>
        <v>-4.6599999999999149</v>
      </c>
      <c r="H3159">
        <f>IF($J3159&gt;0,-cool_accel,warm_accel)</f>
        <v>1.6666666666666668E-3</v>
      </c>
      <c r="I3159">
        <f>IF($J3159&gt;0,heat_accel,-down_accel)</f>
        <v>-1.6666666666666668E-3</v>
      </c>
      <c r="J3159">
        <f>IF(B3158&gt;cutoff_high,user_rpm,IF(B3158&lt;cutoff_low,0,J3158))</f>
        <v>0</v>
      </c>
    </row>
    <row r="3160" spans="1:10" x14ac:dyDescent="0.25">
      <c r="A3160">
        <f>A3159+interval</f>
        <v>3129</v>
      </c>
      <c r="B3160">
        <f>IF(B3159+D3160&gt;ambient,ambient,B3159+D3160)</f>
        <v>-107.91166666666543</v>
      </c>
      <c r="C3160">
        <f>IF(C3159+E3160&gt;ambient,C3159+E3160,ambient)</f>
        <v>26</v>
      </c>
      <c r="D3160">
        <f>IF(F3160&lt;-max_cool,-max_cool,IF(F3160&gt;max_warm,max_warm,F3160))</f>
        <v>9.4999999999999016E-2</v>
      </c>
      <c r="E3160">
        <f>IF(G3160&gt;max_heat,max_heat,IF(G3160&lt;-max_down,-max_down,G3160))</f>
        <v>-4.6616666666665818</v>
      </c>
      <c r="F3160">
        <f>IF(B3159&lt;=ambient,D3159+H3160,0)</f>
        <v>9.4999999999999016E-2</v>
      </c>
      <c r="G3160">
        <f>IF(C3159&gt;=ambient,E3159+I3160,0)</f>
        <v>-4.6616666666665818</v>
      </c>
      <c r="H3160">
        <f>IF($J3160&gt;0,-cool_accel,warm_accel)</f>
        <v>1.6666666666666668E-3</v>
      </c>
      <c r="I3160">
        <f>IF($J3160&gt;0,heat_accel,-down_accel)</f>
        <v>-1.6666666666666668E-3</v>
      </c>
      <c r="J3160">
        <f>IF(B3159&gt;cutoff_high,user_rpm,IF(B3159&lt;cutoff_low,0,J3159))</f>
        <v>0</v>
      </c>
    </row>
    <row r="3161" spans="1:10" x14ac:dyDescent="0.25">
      <c r="A3161">
        <f>A3160+interval</f>
        <v>3130</v>
      </c>
      <c r="B3161">
        <f>IF(B3160+D3161&gt;ambient,ambient,B3160+D3161)</f>
        <v>-107.81499999999876</v>
      </c>
      <c r="C3161">
        <f>IF(C3160+E3161&gt;ambient,C3160+E3161,ambient)</f>
        <v>26</v>
      </c>
      <c r="D3161">
        <f>IF(F3161&lt;-max_cool,-max_cool,IF(F3161&gt;max_warm,max_warm,F3161))</f>
        <v>9.6666666666665679E-2</v>
      </c>
      <c r="E3161">
        <f>IF(G3161&gt;max_heat,max_heat,IF(G3161&lt;-max_down,-max_down,G3161))</f>
        <v>-4.6633333333332487</v>
      </c>
      <c r="F3161">
        <f>IF(B3160&lt;=ambient,D3160+H3161,0)</f>
        <v>9.6666666666665679E-2</v>
      </c>
      <c r="G3161">
        <f>IF(C3160&gt;=ambient,E3160+I3161,0)</f>
        <v>-4.6633333333332487</v>
      </c>
      <c r="H3161">
        <f>IF($J3161&gt;0,-cool_accel,warm_accel)</f>
        <v>1.6666666666666668E-3</v>
      </c>
      <c r="I3161">
        <f>IF($J3161&gt;0,heat_accel,-down_accel)</f>
        <v>-1.6666666666666668E-3</v>
      </c>
      <c r="J3161">
        <f>IF(B3160&gt;cutoff_high,user_rpm,IF(B3160&lt;cutoff_low,0,J3160))</f>
        <v>0</v>
      </c>
    </row>
    <row r="3162" spans="1:10" x14ac:dyDescent="0.25">
      <c r="A3162">
        <f>A3161+interval</f>
        <v>3131</v>
      </c>
      <c r="B3162">
        <f>IF(B3161+D3162&gt;ambient,ambient,B3161+D3162)</f>
        <v>-107.71666666666543</v>
      </c>
      <c r="C3162">
        <f>IF(C3161+E3162&gt;ambient,C3161+E3162,ambient)</f>
        <v>26</v>
      </c>
      <c r="D3162">
        <f>IF(F3162&lt;-max_cool,-max_cool,IF(F3162&gt;max_warm,max_warm,F3162))</f>
        <v>9.8333333333332343E-2</v>
      </c>
      <c r="E3162">
        <f>IF(G3162&gt;max_heat,max_heat,IF(G3162&lt;-max_down,-max_down,G3162))</f>
        <v>-4.6649999999999157</v>
      </c>
      <c r="F3162">
        <f>IF(B3161&lt;=ambient,D3161+H3162,0)</f>
        <v>9.8333333333332343E-2</v>
      </c>
      <c r="G3162">
        <f>IF(C3161&gt;=ambient,E3161+I3162,0)</f>
        <v>-4.6649999999999157</v>
      </c>
      <c r="H3162">
        <f>IF($J3162&gt;0,-cool_accel,warm_accel)</f>
        <v>1.6666666666666668E-3</v>
      </c>
      <c r="I3162">
        <f>IF($J3162&gt;0,heat_accel,-down_accel)</f>
        <v>-1.6666666666666668E-3</v>
      </c>
      <c r="J3162">
        <f>IF(B3161&gt;cutoff_high,user_rpm,IF(B3161&lt;cutoff_low,0,J3161))</f>
        <v>0</v>
      </c>
    </row>
    <row r="3163" spans="1:10" x14ac:dyDescent="0.25">
      <c r="A3163">
        <f>A3162+interval</f>
        <v>3132</v>
      </c>
      <c r="B3163">
        <f>IF(B3162+D3163&gt;ambient,ambient,B3162+D3163)</f>
        <v>-107.61666666666544</v>
      </c>
      <c r="C3163">
        <f>IF(C3162+E3163&gt;ambient,C3162+E3163,ambient)</f>
        <v>26</v>
      </c>
      <c r="D3163">
        <f>IF(F3163&lt;-max_cool,-max_cool,IF(F3163&gt;max_warm,max_warm,F3163))</f>
        <v>9.9999999999999006E-2</v>
      </c>
      <c r="E3163">
        <f>IF(G3163&gt;max_heat,max_heat,IF(G3163&lt;-max_down,-max_down,G3163))</f>
        <v>-4.6666666666665826</v>
      </c>
      <c r="F3163">
        <f>IF(B3162&lt;=ambient,D3162+H3163,0)</f>
        <v>9.9999999999999006E-2</v>
      </c>
      <c r="G3163">
        <f>IF(C3162&gt;=ambient,E3162+I3163,0)</f>
        <v>-4.6666666666665826</v>
      </c>
      <c r="H3163">
        <f>IF($J3163&gt;0,-cool_accel,warm_accel)</f>
        <v>1.6666666666666668E-3</v>
      </c>
      <c r="I3163">
        <f>IF($J3163&gt;0,heat_accel,-down_accel)</f>
        <v>-1.6666666666666668E-3</v>
      </c>
      <c r="J3163">
        <f>IF(B3162&gt;cutoff_high,user_rpm,IF(B3162&lt;cutoff_low,0,J3162))</f>
        <v>0</v>
      </c>
    </row>
    <row r="3164" spans="1:10" x14ac:dyDescent="0.25">
      <c r="A3164">
        <f>A3163+interval</f>
        <v>3133</v>
      </c>
      <c r="B3164">
        <f>IF(B3163+D3164&gt;ambient,ambient,B3163+D3164)</f>
        <v>-107.51499999999878</v>
      </c>
      <c r="C3164">
        <f>IF(C3163+E3164&gt;ambient,C3163+E3164,ambient)</f>
        <v>26</v>
      </c>
      <c r="D3164">
        <f>IF(F3164&lt;-max_cool,-max_cool,IF(F3164&gt;max_warm,max_warm,F3164))</f>
        <v>0.10166666666666567</v>
      </c>
      <c r="E3164">
        <f>IF(G3164&gt;max_heat,max_heat,IF(G3164&lt;-max_down,-max_down,G3164))</f>
        <v>-4.6683333333332495</v>
      </c>
      <c r="F3164">
        <f>IF(B3163&lt;=ambient,D3163+H3164,0)</f>
        <v>0.10166666666666567</v>
      </c>
      <c r="G3164">
        <f>IF(C3163&gt;=ambient,E3163+I3164,0)</f>
        <v>-4.6683333333332495</v>
      </c>
      <c r="H3164">
        <f>IF($J3164&gt;0,-cool_accel,warm_accel)</f>
        <v>1.6666666666666668E-3</v>
      </c>
      <c r="I3164">
        <f>IF($J3164&gt;0,heat_accel,-down_accel)</f>
        <v>-1.6666666666666668E-3</v>
      </c>
      <c r="J3164">
        <f>IF(B3163&gt;cutoff_high,user_rpm,IF(B3163&lt;cutoff_low,0,J3163))</f>
        <v>0</v>
      </c>
    </row>
    <row r="3165" spans="1:10" x14ac:dyDescent="0.25">
      <c r="A3165">
        <f>A3164+interval</f>
        <v>3134</v>
      </c>
      <c r="B3165">
        <f>IF(B3164+D3165&gt;ambient,ambient,B3164+D3165)</f>
        <v>-107.41166666666544</v>
      </c>
      <c r="C3165">
        <f>IF(C3164+E3165&gt;ambient,C3164+E3165,ambient)</f>
        <v>26</v>
      </c>
      <c r="D3165">
        <f>IF(F3165&lt;-max_cool,-max_cool,IF(F3165&gt;max_warm,max_warm,F3165))</f>
        <v>0.10333333333333233</v>
      </c>
      <c r="E3165">
        <f>IF(G3165&gt;max_heat,max_heat,IF(G3165&lt;-max_down,-max_down,G3165))</f>
        <v>-4.6699999999999164</v>
      </c>
      <c r="F3165">
        <f>IF(B3164&lt;=ambient,D3164+H3165,0)</f>
        <v>0.10333333333333233</v>
      </c>
      <c r="G3165">
        <f>IF(C3164&gt;=ambient,E3164+I3165,0)</f>
        <v>-4.6699999999999164</v>
      </c>
      <c r="H3165">
        <f>IF($J3165&gt;0,-cool_accel,warm_accel)</f>
        <v>1.6666666666666668E-3</v>
      </c>
      <c r="I3165">
        <f>IF($J3165&gt;0,heat_accel,-down_accel)</f>
        <v>-1.6666666666666668E-3</v>
      </c>
      <c r="J3165">
        <f>IF(B3164&gt;cutoff_high,user_rpm,IF(B3164&lt;cutoff_low,0,J3164))</f>
        <v>0</v>
      </c>
    </row>
    <row r="3166" spans="1:10" x14ac:dyDescent="0.25">
      <c r="A3166">
        <f>A3165+interval</f>
        <v>3135</v>
      </c>
      <c r="B3166">
        <f>IF(B3165+D3166&gt;ambient,ambient,B3165+D3166)</f>
        <v>-107.30666666666544</v>
      </c>
      <c r="C3166">
        <f>IF(C3165+E3166&gt;ambient,C3165+E3166,ambient)</f>
        <v>26</v>
      </c>
      <c r="D3166">
        <f>IF(F3166&lt;-max_cool,-max_cool,IF(F3166&gt;max_warm,max_warm,F3166))</f>
        <v>0.104999999999999</v>
      </c>
      <c r="E3166">
        <f>IF(G3166&gt;max_heat,max_heat,IF(G3166&lt;-max_down,-max_down,G3166))</f>
        <v>-4.6716666666665834</v>
      </c>
      <c r="F3166">
        <f>IF(B3165&lt;=ambient,D3165+H3166,0)</f>
        <v>0.104999999999999</v>
      </c>
      <c r="G3166">
        <f>IF(C3165&gt;=ambient,E3165+I3166,0)</f>
        <v>-4.6716666666665834</v>
      </c>
      <c r="H3166">
        <f>IF($J3166&gt;0,-cool_accel,warm_accel)</f>
        <v>1.6666666666666668E-3</v>
      </c>
      <c r="I3166">
        <f>IF($J3166&gt;0,heat_accel,-down_accel)</f>
        <v>-1.6666666666666668E-3</v>
      </c>
      <c r="J3166">
        <f>IF(B3165&gt;cutoff_high,user_rpm,IF(B3165&lt;cutoff_low,0,J3165))</f>
        <v>0</v>
      </c>
    </row>
    <row r="3167" spans="1:10" x14ac:dyDescent="0.25">
      <c r="A3167">
        <f>A3166+interval</f>
        <v>3136</v>
      </c>
      <c r="B3167">
        <f>IF(B3166+D3167&gt;ambient,ambient,B3166+D3167)</f>
        <v>-107.19999999999877</v>
      </c>
      <c r="C3167">
        <f>IF(C3166+E3167&gt;ambient,C3166+E3167,ambient)</f>
        <v>26</v>
      </c>
      <c r="D3167">
        <f>IF(F3167&lt;-max_cool,-max_cool,IF(F3167&gt;max_warm,max_warm,F3167))</f>
        <v>0.10666666666666566</v>
      </c>
      <c r="E3167">
        <f>IF(G3167&gt;max_heat,max_heat,IF(G3167&lt;-max_down,-max_down,G3167))</f>
        <v>-4.6733333333332503</v>
      </c>
      <c r="F3167">
        <f>IF(B3166&lt;=ambient,D3166+H3167,0)</f>
        <v>0.10666666666666566</v>
      </c>
      <c r="G3167">
        <f>IF(C3166&gt;=ambient,E3166+I3167,0)</f>
        <v>-4.6733333333332503</v>
      </c>
      <c r="H3167">
        <f>IF($J3167&gt;0,-cool_accel,warm_accel)</f>
        <v>1.6666666666666668E-3</v>
      </c>
      <c r="I3167">
        <f>IF($J3167&gt;0,heat_accel,-down_accel)</f>
        <v>-1.6666666666666668E-3</v>
      </c>
      <c r="J3167">
        <f>IF(B3166&gt;cutoff_high,user_rpm,IF(B3166&lt;cutoff_low,0,J3166))</f>
        <v>0</v>
      </c>
    </row>
    <row r="3168" spans="1:10" x14ac:dyDescent="0.25">
      <c r="A3168">
        <f>A3167+interval</f>
        <v>3137</v>
      </c>
      <c r="B3168">
        <f>IF(B3167+D3168&gt;ambient,ambient,B3167+D3168)</f>
        <v>-107.09166666666543</v>
      </c>
      <c r="C3168">
        <f>IF(C3167+E3168&gt;ambient,C3167+E3168,ambient)</f>
        <v>26</v>
      </c>
      <c r="D3168">
        <f>IF(F3168&lt;-max_cool,-max_cool,IF(F3168&gt;max_warm,max_warm,F3168))</f>
        <v>0.10833333333333232</v>
      </c>
      <c r="E3168">
        <f>IF(G3168&gt;max_heat,max_heat,IF(G3168&lt;-max_down,-max_down,G3168))</f>
        <v>-4.6749999999999172</v>
      </c>
      <c r="F3168">
        <f>IF(B3167&lt;=ambient,D3167+H3168,0)</f>
        <v>0.10833333333333232</v>
      </c>
      <c r="G3168">
        <f>IF(C3167&gt;=ambient,E3167+I3168,0)</f>
        <v>-4.6749999999999172</v>
      </c>
      <c r="H3168">
        <f>IF($J3168&gt;0,-cool_accel,warm_accel)</f>
        <v>1.6666666666666668E-3</v>
      </c>
      <c r="I3168">
        <f>IF($J3168&gt;0,heat_accel,-down_accel)</f>
        <v>-1.6666666666666668E-3</v>
      </c>
      <c r="J3168">
        <f>IF(B3167&gt;cutoff_high,user_rpm,IF(B3167&lt;cutoff_low,0,J3167))</f>
        <v>0</v>
      </c>
    </row>
    <row r="3169" spans="1:10" x14ac:dyDescent="0.25">
      <c r="A3169">
        <f>A3168+interval</f>
        <v>3138</v>
      </c>
      <c r="B3169">
        <f>IF(B3168+D3169&gt;ambient,ambient,B3168+D3169)</f>
        <v>-106.98166666666543</v>
      </c>
      <c r="C3169">
        <f>IF(C3168+E3169&gt;ambient,C3168+E3169,ambient)</f>
        <v>26</v>
      </c>
      <c r="D3169">
        <f>IF(F3169&lt;-max_cool,-max_cool,IF(F3169&gt;max_warm,max_warm,F3169))</f>
        <v>0.10999999999999899</v>
      </c>
      <c r="E3169">
        <f>IF(G3169&gt;max_heat,max_heat,IF(G3169&lt;-max_down,-max_down,G3169))</f>
        <v>-4.6766666666665841</v>
      </c>
      <c r="F3169">
        <f>IF(B3168&lt;=ambient,D3168+H3169,0)</f>
        <v>0.10999999999999899</v>
      </c>
      <c r="G3169">
        <f>IF(C3168&gt;=ambient,E3168+I3169,0)</f>
        <v>-4.6766666666665841</v>
      </c>
      <c r="H3169">
        <f>IF($J3169&gt;0,-cool_accel,warm_accel)</f>
        <v>1.6666666666666668E-3</v>
      </c>
      <c r="I3169">
        <f>IF($J3169&gt;0,heat_accel,-down_accel)</f>
        <v>-1.6666666666666668E-3</v>
      </c>
      <c r="J3169">
        <f>IF(B3168&gt;cutoff_high,user_rpm,IF(B3168&lt;cutoff_low,0,J3168))</f>
        <v>0</v>
      </c>
    </row>
    <row r="3170" spans="1:10" x14ac:dyDescent="0.25">
      <c r="A3170">
        <f>A3169+interval</f>
        <v>3139</v>
      </c>
      <c r="B3170">
        <f>IF(B3169+D3170&gt;ambient,ambient,B3169+D3170)</f>
        <v>-106.86999999999877</v>
      </c>
      <c r="C3170">
        <f>IF(C3169+E3170&gt;ambient,C3169+E3170,ambient)</f>
        <v>26</v>
      </c>
      <c r="D3170">
        <f>IF(F3170&lt;-max_cool,-max_cool,IF(F3170&gt;max_warm,max_warm,F3170))</f>
        <v>0.11166666666666565</v>
      </c>
      <c r="E3170">
        <f>IF(G3170&gt;max_heat,max_heat,IF(G3170&lt;-max_down,-max_down,G3170))</f>
        <v>-4.6783333333332511</v>
      </c>
      <c r="F3170">
        <f>IF(B3169&lt;=ambient,D3169+H3170,0)</f>
        <v>0.11166666666666565</v>
      </c>
      <c r="G3170">
        <f>IF(C3169&gt;=ambient,E3169+I3170,0)</f>
        <v>-4.6783333333332511</v>
      </c>
      <c r="H3170">
        <f>IF($J3170&gt;0,-cool_accel,warm_accel)</f>
        <v>1.6666666666666668E-3</v>
      </c>
      <c r="I3170">
        <f>IF($J3170&gt;0,heat_accel,-down_accel)</f>
        <v>-1.6666666666666668E-3</v>
      </c>
      <c r="J3170">
        <f>IF(B3169&gt;cutoff_high,user_rpm,IF(B3169&lt;cutoff_low,0,J3169))</f>
        <v>0</v>
      </c>
    </row>
    <row r="3171" spans="1:10" x14ac:dyDescent="0.25">
      <c r="A3171">
        <f>A3170+interval</f>
        <v>3140</v>
      </c>
      <c r="B3171">
        <f>IF(B3170+D3171&gt;ambient,ambient,B3170+D3171)</f>
        <v>-106.75666666666544</v>
      </c>
      <c r="C3171">
        <f>IF(C3170+E3171&gt;ambient,C3170+E3171,ambient)</f>
        <v>26</v>
      </c>
      <c r="D3171">
        <f>IF(F3171&lt;-max_cool,-max_cool,IF(F3171&gt;max_warm,max_warm,F3171))</f>
        <v>0.11333333333333231</v>
      </c>
      <c r="E3171">
        <f>IF(G3171&gt;max_heat,max_heat,IF(G3171&lt;-max_down,-max_down,G3171))</f>
        <v>-4.679999999999918</v>
      </c>
      <c r="F3171">
        <f>IF(B3170&lt;=ambient,D3170+H3171,0)</f>
        <v>0.11333333333333231</v>
      </c>
      <c r="G3171">
        <f>IF(C3170&gt;=ambient,E3170+I3171,0)</f>
        <v>-4.679999999999918</v>
      </c>
      <c r="H3171">
        <f>IF($J3171&gt;0,-cool_accel,warm_accel)</f>
        <v>1.6666666666666668E-3</v>
      </c>
      <c r="I3171">
        <f>IF($J3171&gt;0,heat_accel,-down_accel)</f>
        <v>-1.6666666666666668E-3</v>
      </c>
      <c r="J3171">
        <f>IF(B3170&gt;cutoff_high,user_rpm,IF(B3170&lt;cutoff_low,0,J3170))</f>
        <v>0</v>
      </c>
    </row>
    <row r="3172" spans="1:10" x14ac:dyDescent="0.25">
      <c r="A3172">
        <f>A3171+interval</f>
        <v>3141</v>
      </c>
      <c r="B3172">
        <f>IF(B3171+D3172&gt;ambient,ambient,B3171+D3172)</f>
        <v>-106.64166666666544</v>
      </c>
      <c r="C3172">
        <f>IF(C3171+E3172&gt;ambient,C3171+E3172,ambient)</f>
        <v>26</v>
      </c>
      <c r="D3172">
        <f>IF(F3172&lt;-max_cool,-max_cool,IF(F3172&gt;max_warm,max_warm,F3172))</f>
        <v>0.11499999999999898</v>
      </c>
      <c r="E3172">
        <f>IF(G3172&gt;max_heat,max_heat,IF(G3172&lt;-max_down,-max_down,G3172))</f>
        <v>-4.6816666666665849</v>
      </c>
      <c r="F3172">
        <f>IF(B3171&lt;=ambient,D3171+H3172,0)</f>
        <v>0.11499999999999898</v>
      </c>
      <c r="G3172">
        <f>IF(C3171&gt;=ambient,E3171+I3172,0)</f>
        <v>-4.6816666666665849</v>
      </c>
      <c r="H3172">
        <f>IF($J3172&gt;0,-cool_accel,warm_accel)</f>
        <v>1.6666666666666668E-3</v>
      </c>
      <c r="I3172">
        <f>IF($J3172&gt;0,heat_accel,-down_accel)</f>
        <v>-1.6666666666666668E-3</v>
      </c>
      <c r="J3172">
        <f>IF(B3171&gt;cutoff_high,user_rpm,IF(B3171&lt;cutoff_low,0,J3171))</f>
        <v>0</v>
      </c>
    </row>
    <row r="3173" spans="1:10" x14ac:dyDescent="0.25">
      <c r="A3173">
        <f>A3172+interval</f>
        <v>3142</v>
      </c>
      <c r="B3173">
        <f>IF(B3172+D3173&gt;ambient,ambient,B3172+D3173)</f>
        <v>-106.52499999999878</v>
      </c>
      <c r="C3173">
        <f>IF(C3172+E3173&gt;ambient,C3172+E3173,ambient)</f>
        <v>26</v>
      </c>
      <c r="D3173">
        <f>IF(F3173&lt;-max_cool,-max_cool,IF(F3173&gt;max_warm,max_warm,F3173))</f>
        <v>0.11666666666666564</v>
      </c>
      <c r="E3173">
        <f>IF(G3173&gt;max_heat,max_heat,IF(G3173&lt;-max_down,-max_down,G3173))</f>
        <v>-4.6833333333332519</v>
      </c>
      <c r="F3173">
        <f>IF(B3172&lt;=ambient,D3172+H3173,0)</f>
        <v>0.11666666666666564</v>
      </c>
      <c r="G3173">
        <f>IF(C3172&gt;=ambient,E3172+I3173,0)</f>
        <v>-4.6833333333332519</v>
      </c>
      <c r="H3173">
        <f>IF($J3173&gt;0,-cool_accel,warm_accel)</f>
        <v>1.6666666666666668E-3</v>
      </c>
      <c r="I3173">
        <f>IF($J3173&gt;0,heat_accel,-down_accel)</f>
        <v>-1.6666666666666668E-3</v>
      </c>
      <c r="J3173">
        <f>IF(B3172&gt;cutoff_high,user_rpm,IF(B3172&lt;cutoff_low,0,J3172))</f>
        <v>0</v>
      </c>
    </row>
    <row r="3174" spans="1:10" x14ac:dyDescent="0.25">
      <c r="A3174">
        <f>A3173+interval</f>
        <v>3143</v>
      </c>
      <c r="B3174">
        <f>IF(B3173+D3174&gt;ambient,ambient,B3173+D3174)</f>
        <v>-106.40666666666544</v>
      </c>
      <c r="C3174">
        <f>IF(C3173+E3174&gt;ambient,C3173+E3174,ambient)</f>
        <v>26</v>
      </c>
      <c r="D3174">
        <f>IF(F3174&lt;-max_cool,-max_cool,IF(F3174&gt;max_warm,max_warm,F3174))</f>
        <v>0.11833333333333231</v>
      </c>
      <c r="E3174">
        <f>IF(G3174&gt;max_heat,max_heat,IF(G3174&lt;-max_down,-max_down,G3174))</f>
        <v>-4.6849999999999188</v>
      </c>
      <c r="F3174">
        <f>IF(B3173&lt;=ambient,D3173+H3174,0)</f>
        <v>0.11833333333333231</v>
      </c>
      <c r="G3174">
        <f>IF(C3173&gt;=ambient,E3173+I3174,0)</f>
        <v>-4.6849999999999188</v>
      </c>
      <c r="H3174">
        <f>IF($J3174&gt;0,-cool_accel,warm_accel)</f>
        <v>1.6666666666666668E-3</v>
      </c>
      <c r="I3174">
        <f>IF($J3174&gt;0,heat_accel,-down_accel)</f>
        <v>-1.6666666666666668E-3</v>
      </c>
      <c r="J3174">
        <f>IF(B3173&gt;cutoff_high,user_rpm,IF(B3173&lt;cutoff_low,0,J3173))</f>
        <v>0</v>
      </c>
    </row>
    <row r="3175" spans="1:10" x14ac:dyDescent="0.25">
      <c r="A3175">
        <f>A3174+interval</f>
        <v>3144</v>
      </c>
      <c r="B3175">
        <f>IF(B3174+D3175&gt;ambient,ambient,B3174+D3175)</f>
        <v>-106.28666666666544</v>
      </c>
      <c r="C3175">
        <f>IF(C3174+E3175&gt;ambient,C3174+E3175,ambient)</f>
        <v>26</v>
      </c>
      <c r="D3175">
        <f>IF(F3175&lt;-max_cool,-max_cool,IF(F3175&gt;max_warm,max_warm,F3175))</f>
        <v>0.11999999999999897</v>
      </c>
      <c r="E3175">
        <f>IF(G3175&gt;max_heat,max_heat,IF(G3175&lt;-max_down,-max_down,G3175))</f>
        <v>-4.6866666666665857</v>
      </c>
      <c r="F3175">
        <f>IF(B3174&lt;=ambient,D3174+H3175,0)</f>
        <v>0.11999999999999897</v>
      </c>
      <c r="G3175">
        <f>IF(C3174&gt;=ambient,E3174+I3175,0)</f>
        <v>-4.6866666666665857</v>
      </c>
      <c r="H3175">
        <f>IF($J3175&gt;0,-cool_accel,warm_accel)</f>
        <v>1.6666666666666668E-3</v>
      </c>
      <c r="I3175">
        <f>IF($J3175&gt;0,heat_accel,-down_accel)</f>
        <v>-1.6666666666666668E-3</v>
      </c>
      <c r="J3175">
        <f>IF(B3174&gt;cutoff_high,user_rpm,IF(B3174&lt;cutoff_low,0,J3174))</f>
        <v>0</v>
      </c>
    </row>
    <row r="3176" spans="1:10" x14ac:dyDescent="0.25">
      <c r="A3176">
        <f>A3175+interval</f>
        <v>3145</v>
      </c>
      <c r="B3176">
        <f>IF(B3175+D3176&gt;ambient,ambient,B3175+D3176)</f>
        <v>-106.16499999999877</v>
      </c>
      <c r="C3176">
        <f>IF(C3175+E3176&gt;ambient,C3175+E3176,ambient)</f>
        <v>26</v>
      </c>
      <c r="D3176">
        <f>IF(F3176&lt;-max_cool,-max_cool,IF(F3176&gt;max_warm,max_warm,F3176))</f>
        <v>0.12166666666666563</v>
      </c>
      <c r="E3176">
        <f>IF(G3176&gt;max_heat,max_heat,IF(G3176&lt;-max_down,-max_down,G3176))</f>
        <v>-4.6883333333332526</v>
      </c>
      <c r="F3176">
        <f>IF(B3175&lt;=ambient,D3175+H3176,0)</f>
        <v>0.12166666666666563</v>
      </c>
      <c r="G3176">
        <f>IF(C3175&gt;=ambient,E3175+I3176,0)</f>
        <v>-4.6883333333332526</v>
      </c>
      <c r="H3176">
        <f>IF($J3176&gt;0,-cool_accel,warm_accel)</f>
        <v>1.6666666666666668E-3</v>
      </c>
      <c r="I3176">
        <f>IF($J3176&gt;0,heat_accel,-down_accel)</f>
        <v>-1.6666666666666668E-3</v>
      </c>
      <c r="J3176">
        <f>IF(B3175&gt;cutoff_high,user_rpm,IF(B3175&lt;cutoff_low,0,J3175))</f>
        <v>0</v>
      </c>
    </row>
    <row r="3177" spans="1:10" x14ac:dyDescent="0.25">
      <c r="A3177">
        <f>A3176+interval</f>
        <v>3146</v>
      </c>
      <c r="B3177">
        <f>IF(B3176+D3177&gt;ambient,ambient,B3176+D3177)</f>
        <v>-106.04166666666544</v>
      </c>
      <c r="C3177">
        <f>IF(C3176+E3177&gt;ambient,C3176+E3177,ambient)</f>
        <v>26</v>
      </c>
      <c r="D3177">
        <f>IF(F3177&lt;-max_cool,-max_cool,IF(F3177&gt;max_warm,max_warm,F3177))</f>
        <v>0.1233333333333323</v>
      </c>
      <c r="E3177">
        <f>IF(G3177&gt;max_heat,max_heat,IF(G3177&lt;-max_down,-max_down,G3177))</f>
        <v>-4.6899999999999196</v>
      </c>
      <c r="F3177">
        <f>IF(B3176&lt;=ambient,D3176+H3177,0)</f>
        <v>0.1233333333333323</v>
      </c>
      <c r="G3177">
        <f>IF(C3176&gt;=ambient,E3176+I3177,0)</f>
        <v>-4.6899999999999196</v>
      </c>
      <c r="H3177">
        <f>IF($J3177&gt;0,-cool_accel,warm_accel)</f>
        <v>1.6666666666666668E-3</v>
      </c>
      <c r="I3177">
        <f>IF($J3177&gt;0,heat_accel,-down_accel)</f>
        <v>-1.6666666666666668E-3</v>
      </c>
      <c r="J3177">
        <f>IF(B3176&gt;cutoff_high,user_rpm,IF(B3176&lt;cutoff_low,0,J3176))</f>
        <v>0</v>
      </c>
    </row>
    <row r="3178" spans="1:10" x14ac:dyDescent="0.25">
      <c r="A3178">
        <f>A3177+interval</f>
        <v>3147</v>
      </c>
      <c r="B3178">
        <f>IF(B3177+D3178&gt;ambient,ambient,B3177+D3178)</f>
        <v>-105.91666666666544</v>
      </c>
      <c r="C3178">
        <f>IF(C3177+E3178&gt;ambient,C3177+E3178,ambient)</f>
        <v>26</v>
      </c>
      <c r="D3178">
        <f>IF(F3178&lt;-max_cool,-max_cool,IF(F3178&gt;max_warm,max_warm,F3178))</f>
        <v>0.12499999999999896</v>
      </c>
      <c r="E3178">
        <f>IF(G3178&gt;max_heat,max_heat,IF(G3178&lt;-max_down,-max_down,G3178))</f>
        <v>-4.6916666666665865</v>
      </c>
      <c r="F3178">
        <f>IF(B3177&lt;=ambient,D3177+H3178,0)</f>
        <v>0.12499999999999896</v>
      </c>
      <c r="G3178">
        <f>IF(C3177&gt;=ambient,E3177+I3178,0)</f>
        <v>-4.6916666666665865</v>
      </c>
      <c r="H3178">
        <f>IF($J3178&gt;0,-cool_accel,warm_accel)</f>
        <v>1.6666666666666668E-3</v>
      </c>
      <c r="I3178">
        <f>IF($J3178&gt;0,heat_accel,-down_accel)</f>
        <v>-1.6666666666666668E-3</v>
      </c>
      <c r="J3178">
        <f>IF(B3177&gt;cutoff_high,user_rpm,IF(B3177&lt;cutoff_low,0,J3177))</f>
        <v>0</v>
      </c>
    </row>
    <row r="3179" spans="1:10" x14ac:dyDescent="0.25">
      <c r="A3179">
        <f>A3178+interval</f>
        <v>3148</v>
      </c>
      <c r="B3179">
        <f>IF(B3178+D3179&gt;ambient,ambient,B3178+D3179)</f>
        <v>-105.78999999999877</v>
      </c>
      <c r="C3179">
        <f>IF(C3178+E3179&gt;ambient,C3178+E3179,ambient)</f>
        <v>26</v>
      </c>
      <c r="D3179">
        <f>IF(F3179&lt;-max_cool,-max_cool,IF(F3179&gt;max_warm,max_warm,F3179))</f>
        <v>0.12666666666666562</v>
      </c>
      <c r="E3179">
        <f>IF(G3179&gt;max_heat,max_heat,IF(G3179&lt;-max_down,-max_down,G3179))</f>
        <v>-4.6933333333332534</v>
      </c>
      <c r="F3179">
        <f>IF(B3178&lt;=ambient,D3178+H3179,0)</f>
        <v>0.12666666666666562</v>
      </c>
      <c r="G3179">
        <f>IF(C3178&gt;=ambient,E3178+I3179,0)</f>
        <v>-4.6933333333332534</v>
      </c>
      <c r="H3179">
        <f>IF($J3179&gt;0,-cool_accel,warm_accel)</f>
        <v>1.6666666666666668E-3</v>
      </c>
      <c r="I3179">
        <f>IF($J3179&gt;0,heat_accel,-down_accel)</f>
        <v>-1.6666666666666668E-3</v>
      </c>
      <c r="J3179">
        <f>IF(B3178&gt;cutoff_high,user_rpm,IF(B3178&lt;cutoff_low,0,J3178))</f>
        <v>0</v>
      </c>
    </row>
    <row r="3180" spans="1:10" x14ac:dyDescent="0.25">
      <c r="A3180">
        <f>A3179+interval</f>
        <v>3149</v>
      </c>
      <c r="B3180">
        <f>IF(B3179+D3180&gt;ambient,ambient,B3179+D3180)</f>
        <v>-105.66166666666544</v>
      </c>
      <c r="C3180">
        <f>IF(C3179+E3180&gt;ambient,C3179+E3180,ambient)</f>
        <v>26</v>
      </c>
      <c r="D3180">
        <f>IF(F3180&lt;-max_cool,-max_cool,IF(F3180&gt;max_warm,max_warm,F3180))</f>
        <v>0.1283333333333323</v>
      </c>
      <c r="E3180">
        <f>IF(G3180&gt;max_heat,max_heat,IF(G3180&lt;-max_down,-max_down,G3180))</f>
        <v>-4.6949999999999203</v>
      </c>
      <c r="F3180">
        <f>IF(B3179&lt;=ambient,D3179+H3180,0)</f>
        <v>0.1283333333333323</v>
      </c>
      <c r="G3180">
        <f>IF(C3179&gt;=ambient,E3179+I3180,0)</f>
        <v>-4.6949999999999203</v>
      </c>
      <c r="H3180">
        <f>IF($J3180&gt;0,-cool_accel,warm_accel)</f>
        <v>1.6666666666666668E-3</v>
      </c>
      <c r="I3180">
        <f>IF($J3180&gt;0,heat_accel,-down_accel)</f>
        <v>-1.6666666666666668E-3</v>
      </c>
      <c r="J3180">
        <f>IF(B3179&gt;cutoff_high,user_rpm,IF(B3179&lt;cutoff_low,0,J3179))</f>
        <v>0</v>
      </c>
    </row>
    <row r="3181" spans="1:10" x14ac:dyDescent="0.25">
      <c r="A3181">
        <f>A3180+interval</f>
        <v>3150</v>
      </c>
      <c r="B3181">
        <f>IF(B3180+D3181&gt;ambient,ambient,B3180+D3181)</f>
        <v>-105.53166666666544</v>
      </c>
      <c r="C3181">
        <f>IF(C3180+E3181&gt;ambient,C3180+E3181,ambient)</f>
        <v>26</v>
      </c>
      <c r="D3181">
        <f>IF(F3181&lt;-max_cool,-max_cool,IF(F3181&gt;max_warm,max_warm,F3181))</f>
        <v>0.12999999999999898</v>
      </c>
      <c r="E3181">
        <f>IF(G3181&gt;max_heat,max_heat,IF(G3181&lt;-max_down,-max_down,G3181))</f>
        <v>-4.6966666666665873</v>
      </c>
      <c r="F3181">
        <f>IF(B3180&lt;=ambient,D3180+H3181,0)</f>
        <v>0.12999999999999898</v>
      </c>
      <c r="G3181">
        <f>IF(C3180&gt;=ambient,E3180+I3181,0)</f>
        <v>-4.6966666666665873</v>
      </c>
      <c r="H3181">
        <f>IF($J3181&gt;0,-cool_accel,warm_accel)</f>
        <v>1.6666666666666668E-3</v>
      </c>
      <c r="I3181">
        <f>IF($J3181&gt;0,heat_accel,-down_accel)</f>
        <v>-1.6666666666666668E-3</v>
      </c>
      <c r="J3181">
        <f>IF(B3180&gt;cutoff_high,user_rpm,IF(B3180&lt;cutoff_low,0,J3180))</f>
        <v>0</v>
      </c>
    </row>
    <row r="3182" spans="1:10" x14ac:dyDescent="0.25">
      <c r="A3182">
        <f>A3181+interval</f>
        <v>3151</v>
      </c>
      <c r="B3182">
        <f>IF(B3181+D3182&gt;ambient,ambient,B3181+D3182)</f>
        <v>-105.39999999999878</v>
      </c>
      <c r="C3182">
        <f>IF(C3181+E3182&gt;ambient,C3181+E3182,ambient)</f>
        <v>26</v>
      </c>
      <c r="D3182">
        <f>IF(F3182&lt;-max_cool,-max_cool,IF(F3182&gt;max_warm,max_warm,F3182))</f>
        <v>0.13166666666666565</v>
      </c>
      <c r="E3182">
        <f>IF(G3182&gt;max_heat,max_heat,IF(G3182&lt;-max_down,-max_down,G3182))</f>
        <v>-4.6983333333332542</v>
      </c>
      <c r="F3182">
        <f>IF(B3181&lt;=ambient,D3181+H3182,0)</f>
        <v>0.13166666666666565</v>
      </c>
      <c r="G3182">
        <f>IF(C3181&gt;=ambient,E3181+I3182,0)</f>
        <v>-4.6983333333332542</v>
      </c>
      <c r="H3182">
        <f>IF($J3182&gt;0,-cool_accel,warm_accel)</f>
        <v>1.6666666666666668E-3</v>
      </c>
      <c r="I3182">
        <f>IF($J3182&gt;0,heat_accel,-down_accel)</f>
        <v>-1.6666666666666668E-3</v>
      </c>
      <c r="J3182">
        <f>IF(B3181&gt;cutoff_high,user_rpm,IF(B3181&lt;cutoff_low,0,J3181))</f>
        <v>0</v>
      </c>
    </row>
    <row r="3183" spans="1:10" x14ac:dyDescent="0.25">
      <c r="A3183">
        <f>A3182+interval</f>
        <v>3152</v>
      </c>
      <c r="B3183">
        <f>IF(B3182+D3183&gt;ambient,ambient,B3182+D3183)</f>
        <v>-105.26666666666546</v>
      </c>
      <c r="C3183">
        <f>IF(C3182+E3183&gt;ambient,C3182+E3183,ambient)</f>
        <v>26</v>
      </c>
      <c r="D3183">
        <f>IF(F3183&lt;-max_cool,-max_cool,IF(F3183&gt;max_warm,max_warm,F3183))</f>
        <v>0.13333333333333233</v>
      </c>
      <c r="E3183">
        <f>IF(G3183&gt;max_heat,max_heat,IF(G3183&lt;-max_down,-max_down,G3183))</f>
        <v>-4.6999999999999211</v>
      </c>
      <c r="F3183">
        <f>IF(B3182&lt;=ambient,D3182+H3183,0)</f>
        <v>0.13333333333333233</v>
      </c>
      <c r="G3183">
        <f>IF(C3182&gt;=ambient,E3182+I3183,0)</f>
        <v>-4.6999999999999211</v>
      </c>
      <c r="H3183">
        <f>IF($J3183&gt;0,-cool_accel,warm_accel)</f>
        <v>1.6666666666666668E-3</v>
      </c>
      <c r="I3183">
        <f>IF($J3183&gt;0,heat_accel,-down_accel)</f>
        <v>-1.6666666666666668E-3</v>
      </c>
      <c r="J3183">
        <f>IF(B3182&gt;cutoff_high,user_rpm,IF(B3182&lt;cutoff_low,0,J3182))</f>
        <v>0</v>
      </c>
    </row>
    <row r="3184" spans="1:10" x14ac:dyDescent="0.25">
      <c r="A3184">
        <f>A3183+interval</f>
        <v>3153</v>
      </c>
      <c r="B3184">
        <f>IF(B3183+D3184&gt;ambient,ambient,B3183+D3184)</f>
        <v>-105.13166666666545</v>
      </c>
      <c r="C3184">
        <f>IF(C3183+E3184&gt;ambient,C3183+E3184,ambient)</f>
        <v>26</v>
      </c>
      <c r="D3184">
        <f>IF(F3184&lt;-max_cool,-max_cool,IF(F3184&gt;max_warm,max_warm,F3184))</f>
        <v>0.13499999999999901</v>
      </c>
      <c r="E3184">
        <f>IF(G3184&gt;max_heat,max_heat,IF(G3184&lt;-max_down,-max_down,G3184))</f>
        <v>-4.7016666666665881</v>
      </c>
      <c r="F3184">
        <f>IF(B3183&lt;=ambient,D3183+H3184,0)</f>
        <v>0.13499999999999901</v>
      </c>
      <c r="G3184">
        <f>IF(C3183&gt;=ambient,E3183+I3184,0)</f>
        <v>-4.7016666666665881</v>
      </c>
      <c r="H3184">
        <f>IF($J3184&gt;0,-cool_accel,warm_accel)</f>
        <v>1.6666666666666668E-3</v>
      </c>
      <c r="I3184">
        <f>IF($J3184&gt;0,heat_accel,-down_accel)</f>
        <v>-1.6666666666666668E-3</v>
      </c>
      <c r="J3184">
        <f>IF(B3183&gt;cutoff_high,user_rpm,IF(B3183&lt;cutoff_low,0,J3183))</f>
        <v>0</v>
      </c>
    </row>
    <row r="3185" spans="1:10" x14ac:dyDescent="0.25">
      <c r="A3185">
        <f>A3184+interval</f>
        <v>3154</v>
      </c>
      <c r="B3185">
        <f>IF(B3184+D3185&gt;ambient,ambient,B3184+D3185)</f>
        <v>-104.99499999999878</v>
      </c>
      <c r="C3185">
        <f>IF(C3184+E3185&gt;ambient,C3184+E3185,ambient)</f>
        <v>26</v>
      </c>
      <c r="D3185">
        <f>IF(F3185&lt;-max_cool,-max_cool,IF(F3185&gt;max_warm,max_warm,F3185))</f>
        <v>0.13666666666666569</v>
      </c>
      <c r="E3185">
        <f>IF(G3185&gt;max_heat,max_heat,IF(G3185&lt;-max_down,-max_down,G3185))</f>
        <v>-4.703333333333255</v>
      </c>
      <c r="F3185">
        <f>IF(B3184&lt;=ambient,D3184+H3185,0)</f>
        <v>0.13666666666666569</v>
      </c>
      <c r="G3185">
        <f>IF(C3184&gt;=ambient,E3184+I3185,0)</f>
        <v>-4.703333333333255</v>
      </c>
      <c r="H3185">
        <f>IF($J3185&gt;0,-cool_accel,warm_accel)</f>
        <v>1.6666666666666668E-3</v>
      </c>
      <c r="I3185">
        <f>IF($J3185&gt;0,heat_accel,-down_accel)</f>
        <v>-1.6666666666666668E-3</v>
      </c>
      <c r="J3185">
        <f>IF(B3184&gt;cutoff_high,user_rpm,IF(B3184&lt;cutoff_low,0,J3184))</f>
        <v>0</v>
      </c>
    </row>
    <row r="3186" spans="1:10" x14ac:dyDescent="0.25">
      <c r="A3186">
        <f>A3185+interval</f>
        <v>3155</v>
      </c>
      <c r="B3186">
        <f>IF(B3185+D3186&gt;ambient,ambient,B3185+D3186)</f>
        <v>-104.85666666666545</v>
      </c>
      <c r="C3186">
        <f>IF(C3185+E3186&gt;ambient,C3185+E3186,ambient)</f>
        <v>26</v>
      </c>
      <c r="D3186">
        <f>IF(F3186&lt;-max_cool,-max_cool,IF(F3186&gt;max_warm,max_warm,F3186))</f>
        <v>0.13833333333333236</v>
      </c>
      <c r="E3186">
        <f>IF(G3186&gt;max_heat,max_heat,IF(G3186&lt;-max_down,-max_down,G3186))</f>
        <v>-4.7049999999999219</v>
      </c>
      <c r="F3186">
        <f>IF(B3185&lt;=ambient,D3185+H3186,0)</f>
        <v>0.13833333333333236</v>
      </c>
      <c r="G3186">
        <f>IF(C3185&gt;=ambient,E3185+I3186,0)</f>
        <v>-4.7049999999999219</v>
      </c>
      <c r="H3186">
        <f>IF($J3186&gt;0,-cool_accel,warm_accel)</f>
        <v>1.6666666666666668E-3</v>
      </c>
      <c r="I3186">
        <f>IF($J3186&gt;0,heat_accel,-down_accel)</f>
        <v>-1.6666666666666668E-3</v>
      </c>
      <c r="J3186">
        <f>IF(B3185&gt;cutoff_high,user_rpm,IF(B3185&lt;cutoff_low,0,J3185))</f>
        <v>0</v>
      </c>
    </row>
    <row r="3187" spans="1:10" x14ac:dyDescent="0.25">
      <c r="A3187">
        <f>A3186+interval</f>
        <v>3156</v>
      </c>
      <c r="B3187">
        <f>IF(B3186+D3187&gt;ambient,ambient,B3186+D3187)</f>
        <v>-104.71666666666545</v>
      </c>
      <c r="C3187">
        <f>IF(C3186+E3187&gt;ambient,C3186+E3187,ambient)</f>
        <v>26</v>
      </c>
      <c r="D3187">
        <f>IF(F3187&lt;-max_cool,-max_cool,IF(F3187&gt;max_warm,max_warm,F3187))</f>
        <v>0.13999999999999904</v>
      </c>
      <c r="E3187">
        <f>IF(G3187&gt;max_heat,max_heat,IF(G3187&lt;-max_down,-max_down,G3187))</f>
        <v>-4.7066666666665888</v>
      </c>
      <c r="F3187">
        <f>IF(B3186&lt;=ambient,D3186+H3187,0)</f>
        <v>0.13999999999999904</v>
      </c>
      <c r="G3187">
        <f>IF(C3186&gt;=ambient,E3186+I3187,0)</f>
        <v>-4.7066666666665888</v>
      </c>
      <c r="H3187">
        <f>IF($J3187&gt;0,-cool_accel,warm_accel)</f>
        <v>1.6666666666666668E-3</v>
      </c>
      <c r="I3187">
        <f>IF($J3187&gt;0,heat_accel,-down_accel)</f>
        <v>-1.6666666666666668E-3</v>
      </c>
      <c r="J3187">
        <f>IF(B3186&gt;cutoff_high,user_rpm,IF(B3186&lt;cutoff_low,0,J3186))</f>
        <v>0</v>
      </c>
    </row>
    <row r="3188" spans="1:10" x14ac:dyDescent="0.25">
      <c r="A3188">
        <f>A3187+interval</f>
        <v>3157</v>
      </c>
      <c r="B3188">
        <f>IF(B3187+D3188&gt;ambient,ambient,B3187+D3188)</f>
        <v>-104.57499999999878</v>
      </c>
      <c r="C3188">
        <f>IF(C3187+E3188&gt;ambient,C3187+E3188,ambient)</f>
        <v>26</v>
      </c>
      <c r="D3188">
        <f>IF(F3188&lt;-max_cool,-max_cool,IF(F3188&gt;max_warm,max_warm,F3188))</f>
        <v>0.14166666666666572</v>
      </c>
      <c r="E3188">
        <f>IF(G3188&gt;max_heat,max_heat,IF(G3188&lt;-max_down,-max_down,G3188))</f>
        <v>-4.7083333333332558</v>
      </c>
      <c r="F3188">
        <f>IF(B3187&lt;=ambient,D3187+H3188,0)</f>
        <v>0.14166666666666572</v>
      </c>
      <c r="G3188">
        <f>IF(C3187&gt;=ambient,E3187+I3188,0)</f>
        <v>-4.7083333333332558</v>
      </c>
      <c r="H3188">
        <f>IF($J3188&gt;0,-cool_accel,warm_accel)</f>
        <v>1.6666666666666668E-3</v>
      </c>
      <c r="I3188">
        <f>IF($J3188&gt;0,heat_accel,-down_accel)</f>
        <v>-1.6666666666666668E-3</v>
      </c>
      <c r="J3188">
        <f>IF(B3187&gt;cutoff_high,user_rpm,IF(B3187&lt;cutoff_low,0,J3187))</f>
        <v>0</v>
      </c>
    </row>
    <row r="3189" spans="1:10" x14ac:dyDescent="0.25">
      <c r="A3189">
        <f>A3188+interval</f>
        <v>3158</v>
      </c>
      <c r="B3189">
        <f>IF(B3188+D3189&gt;ambient,ambient,B3188+D3189)</f>
        <v>-104.43166666666545</v>
      </c>
      <c r="C3189">
        <f>IF(C3188+E3189&gt;ambient,C3188+E3189,ambient)</f>
        <v>26</v>
      </c>
      <c r="D3189">
        <f>IF(F3189&lt;-max_cool,-max_cool,IF(F3189&gt;max_warm,max_warm,F3189))</f>
        <v>0.1433333333333324</v>
      </c>
      <c r="E3189">
        <f>IF(G3189&gt;max_heat,max_heat,IF(G3189&lt;-max_down,-max_down,G3189))</f>
        <v>-4.7099999999999227</v>
      </c>
      <c r="F3189">
        <f>IF(B3188&lt;=ambient,D3188+H3189,0)</f>
        <v>0.1433333333333324</v>
      </c>
      <c r="G3189">
        <f>IF(C3188&gt;=ambient,E3188+I3189,0)</f>
        <v>-4.7099999999999227</v>
      </c>
      <c r="H3189">
        <f>IF($J3189&gt;0,-cool_accel,warm_accel)</f>
        <v>1.6666666666666668E-3</v>
      </c>
      <c r="I3189">
        <f>IF($J3189&gt;0,heat_accel,-down_accel)</f>
        <v>-1.6666666666666668E-3</v>
      </c>
      <c r="J3189">
        <f>IF(B3188&gt;cutoff_high,user_rpm,IF(B3188&lt;cutoff_low,0,J3188))</f>
        <v>0</v>
      </c>
    </row>
    <row r="3190" spans="1:10" x14ac:dyDescent="0.25">
      <c r="A3190">
        <f>A3189+interval</f>
        <v>3159</v>
      </c>
      <c r="B3190">
        <f>IF(B3189+D3190&gt;ambient,ambient,B3189+D3190)</f>
        <v>-104.28666666666545</v>
      </c>
      <c r="C3190">
        <f>IF(C3189+E3190&gt;ambient,C3189+E3190,ambient)</f>
        <v>26</v>
      </c>
      <c r="D3190">
        <f>IF(F3190&lt;-max_cool,-max_cool,IF(F3190&gt;max_warm,max_warm,F3190))</f>
        <v>0.14499999999999907</v>
      </c>
      <c r="E3190">
        <f>IF(G3190&gt;max_heat,max_heat,IF(G3190&lt;-max_down,-max_down,G3190))</f>
        <v>-4.7116666666665896</v>
      </c>
      <c r="F3190">
        <f>IF(B3189&lt;=ambient,D3189+H3190,0)</f>
        <v>0.14499999999999907</v>
      </c>
      <c r="G3190">
        <f>IF(C3189&gt;=ambient,E3189+I3190,0)</f>
        <v>-4.7116666666665896</v>
      </c>
      <c r="H3190">
        <f>IF($J3190&gt;0,-cool_accel,warm_accel)</f>
        <v>1.6666666666666668E-3</v>
      </c>
      <c r="I3190">
        <f>IF($J3190&gt;0,heat_accel,-down_accel)</f>
        <v>-1.6666666666666668E-3</v>
      </c>
      <c r="J3190">
        <f>IF(B3189&gt;cutoff_high,user_rpm,IF(B3189&lt;cutoff_low,0,J3189))</f>
        <v>0</v>
      </c>
    </row>
    <row r="3191" spans="1:10" x14ac:dyDescent="0.25">
      <c r="A3191">
        <f>A3190+interval</f>
        <v>3160</v>
      </c>
      <c r="B3191">
        <f>IF(B3190+D3191&gt;ambient,ambient,B3190+D3191)</f>
        <v>-104.13999999999879</v>
      </c>
      <c r="C3191">
        <f>IF(C3190+E3191&gt;ambient,C3190+E3191,ambient)</f>
        <v>26</v>
      </c>
      <c r="D3191">
        <f>IF(F3191&lt;-max_cool,-max_cool,IF(F3191&gt;max_warm,max_warm,F3191))</f>
        <v>0.14666666666666575</v>
      </c>
      <c r="E3191">
        <f>IF(G3191&gt;max_heat,max_heat,IF(G3191&lt;-max_down,-max_down,G3191))</f>
        <v>-4.7133333333332565</v>
      </c>
      <c r="F3191">
        <f>IF(B3190&lt;=ambient,D3190+H3191,0)</f>
        <v>0.14666666666666575</v>
      </c>
      <c r="G3191">
        <f>IF(C3190&gt;=ambient,E3190+I3191,0)</f>
        <v>-4.7133333333332565</v>
      </c>
      <c r="H3191">
        <f>IF($J3191&gt;0,-cool_accel,warm_accel)</f>
        <v>1.6666666666666668E-3</v>
      </c>
      <c r="I3191">
        <f>IF($J3191&gt;0,heat_accel,-down_accel)</f>
        <v>-1.6666666666666668E-3</v>
      </c>
      <c r="J3191">
        <f>IF(B3190&gt;cutoff_high,user_rpm,IF(B3190&lt;cutoff_low,0,J3190))</f>
        <v>0</v>
      </c>
    </row>
    <row r="3192" spans="1:10" x14ac:dyDescent="0.25">
      <c r="A3192">
        <f>A3191+interval</f>
        <v>3161</v>
      </c>
      <c r="B3192">
        <f>IF(B3191+D3192&gt;ambient,ambient,B3191+D3192)</f>
        <v>-103.99166666666547</v>
      </c>
      <c r="C3192">
        <f>IF(C3191+E3192&gt;ambient,C3191+E3192,ambient)</f>
        <v>26</v>
      </c>
      <c r="D3192">
        <f>IF(F3192&lt;-max_cool,-max_cool,IF(F3192&gt;max_warm,max_warm,F3192))</f>
        <v>0.14833333333333243</v>
      </c>
      <c r="E3192">
        <f>IF(G3192&gt;max_heat,max_heat,IF(G3192&lt;-max_down,-max_down,G3192))</f>
        <v>-4.7149999999999235</v>
      </c>
      <c r="F3192">
        <f>IF(B3191&lt;=ambient,D3191+H3192,0)</f>
        <v>0.14833333333333243</v>
      </c>
      <c r="G3192">
        <f>IF(C3191&gt;=ambient,E3191+I3192,0)</f>
        <v>-4.7149999999999235</v>
      </c>
      <c r="H3192">
        <f>IF($J3192&gt;0,-cool_accel,warm_accel)</f>
        <v>1.6666666666666668E-3</v>
      </c>
      <c r="I3192">
        <f>IF($J3192&gt;0,heat_accel,-down_accel)</f>
        <v>-1.6666666666666668E-3</v>
      </c>
      <c r="J3192">
        <f>IF(B3191&gt;cutoff_high,user_rpm,IF(B3191&lt;cutoff_low,0,J3191))</f>
        <v>0</v>
      </c>
    </row>
    <row r="3193" spans="1:10" x14ac:dyDescent="0.25">
      <c r="A3193">
        <f>A3192+interval</f>
        <v>3162</v>
      </c>
      <c r="B3193">
        <f>IF(B3192+D3193&gt;ambient,ambient,B3192+D3193)</f>
        <v>-103.84166666666546</v>
      </c>
      <c r="C3193">
        <f>IF(C3192+E3193&gt;ambient,C3192+E3193,ambient)</f>
        <v>26</v>
      </c>
      <c r="D3193">
        <f>IF(F3193&lt;-max_cool,-max_cool,IF(F3193&gt;max_warm,max_warm,F3193))</f>
        <v>0.14999999999999911</v>
      </c>
      <c r="E3193">
        <f>IF(G3193&gt;max_heat,max_heat,IF(G3193&lt;-max_down,-max_down,G3193))</f>
        <v>-4.7166666666665904</v>
      </c>
      <c r="F3193">
        <f>IF(B3192&lt;=ambient,D3192+H3193,0)</f>
        <v>0.14999999999999911</v>
      </c>
      <c r="G3193">
        <f>IF(C3192&gt;=ambient,E3192+I3193,0)</f>
        <v>-4.7166666666665904</v>
      </c>
      <c r="H3193">
        <f>IF($J3193&gt;0,-cool_accel,warm_accel)</f>
        <v>1.6666666666666668E-3</v>
      </c>
      <c r="I3193">
        <f>IF($J3193&gt;0,heat_accel,-down_accel)</f>
        <v>-1.6666666666666668E-3</v>
      </c>
      <c r="J3193">
        <f>IF(B3192&gt;cutoff_high,user_rpm,IF(B3192&lt;cutoff_low,0,J3192))</f>
        <v>0</v>
      </c>
    </row>
    <row r="3194" spans="1:10" x14ac:dyDescent="0.25">
      <c r="A3194">
        <f>A3193+interval</f>
        <v>3163</v>
      </c>
      <c r="B3194">
        <f>IF(B3193+D3194&gt;ambient,ambient,B3193+D3194)</f>
        <v>-103.68999999999879</v>
      </c>
      <c r="C3194">
        <f>IF(C3193+E3194&gt;ambient,C3193+E3194,ambient)</f>
        <v>26</v>
      </c>
      <c r="D3194">
        <f>IF(F3194&lt;-max_cool,-max_cool,IF(F3194&gt;max_warm,max_warm,F3194))</f>
        <v>0.15166666666666578</v>
      </c>
      <c r="E3194">
        <f>IF(G3194&gt;max_heat,max_heat,IF(G3194&lt;-max_down,-max_down,G3194))</f>
        <v>-4.7183333333332573</v>
      </c>
      <c r="F3194">
        <f>IF(B3193&lt;=ambient,D3193+H3194,0)</f>
        <v>0.15166666666666578</v>
      </c>
      <c r="G3194">
        <f>IF(C3193&gt;=ambient,E3193+I3194,0)</f>
        <v>-4.7183333333332573</v>
      </c>
      <c r="H3194">
        <f>IF($J3194&gt;0,-cool_accel,warm_accel)</f>
        <v>1.6666666666666668E-3</v>
      </c>
      <c r="I3194">
        <f>IF($J3194&gt;0,heat_accel,-down_accel)</f>
        <v>-1.6666666666666668E-3</v>
      </c>
      <c r="J3194">
        <f>IF(B3193&gt;cutoff_high,user_rpm,IF(B3193&lt;cutoff_low,0,J3193))</f>
        <v>0</v>
      </c>
    </row>
    <row r="3195" spans="1:10" x14ac:dyDescent="0.25">
      <c r="A3195">
        <f>A3194+interval</f>
        <v>3164</v>
      </c>
      <c r="B3195">
        <f>IF(B3194+D3195&gt;ambient,ambient,B3194+D3195)</f>
        <v>-103.53666666666545</v>
      </c>
      <c r="C3195">
        <f>IF(C3194+E3195&gt;ambient,C3194+E3195,ambient)</f>
        <v>26</v>
      </c>
      <c r="D3195">
        <f>IF(F3195&lt;-max_cool,-max_cool,IF(F3195&gt;max_warm,max_warm,F3195))</f>
        <v>0.15333333333333246</v>
      </c>
      <c r="E3195">
        <f>IF(G3195&gt;max_heat,max_heat,IF(G3195&lt;-max_down,-max_down,G3195))</f>
        <v>-4.7199999999999243</v>
      </c>
      <c r="F3195">
        <f>IF(B3194&lt;=ambient,D3194+H3195,0)</f>
        <v>0.15333333333333246</v>
      </c>
      <c r="G3195">
        <f>IF(C3194&gt;=ambient,E3194+I3195,0)</f>
        <v>-4.7199999999999243</v>
      </c>
      <c r="H3195">
        <f>IF($J3195&gt;0,-cool_accel,warm_accel)</f>
        <v>1.6666666666666668E-3</v>
      </c>
      <c r="I3195">
        <f>IF($J3195&gt;0,heat_accel,-down_accel)</f>
        <v>-1.6666666666666668E-3</v>
      </c>
      <c r="J3195">
        <f>IF(B3194&gt;cutoff_high,user_rpm,IF(B3194&lt;cutoff_low,0,J3194))</f>
        <v>0</v>
      </c>
    </row>
    <row r="3196" spans="1:10" x14ac:dyDescent="0.25">
      <c r="A3196">
        <f>A3195+interval</f>
        <v>3165</v>
      </c>
      <c r="B3196">
        <f>IF(B3195+D3196&gt;ambient,ambient,B3195+D3196)</f>
        <v>-103.38166666666545</v>
      </c>
      <c r="C3196">
        <f>IF(C3195+E3196&gt;ambient,C3195+E3196,ambient)</f>
        <v>26</v>
      </c>
      <c r="D3196">
        <f>IF(F3196&lt;-max_cool,-max_cool,IF(F3196&gt;max_warm,max_warm,F3196))</f>
        <v>0.15499999999999914</v>
      </c>
      <c r="E3196">
        <f>IF(G3196&gt;max_heat,max_heat,IF(G3196&lt;-max_down,-max_down,G3196))</f>
        <v>-4.7216666666665912</v>
      </c>
      <c r="F3196">
        <f>IF(B3195&lt;=ambient,D3195+H3196,0)</f>
        <v>0.15499999999999914</v>
      </c>
      <c r="G3196">
        <f>IF(C3195&gt;=ambient,E3195+I3196,0)</f>
        <v>-4.7216666666665912</v>
      </c>
      <c r="H3196">
        <f>IF($J3196&gt;0,-cool_accel,warm_accel)</f>
        <v>1.6666666666666668E-3</v>
      </c>
      <c r="I3196">
        <f>IF($J3196&gt;0,heat_accel,-down_accel)</f>
        <v>-1.6666666666666668E-3</v>
      </c>
      <c r="J3196">
        <f>IF(B3195&gt;cutoff_high,user_rpm,IF(B3195&lt;cutoff_low,0,J3195))</f>
        <v>0</v>
      </c>
    </row>
    <row r="3197" spans="1:10" x14ac:dyDescent="0.25">
      <c r="A3197">
        <f>A3196+interval</f>
        <v>3166</v>
      </c>
      <c r="B3197">
        <f>IF(B3196+D3197&gt;ambient,ambient,B3196+D3197)</f>
        <v>-103.22499999999879</v>
      </c>
      <c r="C3197">
        <f>IF(C3196+E3197&gt;ambient,C3196+E3197,ambient)</f>
        <v>26</v>
      </c>
      <c r="D3197">
        <f>IF(F3197&lt;-max_cool,-max_cool,IF(F3197&gt;max_warm,max_warm,F3197))</f>
        <v>0.15666666666666582</v>
      </c>
      <c r="E3197">
        <f>IF(G3197&gt;max_heat,max_heat,IF(G3197&lt;-max_down,-max_down,G3197))</f>
        <v>-4.7233333333332581</v>
      </c>
      <c r="F3197">
        <f>IF(B3196&lt;=ambient,D3196+H3197,0)</f>
        <v>0.15666666666666582</v>
      </c>
      <c r="G3197">
        <f>IF(C3196&gt;=ambient,E3196+I3197,0)</f>
        <v>-4.7233333333332581</v>
      </c>
      <c r="H3197">
        <f>IF($J3197&gt;0,-cool_accel,warm_accel)</f>
        <v>1.6666666666666668E-3</v>
      </c>
      <c r="I3197">
        <f>IF($J3197&gt;0,heat_accel,-down_accel)</f>
        <v>-1.6666666666666668E-3</v>
      </c>
      <c r="J3197">
        <f>IF(B3196&gt;cutoff_high,user_rpm,IF(B3196&lt;cutoff_low,0,J3196))</f>
        <v>0</v>
      </c>
    </row>
    <row r="3198" spans="1:10" x14ac:dyDescent="0.25">
      <c r="A3198">
        <f>A3197+interval</f>
        <v>3167</v>
      </c>
      <c r="B3198">
        <f>IF(B3197+D3198&gt;ambient,ambient,B3197+D3198)</f>
        <v>-103.06666666666545</v>
      </c>
      <c r="C3198">
        <f>IF(C3197+E3198&gt;ambient,C3197+E3198,ambient)</f>
        <v>26</v>
      </c>
      <c r="D3198">
        <f>IF(F3198&lt;-max_cool,-max_cool,IF(F3198&gt;max_warm,max_warm,F3198))</f>
        <v>0.15833333333333249</v>
      </c>
      <c r="E3198">
        <f>IF(G3198&gt;max_heat,max_heat,IF(G3198&lt;-max_down,-max_down,G3198))</f>
        <v>-4.724999999999925</v>
      </c>
      <c r="F3198">
        <f>IF(B3197&lt;=ambient,D3197+H3198,0)</f>
        <v>0.15833333333333249</v>
      </c>
      <c r="G3198">
        <f>IF(C3197&gt;=ambient,E3197+I3198,0)</f>
        <v>-4.724999999999925</v>
      </c>
      <c r="H3198">
        <f>IF($J3198&gt;0,-cool_accel,warm_accel)</f>
        <v>1.6666666666666668E-3</v>
      </c>
      <c r="I3198">
        <f>IF($J3198&gt;0,heat_accel,-down_accel)</f>
        <v>-1.6666666666666668E-3</v>
      </c>
      <c r="J3198">
        <f>IF(B3197&gt;cutoff_high,user_rpm,IF(B3197&lt;cutoff_low,0,J3197))</f>
        <v>0</v>
      </c>
    </row>
    <row r="3199" spans="1:10" x14ac:dyDescent="0.25">
      <c r="A3199">
        <f>A3198+interval</f>
        <v>3168</v>
      </c>
      <c r="B3199">
        <f>IF(B3198+D3199&gt;ambient,ambient,B3198+D3199)</f>
        <v>-102.90666666666546</v>
      </c>
      <c r="C3199">
        <f>IF(C3198+E3199&gt;ambient,C3198+E3199,ambient)</f>
        <v>26</v>
      </c>
      <c r="D3199">
        <f>IF(F3199&lt;-max_cool,-max_cool,IF(F3199&gt;max_warm,max_warm,F3199))</f>
        <v>0.15999999999999917</v>
      </c>
      <c r="E3199">
        <f>IF(G3199&gt;max_heat,max_heat,IF(G3199&lt;-max_down,-max_down,G3199))</f>
        <v>-4.726666666666592</v>
      </c>
      <c r="F3199">
        <f>IF(B3198&lt;=ambient,D3198+H3199,0)</f>
        <v>0.15999999999999917</v>
      </c>
      <c r="G3199">
        <f>IF(C3198&gt;=ambient,E3198+I3199,0)</f>
        <v>-4.726666666666592</v>
      </c>
      <c r="H3199">
        <f>IF($J3199&gt;0,-cool_accel,warm_accel)</f>
        <v>1.6666666666666668E-3</v>
      </c>
      <c r="I3199">
        <f>IF($J3199&gt;0,heat_accel,-down_accel)</f>
        <v>-1.6666666666666668E-3</v>
      </c>
      <c r="J3199">
        <f>IF(B3198&gt;cutoff_high,user_rpm,IF(B3198&lt;cutoff_low,0,J3198))</f>
        <v>0</v>
      </c>
    </row>
    <row r="3200" spans="1:10" x14ac:dyDescent="0.25">
      <c r="A3200">
        <f>A3199+interval</f>
        <v>3169</v>
      </c>
      <c r="B3200">
        <f>IF(B3199+D3200&gt;ambient,ambient,B3199+D3200)</f>
        <v>-102.7449999999988</v>
      </c>
      <c r="C3200">
        <f>IF(C3199+E3200&gt;ambient,C3199+E3200,ambient)</f>
        <v>26</v>
      </c>
      <c r="D3200">
        <f>IF(F3200&lt;-max_cool,-max_cool,IF(F3200&gt;max_warm,max_warm,F3200))</f>
        <v>0.16166666666666585</v>
      </c>
      <c r="E3200">
        <f>IF(G3200&gt;max_heat,max_heat,IF(G3200&lt;-max_down,-max_down,G3200))</f>
        <v>-4.7283333333332589</v>
      </c>
      <c r="F3200">
        <f>IF(B3199&lt;=ambient,D3199+H3200,0)</f>
        <v>0.16166666666666585</v>
      </c>
      <c r="G3200">
        <f>IF(C3199&gt;=ambient,E3199+I3200,0)</f>
        <v>-4.7283333333332589</v>
      </c>
      <c r="H3200">
        <f>IF($J3200&gt;0,-cool_accel,warm_accel)</f>
        <v>1.6666666666666668E-3</v>
      </c>
      <c r="I3200">
        <f>IF($J3200&gt;0,heat_accel,-down_accel)</f>
        <v>-1.6666666666666668E-3</v>
      </c>
      <c r="J3200">
        <f>IF(B3199&gt;cutoff_high,user_rpm,IF(B3199&lt;cutoff_low,0,J3199))</f>
        <v>0</v>
      </c>
    </row>
    <row r="3201" spans="1:10" x14ac:dyDescent="0.25">
      <c r="A3201">
        <f>A3200+interval</f>
        <v>3170</v>
      </c>
      <c r="B3201">
        <f>IF(B3200+D3201&gt;ambient,ambient,B3200+D3201)</f>
        <v>-102.58166666666547</v>
      </c>
      <c r="C3201">
        <f>IF(C3200+E3201&gt;ambient,C3200+E3201,ambient)</f>
        <v>26</v>
      </c>
      <c r="D3201">
        <f>IF(F3201&lt;-max_cool,-max_cool,IF(F3201&gt;max_warm,max_warm,F3201))</f>
        <v>0.16333333333333253</v>
      </c>
      <c r="E3201">
        <f>IF(G3201&gt;max_heat,max_heat,IF(G3201&lt;-max_down,-max_down,G3201))</f>
        <v>-4.7299999999999258</v>
      </c>
      <c r="F3201">
        <f>IF(B3200&lt;=ambient,D3200+H3201,0)</f>
        <v>0.16333333333333253</v>
      </c>
      <c r="G3201">
        <f>IF(C3200&gt;=ambient,E3200+I3201,0)</f>
        <v>-4.7299999999999258</v>
      </c>
      <c r="H3201">
        <f>IF($J3201&gt;0,-cool_accel,warm_accel)</f>
        <v>1.6666666666666668E-3</v>
      </c>
      <c r="I3201">
        <f>IF($J3201&gt;0,heat_accel,-down_accel)</f>
        <v>-1.6666666666666668E-3</v>
      </c>
      <c r="J3201">
        <f>IF(B3200&gt;cutoff_high,user_rpm,IF(B3200&lt;cutoff_low,0,J3200))</f>
        <v>0</v>
      </c>
    </row>
    <row r="3202" spans="1:10" x14ac:dyDescent="0.25">
      <c r="A3202">
        <f>A3201+interval</f>
        <v>3171</v>
      </c>
      <c r="B3202">
        <f>IF(B3201+D3202&gt;ambient,ambient,B3201+D3202)</f>
        <v>-102.41666666666546</v>
      </c>
      <c r="C3202">
        <f>IF(C3201+E3202&gt;ambient,C3201+E3202,ambient)</f>
        <v>26</v>
      </c>
      <c r="D3202">
        <f>IF(F3202&lt;-max_cool,-max_cool,IF(F3202&gt;max_warm,max_warm,F3202))</f>
        <v>0.1649999999999992</v>
      </c>
      <c r="E3202">
        <f>IF(G3202&gt;max_heat,max_heat,IF(G3202&lt;-max_down,-max_down,G3202))</f>
        <v>-4.7316666666665927</v>
      </c>
      <c r="F3202">
        <f>IF(B3201&lt;=ambient,D3201+H3202,0)</f>
        <v>0.1649999999999992</v>
      </c>
      <c r="G3202">
        <f>IF(C3201&gt;=ambient,E3201+I3202,0)</f>
        <v>-4.7316666666665927</v>
      </c>
      <c r="H3202">
        <f>IF($J3202&gt;0,-cool_accel,warm_accel)</f>
        <v>1.6666666666666668E-3</v>
      </c>
      <c r="I3202">
        <f>IF($J3202&gt;0,heat_accel,-down_accel)</f>
        <v>-1.6666666666666668E-3</v>
      </c>
      <c r="J3202">
        <f>IF(B3201&gt;cutoff_high,user_rpm,IF(B3201&lt;cutoff_low,0,J3201))</f>
        <v>0</v>
      </c>
    </row>
    <row r="3203" spans="1:10" x14ac:dyDescent="0.25">
      <c r="A3203">
        <f>A3202+interval</f>
        <v>3172</v>
      </c>
      <c r="B3203">
        <f>IF(B3202+D3203&gt;ambient,ambient,B3202+D3203)</f>
        <v>-102.24999999999879</v>
      </c>
      <c r="C3203">
        <f>IF(C3202+E3203&gt;ambient,C3202+E3203,ambient)</f>
        <v>26</v>
      </c>
      <c r="D3203">
        <f>IF(F3203&lt;-max_cool,-max_cool,IF(F3203&gt;max_warm,max_warm,F3203))</f>
        <v>0.16666666666666588</v>
      </c>
      <c r="E3203">
        <f>IF(G3203&gt;max_heat,max_heat,IF(G3203&lt;-max_down,-max_down,G3203))</f>
        <v>-4.7333333333332597</v>
      </c>
      <c r="F3203">
        <f>IF(B3202&lt;=ambient,D3202+H3203,0)</f>
        <v>0.16666666666666588</v>
      </c>
      <c r="G3203">
        <f>IF(C3202&gt;=ambient,E3202+I3203,0)</f>
        <v>-4.7333333333332597</v>
      </c>
      <c r="H3203">
        <f>IF($J3203&gt;0,-cool_accel,warm_accel)</f>
        <v>1.6666666666666668E-3</v>
      </c>
      <c r="I3203">
        <f>IF($J3203&gt;0,heat_accel,-down_accel)</f>
        <v>-1.6666666666666668E-3</v>
      </c>
      <c r="J3203">
        <f>IF(B3202&gt;cutoff_high,user_rpm,IF(B3202&lt;cutoff_low,0,J3202))</f>
        <v>0</v>
      </c>
    </row>
    <row r="3204" spans="1:10" x14ac:dyDescent="0.25">
      <c r="A3204">
        <f>A3203+interval</f>
        <v>3173</v>
      </c>
      <c r="B3204">
        <f>IF(B3203+D3204&gt;ambient,ambient,B3203+D3204)</f>
        <v>-102.08166666666546</v>
      </c>
      <c r="C3204">
        <f>IF(C3203+E3204&gt;ambient,C3203+E3204,ambient)</f>
        <v>26</v>
      </c>
      <c r="D3204">
        <f>IF(F3204&lt;-max_cool,-max_cool,IF(F3204&gt;max_warm,max_warm,F3204))</f>
        <v>0.16833333333333256</v>
      </c>
      <c r="E3204">
        <f>IF(G3204&gt;max_heat,max_heat,IF(G3204&lt;-max_down,-max_down,G3204))</f>
        <v>-4.7349999999999266</v>
      </c>
      <c r="F3204">
        <f>IF(B3203&lt;=ambient,D3203+H3204,0)</f>
        <v>0.16833333333333256</v>
      </c>
      <c r="G3204">
        <f>IF(C3203&gt;=ambient,E3203+I3204,0)</f>
        <v>-4.7349999999999266</v>
      </c>
      <c r="H3204">
        <f>IF($J3204&gt;0,-cool_accel,warm_accel)</f>
        <v>1.6666666666666668E-3</v>
      </c>
      <c r="I3204">
        <f>IF($J3204&gt;0,heat_accel,-down_accel)</f>
        <v>-1.6666666666666668E-3</v>
      </c>
      <c r="J3204">
        <f>IF(B3203&gt;cutoff_high,user_rpm,IF(B3203&lt;cutoff_low,0,J3203))</f>
        <v>0</v>
      </c>
    </row>
    <row r="3205" spans="1:10" x14ac:dyDescent="0.25">
      <c r="A3205">
        <f>A3204+interval</f>
        <v>3174</v>
      </c>
      <c r="B3205">
        <f>IF(B3204+D3205&gt;ambient,ambient,B3204+D3205)</f>
        <v>-101.91166666666545</v>
      </c>
      <c r="C3205">
        <f>IF(C3204+E3205&gt;ambient,C3204+E3205,ambient)</f>
        <v>26</v>
      </c>
      <c r="D3205">
        <f>IF(F3205&lt;-max_cool,-max_cool,IF(F3205&gt;max_warm,max_warm,F3205))</f>
        <v>0.16999999999999924</v>
      </c>
      <c r="E3205">
        <f>IF(G3205&gt;max_heat,max_heat,IF(G3205&lt;-max_down,-max_down,G3205))</f>
        <v>-4.7366666666665935</v>
      </c>
      <c r="F3205">
        <f>IF(B3204&lt;=ambient,D3204+H3205,0)</f>
        <v>0.16999999999999924</v>
      </c>
      <c r="G3205">
        <f>IF(C3204&gt;=ambient,E3204+I3205,0)</f>
        <v>-4.7366666666665935</v>
      </c>
      <c r="H3205">
        <f>IF($J3205&gt;0,-cool_accel,warm_accel)</f>
        <v>1.6666666666666668E-3</v>
      </c>
      <c r="I3205">
        <f>IF($J3205&gt;0,heat_accel,-down_accel)</f>
        <v>-1.6666666666666668E-3</v>
      </c>
      <c r="J3205">
        <f>IF(B3204&gt;cutoff_high,user_rpm,IF(B3204&lt;cutoff_low,0,J3204))</f>
        <v>0</v>
      </c>
    </row>
    <row r="3206" spans="1:10" x14ac:dyDescent="0.25">
      <c r="A3206">
        <f>A3205+interval</f>
        <v>3175</v>
      </c>
      <c r="B3206">
        <f>IF(B3205+D3206&gt;ambient,ambient,B3205+D3206)</f>
        <v>-101.73999999999879</v>
      </c>
      <c r="C3206">
        <f>IF(C3205+E3206&gt;ambient,C3205+E3206,ambient)</f>
        <v>26</v>
      </c>
      <c r="D3206">
        <f>IF(F3206&lt;-max_cool,-max_cool,IF(F3206&gt;max_warm,max_warm,F3206))</f>
        <v>0.17166666666666591</v>
      </c>
      <c r="E3206">
        <f>IF(G3206&gt;max_heat,max_heat,IF(G3206&lt;-max_down,-max_down,G3206))</f>
        <v>-4.7383333333332605</v>
      </c>
      <c r="F3206">
        <f>IF(B3205&lt;=ambient,D3205+H3206,0)</f>
        <v>0.17166666666666591</v>
      </c>
      <c r="G3206">
        <f>IF(C3205&gt;=ambient,E3205+I3206,0)</f>
        <v>-4.7383333333332605</v>
      </c>
      <c r="H3206">
        <f>IF($J3206&gt;0,-cool_accel,warm_accel)</f>
        <v>1.6666666666666668E-3</v>
      </c>
      <c r="I3206">
        <f>IF($J3206&gt;0,heat_accel,-down_accel)</f>
        <v>-1.6666666666666668E-3</v>
      </c>
      <c r="J3206">
        <f>IF(B3205&gt;cutoff_high,user_rpm,IF(B3205&lt;cutoff_low,0,J3205))</f>
        <v>0</v>
      </c>
    </row>
    <row r="3207" spans="1:10" x14ac:dyDescent="0.25">
      <c r="A3207">
        <f>A3206+interval</f>
        <v>3176</v>
      </c>
      <c r="B3207">
        <f>IF(B3206+D3207&gt;ambient,ambient,B3206+D3207)</f>
        <v>-101.56666666666545</v>
      </c>
      <c r="C3207">
        <f>IF(C3206+E3207&gt;ambient,C3206+E3207,ambient)</f>
        <v>26</v>
      </c>
      <c r="D3207">
        <f>IF(F3207&lt;-max_cool,-max_cool,IF(F3207&gt;max_warm,max_warm,F3207))</f>
        <v>0.17333333333333259</v>
      </c>
      <c r="E3207">
        <f>IF(G3207&gt;max_heat,max_heat,IF(G3207&lt;-max_down,-max_down,G3207))</f>
        <v>-4.7399999999999274</v>
      </c>
      <c r="F3207">
        <f>IF(B3206&lt;=ambient,D3206+H3207,0)</f>
        <v>0.17333333333333259</v>
      </c>
      <c r="G3207">
        <f>IF(C3206&gt;=ambient,E3206+I3207,0)</f>
        <v>-4.7399999999999274</v>
      </c>
      <c r="H3207">
        <f>IF($J3207&gt;0,-cool_accel,warm_accel)</f>
        <v>1.6666666666666668E-3</v>
      </c>
      <c r="I3207">
        <f>IF($J3207&gt;0,heat_accel,-down_accel)</f>
        <v>-1.6666666666666668E-3</v>
      </c>
      <c r="J3207">
        <f>IF(B3206&gt;cutoff_high,user_rpm,IF(B3206&lt;cutoff_low,0,J3206))</f>
        <v>0</v>
      </c>
    </row>
    <row r="3208" spans="1:10" x14ac:dyDescent="0.25">
      <c r="A3208">
        <f>A3207+interval</f>
        <v>3177</v>
      </c>
      <c r="B3208">
        <f>IF(B3207+D3208&gt;ambient,ambient,B3207+D3208)</f>
        <v>-101.39166666666546</v>
      </c>
      <c r="C3208">
        <f>IF(C3207+E3208&gt;ambient,C3207+E3208,ambient)</f>
        <v>26</v>
      </c>
      <c r="D3208">
        <f>IF(F3208&lt;-max_cool,-max_cool,IF(F3208&gt;max_warm,max_warm,F3208))</f>
        <v>0.17499999999999927</v>
      </c>
      <c r="E3208">
        <f>IF(G3208&gt;max_heat,max_heat,IF(G3208&lt;-max_down,-max_down,G3208))</f>
        <v>-4.7416666666665943</v>
      </c>
      <c r="F3208">
        <f>IF(B3207&lt;=ambient,D3207+H3208,0)</f>
        <v>0.17499999999999927</v>
      </c>
      <c r="G3208">
        <f>IF(C3207&gt;=ambient,E3207+I3208,0)</f>
        <v>-4.7416666666665943</v>
      </c>
      <c r="H3208">
        <f>IF($J3208&gt;0,-cool_accel,warm_accel)</f>
        <v>1.6666666666666668E-3</v>
      </c>
      <c r="I3208">
        <f>IF($J3208&gt;0,heat_accel,-down_accel)</f>
        <v>-1.6666666666666668E-3</v>
      </c>
      <c r="J3208">
        <f>IF(B3207&gt;cutoff_high,user_rpm,IF(B3207&lt;cutoff_low,0,J3207))</f>
        <v>0</v>
      </c>
    </row>
    <row r="3209" spans="1:10" x14ac:dyDescent="0.25">
      <c r="A3209">
        <f>A3208+interval</f>
        <v>3178</v>
      </c>
      <c r="B3209">
        <f>IF(B3208+D3209&gt;ambient,ambient,B3208+D3209)</f>
        <v>-101.2149999999988</v>
      </c>
      <c r="C3209">
        <f>IF(C3208+E3209&gt;ambient,C3208+E3209,ambient)</f>
        <v>26</v>
      </c>
      <c r="D3209">
        <f>IF(F3209&lt;-max_cool,-max_cool,IF(F3209&gt;max_warm,max_warm,F3209))</f>
        <v>0.17666666666666594</v>
      </c>
      <c r="E3209">
        <f>IF(G3209&gt;max_heat,max_heat,IF(G3209&lt;-max_down,-max_down,G3209))</f>
        <v>-4.7433333333332612</v>
      </c>
      <c r="F3209">
        <f>IF(B3208&lt;=ambient,D3208+H3209,0)</f>
        <v>0.17666666666666594</v>
      </c>
      <c r="G3209">
        <f>IF(C3208&gt;=ambient,E3208+I3209,0)</f>
        <v>-4.7433333333332612</v>
      </c>
      <c r="H3209">
        <f>IF($J3209&gt;0,-cool_accel,warm_accel)</f>
        <v>1.6666666666666668E-3</v>
      </c>
      <c r="I3209">
        <f>IF($J3209&gt;0,heat_accel,-down_accel)</f>
        <v>-1.6666666666666668E-3</v>
      </c>
      <c r="J3209">
        <f>IF(B3208&gt;cutoff_high,user_rpm,IF(B3208&lt;cutoff_low,0,J3208))</f>
        <v>0</v>
      </c>
    </row>
    <row r="3210" spans="1:10" x14ac:dyDescent="0.25">
      <c r="A3210">
        <f>A3209+interval</f>
        <v>3179</v>
      </c>
      <c r="B3210">
        <f>IF(B3209+D3210&gt;ambient,ambient,B3209+D3210)</f>
        <v>-101.03666666666547</v>
      </c>
      <c r="C3210">
        <f>IF(C3209+E3210&gt;ambient,C3209+E3210,ambient)</f>
        <v>26</v>
      </c>
      <c r="D3210">
        <f>IF(F3210&lt;-max_cool,-max_cool,IF(F3210&gt;max_warm,max_warm,F3210))</f>
        <v>0.17833333333333262</v>
      </c>
      <c r="E3210">
        <f>IF(G3210&gt;max_heat,max_heat,IF(G3210&lt;-max_down,-max_down,G3210))</f>
        <v>-4.7449999999999282</v>
      </c>
      <c r="F3210">
        <f>IF(B3209&lt;=ambient,D3209+H3210,0)</f>
        <v>0.17833333333333262</v>
      </c>
      <c r="G3210">
        <f>IF(C3209&gt;=ambient,E3209+I3210,0)</f>
        <v>-4.7449999999999282</v>
      </c>
      <c r="H3210">
        <f>IF($J3210&gt;0,-cool_accel,warm_accel)</f>
        <v>1.6666666666666668E-3</v>
      </c>
      <c r="I3210">
        <f>IF($J3210&gt;0,heat_accel,-down_accel)</f>
        <v>-1.6666666666666668E-3</v>
      </c>
      <c r="J3210">
        <f>IF(B3209&gt;cutoff_high,user_rpm,IF(B3209&lt;cutoff_low,0,J3209))</f>
        <v>0</v>
      </c>
    </row>
    <row r="3211" spans="1:10" x14ac:dyDescent="0.25">
      <c r="A3211">
        <f>A3210+interval</f>
        <v>3180</v>
      </c>
      <c r="B3211">
        <f>IF(B3210+D3211&gt;ambient,ambient,B3210+D3211)</f>
        <v>-100.85666666666548</v>
      </c>
      <c r="C3211">
        <f>IF(C3210+E3211&gt;ambient,C3210+E3211,ambient)</f>
        <v>26</v>
      </c>
      <c r="D3211">
        <f>IF(F3211&lt;-max_cool,-max_cool,IF(F3211&gt;max_warm,max_warm,F3211))</f>
        <v>0.1799999999999993</v>
      </c>
      <c r="E3211">
        <f>IF(G3211&gt;max_heat,max_heat,IF(G3211&lt;-max_down,-max_down,G3211))</f>
        <v>-4.7466666666665951</v>
      </c>
      <c r="F3211">
        <f>IF(B3210&lt;=ambient,D3210+H3211,0)</f>
        <v>0.1799999999999993</v>
      </c>
      <c r="G3211">
        <f>IF(C3210&gt;=ambient,E3210+I3211,0)</f>
        <v>-4.7466666666665951</v>
      </c>
      <c r="H3211">
        <f>IF($J3211&gt;0,-cool_accel,warm_accel)</f>
        <v>1.6666666666666668E-3</v>
      </c>
      <c r="I3211">
        <f>IF($J3211&gt;0,heat_accel,-down_accel)</f>
        <v>-1.6666666666666668E-3</v>
      </c>
      <c r="J3211">
        <f>IF(B3210&gt;cutoff_high,user_rpm,IF(B3210&lt;cutoff_low,0,J3210))</f>
        <v>0</v>
      </c>
    </row>
    <row r="3212" spans="1:10" x14ac:dyDescent="0.25">
      <c r="A3212">
        <f>A3211+interval</f>
        <v>3181</v>
      </c>
      <c r="B3212">
        <f>IF(B3211+D3212&gt;ambient,ambient,B3211+D3212)</f>
        <v>-100.6749999999988</v>
      </c>
      <c r="C3212">
        <f>IF(C3211+E3212&gt;ambient,C3211+E3212,ambient)</f>
        <v>26</v>
      </c>
      <c r="D3212">
        <f>IF(F3212&lt;-max_cool,-max_cool,IF(F3212&gt;max_warm,max_warm,F3212))</f>
        <v>0.18166666666666598</v>
      </c>
      <c r="E3212">
        <f>IF(G3212&gt;max_heat,max_heat,IF(G3212&lt;-max_down,-max_down,G3212))</f>
        <v>-4.748333333333262</v>
      </c>
      <c r="F3212">
        <f>IF(B3211&lt;=ambient,D3211+H3212,0)</f>
        <v>0.18166666666666598</v>
      </c>
      <c r="G3212">
        <f>IF(C3211&gt;=ambient,E3211+I3212,0)</f>
        <v>-4.748333333333262</v>
      </c>
      <c r="H3212">
        <f>IF($J3212&gt;0,-cool_accel,warm_accel)</f>
        <v>1.6666666666666668E-3</v>
      </c>
      <c r="I3212">
        <f>IF($J3212&gt;0,heat_accel,-down_accel)</f>
        <v>-1.6666666666666668E-3</v>
      </c>
      <c r="J3212">
        <f>IF(B3211&gt;cutoff_high,user_rpm,IF(B3211&lt;cutoff_low,0,J3211))</f>
        <v>0</v>
      </c>
    </row>
    <row r="3213" spans="1:10" x14ac:dyDescent="0.25">
      <c r="A3213">
        <f>A3212+interval</f>
        <v>3182</v>
      </c>
      <c r="B3213">
        <f>IF(B3212+D3213&gt;ambient,ambient,B3212+D3213)</f>
        <v>-100.49166666666547</v>
      </c>
      <c r="C3213">
        <f>IF(C3212+E3213&gt;ambient,C3212+E3213,ambient)</f>
        <v>26</v>
      </c>
      <c r="D3213">
        <f>IF(F3213&lt;-max_cool,-max_cool,IF(F3213&gt;max_warm,max_warm,F3213))</f>
        <v>0.18333333333333265</v>
      </c>
      <c r="E3213">
        <f>IF(G3213&gt;max_heat,max_heat,IF(G3213&lt;-max_down,-max_down,G3213))</f>
        <v>-4.7499999999999289</v>
      </c>
      <c r="F3213">
        <f>IF(B3212&lt;=ambient,D3212+H3213,0)</f>
        <v>0.18333333333333265</v>
      </c>
      <c r="G3213">
        <f>IF(C3212&gt;=ambient,E3212+I3213,0)</f>
        <v>-4.7499999999999289</v>
      </c>
      <c r="H3213">
        <f>IF($J3213&gt;0,-cool_accel,warm_accel)</f>
        <v>1.6666666666666668E-3</v>
      </c>
      <c r="I3213">
        <f>IF($J3213&gt;0,heat_accel,-down_accel)</f>
        <v>-1.6666666666666668E-3</v>
      </c>
      <c r="J3213">
        <f>IF(B3212&gt;cutoff_high,user_rpm,IF(B3212&lt;cutoff_low,0,J3212))</f>
        <v>0</v>
      </c>
    </row>
    <row r="3214" spans="1:10" x14ac:dyDescent="0.25">
      <c r="A3214">
        <f>A3213+interval</f>
        <v>3183</v>
      </c>
      <c r="B3214">
        <f>IF(B3213+D3214&gt;ambient,ambient,B3213+D3214)</f>
        <v>-100.30666666666546</v>
      </c>
      <c r="C3214">
        <f>IF(C3213+E3214&gt;ambient,C3213+E3214,ambient)</f>
        <v>26</v>
      </c>
      <c r="D3214">
        <f>IF(F3214&lt;-max_cool,-max_cool,IF(F3214&gt;max_warm,max_warm,F3214))</f>
        <v>0.18499999999999933</v>
      </c>
      <c r="E3214">
        <f>IF(G3214&gt;max_heat,max_heat,IF(G3214&lt;-max_down,-max_down,G3214))</f>
        <v>-4.7516666666665959</v>
      </c>
      <c r="F3214">
        <f>IF(B3213&lt;=ambient,D3213+H3214,0)</f>
        <v>0.18499999999999933</v>
      </c>
      <c r="G3214">
        <f>IF(C3213&gt;=ambient,E3213+I3214,0)</f>
        <v>-4.7516666666665959</v>
      </c>
      <c r="H3214">
        <f>IF($J3214&gt;0,-cool_accel,warm_accel)</f>
        <v>1.6666666666666668E-3</v>
      </c>
      <c r="I3214">
        <f>IF($J3214&gt;0,heat_accel,-down_accel)</f>
        <v>-1.6666666666666668E-3</v>
      </c>
      <c r="J3214">
        <f>IF(B3213&gt;cutoff_high,user_rpm,IF(B3213&lt;cutoff_low,0,J3213))</f>
        <v>0</v>
      </c>
    </row>
    <row r="3215" spans="1:10" x14ac:dyDescent="0.25">
      <c r="A3215">
        <f>A3214+interval</f>
        <v>3184</v>
      </c>
      <c r="B3215">
        <f>IF(B3214+D3215&gt;ambient,ambient,B3214+D3215)</f>
        <v>-100.1199999999988</v>
      </c>
      <c r="C3215">
        <f>IF(C3214+E3215&gt;ambient,C3214+E3215,ambient)</f>
        <v>26</v>
      </c>
      <c r="D3215">
        <f>IF(F3215&lt;-max_cool,-max_cool,IF(F3215&gt;max_warm,max_warm,F3215))</f>
        <v>0.18666666666666601</v>
      </c>
      <c r="E3215">
        <f>IF(G3215&gt;max_heat,max_heat,IF(G3215&lt;-max_down,-max_down,G3215))</f>
        <v>-4.7533333333332628</v>
      </c>
      <c r="F3215">
        <f>IF(B3214&lt;=ambient,D3214+H3215,0)</f>
        <v>0.18666666666666601</v>
      </c>
      <c r="G3215">
        <f>IF(C3214&gt;=ambient,E3214+I3215,0)</f>
        <v>-4.7533333333332628</v>
      </c>
      <c r="H3215">
        <f>IF($J3215&gt;0,-cool_accel,warm_accel)</f>
        <v>1.6666666666666668E-3</v>
      </c>
      <c r="I3215">
        <f>IF($J3215&gt;0,heat_accel,-down_accel)</f>
        <v>-1.6666666666666668E-3</v>
      </c>
      <c r="J3215">
        <f>IF(B3214&gt;cutoff_high,user_rpm,IF(B3214&lt;cutoff_low,0,J3214))</f>
        <v>0</v>
      </c>
    </row>
    <row r="3216" spans="1:10" x14ac:dyDescent="0.25">
      <c r="A3216">
        <f>A3215+interval</f>
        <v>3185</v>
      </c>
      <c r="B3216">
        <f>IF(B3215+D3216&gt;ambient,ambient,B3215+D3216)</f>
        <v>-99.931666666665464</v>
      </c>
      <c r="C3216">
        <f>IF(C3215+E3216&gt;ambient,C3215+E3216,ambient)</f>
        <v>26</v>
      </c>
      <c r="D3216">
        <f>IF(F3216&lt;-max_cool,-max_cool,IF(F3216&gt;max_warm,max_warm,F3216))</f>
        <v>0.18833333333333269</v>
      </c>
      <c r="E3216">
        <f>IF(G3216&gt;max_heat,max_heat,IF(G3216&lt;-max_down,-max_down,G3216))</f>
        <v>-4.7549999999999297</v>
      </c>
      <c r="F3216">
        <f>IF(B3215&lt;=ambient,D3215+H3216,0)</f>
        <v>0.18833333333333269</v>
      </c>
      <c r="G3216">
        <f>IF(C3215&gt;=ambient,E3215+I3216,0)</f>
        <v>-4.7549999999999297</v>
      </c>
      <c r="H3216">
        <f>IF($J3216&gt;0,-cool_accel,warm_accel)</f>
        <v>1.6666666666666668E-3</v>
      </c>
      <c r="I3216">
        <f>IF($J3216&gt;0,heat_accel,-down_accel)</f>
        <v>-1.6666666666666668E-3</v>
      </c>
      <c r="J3216">
        <f>IF(B3215&gt;cutoff_high,user_rpm,IF(B3215&lt;cutoff_low,0,J3215))</f>
        <v>0</v>
      </c>
    </row>
    <row r="3217" spans="1:10" x14ac:dyDescent="0.25">
      <c r="A3217">
        <f>A3216+interval</f>
        <v>3186</v>
      </c>
      <c r="B3217">
        <f>IF(B3216+D3217&gt;ambient,ambient,B3216+D3217)</f>
        <v>-99.741666666665466</v>
      </c>
      <c r="C3217">
        <f>IF(C3216+E3217&gt;ambient,C3216+E3217,ambient)</f>
        <v>26</v>
      </c>
      <c r="D3217">
        <f>IF(F3217&lt;-max_cool,-max_cool,IF(F3217&gt;max_warm,max_warm,F3217))</f>
        <v>0.18999999999999936</v>
      </c>
      <c r="E3217">
        <f>IF(G3217&gt;max_heat,max_heat,IF(G3217&lt;-max_down,-max_down,G3217))</f>
        <v>-4.7566666666665967</v>
      </c>
      <c r="F3217">
        <f>IF(B3216&lt;=ambient,D3216+H3217,0)</f>
        <v>0.18999999999999936</v>
      </c>
      <c r="G3217">
        <f>IF(C3216&gt;=ambient,E3216+I3217,0)</f>
        <v>-4.7566666666665967</v>
      </c>
      <c r="H3217">
        <f>IF($J3217&gt;0,-cool_accel,warm_accel)</f>
        <v>1.6666666666666668E-3</v>
      </c>
      <c r="I3217">
        <f>IF($J3217&gt;0,heat_accel,-down_accel)</f>
        <v>-1.6666666666666668E-3</v>
      </c>
      <c r="J3217">
        <f>IF(B3216&gt;cutoff_high,user_rpm,IF(B3216&lt;cutoff_low,0,J3216))</f>
        <v>0</v>
      </c>
    </row>
    <row r="3218" spans="1:10" x14ac:dyDescent="0.25">
      <c r="A3218">
        <f>A3217+interval</f>
        <v>3187</v>
      </c>
      <c r="B3218">
        <f>IF(B3217+D3218&gt;ambient,ambient,B3217+D3218)</f>
        <v>-99.549999999998803</v>
      </c>
      <c r="C3218">
        <f>IF(C3217+E3218&gt;ambient,C3217+E3218,ambient)</f>
        <v>26</v>
      </c>
      <c r="D3218">
        <f>IF(F3218&lt;-max_cool,-max_cool,IF(F3218&gt;max_warm,max_warm,F3218))</f>
        <v>0.19166666666666604</v>
      </c>
      <c r="E3218">
        <f>IF(G3218&gt;max_heat,max_heat,IF(G3218&lt;-max_down,-max_down,G3218))</f>
        <v>-4.7583333333332636</v>
      </c>
      <c r="F3218">
        <f>IF(B3217&lt;=ambient,D3217+H3218,0)</f>
        <v>0.19166666666666604</v>
      </c>
      <c r="G3218">
        <f>IF(C3217&gt;=ambient,E3217+I3218,0)</f>
        <v>-4.7583333333332636</v>
      </c>
      <c r="H3218">
        <f>IF($J3218&gt;0,-cool_accel,warm_accel)</f>
        <v>1.6666666666666668E-3</v>
      </c>
      <c r="I3218">
        <f>IF($J3218&gt;0,heat_accel,-down_accel)</f>
        <v>-1.6666666666666668E-3</v>
      </c>
      <c r="J3218">
        <f>IF(B3217&gt;cutoff_high,user_rpm,IF(B3217&lt;cutoff_low,0,J3217))</f>
        <v>0</v>
      </c>
    </row>
    <row r="3219" spans="1:10" x14ac:dyDescent="0.25">
      <c r="A3219">
        <f>A3218+interval</f>
        <v>3188</v>
      </c>
      <c r="B3219">
        <f>IF(B3218+D3219&gt;ambient,ambient,B3218+D3219)</f>
        <v>-99.356666666665475</v>
      </c>
      <c r="C3219">
        <f>IF(C3218+E3219&gt;ambient,C3218+E3219,ambient)</f>
        <v>26</v>
      </c>
      <c r="D3219">
        <f>IF(F3219&lt;-max_cool,-max_cool,IF(F3219&gt;max_warm,max_warm,F3219))</f>
        <v>0.19333333333333272</v>
      </c>
      <c r="E3219">
        <f>IF(G3219&gt;max_heat,max_heat,IF(G3219&lt;-max_down,-max_down,G3219))</f>
        <v>-4.7599999999999305</v>
      </c>
      <c r="F3219">
        <f>IF(B3218&lt;=ambient,D3218+H3219,0)</f>
        <v>0.19333333333333272</v>
      </c>
      <c r="G3219">
        <f>IF(C3218&gt;=ambient,E3218+I3219,0)</f>
        <v>-4.7599999999999305</v>
      </c>
      <c r="H3219">
        <f>IF($J3219&gt;0,-cool_accel,warm_accel)</f>
        <v>1.6666666666666668E-3</v>
      </c>
      <c r="I3219">
        <f>IF($J3219&gt;0,heat_accel,-down_accel)</f>
        <v>-1.6666666666666668E-3</v>
      </c>
      <c r="J3219">
        <f>IF(B3218&gt;cutoff_high,user_rpm,IF(B3218&lt;cutoff_low,0,J3218))</f>
        <v>0</v>
      </c>
    </row>
    <row r="3220" spans="1:10" x14ac:dyDescent="0.25">
      <c r="A3220">
        <f>A3219+interval</f>
        <v>3189</v>
      </c>
      <c r="B3220">
        <f>IF(B3219+D3220&gt;ambient,ambient,B3219+D3220)</f>
        <v>-99.161666666665482</v>
      </c>
      <c r="C3220">
        <f>IF(C3219+E3220&gt;ambient,C3219+E3220,ambient)</f>
        <v>26</v>
      </c>
      <c r="D3220">
        <f>IF(F3220&lt;-max_cool,-max_cool,IF(F3220&gt;max_warm,max_warm,F3220))</f>
        <v>0.1949999999999994</v>
      </c>
      <c r="E3220">
        <f>IF(G3220&gt;max_heat,max_heat,IF(G3220&lt;-max_down,-max_down,G3220))</f>
        <v>-4.7616666666665974</v>
      </c>
      <c r="F3220">
        <f>IF(B3219&lt;=ambient,D3219+H3220,0)</f>
        <v>0.1949999999999994</v>
      </c>
      <c r="G3220">
        <f>IF(C3219&gt;=ambient,E3219+I3220,0)</f>
        <v>-4.7616666666665974</v>
      </c>
      <c r="H3220">
        <f>IF($J3220&gt;0,-cool_accel,warm_accel)</f>
        <v>1.6666666666666668E-3</v>
      </c>
      <c r="I3220">
        <f>IF($J3220&gt;0,heat_accel,-down_accel)</f>
        <v>-1.6666666666666668E-3</v>
      </c>
      <c r="J3220">
        <f>IF(B3219&gt;cutoff_high,user_rpm,IF(B3219&lt;cutoff_low,0,J3219))</f>
        <v>0</v>
      </c>
    </row>
    <row r="3221" spans="1:10" x14ac:dyDescent="0.25">
      <c r="A3221">
        <f>A3220+interval</f>
        <v>3190</v>
      </c>
      <c r="B3221">
        <f>IF(B3220+D3221&gt;ambient,ambient,B3220+D3221)</f>
        <v>-98.96499999999881</v>
      </c>
      <c r="C3221">
        <f>IF(C3220+E3221&gt;ambient,C3220+E3221,ambient)</f>
        <v>26</v>
      </c>
      <c r="D3221">
        <f>IF(F3221&lt;-max_cool,-max_cool,IF(F3221&gt;max_warm,max_warm,F3221))</f>
        <v>0.19666666666666607</v>
      </c>
      <c r="E3221">
        <f>IF(G3221&gt;max_heat,max_heat,IF(G3221&lt;-max_down,-max_down,G3221))</f>
        <v>-4.7633333333332644</v>
      </c>
      <c r="F3221">
        <f>IF(B3220&lt;=ambient,D3220+H3221,0)</f>
        <v>0.19666666666666607</v>
      </c>
      <c r="G3221">
        <f>IF(C3220&gt;=ambient,E3220+I3221,0)</f>
        <v>-4.7633333333332644</v>
      </c>
      <c r="H3221">
        <f>IF($J3221&gt;0,-cool_accel,warm_accel)</f>
        <v>1.6666666666666668E-3</v>
      </c>
      <c r="I3221">
        <f>IF($J3221&gt;0,heat_accel,-down_accel)</f>
        <v>-1.6666666666666668E-3</v>
      </c>
      <c r="J3221">
        <f>IF(B3220&gt;cutoff_high,user_rpm,IF(B3220&lt;cutoff_low,0,J3220))</f>
        <v>0</v>
      </c>
    </row>
    <row r="3222" spans="1:10" x14ac:dyDescent="0.25">
      <c r="A3222">
        <f>A3221+interval</f>
        <v>3191</v>
      </c>
      <c r="B3222">
        <f>IF(B3221+D3222&gt;ambient,ambient,B3221+D3222)</f>
        <v>-98.766666666665472</v>
      </c>
      <c r="C3222">
        <f>IF(C3221+E3222&gt;ambient,C3221+E3222,ambient)</f>
        <v>26</v>
      </c>
      <c r="D3222">
        <f>IF(F3222&lt;-max_cool,-max_cool,IF(F3222&gt;max_warm,max_warm,F3222))</f>
        <v>0.19833333333333275</v>
      </c>
      <c r="E3222">
        <f>IF(G3222&gt;max_heat,max_heat,IF(G3222&lt;-max_down,-max_down,G3222))</f>
        <v>-4.7649999999999313</v>
      </c>
      <c r="F3222">
        <f>IF(B3221&lt;=ambient,D3221+H3222,0)</f>
        <v>0.19833333333333275</v>
      </c>
      <c r="G3222">
        <f>IF(C3221&gt;=ambient,E3221+I3222,0)</f>
        <v>-4.7649999999999313</v>
      </c>
      <c r="H3222">
        <f>IF($J3222&gt;0,-cool_accel,warm_accel)</f>
        <v>1.6666666666666668E-3</v>
      </c>
      <c r="I3222">
        <f>IF($J3222&gt;0,heat_accel,-down_accel)</f>
        <v>-1.6666666666666668E-3</v>
      </c>
      <c r="J3222">
        <f>IF(B3221&gt;cutoff_high,user_rpm,IF(B3221&lt;cutoff_low,0,J3221))</f>
        <v>0</v>
      </c>
    </row>
    <row r="3223" spans="1:10" x14ac:dyDescent="0.25">
      <c r="A3223">
        <f>A3222+interval</f>
        <v>3192</v>
      </c>
      <c r="B3223">
        <f>IF(B3222+D3223&gt;ambient,ambient,B3222+D3223)</f>
        <v>-98.566666666665469</v>
      </c>
      <c r="C3223">
        <f>IF(C3222+E3223&gt;ambient,C3222+E3223,ambient)</f>
        <v>26</v>
      </c>
      <c r="D3223">
        <f>IF(F3223&lt;-max_cool,-max_cool,IF(F3223&gt;max_warm,max_warm,F3223))</f>
        <v>0.19999999999999943</v>
      </c>
      <c r="E3223">
        <f>IF(G3223&gt;max_heat,max_heat,IF(G3223&lt;-max_down,-max_down,G3223))</f>
        <v>-4.7666666666665982</v>
      </c>
      <c r="F3223">
        <f>IF(B3222&lt;=ambient,D3222+H3223,0)</f>
        <v>0.19999999999999943</v>
      </c>
      <c r="G3223">
        <f>IF(C3222&gt;=ambient,E3222+I3223,0)</f>
        <v>-4.7666666666665982</v>
      </c>
      <c r="H3223">
        <f>IF($J3223&gt;0,-cool_accel,warm_accel)</f>
        <v>1.6666666666666668E-3</v>
      </c>
      <c r="I3223">
        <f>IF($J3223&gt;0,heat_accel,-down_accel)</f>
        <v>-1.6666666666666668E-3</v>
      </c>
      <c r="J3223">
        <f>IF(B3222&gt;cutoff_high,user_rpm,IF(B3222&lt;cutoff_low,0,J3222))</f>
        <v>0</v>
      </c>
    </row>
    <row r="3224" spans="1:10" x14ac:dyDescent="0.25">
      <c r="A3224">
        <f>A3223+interval</f>
        <v>3193</v>
      </c>
      <c r="B3224">
        <f>IF(B3223+D3224&gt;ambient,ambient,B3223+D3224)</f>
        <v>-98.366666666665466</v>
      </c>
      <c r="C3224">
        <f>IF(C3223+E3224&gt;ambient,C3223+E3224,ambient)</f>
        <v>26</v>
      </c>
      <c r="D3224">
        <f>IF(F3224&lt;-max_cool,-max_cool,IF(F3224&gt;max_warm,max_warm,F3224))</f>
        <v>0.2</v>
      </c>
      <c r="E3224">
        <f>IF(G3224&gt;max_heat,max_heat,IF(G3224&lt;-max_down,-max_down,G3224))</f>
        <v>-4.7683333333332651</v>
      </c>
      <c r="F3224">
        <f>IF(B3223&lt;=ambient,D3223+H3224,0)</f>
        <v>0.20166666666666611</v>
      </c>
      <c r="G3224">
        <f>IF(C3223&gt;=ambient,E3223+I3224,0)</f>
        <v>-4.7683333333332651</v>
      </c>
      <c r="H3224">
        <f>IF($J3224&gt;0,-cool_accel,warm_accel)</f>
        <v>1.6666666666666668E-3</v>
      </c>
      <c r="I3224">
        <f>IF($J3224&gt;0,heat_accel,-down_accel)</f>
        <v>-1.6666666666666668E-3</v>
      </c>
      <c r="J3224">
        <f>IF(B3223&gt;cutoff_high,user_rpm,IF(B3223&lt;cutoff_low,0,J3223))</f>
        <v>0</v>
      </c>
    </row>
    <row r="3225" spans="1:10" x14ac:dyDescent="0.25">
      <c r="A3225">
        <f>A3224+interval</f>
        <v>3194</v>
      </c>
      <c r="B3225">
        <f>IF(B3224+D3225&gt;ambient,ambient,B3224+D3225)</f>
        <v>-98.166666666665463</v>
      </c>
      <c r="C3225">
        <f>IF(C3224+E3225&gt;ambient,C3224+E3225,ambient)</f>
        <v>26</v>
      </c>
      <c r="D3225">
        <f>IF(F3225&lt;-max_cool,-max_cool,IF(F3225&gt;max_warm,max_warm,F3225))</f>
        <v>0.2</v>
      </c>
      <c r="E3225">
        <f>IF(G3225&gt;max_heat,max_heat,IF(G3225&lt;-max_down,-max_down,G3225))</f>
        <v>-4.7699999999999321</v>
      </c>
      <c r="F3225">
        <f>IF(B3224&lt;=ambient,D3224+H3225,0)</f>
        <v>0.20166666666666669</v>
      </c>
      <c r="G3225">
        <f>IF(C3224&gt;=ambient,E3224+I3225,0)</f>
        <v>-4.7699999999999321</v>
      </c>
      <c r="H3225">
        <f>IF($J3225&gt;0,-cool_accel,warm_accel)</f>
        <v>1.6666666666666668E-3</v>
      </c>
      <c r="I3225">
        <f>IF($J3225&gt;0,heat_accel,-down_accel)</f>
        <v>-1.6666666666666668E-3</v>
      </c>
      <c r="J3225">
        <f>IF(B3224&gt;cutoff_high,user_rpm,IF(B3224&lt;cutoff_low,0,J3224))</f>
        <v>0</v>
      </c>
    </row>
    <row r="3226" spans="1:10" x14ac:dyDescent="0.25">
      <c r="A3226">
        <f>A3225+interval</f>
        <v>3195</v>
      </c>
      <c r="B3226">
        <f>IF(B3225+D3226&gt;ambient,ambient,B3225+D3226)</f>
        <v>-97.966666666665461</v>
      </c>
      <c r="C3226">
        <f>IF(C3225+E3226&gt;ambient,C3225+E3226,ambient)</f>
        <v>26</v>
      </c>
      <c r="D3226">
        <f>IF(F3226&lt;-max_cool,-max_cool,IF(F3226&gt;max_warm,max_warm,F3226))</f>
        <v>0.2</v>
      </c>
      <c r="E3226">
        <f>IF(G3226&gt;max_heat,max_heat,IF(G3226&lt;-max_down,-max_down,G3226))</f>
        <v>-4.771666666666599</v>
      </c>
      <c r="F3226">
        <f>IF(B3225&lt;=ambient,D3225+H3226,0)</f>
        <v>0.20166666666666669</v>
      </c>
      <c r="G3226">
        <f>IF(C3225&gt;=ambient,E3225+I3226,0)</f>
        <v>-4.771666666666599</v>
      </c>
      <c r="H3226">
        <f>IF($J3226&gt;0,-cool_accel,warm_accel)</f>
        <v>1.6666666666666668E-3</v>
      </c>
      <c r="I3226">
        <f>IF($J3226&gt;0,heat_accel,-down_accel)</f>
        <v>-1.6666666666666668E-3</v>
      </c>
      <c r="J3226">
        <f>IF(B3225&gt;cutoff_high,user_rpm,IF(B3225&lt;cutoff_low,0,J3225))</f>
        <v>0</v>
      </c>
    </row>
    <row r="3227" spans="1:10" x14ac:dyDescent="0.25">
      <c r="A3227">
        <f>A3226+interval</f>
        <v>3196</v>
      </c>
      <c r="B3227">
        <f>IF(B3226+D3227&gt;ambient,ambient,B3226+D3227)</f>
        <v>-97.766666666665458</v>
      </c>
      <c r="C3227">
        <f>IF(C3226+E3227&gt;ambient,C3226+E3227,ambient)</f>
        <v>26</v>
      </c>
      <c r="D3227">
        <f>IF(F3227&lt;-max_cool,-max_cool,IF(F3227&gt;max_warm,max_warm,F3227))</f>
        <v>0.2</v>
      </c>
      <c r="E3227">
        <f>IF(G3227&gt;max_heat,max_heat,IF(G3227&lt;-max_down,-max_down,G3227))</f>
        <v>-4.7733333333332659</v>
      </c>
      <c r="F3227">
        <f>IF(B3226&lt;=ambient,D3226+H3227,0)</f>
        <v>0.20166666666666669</v>
      </c>
      <c r="G3227">
        <f>IF(C3226&gt;=ambient,E3226+I3227,0)</f>
        <v>-4.7733333333332659</v>
      </c>
      <c r="H3227">
        <f>IF($J3227&gt;0,-cool_accel,warm_accel)</f>
        <v>1.6666666666666668E-3</v>
      </c>
      <c r="I3227">
        <f>IF($J3227&gt;0,heat_accel,-down_accel)</f>
        <v>-1.6666666666666668E-3</v>
      </c>
      <c r="J3227">
        <f>IF(B3226&gt;cutoff_high,user_rpm,IF(B3226&lt;cutoff_low,0,J3226))</f>
        <v>0</v>
      </c>
    </row>
    <row r="3228" spans="1:10" x14ac:dyDescent="0.25">
      <c r="A3228">
        <f>A3227+interval</f>
        <v>3197</v>
      </c>
      <c r="B3228">
        <f>IF(B3227+D3228&gt;ambient,ambient,B3227+D3228)</f>
        <v>-97.566666666665455</v>
      </c>
      <c r="C3228">
        <f>IF(C3227+E3228&gt;ambient,C3227+E3228,ambient)</f>
        <v>26</v>
      </c>
      <c r="D3228">
        <f>IF(F3228&lt;-max_cool,-max_cool,IF(F3228&gt;max_warm,max_warm,F3228))</f>
        <v>0.2</v>
      </c>
      <c r="E3228">
        <f>IF(G3228&gt;max_heat,max_heat,IF(G3228&lt;-max_down,-max_down,G3228))</f>
        <v>-4.7749999999999329</v>
      </c>
      <c r="F3228">
        <f>IF(B3227&lt;=ambient,D3227+H3228,0)</f>
        <v>0.20166666666666669</v>
      </c>
      <c r="G3228">
        <f>IF(C3227&gt;=ambient,E3227+I3228,0)</f>
        <v>-4.7749999999999329</v>
      </c>
      <c r="H3228">
        <f>IF($J3228&gt;0,-cool_accel,warm_accel)</f>
        <v>1.6666666666666668E-3</v>
      </c>
      <c r="I3228">
        <f>IF($J3228&gt;0,heat_accel,-down_accel)</f>
        <v>-1.6666666666666668E-3</v>
      </c>
      <c r="J3228">
        <f>IF(B3227&gt;cutoff_high,user_rpm,IF(B3227&lt;cutoff_low,0,J3227))</f>
        <v>0</v>
      </c>
    </row>
    <row r="3229" spans="1:10" x14ac:dyDescent="0.25">
      <c r="A3229">
        <f>A3228+interval</f>
        <v>3198</v>
      </c>
      <c r="B3229">
        <f>IF(B3228+D3229&gt;ambient,ambient,B3228+D3229)</f>
        <v>-97.366666666665452</v>
      </c>
      <c r="C3229">
        <f>IF(C3228+E3229&gt;ambient,C3228+E3229,ambient)</f>
        <v>26</v>
      </c>
      <c r="D3229">
        <f>IF(F3229&lt;-max_cool,-max_cool,IF(F3229&gt;max_warm,max_warm,F3229))</f>
        <v>0.2</v>
      </c>
      <c r="E3229">
        <f>IF(G3229&gt;max_heat,max_heat,IF(G3229&lt;-max_down,-max_down,G3229))</f>
        <v>-4.7766666666665998</v>
      </c>
      <c r="F3229">
        <f>IF(B3228&lt;=ambient,D3228+H3229,0)</f>
        <v>0.20166666666666669</v>
      </c>
      <c r="G3229">
        <f>IF(C3228&gt;=ambient,E3228+I3229,0)</f>
        <v>-4.7766666666665998</v>
      </c>
      <c r="H3229">
        <f>IF($J3229&gt;0,-cool_accel,warm_accel)</f>
        <v>1.6666666666666668E-3</v>
      </c>
      <c r="I3229">
        <f>IF($J3229&gt;0,heat_accel,-down_accel)</f>
        <v>-1.6666666666666668E-3</v>
      </c>
      <c r="J3229">
        <f>IF(B3228&gt;cutoff_high,user_rpm,IF(B3228&lt;cutoff_low,0,J3228))</f>
        <v>0</v>
      </c>
    </row>
    <row r="3230" spans="1:10" x14ac:dyDescent="0.25">
      <c r="A3230">
        <f>A3229+interval</f>
        <v>3199</v>
      </c>
      <c r="B3230">
        <f>IF(B3229+D3230&gt;ambient,ambient,B3229+D3230)</f>
        <v>-97.166666666665449</v>
      </c>
      <c r="C3230">
        <f>IF(C3229+E3230&gt;ambient,C3229+E3230,ambient)</f>
        <v>26</v>
      </c>
      <c r="D3230">
        <f>IF(F3230&lt;-max_cool,-max_cool,IF(F3230&gt;max_warm,max_warm,F3230))</f>
        <v>0.2</v>
      </c>
      <c r="E3230">
        <f>IF(G3230&gt;max_heat,max_heat,IF(G3230&lt;-max_down,-max_down,G3230))</f>
        <v>-4.7783333333332667</v>
      </c>
      <c r="F3230">
        <f>IF(B3229&lt;=ambient,D3229+H3230,0)</f>
        <v>0.20166666666666669</v>
      </c>
      <c r="G3230">
        <f>IF(C3229&gt;=ambient,E3229+I3230,0)</f>
        <v>-4.7783333333332667</v>
      </c>
      <c r="H3230">
        <f>IF($J3230&gt;0,-cool_accel,warm_accel)</f>
        <v>1.6666666666666668E-3</v>
      </c>
      <c r="I3230">
        <f>IF($J3230&gt;0,heat_accel,-down_accel)</f>
        <v>-1.6666666666666668E-3</v>
      </c>
      <c r="J3230">
        <f>IF(B3229&gt;cutoff_high,user_rpm,IF(B3229&lt;cutoff_low,0,J3229))</f>
        <v>0</v>
      </c>
    </row>
    <row r="3231" spans="1:10" x14ac:dyDescent="0.25">
      <c r="A3231">
        <f>A3230+interval</f>
        <v>3200</v>
      </c>
      <c r="B3231">
        <f>IF(B3230+D3231&gt;ambient,ambient,B3230+D3231)</f>
        <v>-96.966666666665446</v>
      </c>
      <c r="C3231">
        <f>IF(C3230+E3231&gt;ambient,C3230+E3231,ambient)</f>
        <v>26</v>
      </c>
      <c r="D3231">
        <f>IF(F3231&lt;-max_cool,-max_cool,IF(F3231&gt;max_warm,max_warm,F3231))</f>
        <v>0.2</v>
      </c>
      <c r="E3231">
        <f>IF(G3231&gt;max_heat,max_heat,IF(G3231&lt;-max_down,-max_down,G3231))</f>
        <v>-4.7799999999999336</v>
      </c>
      <c r="F3231">
        <f>IF(B3230&lt;=ambient,D3230+H3231,0)</f>
        <v>0.20166666666666669</v>
      </c>
      <c r="G3231">
        <f>IF(C3230&gt;=ambient,E3230+I3231,0)</f>
        <v>-4.7799999999999336</v>
      </c>
      <c r="H3231">
        <f>IF($J3231&gt;0,-cool_accel,warm_accel)</f>
        <v>1.6666666666666668E-3</v>
      </c>
      <c r="I3231">
        <f>IF($J3231&gt;0,heat_accel,-down_accel)</f>
        <v>-1.6666666666666668E-3</v>
      </c>
      <c r="J3231">
        <f>IF(B3230&gt;cutoff_high,user_rpm,IF(B3230&lt;cutoff_low,0,J3230))</f>
        <v>0</v>
      </c>
    </row>
    <row r="3232" spans="1:10" x14ac:dyDescent="0.25">
      <c r="A3232">
        <f>A3231+interval</f>
        <v>3201</v>
      </c>
      <c r="B3232">
        <f>IF(B3231+D3232&gt;ambient,ambient,B3231+D3232)</f>
        <v>-96.766666666665444</v>
      </c>
      <c r="C3232">
        <f>IF(C3231+E3232&gt;ambient,C3231+E3232,ambient)</f>
        <v>26</v>
      </c>
      <c r="D3232">
        <f>IF(F3232&lt;-max_cool,-max_cool,IF(F3232&gt;max_warm,max_warm,F3232))</f>
        <v>0.2</v>
      </c>
      <c r="E3232">
        <f>IF(G3232&gt;max_heat,max_heat,IF(G3232&lt;-max_down,-max_down,G3232))</f>
        <v>-4.7816666666666006</v>
      </c>
      <c r="F3232">
        <f>IF(B3231&lt;=ambient,D3231+H3232,0)</f>
        <v>0.20166666666666669</v>
      </c>
      <c r="G3232">
        <f>IF(C3231&gt;=ambient,E3231+I3232,0)</f>
        <v>-4.7816666666666006</v>
      </c>
      <c r="H3232">
        <f>IF($J3232&gt;0,-cool_accel,warm_accel)</f>
        <v>1.6666666666666668E-3</v>
      </c>
      <c r="I3232">
        <f>IF($J3232&gt;0,heat_accel,-down_accel)</f>
        <v>-1.6666666666666668E-3</v>
      </c>
      <c r="J3232">
        <f>IF(B3231&gt;cutoff_high,user_rpm,IF(B3231&lt;cutoff_low,0,J3231))</f>
        <v>0</v>
      </c>
    </row>
    <row r="3233" spans="1:10" x14ac:dyDescent="0.25">
      <c r="A3233">
        <f>A3232+interval</f>
        <v>3202</v>
      </c>
      <c r="B3233">
        <f>IF(B3232+D3233&gt;ambient,ambient,B3232+D3233)</f>
        <v>-96.566666666665441</v>
      </c>
      <c r="C3233">
        <f>IF(C3232+E3233&gt;ambient,C3232+E3233,ambient)</f>
        <v>26</v>
      </c>
      <c r="D3233">
        <f>IF(F3233&lt;-max_cool,-max_cool,IF(F3233&gt;max_warm,max_warm,F3233))</f>
        <v>0.2</v>
      </c>
      <c r="E3233">
        <f>IF(G3233&gt;max_heat,max_heat,IF(G3233&lt;-max_down,-max_down,G3233))</f>
        <v>-4.7833333333332675</v>
      </c>
      <c r="F3233">
        <f>IF(B3232&lt;=ambient,D3232+H3233,0)</f>
        <v>0.20166666666666669</v>
      </c>
      <c r="G3233">
        <f>IF(C3232&gt;=ambient,E3232+I3233,0)</f>
        <v>-4.7833333333332675</v>
      </c>
      <c r="H3233">
        <f>IF($J3233&gt;0,-cool_accel,warm_accel)</f>
        <v>1.6666666666666668E-3</v>
      </c>
      <c r="I3233">
        <f>IF($J3233&gt;0,heat_accel,-down_accel)</f>
        <v>-1.6666666666666668E-3</v>
      </c>
      <c r="J3233">
        <f>IF(B3232&gt;cutoff_high,user_rpm,IF(B3232&lt;cutoff_low,0,J3232))</f>
        <v>0</v>
      </c>
    </row>
    <row r="3234" spans="1:10" x14ac:dyDescent="0.25">
      <c r="A3234">
        <f>A3233+interval</f>
        <v>3203</v>
      </c>
      <c r="B3234">
        <f>IF(B3233+D3234&gt;ambient,ambient,B3233+D3234)</f>
        <v>-96.366666666665438</v>
      </c>
      <c r="C3234">
        <f>IF(C3233+E3234&gt;ambient,C3233+E3234,ambient)</f>
        <v>26</v>
      </c>
      <c r="D3234">
        <f>IF(F3234&lt;-max_cool,-max_cool,IF(F3234&gt;max_warm,max_warm,F3234))</f>
        <v>0.2</v>
      </c>
      <c r="E3234">
        <f>IF(G3234&gt;max_heat,max_heat,IF(G3234&lt;-max_down,-max_down,G3234))</f>
        <v>-4.7849999999999344</v>
      </c>
      <c r="F3234">
        <f>IF(B3233&lt;=ambient,D3233+H3234,0)</f>
        <v>0.20166666666666669</v>
      </c>
      <c r="G3234">
        <f>IF(C3233&gt;=ambient,E3233+I3234,0)</f>
        <v>-4.7849999999999344</v>
      </c>
      <c r="H3234">
        <f>IF($J3234&gt;0,-cool_accel,warm_accel)</f>
        <v>1.6666666666666668E-3</v>
      </c>
      <c r="I3234">
        <f>IF($J3234&gt;0,heat_accel,-down_accel)</f>
        <v>-1.6666666666666668E-3</v>
      </c>
      <c r="J3234">
        <f>IF(B3233&gt;cutoff_high,user_rpm,IF(B3233&lt;cutoff_low,0,J3233))</f>
        <v>0</v>
      </c>
    </row>
    <row r="3235" spans="1:10" x14ac:dyDescent="0.25">
      <c r="A3235">
        <f>A3234+interval</f>
        <v>3204</v>
      </c>
      <c r="B3235">
        <f>IF(B3234+D3235&gt;ambient,ambient,B3234+D3235)</f>
        <v>-96.166666666665435</v>
      </c>
      <c r="C3235">
        <f>IF(C3234+E3235&gt;ambient,C3234+E3235,ambient)</f>
        <v>26</v>
      </c>
      <c r="D3235">
        <f>IF(F3235&lt;-max_cool,-max_cool,IF(F3235&gt;max_warm,max_warm,F3235))</f>
        <v>0.2</v>
      </c>
      <c r="E3235">
        <f>IF(G3235&gt;max_heat,max_heat,IF(G3235&lt;-max_down,-max_down,G3235))</f>
        <v>-4.7866666666666013</v>
      </c>
      <c r="F3235">
        <f>IF(B3234&lt;=ambient,D3234+H3235,0)</f>
        <v>0.20166666666666669</v>
      </c>
      <c r="G3235">
        <f>IF(C3234&gt;=ambient,E3234+I3235,0)</f>
        <v>-4.7866666666666013</v>
      </c>
      <c r="H3235">
        <f>IF($J3235&gt;0,-cool_accel,warm_accel)</f>
        <v>1.6666666666666668E-3</v>
      </c>
      <c r="I3235">
        <f>IF($J3235&gt;0,heat_accel,-down_accel)</f>
        <v>-1.6666666666666668E-3</v>
      </c>
      <c r="J3235">
        <f>IF(B3234&gt;cutoff_high,user_rpm,IF(B3234&lt;cutoff_low,0,J3234))</f>
        <v>0</v>
      </c>
    </row>
    <row r="3236" spans="1:10" x14ac:dyDescent="0.25">
      <c r="A3236">
        <f>A3235+interval</f>
        <v>3205</v>
      </c>
      <c r="B3236">
        <f>IF(B3235+D3236&gt;ambient,ambient,B3235+D3236)</f>
        <v>-95.966666666665432</v>
      </c>
      <c r="C3236">
        <f>IF(C3235+E3236&gt;ambient,C3235+E3236,ambient)</f>
        <v>26</v>
      </c>
      <c r="D3236">
        <f>IF(F3236&lt;-max_cool,-max_cool,IF(F3236&gt;max_warm,max_warm,F3236))</f>
        <v>0.2</v>
      </c>
      <c r="E3236">
        <f>IF(G3236&gt;max_heat,max_heat,IF(G3236&lt;-max_down,-max_down,G3236))</f>
        <v>-4.7883333333332683</v>
      </c>
      <c r="F3236">
        <f>IF(B3235&lt;=ambient,D3235+H3236,0)</f>
        <v>0.20166666666666669</v>
      </c>
      <c r="G3236">
        <f>IF(C3235&gt;=ambient,E3235+I3236,0)</f>
        <v>-4.7883333333332683</v>
      </c>
      <c r="H3236">
        <f>IF($J3236&gt;0,-cool_accel,warm_accel)</f>
        <v>1.6666666666666668E-3</v>
      </c>
      <c r="I3236">
        <f>IF($J3236&gt;0,heat_accel,-down_accel)</f>
        <v>-1.6666666666666668E-3</v>
      </c>
      <c r="J3236">
        <f>IF(B3235&gt;cutoff_high,user_rpm,IF(B3235&lt;cutoff_low,0,J3235))</f>
        <v>0</v>
      </c>
    </row>
    <row r="3237" spans="1:10" x14ac:dyDescent="0.25">
      <c r="A3237">
        <f>A3236+interval</f>
        <v>3206</v>
      </c>
      <c r="B3237">
        <f>IF(B3236+D3237&gt;ambient,ambient,B3236+D3237)</f>
        <v>-95.766666666665429</v>
      </c>
      <c r="C3237">
        <f>IF(C3236+E3237&gt;ambient,C3236+E3237,ambient)</f>
        <v>26</v>
      </c>
      <c r="D3237">
        <f>IF(F3237&lt;-max_cool,-max_cool,IF(F3237&gt;max_warm,max_warm,F3237))</f>
        <v>0.2</v>
      </c>
      <c r="E3237">
        <f>IF(G3237&gt;max_heat,max_heat,IF(G3237&lt;-max_down,-max_down,G3237))</f>
        <v>-4.7899999999999352</v>
      </c>
      <c r="F3237">
        <f>IF(B3236&lt;=ambient,D3236+H3237,0)</f>
        <v>0.20166666666666669</v>
      </c>
      <c r="G3237">
        <f>IF(C3236&gt;=ambient,E3236+I3237,0)</f>
        <v>-4.7899999999999352</v>
      </c>
      <c r="H3237">
        <f>IF($J3237&gt;0,-cool_accel,warm_accel)</f>
        <v>1.6666666666666668E-3</v>
      </c>
      <c r="I3237">
        <f>IF($J3237&gt;0,heat_accel,-down_accel)</f>
        <v>-1.6666666666666668E-3</v>
      </c>
      <c r="J3237">
        <f>IF(B3236&gt;cutoff_high,user_rpm,IF(B3236&lt;cutoff_low,0,J3236))</f>
        <v>0</v>
      </c>
    </row>
    <row r="3238" spans="1:10" x14ac:dyDescent="0.25">
      <c r="A3238">
        <f>A3237+interval</f>
        <v>3207</v>
      </c>
      <c r="B3238">
        <f>IF(B3237+D3238&gt;ambient,ambient,B3237+D3238)</f>
        <v>-95.566666666665427</v>
      </c>
      <c r="C3238">
        <f>IF(C3237+E3238&gt;ambient,C3237+E3238,ambient)</f>
        <v>26</v>
      </c>
      <c r="D3238">
        <f>IF(F3238&lt;-max_cool,-max_cool,IF(F3238&gt;max_warm,max_warm,F3238))</f>
        <v>0.2</v>
      </c>
      <c r="E3238">
        <f>IF(G3238&gt;max_heat,max_heat,IF(G3238&lt;-max_down,-max_down,G3238))</f>
        <v>-4.7916666666666021</v>
      </c>
      <c r="F3238">
        <f>IF(B3237&lt;=ambient,D3237+H3238,0)</f>
        <v>0.20166666666666669</v>
      </c>
      <c r="G3238">
        <f>IF(C3237&gt;=ambient,E3237+I3238,0)</f>
        <v>-4.7916666666666021</v>
      </c>
      <c r="H3238">
        <f>IF($J3238&gt;0,-cool_accel,warm_accel)</f>
        <v>1.6666666666666668E-3</v>
      </c>
      <c r="I3238">
        <f>IF($J3238&gt;0,heat_accel,-down_accel)</f>
        <v>-1.6666666666666668E-3</v>
      </c>
      <c r="J3238">
        <f>IF(B3237&gt;cutoff_high,user_rpm,IF(B3237&lt;cutoff_low,0,J3237))</f>
        <v>0</v>
      </c>
    </row>
    <row r="3239" spans="1:10" x14ac:dyDescent="0.25">
      <c r="A3239">
        <f>A3238+interval</f>
        <v>3208</v>
      </c>
      <c r="B3239">
        <f>IF(B3238+D3239&gt;ambient,ambient,B3238+D3239)</f>
        <v>-95.366666666665424</v>
      </c>
      <c r="C3239">
        <f>IF(C3238+E3239&gt;ambient,C3238+E3239,ambient)</f>
        <v>26</v>
      </c>
      <c r="D3239">
        <f>IF(F3239&lt;-max_cool,-max_cool,IF(F3239&gt;max_warm,max_warm,F3239))</f>
        <v>0.2</v>
      </c>
      <c r="E3239">
        <f>IF(G3239&gt;max_heat,max_heat,IF(G3239&lt;-max_down,-max_down,G3239))</f>
        <v>-4.7933333333332691</v>
      </c>
      <c r="F3239">
        <f>IF(B3238&lt;=ambient,D3238+H3239,0)</f>
        <v>0.20166666666666669</v>
      </c>
      <c r="G3239">
        <f>IF(C3238&gt;=ambient,E3238+I3239,0)</f>
        <v>-4.7933333333332691</v>
      </c>
      <c r="H3239">
        <f>IF($J3239&gt;0,-cool_accel,warm_accel)</f>
        <v>1.6666666666666668E-3</v>
      </c>
      <c r="I3239">
        <f>IF($J3239&gt;0,heat_accel,-down_accel)</f>
        <v>-1.6666666666666668E-3</v>
      </c>
      <c r="J3239">
        <f>IF(B3238&gt;cutoff_high,user_rpm,IF(B3238&lt;cutoff_low,0,J3238))</f>
        <v>0</v>
      </c>
    </row>
    <row r="3240" spans="1:10" x14ac:dyDescent="0.25">
      <c r="A3240">
        <f>A3239+interval</f>
        <v>3209</v>
      </c>
      <c r="B3240">
        <f>IF(B3239+D3240&gt;ambient,ambient,B3239+D3240)</f>
        <v>-95.166666666665421</v>
      </c>
      <c r="C3240">
        <f>IF(C3239+E3240&gt;ambient,C3239+E3240,ambient)</f>
        <v>26</v>
      </c>
      <c r="D3240">
        <f>IF(F3240&lt;-max_cool,-max_cool,IF(F3240&gt;max_warm,max_warm,F3240))</f>
        <v>0.2</v>
      </c>
      <c r="E3240">
        <f>IF(G3240&gt;max_heat,max_heat,IF(G3240&lt;-max_down,-max_down,G3240))</f>
        <v>-4.794999999999936</v>
      </c>
      <c r="F3240">
        <f>IF(B3239&lt;=ambient,D3239+H3240,0)</f>
        <v>0.20166666666666669</v>
      </c>
      <c r="G3240">
        <f>IF(C3239&gt;=ambient,E3239+I3240,0)</f>
        <v>-4.794999999999936</v>
      </c>
      <c r="H3240">
        <f>IF($J3240&gt;0,-cool_accel,warm_accel)</f>
        <v>1.6666666666666668E-3</v>
      </c>
      <c r="I3240">
        <f>IF($J3240&gt;0,heat_accel,-down_accel)</f>
        <v>-1.6666666666666668E-3</v>
      </c>
      <c r="J3240">
        <f>IF(B3239&gt;cutoff_high,user_rpm,IF(B3239&lt;cutoff_low,0,J3239))</f>
        <v>0</v>
      </c>
    </row>
    <row r="3241" spans="1:10" x14ac:dyDescent="0.25">
      <c r="A3241">
        <f>A3240+interval</f>
        <v>3210</v>
      </c>
      <c r="B3241">
        <f>IF(B3240+D3241&gt;ambient,ambient,B3240+D3241)</f>
        <v>-94.966666666665418</v>
      </c>
      <c r="C3241">
        <f>IF(C3240+E3241&gt;ambient,C3240+E3241,ambient)</f>
        <v>26</v>
      </c>
      <c r="D3241">
        <f>IF(F3241&lt;-max_cool,-max_cool,IF(F3241&gt;max_warm,max_warm,F3241))</f>
        <v>0.2</v>
      </c>
      <c r="E3241">
        <f>IF(G3241&gt;max_heat,max_heat,IF(G3241&lt;-max_down,-max_down,G3241))</f>
        <v>-4.7966666666666029</v>
      </c>
      <c r="F3241">
        <f>IF(B3240&lt;=ambient,D3240+H3241,0)</f>
        <v>0.20166666666666669</v>
      </c>
      <c r="G3241">
        <f>IF(C3240&gt;=ambient,E3240+I3241,0)</f>
        <v>-4.7966666666666029</v>
      </c>
      <c r="H3241">
        <f>IF($J3241&gt;0,-cool_accel,warm_accel)</f>
        <v>1.6666666666666668E-3</v>
      </c>
      <c r="I3241">
        <f>IF($J3241&gt;0,heat_accel,-down_accel)</f>
        <v>-1.6666666666666668E-3</v>
      </c>
      <c r="J3241">
        <f>IF(B3240&gt;cutoff_high,user_rpm,IF(B3240&lt;cutoff_low,0,J3240))</f>
        <v>0</v>
      </c>
    </row>
    <row r="3242" spans="1:10" x14ac:dyDescent="0.25">
      <c r="A3242">
        <f>A3241+interval</f>
        <v>3211</v>
      </c>
      <c r="B3242">
        <f>IF(B3241+D3242&gt;ambient,ambient,B3241+D3242)</f>
        <v>-94.766666666665415</v>
      </c>
      <c r="C3242">
        <f>IF(C3241+E3242&gt;ambient,C3241+E3242,ambient)</f>
        <v>26</v>
      </c>
      <c r="D3242">
        <f>IF(F3242&lt;-max_cool,-max_cool,IF(F3242&gt;max_warm,max_warm,F3242))</f>
        <v>0.2</v>
      </c>
      <c r="E3242">
        <f>IF(G3242&gt;max_heat,max_heat,IF(G3242&lt;-max_down,-max_down,G3242))</f>
        <v>-4.7983333333332698</v>
      </c>
      <c r="F3242">
        <f>IF(B3241&lt;=ambient,D3241+H3242,0)</f>
        <v>0.20166666666666669</v>
      </c>
      <c r="G3242">
        <f>IF(C3241&gt;=ambient,E3241+I3242,0)</f>
        <v>-4.7983333333332698</v>
      </c>
      <c r="H3242">
        <f>IF($J3242&gt;0,-cool_accel,warm_accel)</f>
        <v>1.6666666666666668E-3</v>
      </c>
      <c r="I3242">
        <f>IF($J3242&gt;0,heat_accel,-down_accel)</f>
        <v>-1.6666666666666668E-3</v>
      </c>
      <c r="J3242">
        <f>IF(B3241&gt;cutoff_high,user_rpm,IF(B3241&lt;cutoff_low,0,J3241))</f>
        <v>0</v>
      </c>
    </row>
    <row r="3243" spans="1:10" x14ac:dyDescent="0.25">
      <c r="A3243">
        <f>A3242+interval</f>
        <v>3212</v>
      </c>
      <c r="B3243">
        <f>IF(B3242+D3243&gt;ambient,ambient,B3242+D3243)</f>
        <v>-94.566666666665412</v>
      </c>
      <c r="C3243">
        <f>IF(C3242+E3243&gt;ambient,C3242+E3243,ambient)</f>
        <v>26</v>
      </c>
      <c r="D3243">
        <f>IF(F3243&lt;-max_cool,-max_cool,IF(F3243&gt;max_warm,max_warm,F3243))</f>
        <v>0.2</v>
      </c>
      <c r="E3243">
        <f>IF(G3243&gt;max_heat,max_heat,IF(G3243&lt;-max_down,-max_down,G3243))</f>
        <v>-4.7999999999999368</v>
      </c>
      <c r="F3243">
        <f>IF(B3242&lt;=ambient,D3242+H3243,0)</f>
        <v>0.20166666666666669</v>
      </c>
      <c r="G3243">
        <f>IF(C3242&gt;=ambient,E3242+I3243,0)</f>
        <v>-4.7999999999999368</v>
      </c>
      <c r="H3243">
        <f>IF($J3243&gt;0,-cool_accel,warm_accel)</f>
        <v>1.6666666666666668E-3</v>
      </c>
      <c r="I3243">
        <f>IF($J3243&gt;0,heat_accel,-down_accel)</f>
        <v>-1.6666666666666668E-3</v>
      </c>
      <c r="J3243">
        <f>IF(B3242&gt;cutoff_high,user_rpm,IF(B3242&lt;cutoff_low,0,J3242))</f>
        <v>0</v>
      </c>
    </row>
    <row r="3244" spans="1:10" x14ac:dyDescent="0.25">
      <c r="A3244">
        <f>A3243+interval</f>
        <v>3213</v>
      </c>
      <c r="B3244">
        <f>IF(B3243+D3244&gt;ambient,ambient,B3243+D3244)</f>
        <v>-94.366666666665409</v>
      </c>
      <c r="C3244">
        <f>IF(C3243+E3244&gt;ambient,C3243+E3244,ambient)</f>
        <v>26</v>
      </c>
      <c r="D3244">
        <f>IF(F3244&lt;-max_cool,-max_cool,IF(F3244&gt;max_warm,max_warm,F3244))</f>
        <v>0.2</v>
      </c>
      <c r="E3244">
        <f>IF(G3244&gt;max_heat,max_heat,IF(G3244&lt;-max_down,-max_down,G3244))</f>
        <v>-4.8016666666666037</v>
      </c>
      <c r="F3244">
        <f>IF(B3243&lt;=ambient,D3243+H3244,0)</f>
        <v>0.20166666666666669</v>
      </c>
      <c r="G3244">
        <f>IF(C3243&gt;=ambient,E3243+I3244,0)</f>
        <v>-4.8016666666666037</v>
      </c>
      <c r="H3244">
        <f>IF($J3244&gt;0,-cool_accel,warm_accel)</f>
        <v>1.6666666666666668E-3</v>
      </c>
      <c r="I3244">
        <f>IF($J3244&gt;0,heat_accel,-down_accel)</f>
        <v>-1.6666666666666668E-3</v>
      </c>
      <c r="J3244">
        <f>IF(B3243&gt;cutoff_high,user_rpm,IF(B3243&lt;cutoff_low,0,J3243))</f>
        <v>0</v>
      </c>
    </row>
    <row r="3245" spans="1:10" x14ac:dyDescent="0.25">
      <c r="A3245">
        <f>A3244+interval</f>
        <v>3214</v>
      </c>
      <c r="B3245">
        <f>IF(B3244+D3245&gt;ambient,ambient,B3244+D3245)</f>
        <v>-94.166666666665407</v>
      </c>
      <c r="C3245">
        <f>IF(C3244+E3245&gt;ambient,C3244+E3245,ambient)</f>
        <v>26</v>
      </c>
      <c r="D3245">
        <f>IF(F3245&lt;-max_cool,-max_cool,IF(F3245&gt;max_warm,max_warm,F3245))</f>
        <v>0.2</v>
      </c>
      <c r="E3245">
        <f>IF(G3245&gt;max_heat,max_heat,IF(G3245&lt;-max_down,-max_down,G3245))</f>
        <v>-4.8033333333332706</v>
      </c>
      <c r="F3245">
        <f>IF(B3244&lt;=ambient,D3244+H3245,0)</f>
        <v>0.20166666666666669</v>
      </c>
      <c r="G3245">
        <f>IF(C3244&gt;=ambient,E3244+I3245,0)</f>
        <v>-4.8033333333332706</v>
      </c>
      <c r="H3245">
        <f>IF($J3245&gt;0,-cool_accel,warm_accel)</f>
        <v>1.6666666666666668E-3</v>
      </c>
      <c r="I3245">
        <f>IF($J3245&gt;0,heat_accel,-down_accel)</f>
        <v>-1.6666666666666668E-3</v>
      </c>
      <c r="J3245">
        <f>IF(B3244&gt;cutoff_high,user_rpm,IF(B3244&lt;cutoff_low,0,J3244))</f>
        <v>0</v>
      </c>
    </row>
    <row r="3246" spans="1:10" x14ac:dyDescent="0.25">
      <c r="A3246">
        <f>A3245+interval</f>
        <v>3215</v>
      </c>
      <c r="B3246">
        <f>IF(B3245+D3246&gt;ambient,ambient,B3245+D3246)</f>
        <v>-93.966666666665404</v>
      </c>
      <c r="C3246">
        <f>IF(C3245+E3246&gt;ambient,C3245+E3246,ambient)</f>
        <v>26</v>
      </c>
      <c r="D3246">
        <f>IF(F3246&lt;-max_cool,-max_cool,IF(F3246&gt;max_warm,max_warm,F3246))</f>
        <v>0.2</v>
      </c>
      <c r="E3246">
        <f>IF(G3246&gt;max_heat,max_heat,IF(G3246&lt;-max_down,-max_down,G3246))</f>
        <v>-4.8049999999999375</v>
      </c>
      <c r="F3246">
        <f>IF(B3245&lt;=ambient,D3245+H3246,0)</f>
        <v>0.20166666666666669</v>
      </c>
      <c r="G3246">
        <f>IF(C3245&gt;=ambient,E3245+I3246,0)</f>
        <v>-4.8049999999999375</v>
      </c>
      <c r="H3246">
        <f>IF($J3246&gt;0,-cool_accel,warm_accel)</f>
        <v>1.6666666666666668E-3</v>
      </c>
      <c r="I3246">
        <f>IF($J3246&gt;0,heat_accel,-down_accel)</f>
        <v>-1.6666666666666668E-3</v>
      </c>
      <c r="J3246">
        <f>IF(B3245&gt;cutoff_high,user_rpm,IF(B3245&lt;cutoff_low,0,J3245))</f>
        <v>0</v>
      </c>
    </row>
    <row r="3247" spans="1:10" x14ac:dyDescent="0.25">
      <c r="A3247">
        <f>A3246+interval</f>
        <v>3216</v>
      </c>
      <c r="B3247">
        <f>IF(B3246+D3247&gt;ambient,ambient,B3246+D3247)</f>
        <v>-93.766666666665401</v>
      </c>
      <c r="C3247">
        <f>IF(C3246+E3247&gt;ambient,C3246+E3247,ambient)</f>
        <v>26</v>
      </c>
      <c r="D3247">
        <f>IF(F3247&lt;-max_cool,-max_cool,IF(F3247&gt;max_warm,max_warm,F3247))</f>
        <v>0.2</v>
      </c>
      <c r="E3247">
        <f>IF(G3247&gt;max_heat,max_heat,IF(G3247&lt;-max_down,-max_down,G3247))</f>
        <v>-4.8066666666666045</v>
      </c>
      <c r="F3247">
        <f>IF(B3246&lt;=ambient,D3246+H3247,0)</f>
        <v>0.20166666666666669</v>
      </c>
      <c r="G3247">
        <f>IF(C3246&gt;=ambient,E3246+I3247,0)</f>
        <v>-4.8066666666666045</v>
      </c>
      <c r="H3247">
        <f>IF($J3247&gt;0,-cool_accel,warm_accel)</f>
        <v>1.6666666666666668E-3</v>
      </c>
      <c r="I3247">
        <f>IF($J3247&gt;0,heat_accel,-down_accel)</f>
        <v>-1.6666666666666668E-3</v>
      </c>
      <c r="J3247">
        <f>IF(B3246&gt;cutoff_high,user_rpm,IF(B3246&lt;cutoff_low,0,J3246))</f>
        <v>0</v>
      </c>
    </row>
    <row r="3248" spans="1:10" x14ac:dyDescent="0.25">
      <c r="A3248">
        <f>A3247+interval</f>
        <v>3217</v>
      </c>
      <c r="B3248">
        <f>IF(B3247+D3248&gt;ambient,ambient,B3247+D3248)</f>
        <v>-93.566666666665398</v>
      </c>
      <c r="C3248">
        <f>IF(C3247+E3248&gt;ambient,C3247+E3248,ambient)</f>
        <v>26</v>
      </c>
      <c r="D3248">
        <f>IF(F3248&lt;-max_cool,-max_cool,IF(F3248&gt;max_warm,max_warm,F3248))</f>
        <v>0.2</v>
      </c>
      <c r="E3248">
        <f>IF(G3248&gt;max_heat,max_heat,IF(G3248&lt;-max_down,-max_down,G3248))</f>
        <v>-4.8083333333332714</v>
      </c>
      <c r="F3248">
        <f>IF(B3247&lt;=ambient,D3247+H3248,0)</f>
        <v>0.20166666666666669</v>
      </c>
      <c r="G3248">
        <f>IF(C3247&gt;=ambient,E3247+I3248,0)</f>
        <v>-4.8083333333332714</v>
      </c>
      <c r="H3248">
        <f>IF($J3248&gt;0,-cool_accel,warm_accel)</f>
        <v>1.6666666666666668E-3</v>
      </c>
      <c r="I3248">
        <f>IF($J3248&gt;0,heat_accel,-down_accel)</f>
        <v>-1.6666666666666668E-3</v>
      </c>
      <c r="J3248">
        <f>IF(B3247&gt;cutoff_high,user_rpm,IF(B3247&lt;cutoff_low,0,J3247))</f>
        <v>0</v>
      </c>
    </row>
    <row r="3249" spans="1:10" x14ac:dyDescent="0.25">
      <c r="A3249">
        <f>A3248+interval</f>
        <v>3218</v>
      </c>
      <c r="B3249">
        <f>IF(B3248+D3249&gt;ambient,ambient,B3248+D3249)</f>
        <v>-93.366666666665395</v>
      </c>
      <c r="C3249">
        <f>IF(C3248+E3249&gt;ambient,C3248+E3249,ambient)</f>
        <v>26</v>
      </c>
      <c r="D3249">
        <f>IF(F3249&lt;-max_cool,-max_cool,IF(F3249&gt;max_warm,max_warm,F3249))</f>
        <v>0.2</v>
      </c>
      <c r="E3249">
        <f>IF(G3249&gt;max_heat,max_heat,IF(G3249&lt;-max_down,-max_down,G3249))</f>
        <v>-4.8099999999999383</v>
      </c>
      <c r="F3249">
        <f>IF(B3248&lt;=ambient,D3248+H3249,0)</f>
        <v>0.20166666666666669</v>
      </c>
      <c r="G3249">
        <f>IF(C3248&gt;=ambient,E3248+I3249,0)</f>
        <v>-4.8099999999999383</v>
      </c>
      <c r="H3249">
        <f>IF($J3249&gt;0,-cool_accel,warm_accel)</f>
        <v>1.6666666666666668E-3</v>
      </c>
      <c r="I3249">
        <f>IF($J3249&gt;0,heat_accel,-down_accel)</f>
        <v>-1.6666666666666668E-3</v>
      </c>
      <c r="J3249">
        <f>IF(B3248&gt;cutoff_high,user_rpm,IF(B3248&lt;cutoff_low,0,J3248))</f>
        <v>0</v>
      </c>
    </row>
    <row r="3250" spans="1:10" x14ac:dyDescent="0.25">
      <c r="A3250">
        <f>A3249+interval</f>
        <v>3219</v>
      </c>
      <c r="B3250">
        <f>IF(B3249+D3250&gt;ambient,ambient,B3249+D3250)</f>
        <v>-93.166666666665392</v>
      </c>
      <c r="C3250">
        <f>IF(C3249+E3250&gt;ambient,C3249+E3250,ambient)</f>
        <v>26</v>
      </c>
      <c r="D3250">
        <f>IF(F3250&lt;-max_cool,-max_cool,IF(F3250&gt;max_warm,max_warm,F3250))</f>
        <v>0.2</v>
      </c>
      <c r="E3250">
        <f>IF(G3250&gt;max_heat,max_heat,IF(G3250&lt;-max_down,-max_down,G3250))</f>
        <v>-4.8116666666666053</v>
      </c>
      <c r="F3250">
        <f>IF(B3249&lt;=ambient,D3249+H3250,0)</f>
        <v>0.20166666666666669</v>
      </c>
      <c r="G3250">
        <f>IF(C3249&gt;=ambient,E3249+I3250,0)</f>
        <v>-4.8116666666666053</v>
      </c>
      <c r="H3250">
        <f>IF($J3250&gt;0,-cool_accel,warm_accel)</f>
        <v>1.6666666666666668E-3</v>
      </c>
      <c r="I3250">
        <f>IF($J3250&gt;0,heat_accel,-down_accel)</f>
        <v>-1.6666666666666668E-3</v>
      </c>
      <c r="J3250">
        <f>IF(B3249&gt;cutoff_high,user_rpm,IF(B3249&lt;cutoff_low,0,J3249))</f>
        <v>0</v>
      </c>
    </row>
    <row r="3251" spans="1:10" x14ac:dyDescent="0.25">
      <c r="A3251">
        <f>A3250+interval</f>
        <v>3220</v>
      </c>
      <c r="B3251">
        <f>IF(B3250+D3251&gt;ambient,ambient,B3250+D3251)</f>
        <v>-92.96666666666539</v>
      </c>
      <c r="C3251">
        <f>IF(C3250+E3251&gt;ambient,C3250+E3251,ambient)</f>
        <v>26</v>
      </c>
      <c r="D3251">
        <f>IF(F3251&lt;-max_cool,-max_cool,IF(F3251&gt;max_warm,max_warm,F3251))</f>
        <v>0.2</v>
      </c>
      <c r="E3251">
        <f>IF(G3251&gt;max_heat,max_heat,IF(G3251&lt;-max_down,-max_down,G3251))</f>
        <v>-4.8133333333332722</v>
      </c>
      <c r="F3251">
        <f>IF(B3250&lt;=ambient,D3250+H3251,0)</f>
        <v>0.20166666666666669</v>
      </c>
      <c r="G3251">
        <f>IF(C3250&gt;=ambient,E3250+I3251,0)</f>
        <v>-4.8133333333332722</v>
      </c>
      <c r="H3251">
        <f>IF($J3251&gt;0,-cool_accel,warm_accel)</f>
        <v>1.6666666666666668E-3</v>
      </c>
      <c r="I3251">
        <f>IF($J3251&gt;0,heat_accel,-down_accel)</f>
        <v>-1.6666666666666668E-3</v>
      </c>
      <c r="J3251">
        <f>IF(B3250&gt;cutoff_high,user_rpm,IF(B3250&lt;cutoff_low,0,J3250))</f>
        <v>0</v>
      </c>
    </row>
    <row r="3252" spans="1:10" x14ac:dyDescent="0.25">
      <c r="A3252">
        <f>A3251+interval</f>
        <v>3221</v>
      </c>
      <c r="B3252">
        <f>IF(B3251+D3252&gt;ambient,ambient,B3251+D3252)</f>
        <v>-92.766666666665387</v>
      </c>
      <c r="C3252">
        <f>IF(C3251+E3252&gt;ambient,C3251+E3252,ambient)</f>
        <v>26</v>
      </c>
      <c r="D3252">
        <f>IF(F3252&lt;-max_cool,-max_cool,IF(F3252&gt;max_warm,max_warm,F3252))</f>
        <v>0.2</v>
      </c>
      <c r="E3252">
        <f>IF(G3252&gt;max_heat,max_heat,IF(G3252&lt;-max_down,-max_down,G3252))</f>
        <v>-4.8149999999999391</v>
      </c>
      <c r="F3252">
        <f>IF(B3251&lt;=ambient,D3251+H3252,0)</f>
        <v>0.20166666666666669</v>
      </c>
      <c r="G3252">
        <f>IF(C3251&gt;=ambient,E3251+I3252,0)</f>
        <v>-4.8149999999999391</v>
      </c>
      <c r="H3252">
        <f>IF($J3252&gt;0,-cool_accel,warm_accel)</f>
        <v>1.6666666666666668E-3</v>
      </c>
      <c r="I3252">
        <f>IF($J3252&gt;0,heat_accel,-down_accel)</f>
        <v>-1.6666666666666668E-3</v>
      </c>
      <c r="J3252">
        <f>IF(B3251&gt;cutoff_high,user_rpm,IF(B3251&lt;cutoff_low,0,J3251))</f>
        <v>0</v>
      </c>
    </row>
    <row r="3253" spans="1:10" x14ac:dyDescent="0.25">
      <c r="A3253">
        <f>A3252+interval</f>
        <v>3222</v>
      </c>
      <c r="B3253">
        <f>IF(B3252+D3253&gt;ambient,ambient,B3252+D3253)</f>
        <v>-92.566666666665384</v>
      </c>
      <c r="C3253">
        <f>IF(C3252+E3253&gt;ambient,C3252+E3253,ambient)</f>
        <v>26</v>
      </c>
      <c r="D3253">
        <f>IF(F3253&lt;-max_cool,-max_cool,IF(F3253&gt;max_warm,max_warm,F3253))</f>
        <v>0.2</v>
      </c>
      <c r="E3253">
        <f>IF(G3253&gt;max_heat,max_heat,IF(G3253&lt;-max_down,-max_down,G3253))</f>
        <v>-4.816666666666606</v>
      </c>
      <c r="F3253">
        <f>IF(B3252&lt;=ambient,D3252+H3253,0)</f>
        <v>0.20166666666666669</v>
      </c>
      <c r="G3253">
        <f>IF(C3252&gt;=ambient,E3252+I3253,0)</f>
        <v>-4.816666666666606</v>
      </c>
      <c r="H3253">
        <f>IF($J3253&gt;0,-cool_accel,warm_accel)</f>
        <v>1.6666666666666668E-3</v>
      </c>
      <c r="I3253">
        <f>IF($J3253&gt;0,heat_accel,-down_accel)</f>
        <v>-1.6666666666666668E-3</v>
      </c>
      <c r="J3253">
        <f>IF(B3252&gt;cutoff_high,user_rpm,IF(B3252&lt;cutoff_low,0,J3252))</f>
        <v>0</v>
      </c>
    </row>
    <row r="3254" spans="1:10" x14ac:dyDescent="0.25">
      <c r="A3254">
        <f>A3253+interval</f>
        <v>3223</v>
      </c>
      <c r="B3254">
        <f>IF(B3253+D3254&gt;ambient,ambient,B3253+D3254)</f>
        <v>-92.366666666665381</v>
      </c>
      <c r="C3254">
        <f>IF(C3253+E3254&gt;ambient,C3253+E3254,ambient)</f>
        <v>26</v>
      </c>
      <c r="D3254">
        <f>IF(F3254&lt;-max_cool,-max_cool,IF(F3254&gt;max_warm,max_warm,F3254))</f>
        <v>0.2</v>
      </c>
      <c r="E3254">
        <f>IF(G3254&gt;max_heat,max_heat,IF(G3254&lt;-max_down,-max_down,G3254))</f>
        <v>-4.818333333333273</v>
      </c>
      <c r="F3254">
        <f>IF(B3253&lt;=ambient,D3253+H3254,0)</f>
        <v>0.20166666666666669</v>
      </c>
      <c r="G3254">
        <f>IF(C3253&gt;=ambient,E3253+I3254,0)</f>
        <v>-4.818333333333273</v>
      </c>
      <c r="H3254">
        <f>IF($J3254&gt;0,-cool_accel,warm_accel)</f>
        <v>1.6666666666666668E-3</v>
      </c>
      <c r="I3254">
        <f>IF($J3254&gt;0,heat_accel,-down_accel)</f>
        <v>-1.6666666666666668E-3</v>
      </c>
      <c r="J3254">
        <f>IF(B3253&gt;cutoff_high,user_rpm,IF(B3253&lt;cutoff_low,0,J3253))</f>
        <v>0</v>
      </c>
    </row>
    <row r="3255" spans="1:10" x14ac:dyDescent="0.25">
      <c r="A3255">
        <f>A3254+interval</f>
        <v>3224</v>
      </c>
      <c r="B3255">
        <f>IF(B3254+D3255&gt;ambient,ambient,B3254+D3255)</f>
        <v>-92.166666666665378</v>
      </c>
      <c r="C3255">
        <f>IF(C3254+E3255&gt;ambient,C3254+E3255,ambient)</f>
        <v>26</v>
      </c>
      <c r="D3255">
        <f>IF(F3255&lt;-max_cool,-max_cool,IF(F3255&gt;max_warm,max_warm,F3255))</f>
        <v>0.2</v>
      </c>
      <c r="E3255">
        <f>IF(G3255&gt;max_heat,max_heat,IF(G3255&lt;-max_down,-max_down,G3255))</f>
        <v>-4.8199999999999399</v>
      </c>
      <c r="F3255">
        <f>IF(B3254&lt;=ambient,D3254+H3255,0)</f>
        <v>0.20166666666666669</v>
      </c>
      <c r="G3255">
        <f>IF(C3254&gt;=ambient,E3254+I3255,0)</f>
        <v>-4.8199999999999399</v>
      </c>
      <c r="H3255">
        <f>IF($J3255&gt;0,-cool_accel,warm_accel)</f>
        <v>1.6666666666666668E-3</v>
      </c>
      <c r="I3255">
        <f>IF($J3255&gt;0,heat_accel,-down_accel)</f>
        <v>-1.6666666666666668E-3</v>
      </c>
      <c r="J3255">
        <f>IF(B3254&gt;cutoff_high,user_rpm,IF(B3254&lt;cutoff_low,0,J3254))</f>
        <v>0</v>
      </c>
    </row>
    <row r="3256" spans="1:10" x14ac:dyDescent="0.25">
      <c r="A3256">
        <f>A3255+interval</f>
        <v>3225</v>
      </c>
      <c r="B3256">
        <f>IF(B3255+D3256&gt;ambient,ambient,B3255+D3256)</f>
        <v>-91.966666666665375</v>
      </c>
      <c r="C3256">
        <f>IF(C3255+E3256&gt;ambient,C3255+E3256,ambient)</f>
        <v>26</v>
      </c>
      <c r="D3256">
        <f>IF(F3256&lt;-max_cool,-max_cool,IF(F3256&gt;max_warm,max_warm,F3256))</f>
        <v>0.2</v>
      </c>
      <c r="E3256">
        <f>IF(G3256&gt;max_heat,max_heat,IF(G3256&lt;-max_down,-max_down,G3256))</f>
        <v>-4.8216666666666068</v>
      </c>
      <c r="F3256">
        <f>IF(B3255&lt;=ambient,D3255+H3256,0)</f>
        <v>0.20166666666666669</v>
      </c>
      <c r="G3256">
        <f>IF(C3255&gt;=ambient,E3255+I3256,0)</f>
        <v>-4.8216666666666068</v>
      </c>
      <c r="H3256">
        <f>IF($J3256&gt;0,-cool_accel,warm_accel)</f>
        <v>1.6666666666666668E-3</v>
      </c>
      <c r="I3256">
        <f>IF($J3256&gt;0,heat_accel,-down_accel)</f>
        <v>-1.6666666666666668E-3</v>
      </c>
      <c r="J3256">
        <f>IF(B3255&gt;cutoff_high,user_rpm,IF(B3255&lt;cutoff_low,0,J3255))</f>
        <v>0</v>
      </c>
    </row>
    <row r="3257" spans="1:10" x14ac:dyDescent="0.25">
      <c r="A3257">
        <f>A3256+interval</f>
        <v>3226</v>
      </c>
      <c r="B3257">
        <f>IF(B3256+D3257&gt;ambient,ambient,B3256+D3257)</f>
        <v>-91.766666666665373</v>
      </c>
      <c r="C3257">
        <f>IF(C3256+E3257&gt;ambient,C3256+E3257,ambient)</f>
        <v>26</v>
      </c>
      <c r="D3257">
        <f>IF(F3257&lt;-max_cool,-max_cool,IF(F3257&gt;max_warm,max_warm,F3257))</f>
        <v>0.2</v>
      </c>
      <c r="E3257">
        <f>IF(G3257&gt;max_heat,max_heat,IF(G3257&lt;-max_down,-max_down,G3257))</f>
        <v>-4.8233333333332737</v>
      </c>
      <c r="F3257">
        <f>IF(B3256&lt;=ambient,D3256+H3257,0)</f>
        <v>0.20166666666666669</v>
      </c>
      <c r="G3257">
        <f>IF(C3256&gt;=ambient,E3256+I3257,0)</f>
        <v>-4.8233333333332737</v>
      </c>
      <c r="H3257">
        <f>IF($J3257&gt;0,-cool_accel,warm_accel)</f>
        <v>1.6666666666666668E-3</v>
      </c>
      <c r="I3257">
        <f>IF($J3257&gt;0,heat_accel,-down_accel)</f>
        <v>-1.6666666666666668E-3</v>
      </c>
      <c r="J3257">
        <f>IF(B3256&gt;cutoff_high,user_rpm,IF(B3256&lt;cutoff_low,0,J3256))</f>
        <v>0</v>
      </c>
    </row>
    <row r="3258" spans="1:10" x14ac:dyDescent="0.25">
      <c r="A3258">
        <f>A3257+interval</f>
        <v>3227</v>
      </c>
      <c r="B3258">
        <f>IF(B3257+D3258&gt;ambient,ambient,B3257+D3258)</f>
        <v>-91.56666666666537</v>
      </c>
      <c r="C3258">
        <f>IF(C3257+E3258&gt;ambient,C3257+E3258,ambient)</f>
        <v>26</v>
      </c>
      <c r="D3258">
        <f>IF(F3258&lt;-max_cool,-max_cool,IF(F3258&gt;max_warm,max_warm,F3258))</f>
        <v>0.2</v>
      </c>
      <c r="E3258">
        <f>IF(G3258&gt;max_heat,max_heat,IF(G3258&lt;-max_down,-max_down,G3258))</f>
        <v>-4.8249999999999407</v>
      </c>
      <c r="F3258">
        <f>IF(B3257&lt;=ambient,D3257+H3258,0)</f>
        <v>0.20166666666666669</v>
      </c>
      <c r="G3258">
        <f>IF(C3257&gt;=ambient,E3257+I3258,0)</f>
        <v>-4.8249999999999407</v>
      </c>
      <c r="H3258">
        <f>IF($J3258&gt;0,-cool_accel,warm_accel)</f>
        <v>1.6666666666666668E-3</v>
      </c>
      <c r="I3258">
        <f>IF($J3258&gt;0,heat_accel,-down_accel)</f>
        <v>-1.6666666666666668E-3</v>
      </c>
      <c r="J3258">
        <f>IF(B3257&gt;cutoff_high,user_rpm,IF(B3257&lt;cutoff_low,0,J3257))</f>
        <v>0</v>
      </c>
    </row>
    <row r="3259" spans="1:10" x14ac:dyDescent="0.25">
      <c r="A3259">
        <f>A3258+interval</f>
        <v>3228</v>
      </c>
      <c r="B3259">
        <f>IF(B3258+D3259&gt;ambient,ambient,B3258+D3259)</f>
        <v>-91.366666666665367</v>
      </c>
      <c r="C3259">
        <f>IF(C3258+E3259&gt;ambient,C3258+E3259,ambient)</f>
        <v>26</v>
      </c>
      <c r="D3259">
        <f>IF(F3259&lt;-max_cool,-max_cool,IF(F3259&gt;max_warm,max_warm,F3259))</f>
        <v>0.2</v>
      </c>
      <c r="E3259">
        <f>IF(G3259&gt;max_heat,max_heat,IF(G3259&lt;-max_down,-max_down,G3259))</f>
        <v>-4.8266666666666076</v>
      </c>
      <c r="F3259">
        <f>IF(B3258&lt;=ambient,D3258+H3259,0)</f>
        <v>0.20166666666666669</v>
      </c>
      <c r="G3259">
        <f>IF(C3258&gt;=ambient,E3258+I3259,0)</f>
        <v>-4.8266666666666076</v>
      </c>
      <c r="H3259">
        <f>IF($J3259&gt;0,-cool_accel,warm_accel)</f>
        <v>1.6666666666666668E-3</v>
      </c>
      <c r="I3259">
        <f>IF($J3259&gt;0,heat_accel,-down_accel)</f>
        <v>-1.6666666666666668E-3</v>
      </c>
      <c r="J3259">
        <f>IF(B3258&gt;cutoff_high,user_rpm,IF(B3258&lt;cutoff_low,0,J3258))</f>
        <v>0</v>
      </c>
    </row>
    <row r="3260" spans="1:10" x14ac:dyDescent="0.25">
      <c r="A3260">
        <f>A3259+interval</f>
        <v>3229</v>
      </c>
      <c r="B3260">
        <f>IF(B3259+D3260&gt;ambient,ambient,B3259+D3260)</f>
        <v>-91.166666666665364</v>
      </c>
      <c r="C3260">
        <f>IF(C3259+E3260&gt;ambient,C3259+E3260,ambient)</f>
        <v>26</v>
      </c>
      <c r="D3260">
        <f>IF(F3260&lt;-max_cool,-max_cool,IF(F3260&gt;max_warm,max_warm,F3260))</f>
        <v>0.2</v>
      </c>
      <c r="E3260">
        <f>IF(G3260&gt;max_heat,max_heat,IF(G3260&lt;-max_down,-max_down,G3260))</f>
        <v>-4.8283333333332745</v>
      </c>
      <c r="F3260">
        <f>IF(B3259&lt;=ambient,D3259+H3260,0)</f>
        <v>0.20166666666666669</v>
      </c>
      <c r="G3260">
        <f>IF(C3259&gt;=ambient,E3259+I3260,0)</f>
        <v>-4.8283333333332745</v>
      </c>
      <c r="H3260">
        <f>IF($J3260&gt;0,-cool_accel,warm_accel)</f>
        <v>1.6666666666666668E-3</v>
      </c>
      <c r="I3260">
        <f>IF($J3260&gt;0,heat_accel,-down_accel)</f>
        <v>-1.6666666666666668E-3</v>
      </c>
      <c r="J3260">
        <f>IF(B3259&gt;cutoff_high,user_rpm,IF(B3259&lt;cutoff_low,0,J3259))</f>
        <v>0</v>
      </c>
    </row>
    <row r="3261" spans="1:10" x14ac:dyDescent="0.25">
      <c r="A3261">
        <f>A3260+interval</f>
        <v>3230</v>
      </c>
      <c r="B3261">
        <f>IF(B3260+D3261&gt;ambient,ambient,B3260+D3261)</f>
        <v>-90.966666666665361</v>
      </c>
      <c r="C3261">
        <f>IF(C3260+E3261&gt;ambient,C3260+E3261,ambient)</f>
        <v>26</v>
      </c>
      <c r="D3261">
        <f>IF(F3261&lt;-max_cool,-max_cool,IF(F3261&gt;max_warm,max_warm,F3261))</f>
        <v>0.2</v>
      </c>
      <c r="E3261">
        <f>IF(G3261&gt;max_heat,max_heat,IF(G3261&lt;-max_down,-max_down,G3261))</f>
        <v>-4.8299999999999415</v>
      </c>
      <c r="F3261">
        <f>IF(B3260&lt;=ambient,D3260+H3261,0)</f>
        <v>0.20166666666666669</v>
      </c>
      <c r="G3261">
        <f>IF(C3260&gt;=ambient,E3260+I3261,0)</f>
        <v>-4.8299999999999415</v>
      </c>
      <c r="H3261">
        <f>IF($J3261&gt;0,-cool_accel,warm_accel)</f>
        <v>1.6666666666666668E-3</v>
      </c>
      <c r="I3261">
        <f>IF($J3261&gt;0,heat_accel,-down_accel)</f>
        <v>-1.6666666666666668E-3</v>
      </c>
      <c r="J3261">
        <f>IF(B3260&gt;cutoff_high,user_rpm,IF(B3260&lt;cutoff_low,0,J3260))</f>
        <v>0</v>
      </c>
    </row>
    <row r="3262" spans="1:10" x14ac:dyDescent="0.25">
      <c r="A3262">
        <f>A3261+interval</f>
        <v>3231</v>
      </c>
      <c r="B3262">
        <f>IF(B3261+D3262&gt;ambient,ambient,B3261+D3262)</f>
        <v>-90.766666666665358</v>
      </c>
      <c r="C3262">
        <f>IF(C3261+E3262&gt;ambient,C3261+E3262,ambient)</f>
        <v>26</v>
      </c>
      <c r="D3262">
        <f>IF(F3262&lt;-max_cool,-max_cool,IF(F3262&gt;max_warm,max_warm,F3262))</f>
        <v>0.2</v>
      </c>
      <c r="E3262">
        <f>IF(G3262&gt;max_heat,max_heat,IF(G3262&lt;-max_down,-max_down,G3262))</f>
        <v>-4.8316666666666084</v>
      </c>
      <c r="F3262">
        <f>IF(B3261&lt;=ambient,D3261+H3262,0)</f>
        <v>0.20166666666666669</v>
      </c>
      <c r="G3262">
        <f>IF(C3261&gt;=ambient,E3261+I3262,0)</f>
        <v>-4.8316666666666084</v>
      </c>
      <c r="H3262">
        <f>IF($J3262&gt;0,-cool_accel,warm_accel)</f>
        <v>1.6666666666666668E-3</v>
      </c>
      <c r="I3262">
        <f>IF($J3262&gt;0,heat_accel,-down_accel)</f>
        <v>-1.6666666666666668E-3</v>
      </c>
      <c r="J3262">
        <f>IF(B3261&gt;cutoff_high,user_rpm,IF(B3261&lt;cutoff_low,0,J3261))</f>
        <v>0</v>
      </c>
    </row>
    <row r="3263" spans="1:10" x14ac:dyDescent="0.25">
      <c r="A3263">
        <f>A3262+interval</f>
        <v>3232</v>
      </c>
      <c r="B3263">
        <f>IF(B3262+D3263&gt;ambient,ambient,B3262+D3263)</f>
        <v>-90.566666666665355</v>
      </c>
      <c r="C3263">
        <f>IF(C3262+E3263&gt;ambient,C3262+E3263,ambient)</f>
        <v>26</v>
      </c>
      <c r="D3263">
        <f>IF(F3263&lt;-max_cool,-max_cool,IF(F3263&gt;max_warm,max_warm,F3263))</f>
        <v>0.2</v>
      </c>
      <c r="E3263">
        <f>IF(G3263&gt;max_heat,max_heat,IF(G3263&lt;-max_down,-max_down,G3263))</f>
        <v>-4.8333333333332753</v>
      </c>
      <c r="F3263">
        <f>IF(B3262&lt;=ambient,D3262+H3263,0)</f>
        <v>0.20166666666666669</v>
      </c>
      <c r="G3263">
        <f>IF(C3262&gt;=ambient,E3262+I3263,0)</f>
        <v>-4.8333333333332753</v>
      </c>
      <c r="H3263">
        <f>IF($J3263&gt;0,-cool_accel,warm_accel)</f>
        <v>1.6666666666666668E-3</v>
      </c>
      <c r="I3263">
        <f>IF($J3263&gt;0,heat_accel,-down_accel)</f>
        <v>-1.6666666666666668E-3</v>
      </c>
      <c r="J3263">
        <f>IF(B3262&gt;cutoff_high,user_rpm,IF(B3262&lt;cutoff_low,0,J3262))</f>
        <v>0</v>
      </c>
    </row>
    <row r="3264" spans="1:10" x14ac:dyDescent="0.25">
      <c r="A3264">
        <f>A3263+interval</f>
        <v>3233</v>
      </c>
      <c r="B3264">
        <f>IF(B3263+D3264&gt;ambient,ambient,B3263+D3264)</f>
        <v>-90.366666666665353</v>
      </c>
      <c r="C3264">
        <f>IF(C3263+E3264&gt;ambient,C3263+E3264,ambient)</f>
        <v>26</v>
      </c>
      <c r="D3264">
        <f>IF(F3264&lt;-max_cool,-max_cool,IF(F3264&gt;max_warm,max_warm,F3264))</f>
        <v>0.2</v>
      </c>
      <c r="E3264">
        <f>IF(G3264&gt;max_heat,max_heat,IF(G3264&lt;-max_down,-max_down,G3264))</f>
        <v>-4.8349999999999422</v>
      </c>
      <c r="F3264">
        <f>IF(B3263&lt;=ambient,D3263+H3264,0)</f>
        <v>0.20166666666666669</v>
      </c>
      <c r="G3264">
        <f>IF(C3263&gt;=ambient,E3263+I3264,0)</f>
        <v>-4.8349999999999422</v>
      </c>
      <c r="H3264">
        <f>IF($J3264&gt;0,-cool_accel,warm_accel)</f>
        <v>1.6666666666666668E-3</v>
      </c>
      <c r="I3264">
        <f>IF($J3264&gt;0,heat_accel,-down_accel)</f>
        <v>-1.6666666666666668E-3</v>
      </c>
      <c r="J3264">
        <f>IF(B3263&gt;cutoff_high,user_rpm,IF(B3263&lt;cutoff_low,0,J3263))</f>
        <v>0</v>
      </c>
    </row>
    <row r="3265" spans="1:10" x14ac:dyDescent="0.25">
      <c r="A3265">
        <f>A3264+interval</f>
        <v>3234</v>
      </c>
      <c r="B3265">
        <f>IF(B3264+D3265&gt;ambient,ambient,B3264+D3265)</f>
        <v>-90.16666666666535</v>
      </c>
      <c r="C3265">
        <f>IF(C3264+E3265&gt;ambient,C3264+E3265,ambient)</f>
        <v>26</v>
      </c>
      <c r="D3265">
        <f>IF(F3265&lt;-max_cool,-max_cool,IF(F3265&gt;max_warm,max_warm,F3265))</f>
        <v>0.2</v>
      </c>
      <c r="E3265">
        <f>IF(G3265&gt;max_heat,max_heat,IF(G3265&lt;-max_down,-max_down,G3265))</f>
        <v>-4.8366666666666092</v>
      </c>
      <c r="F3265">
        <f>IF(B3264&lt;=ambient,D3264+H3265,0)</f>
        <v>0.20166666666666669</v>
      </c>
      <c r="G3265">
        <f>IF(C3264&gt;=ambient,E3264+I3265,0)</f>
        <v>-4.8366666666666092</v>
      </c>
      <c r="H3265">
        <f>IF($J3265&gt;0,-cool_accel,warm_accel)</f>
        <v>1.6666666666666668E-3</v>
      </c>
      <c r="I3265">
        <f>IF($J3265&gt;0,heat_accel,-down_accel)</f>
        <v>-1.6666666666666668E-3</v>
      </c>
      <c r="J3265">
        <f>IF(B3264&gt;cutoff_high,user_rpm,IF(B3264&lt;cutoff_low,0,J3264))</f>
        <v>0</v>
      </c>
    </row>
    <row r="3266" spans="1:10" x14ac:dyDescent="0.25">
      <c r="A3266">
        <f>A3265+interval</f>
        <v>3235</v>
      </c>
      <c r="B3266">
        <f>IF(B3265+D3266&gt;ambient,ambient,B3265+D3266)</f>
        <v>-89.966666666665347</v>
      </c>
      <c r="C3266">
        <f>IF(C3265+E3266&gt;ambient,C3265+E3266,ambient)</f>
        <v>26</v>
      </c>
      <c r="D3266">
        <f>IF(F3266&lt;-max_cool,-max_cool,IF(F3266&gt;max_warm,max_warm,F3266))</f>
        <v>0.2</v>
      </c>
      <c r="E3266">
        <f>IF(G3266&gt;max_heat,max_heat,IF(G3266&lt;-max_down,-max_down,G3266))</f>
        <v>-4.8383333333332761</v>
      </c>
      <c r="F3266">
        <f>IF(B3265&lt;=ambient,D3265+H3266,0)</f>
        <v>0.20166666666666669</v>
      </c>
      <c r="G3266">
        <f>IF(C3265&gt;=ambient,E3265+I3266,0)</f>
        <v>-4.8383333333332761</v>
      </c>
      <c r="H3266">
        <f>IF($J3266&gt;0,-cool_accel,warm_accel)</f>
        <v>1.6666666666666668E-3</v>
      </c>
      <c r="I3266">
        <f>IF($J3266&gt;0,heat_accel,-down_accel)</f>
        <v>-1.6666666666666668E-3</v>
      </c>
      <c r="J3266">
        <f>IF(B3265&gt;cutoff_high,user_rpm,IF(B3265&lt;cutoff_low,0,J3265))</f>
        <v>0</v>
      </c>
    </row>
    <row r="3267" spans="1:10" x14ac:dyDescent="0.25">
      <c r="A3267">
        <f>A3266+interval</f>
        <v>3236</v>
      </c>
      <c r="B3267">
        <f>IF(B3266+D3267&gt;ambient,ambient,B3266+D3267)</f>
        <v>-89.766666666665344</v>
      </c>
      <c r="C3267">
        <f>IF(C3266+E3267&gt;ambient,C3266+E3267,ambient)</f>
        <v>26</v>
      </c>
      <c r="D3267">
        <f>IF(F3267&lt;-max_cool,-max_cool,IF(F3267&gt;max_warm,max_warm,F3267))</f>
        <v>0.2</v>
      </c>
      <c r="E3267">
        <f>IF(G3267&gt;max_heat,max_heat,IF(G3267&lt;-max_down,-max_down,G3267))</f>
        <v>-4.839999999999943</v>
      </c>
      <c r="F3267">
        <f>IF(B3266&lt;=ambient,D3266+H3267,0)</f>
        <v>0.20166666666666669</v>
      </c>
      <c r="G3267">
        <f>IF(C3266&gt;=ambient,E3266+I3267,0)</f>
        <v>-4.839999999999943</v>
      </c>
      <c r="H3267">
        <f>IF($J3267&gt;0,-cool_accel,warm_accel)</f>
        <v>1.6666666666666668E-3</v>
      </c>
      <c r="I3267">
        <f>IF($J3267&gt;0,heat_accel,-down_accel)</f>
        <v>-1.6666666666666668E-3</v>
      </c>
      <c r="J3267">
        <f>IF(B3266&gt;cutoff_high,user_rpm,IF(B3266&lt;cutoff_low,0,J3266))</f>
        <v>0</v>
      </c>
    </row>
    <row r="3268" spans="1:10" x14ac:dyDescent="0.25">
      <c r="A3268">
        <f>A3267+interval</f>
        <v>3237</v>
      </c>
      <c r="B3268">
        <f>IF(B3267+D3268&gt;ambient,ambient,B3267+D3268)</f>
        <v>-89.566666666665341</v>
      </c>
      <c r="C3268">
        <f>IF(C3267+E3268&gt;ambient,C3267+E3268,ambient)</f>
        <v>26</v>
      </c>
      <c r="D3268">
        <f>IF(F3268&lt;-max_cool,-max_cool,IF(F3268&gt;max_warm,max_warm,F3268))</f>
        <v>0.2</v>
      </c>
      <c r="E3268">
        <f>IF(G3268&gt;max_heat,max_heat,IF(G3268&lt;-max_down,-max_down,G3268))</f>
        <v>-4.8416666666666099</v>
      </c>
      <c r="F3268">
        <f>IF(B3267&lt;=ambient,D3267+H3268,0)</f>
        <v>0.20166666666666669</v>
      </c>
      <c r="G3268">
        <f>IF(C3267&gt;=ambient,E3267+I3268,0)</f>
        <v>-4.8416666666666099</v>
      </c>
      <c r="H3268">
        <f>IF($J3268&gt;0,-cool_accel,warm_accel)</f>
        <v>1.6666666666666668E-3</v>
      </c>
      <c r="I3268">
        <f>IF($J3268&gt;0,heat_accel,-down_accel)</f>
        <v>-1.6666666666666668E-3</v>
      </c>
      <c r="J3268">
        <f>IF(B3267&gt;cutoff_high,user_rpm,IF(B3267&lt;cutoff_low,0,J3267))</f>
        <v>0</v>
      </c>
    </row>
    <row r="3269" spans="1:10" x14ac:dyDescent="0.25">
      <c r="A3269">
        <f>A3268+interval</f>
        <v>3238</v>
      </c>
      <c r="B3269">
        <f>IF(B3268+D3269&gt;ambient,ambient,B3268+D3269)</f>
        <v>-89.366666666665338</v>
      </c>
      <c r="C3269">
        <f>IF(C3268+E3269&gt;ambient,C3268+E3269,ambient)</f>
        <v>26</v>
      </c>
      <c r="D3269">
        <f>IF(F3269&lt;-max_cool,-max_cool,IF(F3269&gt;max_warm,max_warm,F3269))</f>
        <v>0.2</v>
      </c>
      <c r="E3269">
        <f>IF(G3269&gt;max_heat,max_heat,IF(G3269&lt;-max_down,-max_down,G3269))</f>
        <v>-4.8433333333332769</v>
      </c>
      <c r="F3269">
        <f>IF(B3268&lt;=ambient,D3268+H3269,0)</f>
        <v>0.20166666666666669</v>
      </c>
      <c r="G3269">
        <f>IF(C3268&gt;=ambient,E3268+I3269,0)</f>
        <v>-4.8433333333332769</v>
      </c>
      <c r="H3269">
        <f>IF($J3269&gt;0,-cool_accel,warm_accel)</f>
        <v>1.6666666666666668E-3</v>
      </c>
      <c r="I3269">
        <f>IF($J3269&gt;0,heat_accel,-down_accel)</f>
        <v>-1.6666666666666668E-3</v>
      </c>
      <c r="J3269">
        <f>IF(B3268&gt;cutoff_high,user_rpm,IF(B3268&lt;cutoff_low,0,J3268))</f>
        <v>0</v>
      </c>
    </row>
    <row r="3270" spans="1:10" x14ac:dyDescent="0.25">
      <c r="A3270">
        <f>A3269+interval</f>
        <v>3239</v>
      </c>
      <c r="B3270">
        <f>IF(B3269+D3270&gt;ambient,ambient,B3269+D3270)</f>
        <v>-89.166666666665336</v>
      </c>
      <c r="C3270">
        <f>IF(C3269+E3270&gt;ambient,C3269+E3270,ambient)</f>
        <v>26</v>
      </c>
      <c r="D3270">
        <f>IF(F3270&lt;-max_cool,-max_cool,IF(F3270&gt;max_warm,max_warm,F3270))</f>
        <v>0.2</v>
      </c>
      <c r="E3270">
        <f>IF(G3270&gt;max_heat,max_heat,IF(G3270&lt;-max_down,-max_down,G3270))</f>
        <v>-4.8449999999999438</v>
      </c>
      <c r="F3270">
        <f>IF(B3269&lt;=ambient,D3269+H3270,0)</f>
        <v>0.20166666666666669</v>
      </c>
      <c r="G3270">
        <f>IF(C3269&gt;=ambient,E3269+I3270,0)</f>
        <v>-4.8449999999999438</v>
      </c>
      <c r="H3270">
        <f>IF($J3270&gt;0,-cool_accel,warm_accel)</f>
        <v>1.6666666666666668E-3</v>
      </c>
      <c r="I3270">
        <f>IF($J3270&gt;0,heat_accel,-down_accel)</f>
        <v>-1.6666666666666668E-3</v>
      </c>
      <c r="J3270">
        <f>IF(B3269&gt;cutoff_high,user_rpm,IF(B3269&lt;cutoff_low,0,J3269))</f>
        <v>0</v>
      </c>
    </row>
    <row r="3271" spans="1:10" x14ac:dyDescent="0.25">
      <c r="A3271">
        <f>A3270+interval</f>
        <v>3240</v>
      </c>
      <c r="B3271">
        <f>IF(B3270+D3271&gt;ambient,ambient,B3270+D3271)</f>
        <v>-88.966666666665333</v>
      </c>
      <c r="C3271">
        <f>IF(C3270+E3271&gt;ambient,C3270+E3271,ambient)</f>
        <v>26</v>
      </c>
      <c r="D3271">
        <f>IF(F3271&lt;-max_cool,-max_cool,IF(F3271&gt;max_warm,max_warm,F3271))</f>
        <v>0.2</v>
      </c>
      <c r="E3271">
        <f>IF(G3271&gt;max_heat,max_heat,IF(G3271&lt;-max_down,-max_down,G3271))</f>
        <v>-4.8466666666666107</v>
      </c>
      <c r="F3271">
        <f>IF(B3270&lt;=ambient,D3270+H3271,0)</f>
        <v>0.20166666666666669</v>
      </c>
      <c r="G3271">
        <f>IF(C3270&gt;=ambient,E3270+I3271,0)</f>
        <v>-4.8466666666666107</v>
      </c>
      <c r="H3271">
        <f>IF($J3271&gt;0,-cool_accel,warm_accel)</f>
        <v>1.6666666666666668E-3</v>
      </c>
      <c r="I3271">
        <f>IF($J3271&gt;0,heat_accel,-down_accel)</f>
        <v>-1.6666666666666668E-3</v>
      </c>
      <c r="J3271">
        <f>IF(B3270&gt;cutoff_high,user_rpm,IF(B3270&lt;cutoff_low,0,J3270))</f>
        <v>0</v>
      </c>
    </row>
    <row r="3272" spans="1:10" x14ac:dyDescent="0.25">
      <c r="A3272">
        <f>A3271+interval</f>
        <v>3241</v>
      </c>
      <c r="B3272">
        <f>IF(B3271+D3272&gt;ambient,ambient,B3271+D3272)</f>
        <v>-88.76666666666533</v>
      </c>
      <c r="C3272">
        <f>IF(C3271+E3272&gt;ambient,C3271+E3272,ambient)</f>
        <v>26</v>
      </c>
      <c r="D3272">
        <f>IF(F3272&lt;-max_cool,-max_cool,IF(F3272&gt;max_warm,max_warm,F3272))</f>
        <v>0.2</v>
      </c>
      <c r="E3272">
        <f>IF(G3272&gt;max_heat,max_heat,IF(G3272&lt;-max_down,-max_down,G3272))</f>
        <v>-4.8483333333332777</v>
      </c>
      <c r="F3272">
        <f>IF(B3271&lt;=ambient,D3271+H3272,0)</f>
        <v>0.20166666666666669</v>
      </c>
      <c r="G3272">
        <f>IF(C3271&gt;=ambient,E3271+I3272,0)</f>
        <v>-4.8483333333332777</v>
      </c>
      <c r="H3272">
        <f>IF($J3272&gt;0,-cool_accel,warm_accel)</f>
        <v>1.6666666666666668E-3</v>
      </c>
      <c r="I3272">
        <f>IF($J3272&gt;0,heat_accel,-down_accel)</f>
        <v>-1.6666666666666668E-3</v>
      </c>
      <c r="J3272">
        <f>IF(B3271&gt;cutoff_high,user_rpm,IF(B3271&lt;cutoff_low,0,J3271))</f>
        <v>0</v>
      </c>
    </row>
    <row r="3273" spans="1:10" x14ac:dyDescent="0.25">
      <c r="A3273">
        <f>A3272+interval</f>
        <v>3242</v>
      </c>
      <c r="B3273">
        <f>IF(B3272+D3273&gt;ambient,ambient,B3272+D3273)</f>
        <v>-88.566666666665327</v>
      </c>
      <c r="C3273">
        <f>IF(C3272+E3273&gt;ambient,C3272+E3273,ambient)</f>
        <v>26</v>
      </c>
      <c r="D3273">
        <f>IF(F3273&lt;-max_cool,-max_cool,IF(F3273&gt;max_warm,max_warm,F3273))</f>
        <v>0.2</v>
      </c>
      <c r="E3273">
        <f>IF(G3273&gt;max_heat,max_heat,IF(G3273&lt;-max_down,-max_down,G3273))</f>
        <v>-4.8499999999999446</v>
      </c>
      <c r="F3273">
        <f>IF(B3272&lt;=ambient,D3272+H3273,0)</f>
        <v>0.20166666666666669</v>
      </c>
      <c r="G3273">
        <f>IF(C3272&gt;=ambient,E3272+I3273,0)</f>
        <v>-4.8499999999999446</v>
      </c>
      <c r="H3273">
        <f>IF($J3273&gt;0,-cool_accel,warm_accel)</f>
        <v>1.6666666666666668E-3</v>
      </c>
      <c r="I3273">
        <f>IF($J3273&gt;0,heat_accel,-down_accel)</f>
        <v>-1.6666666666666668E-3</v>
      </c>
      <c r="J3273">
        <f>IF(B3272&gt;cutoff_high,user_rpm,IF(B3272&lt;cutoff_low,0,J3272))</f>
        <v>0</v>
      </c>
    </row>
    <row r="3274" spans="1:10" x14ac:dyDescent="0.25">
      <c r="A3274">
        <f>A3273+interval</f>
        <v>3243</v>
      </c>
      <c r="B3274">
        <f>IF(B3273+D3274&gt;ambient,ambient,B3273+D3274)</f>
        <v>-88.366666666665324</v>
      </c>
      <c r="C3274">
        <f>IF(C3273+E3274&gt;ambient,C3273+E3274,ambient)</f>
        <v>26</v>
      </c>
      <c r="D3274">
        <f>IF(F3274&lt;-max_cool,-max_cool,IF(F3274&gt;max_warm,max_warm,F3274))</f>
        <v>0.2</v>
      </c>
      <c r="E3274">
        <f>IF(G3274&gt;max_heat,max_heat,IF(G3274&lt;-max_down,-max_down,G3274))</f>
        <v>-4.8516666666666115</v>
      </c>
      <c r="F3274">
        <f>IF(B3273&lt;=ambient,D3273+H3274,0)</f>
        <v>0.20166666666666669</v>
      </c>
      <c r="G3274">
        <f>IF(C3273&gt;=ambient,E3273+I3274,0)</f>
        <v>-4.8516666666666115</v>
      </c>
      <c r="H3274">
        <f>IF($J3274&gt;0,-cool_accel,warm_accel)</f>
        <v>1.6666666666666668E-3</v>
      </c>
      <c r="I3274">
        <f>IF($J3274&gt;0,heat_accel,-down_accel)</f>
        <v>-1.6666666666666668E-3</v>
      </c>
      <c r="J3274">
        <f>IF(B3273&gt;cutoff_high,user_rpm,IF(B3273&lt;cutoff_low,0,J3273))</f>
        <v>0</v>
      </c>
    </row>
    <row r="3275" spans="1:10" x14ac:dyDescent="0.25">
      <c r="A3275">
        <f>A3274+interval</f>
        <v>3244</v>
      </c>
      <c r="B3275">
        <f>IF(B3274+D3275&gt;ambient,ambient,B3274+D3275)</f>
        <v>-88.166666666665321</v>
      </c>
      <c r="C3275">
        <f>IF(C3274+E3275&gt;ambient,C3274+E3275,ambient)</f>
        <v>26</v>
      </c>
      <c r="D3275">
        <f>IF(F3275&lt;-max_cool,-max_cool,IF(F3275&gt;max_warm,max_warm,F3275))</f>
        <v>0.2</v>
      </c>
      <c r="E3275">
        <f>IF(G3275&gt;max_heat,max_heat,IF(G3275&lt;-max_down,-max_down,G3275))</f>
        <v>-4.8533333333332784</v>
      </c>
      <c r="F3275">
        <f>IF(B3274&lt;=ambient,D3274+H3275,0)</f>
        <v>0.20166666666666669</v>
      </c>
      <c r="G3275">
        <f>IF(C3274&gt;=ambient,E3274+I3275,0)</f>
        <v>-4.8533333333332784</v>
      </c>
      <c r="H3275">
        <f>IF($J3275&gt;0,-cool_accel,warm_accel)</f>
        <v>1.6666666666666668E-3</v>
      </c>
      <c r="I3275">
        <f>IF($J3275&gt;0,heat_accel,-down_accel)</f>
        <v>-1.6666666666666668E-3</v>
      </c>
      <c r="J3275">
        <f>IF(B3274&gt;cutoff_high,user_rpm,IF(B3274&lt;cutoff_low,0,J3274))</f>
        <v>0</v>
      </c>
    </row>
    <row r="3276" spans="1:10" x14ac:dyDescent="0.25">
      <c r="A3276">
        <f>A3275+interval</f>
        <v>3245</v>
      </c>
      <c r="B3276">
        <f>IF(B3275+D3276&gt;ambient,ambient,B3275+D3276)</f>
        <v>-87.966666666665319</v>
      </c>
      <c r="C3276">
        <f>IF(C3275+E3276&gt;ambient,C3275+E3276,ambient)</f>
        <v>26</v>
      </c>
      <c r="D3276">
        <f>IF(F3276&lt;-max_cool,-max_cool,IF(F3276&gt;max_warm,max_warm,F3276))</f>
        <v>0.2</v>
      </c>
      <c r="E3276">
        <f>IF(G3276&gt;max_heat,max_heat,IF(G3276&lt;-max_down,-max_down,G3276))</f>
        <v>-4.8549999999999454</v>
      </c>
      <c r="F3276">
        <f>IF(B3275&lt;=ambient,D3275+H3276,0)</f>
        <v>0.20166666666666669</v>
      </c>
      <c r="G3276">
        <f>IF(C3275&gt;=ambient,E3275+I3276,0)</f>
        <v>-4.8549999999999454</v>
      </c>
      <c r="H3276">
        <f>IF($J3276&gt;0,-cool_accel,warm_accel)</f>
        <v>1.6666666666666668E-3</v>
      </c>
      <c r="I3276">
        <f>IF($J3276&gt;0,heat_accel,-down_accel)</f>
        <v>-1.6666666666666668E-3</v>
      </c>
      <c r="J3276">
        <f>IF(B3275&gt;cutoff_high,user_rpm,IF(B3275&lt;cutoff_low,0,J3275))</f>
        <v>0</v>
      </c>
    </row>
    <row r="3277" spans="1:10" x14ac:dyDescent="0.25">
      <c r="A3277">
        <f>A3276+interval</f>
        <v>3246</v>
      </c>
      <c r="B3277">
        <f>IF(B3276+D3277&gt;ambient,ambient,B3276+D3277)</f>
        <v>-87.766666666665316</v>
      </c>
      <c r="C3277">
        <f>IF(C3276+E3277&gt;ambient,C3276+E3277,ambient)</f>
        <v>26</v>
      </c>
      <c r="D3277">
        <f>IF(F3277&lt;-max_cool,-max_cool,IF(F3277&gt;max_warm,max_warm,F3277))</f>
        <v>0.2</v>
      </c>
      <c r="E3277">
        <f>IF(G3277&gt;max_heat,max_heat,IF(G3277&lt;-max_down,-max_down,G3277))</f>
        <v>-4.8566666666666123</v>
      </c>
      <c r="F3277">
        <f>IF(B3276&lt;=ambient,D3276+H3277,0)</f>
        <v>0.20166666666666669</v>
      </c>
      <c r="G3277">
        <f>IF(C3276&gt;=ambient,E3276+I3277,0)</f>
        <v>-4.8566666666666123</v>
      </c>
      <c r="H3277">
        <f>IF($J3277&gt;0,-cool_accel,warm_accel)</f>
        <v>1.6666666666666668E-3</v>
      </c>
      <c r="I3277">
        <f>IF($J3277&gt;0,heat_accel,-down_accel)</f>
        <v>-1.6666666666666668E-3</v>
      </c>
      <c r="J3277">
        <f>IF(B3276&gt;cutoff_high,user_rpm,IF(B3276&lt;cutoff_low,0,J3276))</f>
        <v>0</v>
      </c>
    </row>
    <row r="3278" spans="1:10" x14ac:dyDescent="0.25">
      <c r="A3278">
        <f>A3277+interval</f>
        <v>3247</v>
      </c>
      <c r="B3278">
        <f>IF(B3277+D3278&gt;ambient,ambient,B3277+D3278)</f>
        <v>-87.566666666665313</v>
      </c>
      <c r="C3278">
        <f>IF(C3277+E3278&gt;ambient,C3277+E3278,ambient)</f>
        <v>26</v>
      </c>
      <c r="D3278">
        <f>IF(F3278&lt;-max_cool,-max_cool,IF(F3278&gt;max_warm,max_warm,F3278))</f>
        <v>0.2</v>
      </c>
      <c r="E3278">
        <f>IF(G3278&gt;max_heat,max_heat,IF(G3278&lt;-max_down,-max_down,G3278))</f>
        <v>-4.8583333333332792</v>
      </c>
      <c r="F3278">
        <f>IF(B3277&lt;=ambient,D3277+H3278,0)</f>
        <v>0.20166666666666669</v>
      </c>
      <c r="G3278">
        <f>IF(C3277&gt;=ambient,E3277+I3278,0)</f>
        <v>-4.8583333333332792</v>
      </c>
      <c r="H3278">
        <f>IF($J3278&gt;0,-cool_accel,warm_accel)</f>
        <v>1.6666666666666668E-3</v>
      </c>
      <c r="I3278">
        <f>IF($J3278&gt;0,heat_accel,-down_accel)</f>
        <v>-1.6666666666666668E-3</v>
      </c>
      <c r="J3278">
        <f>IF(B3277&gt;cutoff_high,user_rpm,IF(B3277&lt;cutoff_low,0,J3277))</f>
        <v>0</v>
      </c>
    </row>
    <row r="3279" spans="1:10" x14ac:dyDescent="0.25">
      <c r="A3279">
        <f>A3278+interval</f>
        <v>3248</v>
      </c>
      <c r="B3279">
        <f>IF(B3278+D3279&gt;ambient,ambient,B3278+D3279)</f>
        <v>-87.36666666666531</v>
      </c>
      <c r="C3279">
        <f>IF(C3278+E3279&gt;ambient,C3278+E3279,ambient)</f>
        <v>26</v>
      </c>
      <c r="D3279">
        <f>IF(F3279&lt;-max_cool,-max_cool,IF(F3279&gt;max_warm,max_warm,F3279))</f>
        <v>0.2</v>
      </c>
      <c r="E3279">
        <f>IF(G3279&gt;max_heat,max_heat,IF(G3279&lt;-max_down,-max_down,G3279))</f>
        <v>-4.8599999999999461</v>
      </c>
      <c r="F3279">
        <f>IF(B3278&lt;=ambient,D3278+H3279,0)</f>
        <v>0.20166666666666669</v>
      </c>
      <c r="G3279">
        <f>IF(C3278&gt;=ambient,E3278+I3279,0)</f>
        <v>-4.8599999999999461</v>
      </c>
      <c r="H3279">
        <f>IF($J3279&gt;0,-cool_accel,warm_accel)</f>
        <v>1.6666666666666668E-3</v>
      </c>
      <c r="I3279">
        <f>IF($J3279&gt;0,heat_accel,-down_accel)</f>
        <v>-1.6666666666666668E-3</v>
      </c>
      <c r="J3279">
        <f>IF(B3278&gt;cutoff_high,user_rpm,IF(B3278&lt;cutoff_low,0,J3278))</f>
        <v>0</v>
      </c>
    </row>
    <row r="3280" spans="1:10" x14ac:dyDescent="0.25">
      <c r="A3280">
        <f>A3279+interval</f>
        <v>3249</v>
      </c>
      <c r="B3280">
        <f>IF(B3279+D3280&gt;ambient,ambient,B3279+D3280)</f>
        <v>-87.166666666665307</v>
      </c>
      <c r="C3280">
        <f>IF(C3279+E3280&gt;ambient,C3279+E3280,ambient)</f>
        <v>26</v>
      </c>
      <c r="D3280">
        <f>IF(F3280&lt;-max_cool,-max_cool,IF(F3280&gt;max_warm,max_warm,F3280))</f>
        <v>0.2</v>
      </c>
      <c r="E3280">
        <f>IF(G3280&gt;max_heat,max_heat,IF(G3280&lt;-max_down,-max_down,G3280))</f>
        <v>-4.8616666666666131</v>
      </c>
      <c r="F3280">
        <f>IF(B3279&lt;=ambient,D3279+H3280,0)</f>
        <v>0.20166666666666669</v>
      </c>
      <c r="G3280">
        <f>IF(C3279&gt;=ambient,E3279+I3280,0)</f>
        <v>-4.8616666666666131</v>
      </c>
      <c r="H3280">
        <f>IF($J3280&gt;0,-cool_accel,warm_accel)</f>
        <v>1.6666666666666668E-3</v>
      </c>
      <c r="I3280">
        <f>IF($J3280&gt;0,heat_accel,-down_accel)</f>
        <v>-1.6666666666666668E-3</v>
      </c>
      <c r="J3280">
        <f>IF(B3279&gt;cutoff_high,user_rpm,IF(B3279&lt;cutoff_low,0,J3279))</f>
        <v>0</v>
      </c>
    </row>
    <row r="3281" spans="1:10" x14ac:dyDescent="0.25">
      <c r="A3281">
        <f>A3280+interval</f>
        <v>3250</v>
      </c>
      <c r="B3281">
        <f>IF(B3280+D3281&gt;ambient,ambient,B3280+D3281)</f>
        <v>-86.966666666665304</v>
      </c>
      <c r="C3281">
        <f>IF(C3280+E3281&gt;ambient,C3280+E3281,ambient)</f>
        <v>26</v>
      </c>
      <c r="D3281">
        <f>IF(F3281&lt;-max_cool,-max_cool,IF(F3281&gt;max_warm,max_warm,F3281))</f>
        <v>0.2</v>
      </c>
      <c r="E3281">
        <f>IF(G3281&gt;max_heat,max_heat,IF(G3281&lt;-max_down,-max_down,G3281))</f>
        <v>-4.86333333333328</v>
      </c>
      <c r="F3281">
        <f>IF(B3280&lt;=ambient,D3280+H3281,0)</f>
        <v>0.20166666666666669</v>
      </c>
      <c r="G3281">
        <f>IF(C3280&gt;=ambient,E3280+I3281,0)</f>
        <v>-4.86333333333328</v>
      </c>
      <c r="H3281">
        <f>IF($J3281&gt;0,-cool_accel,warm_accel)</f>
        <v>1.6666666666666668E-3</v>
      </c>
      <c r="I3281">
        <f>IF($J3281&gt;0,heat_accel,-down_accel)</f>
        <v>-1.6666666666666668E-3</v>
      </c>
      <c r="J3281">
        <f>IF(B3280&gt;cutoff_high,user_rpm,IF(B3280&lt;cutoff_low,0,J3280))</f>
        <v>0</v>
      </c>
    </row>
    <row r="3282" spans="1:10" x14ac:dyDescent="0.25">
      <c r="A3282">
        <f>A3281+interval</f>
        <v>3251</v>
      </c>
      <c r="B3282">
        <f>IF(B3281+D3282&gt;ambient,ambient,B3281+D3282)</f>
        <v>-86.766666666665301</v>
      </c>
      <c r="C3282">
        <f>IF(C3281+E3282&gt;ambient,C3281+E3282,ambient)</f>
        <v>26</v>
      </c>
      <c r="D3282">
        <f>IF(F3282&lt;-max_cool,-max_cool,IF(F3282&gt;max_warm,max_warm,F3282))</f>
        <v>0.2</v>
      </c>
      <c r="E3282">
        <f>IF(G3282&gt;max_heat,max_heat,IF(G3282&lt;-max_down,-max_down,G3282))</f>
        <v>-4.8649999999999469</v>
      </c>
      <c r="F3282">
        <f>IF(B3281&lt;=ambient,D3281+H3282,0)</f>
        <v>0.20166666666666669</v>
      </c>
      <c r="G3282">
        <f>IF(C3281&gt;=ambient,E3281+I3282,0)</f>
        <v>-4.8649999999999469</v>
      </c>
      <c r="H3282">
        <f>IF($J3282&gt;0,-cool_accel,warm_accel)</f>
        <v>1.6666666666666668E-3</v>
      </c>
      <c r="I3282">
        <f>IF($J3282&gt;0,heat_accel,-down_accel)</f>
        <v>-1.6666666666666668E-3</v>
      </c>
      <c r="J3282">
        <f>IF(B3281&gt;cutoff_high,user_rpm,IF(B3281&lt;cutoff_low,0,J3281))</f>
        <v>0</v>
      </c>
    </row>
    <row r="3283" spans="1:10" x14ac:dyDescent="0.25">
      <c r="A3283">
        <f>A3282+interval</f>
        <v>3252</v>
      </c>
      <c r="B3283">
        <f>IF(B3282+D3283&gt;ambient,ambient,B3282+D3283)</f>
        <v>-86.566666666665299</v>
      </c>
      <c r="C3283">
        <f>IF(C3282+E3283&gt;ambient,C3282+E3283,ambient)</f>
        <v>26</v>
      </c>
      <c r="D3283">
        <f>IF(F3283&lt;-max_cool,-max_cool,IF(F3283&gt;max_warm,max_warm,F3283))</f>
        <v>0.2</v>
      </c>
      <c r="E3283">
        <f>IF(G3283&gt;max_heat,max_heat,IF(G3283&lt;-max_down,-max_down,G3283))</f>
        <v>-4.8666666666666138</v>
      </c>
      <c r="F3283">
        <f>IF(B3282&lt;=ambient,D3282+H3283,0)</f>
        <v>0.20166666666666669</v>
      </c>
      <c r="G3283">
        <f>IF(C3282&gt;=ambient,E3282+I3283,0)</f>
        <v>-4.8666666666666138</v>
      </c>
      <c r="H3283">
        <f>IF($J3283&gt;0,-cool_accel,warm_accel)</f>
        <v>1.6666666666666668E-3</v>
      </c>
      <c r="I3283">
        <f>IF($J3283&gt;0,heat_accel,-down_accel)</f>
        <v>-1.6666666666666668E-3</v>
      </c>
      <c r="J3283">
        <f>IF(B3282&gt;cutoff_high,user_rpm,IF(B3282&lt;cutoff_low,0,J3282))</f>
        <v>0</v>
      </c>
    </row>
    <row r="3284" spans="1:10" x14ac:dyDescent="0.25">
      <c r="A3284">
        <f>A3283+interval</f>
        <v>3253</v>
      </c>
      <c r="B3284">
        <f>IF(B3283+D3284&gt;ambient,ambient,B3283+D3284)</f>
        <v>-86.366666666665296</v>
      </c>
      <c r="C3284">
        <f>IF(C3283+E3284&gt;ambient,C3283+E3284,ambient)</f>
        <v>26</v>
      </c>
      <c r="D3284">
        <f>IF(F3284&lt;-max_cool,-max_cool,IF(F3284&gt;max_warm,max_warm,F3284))</f>
        <v>0.2</v>
      </c>
      <c r="E3284">
        <f>IF(G3284&gt;max_heat,max_heat,IF(G3284&lt;-max_down,-max_down,G3284))</f>
        <v>-4.8683333333332808</v>
      </c>
      <c r="F3284">
        <f>IF(B3283&lt;=ambient,D3283+H3284,0)</f>
        <v>0.20166666666666669</v>
      </c>
      <c r="G3284">
        <f>IF(C3283&gt;=ambient,E3283+I3284,0)</f>
        <v>-4.8683333333332808</v>
      </c>
      <c r="H3284">
        <f>IF($J3284&gt;0,-cool_accel,warm_accel)</f>
        <v>1.6666666666666668E-3</v>
      </c>
      <c r="I3284">
        <f>IF($J3284&gt;0,heat_accel,-down_accel)</f>
        <v>-1.6666666666666668E-3</v>
      </c>
      <c r="J3284">
        <f>IF(B3283&gt;cutoff_high,user_rpm,IF(B3283&lt;cutoff_low,0,J3283))</f>
        <v>0</v>
      </c>
    </row>
    <row r="3285" spans="1:10" x14ac:dyDescent="0.25">
      <c r="A3285">
        <f>A3284+interval</f>
        <v>3254</v>
      </c>
      <c r="B3285">
        <f>IF(B3284+D3285&gt;ambient,ambient,B3284+D3285)</f>
        <v>-86.166666666665293</v>
      </c>
      <c r="C3285">
        <f>IF(C3284+E3285&gt;ambient,C3284+E3285,ambient)</f>
        <v>26</v>
      </c>
      <c r="D3285">
        <f>IF(F3285&lt;-max_cool,-max_cool,IF(F3285&gt;max_warm,max_warm,F3285))</f>
        <v>0.2</v>
      </c>
      <c r="E3285">
        <f>IF(G3285&gt;max_heat,max_heat,IF(G3285&lt;-max_down,-max_down,G3285))</f>
        <v>-4.8699999999999477</v>
      </c>
      <c r="F3285">
        <f>IF(B3284&lt;=ambient,D3284+H3285,0)</f>
        <v>0.20166666666666669</v>
      </c>
      <c r="G3285">
        <f>IF(C3284&gt;=ambient,E3284+I3285,0)</f>
        <v>-4.8699999999999477</v>
      </c>
      <c r="H3285">
        <f>IF($J3285&gt;0,-cool_accel,warm_accel)</f>
        <v>1.6666666666666668E-3</v>
      </c>
      <c r="I3285">
        <f>IF($J3285&gt;0,heat_accel,-down_accel)</f>
        <v>-1.6666666666666668E-3</v>
      </c>
      <c r="J3285">
        <f>IF(B3284&gt;cutoff_high,user_rpm,IF(B3284&lt;cutoff_low,0,J3284))</f>
        <v>0</v>
      </c>
    </row>
    <row r="3286" spans="1:10" x14ac:dyDescent="0.25">
      <c r="A3286">
        <f>A3285+interval</f>
        <v>3255</v>
      </c>
      <c r="B3286">
        <f>IF(B3285+D3286&gt;ambient,ambient,B3285+D3286)</f>
        <v>-85.96666666666529</v>
      </c>
      <c r="C3286">
        <f>IF(C3285+E3286&gt;ambient,C3285+E3286,ambient)</f>
        <v>26</v>
      </c>
      <c r="D3286">
        <f>IF(F3286&lt;-max_cool,-max_cool,IF(F3286&gt;max_warm,max_warm,F3286))</f>
        <v>0.2</v>
      </c>
      <c r="E3286">
        <f>IF(G3286&gt;max_heat,max_heat,IF(G3286&lt;-max_down,-max_down,G3286))</f>
        <v>-4.8716666666666146</v>
      </c>
      <c r="F3286">
        <f>IF(B3285&lt;=ambient,D3285+H3286,0)</f>
        <v>0.20166666666666669</v>
      </c>
      <c r="G3286">
        <f>IF(C3285&gt;=ambient,E3285+I3286,0)</f>
        <v>-4.8716666666666146</v>
      </c>
      <c r="H3286">
        <f>IF($J3286&gt;0,-cool_accel,warm_accel)</f>
        <v>1.6666666666666668E-3</v>
      </c>
      <c r="I3286">
        <f>IF($J3286&gt;0,heat_accel,-down_accel)</f>
        <v>-1.6666666666666668E-3</v>
      </c>
      <c r="J3286">
        <f>IF(B3285&gt;cutoff_high,user_rpm,IF(B3285&lt;cutoff_low,0,J3285))</f>
        <v>0</v>
      </c>
    </row>
    <row r="3287" spans="1:10" x14ac:dyDescent="0.25">
      <c r="A3287">
        <f>A3286+interval</f>
        <v>3256</v>
      </c>
      <c r="B3287">
        <f>IF(B3286+D3287&gt;ambient,ambient,B3286+D3287)</f>
        <v>-85.766666666665287</v>
      </c>
      <c r="C3287">
        <f>IF(C3286+E3287&gt;ambient,C3286+E3287,ambient)</f>
        <v>26</v>
      </c>
      <c r="D3287">
        <f>IF(F3287&lt;-max_cool,-max_cool,IF(F3287&gt;max_warm,max_warm,F3287))</f>
        <v>0.2</v>
      </c>
      <c r="E3287">
        <f>IF(G3287&gt;max_heat,max_heat,IF(G3287&lt;-max_down,-max_down,G3287))</f>
        <v>-4.8733333333332816</v>
      </c>
      <c r="F3287">
        <f>IF(B3286&lt;=ambient,D3286+H3287,0)</f>
        <v>0.20166666666666669</v>
      </c>
      <c r="G3287">
        <f>IF(C3286&gt;=ambient,E3286+I3287,0)</f>
        <v>-4.8733333333332816</v>
      </c>
      <c r="H3287">
        <f>IF($J3287&gt;0,-cool_accel,warm_accel)</f>
        <v>1.6666666666666668E-3</v>
      </c>
      <c r="I3287">
        <f>IF($J3287&gt;0,heat_accel,-down_accel)</f>
        <v>-1.6666666666666668E-3</v>
      </c>
      <c r="J3287">
        <f>IF(B3286&gt;cutoff_high,user_rpm,IF(B3286&lt;cutoff_low,0,J3286))</f>
        <v>0</v>
      </c>
    </row>
    <row r="3288" spans="1:10" x14ac:dyDescent="0.25">
      <c r="A3288">
        <f>A3287+interval</f>
        <v>3257</v>
      </c>
      <c r="B3288">
        <f>IF(B3287+D3288&gt;ambient,ambient,B3287+D3288)</f>
        <v>-85.566666666665284</v>
      </c>
      <c r="C3288">
        <f>IF(C3287+E3288&gt;ambient,C3287+E3288,ambient)</f>
        <v>26</v>
      </c>
      <c r="D3288">
        <f>IF(F3288&lt;-max_cool,-max_cool,IF(F3288&gt;max_warm,max_warm,F3288))</f>
        <v>0.2</v>
      </c>
      <c r="E3288">
        <f>IF(G3288&gt;max_heat,max_heat,IF(G3288&lt;-max_down,-max_down,G3288))</f>
        <v>-4.8749999999999485</v>
      </c>
      <c r="F3288">
        <f>IF(B3287&lt;=ambient,D3287+H3288,0)</f>
        <v>0.20166666666666669</v>
      </c>
      <c r="G3288">
        <f>IF(C3287&gt;=ambient,E3287+I3288,0)</f>
        <v>-4.8749999999999485</v>
      </c>
      <c r="H3288">
        <f>IF($J3288&gt;0,-cool_accel,warm_accel)</f>
        <v>1.6666666666666668E-3</v>
      </c>
      <c r="I3288">
        <f>IF($J3288&gt;0,heat_accel,-down_accel)</f>
        <v>-1.6666666666666668E-3</v>
      </c>
      <c r="J3288">
        <f>IF(B3287&gt;cutoff_high,user_rpm,IF(B3287&lt;cutoff_low,0,J3287))</f>
        <v>0</v>
      </c>
    </row>
    <row r="3289" spans="1:10" x14ac:dyDescent="0.25">
      <c r="A3289">
        <f>A3288+interval</f>
        <v>3258</v>
      </c>
      <c r="B3289">
        <f>IF(B3288+D3289&gt;ambient,ambient,B3288+D3289)</f>
        <v>-85.366666666665282</v>
      </c>
      <c r="C3289">
        <f>IF(C3288+E3289&gt;ambient,C3288+E3289,ambient)</f>
        <v>26</v>
      </c>
      <c r="D3289">
        <f>IF(F3289&lt;-max_cool,-max_cool,IF(F3289&gt;max_warm,max_warm,F3289))</f>
        <v>0.2</v>
      </c>
      <c r="E3289">
        <f>IF(G3289&gt;max_heat,max_heat,IF(G3289&lt;-max_down,-max_down,G3289))</f>
        <v>-4.8766666666666154</v>
      </c>
      <c r="F3289">
        <f>IF(B3288&lt;=ambient,D3288+H3289,0)</f>
        <v>0.20166666666666669</v>
      </c>
      <c r="G3289">
        <f>IF(C3288&gt;=ambient,E3288+I3289,0)</f>
        <v>-4.8766666666666154</v>
      </c>
      <c r="H3289">
        <f>IF($J3289&gt;0,-cool_accel,warm_accel)</f>
        <v>1.6666666666666668E-3</v>
      </c>
      <c r="I3289">
        <f>IF($J3289&gt;0,heat_accel,-down_accel)</f>
        <v>-1.6666666666666668E-3</v>
      </c>
      <c r="J3289">
        <f>IF(B3288&gt;cutoff_high,user_rpm,IF(B3288&lt;cutoff_low,0,J3288))</f>
        <v>0</v>
      </c>
    </row>
    <row r="3290" spans="1:10" x14ac:dyDescent="0.25">
      <c r="A3290">
        <f>A3289+interval</f>
        <v>3259</v>
      </c>
      <c r="B3290">
        <f>IF(B3289+D3290&gt;ambient,ambient,B3289+D3290)</f>
        <v>-85.166666666665279</v>
      </c>
      <c r="C3290">
        <f>IF(C3289+E3290&gt;ambient,C3289+E3290,ambient)</f>
        <v>26</v>
      </c>
      <c r="D3290">
        <f>IF(F3290&lt;-max_cool,-max_cool,IF(F3290&gt;max_warm,max_warm,F3290))</f>
        <v>0.2</v>
      </c>
      <c r="E3290">
        <f>IF(G3290&gt;max_heat,max_heat,IF(G3290&lt;-max_down,-max_down,G3290))</f>
        <v>-4.8783333333332823</v>
      </c>
      <c r="F3290">
        <f>IF(B3289&lt;=ambient,D3289+H3290,0)</f>
        <v>0.20166666666666669</v>
      </c>
      <c r="G3290">
        <f>IF(C3289&gt;=ambient,E3289+I3290,0)</f>
        <v>-4.8783333333332823</v>
      </c>
      <c r="H3290">
        <f>IF($J3290&gt;0,-cool_accel,warm_accel)</f>
        <v>1.6666666666666668E-3</v>
      </c>
      <c r="I3290">
        <f>IF($J3290&gt;0,heat_accel,-down_accel)</f>
        <v>-1.6666666666666668E-3</v>
      </c>
      <c r="J3290">
        <f>IF(B3289&gt;cutoff_high,user_rpm,IF(B3289&lt;cutoff_low,0,J3289))</f>
        <v>0</v>
      </c>
    </row>
    <row r="3291" spans="1:10" x14ac:dyDescent="0.25">
      <c r="A3291">
        <f>A3290+interval</f>
        <v>3260</v>
      </c>
      <c r="B3291">
        <f>IF(B3290+D3291&gt;ambient,ambient,B3290+D3291)</f>
        <v>-84.966666666665276</v>
      </c>
      <c r="C3291">
        <f>IF(C3290+E3291&gt;ambient,C3290+E3291,ambient)</f>
        <v>26</v>
      </c>
      <c r="D3291">
        <f>IF(F3291&lt;-max_cool,-max_cool,IF(F3291&gt;max_warm,max_warm,F3291))</f>
        <v>0.2</v>
      </c>
      <c r="E3291">
        <f>IF(G3291&gt;max_heat,max_heat,IF(G3291&lt;-max_down,-max_down,G3291))</f>
        <v>-4.8799999999999493</v>
      </c>
      <c r="F3291">
        <f>IF(B3290&lt;=ambient,D3290+H3291,0)</f>
        <v>0.20166666666666669</v>
      </c>
      <c r="G3291">
        <f>IF(C3290&gt;=ambient,E3290+I3291,0)</f>
        <v>-4.8799999999999493</v>
      </c>
      <c r="H3291">
        <f>IF($J3291&gt;0,-cool_accel,warm_accel)</f>
        <v>1.6666666666666668E-3</v>
      </c>
      <c r="I3291">
        <f>IF($J3291&gt;0,heat_accel,-down_accel)</f>
        <v>-1.6666666666666668E-3</v>
      </c>
      <c r="J3291">
        <f>IF(B3290&gt;cutoff_high,user_rpm,IF(B3290&lt;cutoff_low,0,J3290))</f>
        <v>0</v>
      </c>
    </row>
    <row r="3292" spans="1:10" x14ac:dyDescent="0.25">
      <c r="A3292">
        <f>A3291+interval</f>
        <v>3261</v>
      </c>
      <c r="B3292">
        <f>IF(B3291+D3292&gt;ambient,ambient,B3291+D3292)</f>
        <v>-84.766666666665273</v>
      </c>
      <c r="C3292">
        <f>IF(C3291+E3292&gt;ambient,C3291+E3292,ambient)</f>
        <v>26</v>
      </c>
      <c r="D3292">
        <f>IF(F3292&lt;-max_cool,-max_cool,IF(F3292&gt;max_warm,max_warm,F3292))</f>
        <v>0.2</v>
      </c>
      <c r="E3292">
        <f>IF(G3292&gt;max_heat,max_heat,IF(G3292&lt;-max_down,-max_down,G3292))</f>
        <v>-4.8816666666666162</v>
      </c>
      <c r="F3292">
        <f>IF(B3291&lt;=ambient,D3291+H3292,0)</f>
        <v>0.20166666666666669</v>
      </c>
      <c r="G3292">
        <f>IF(C3291&gt;=ambient,E3291+I3292,0)</f>
        <v>-4.8816666666666162</v>
      </c>
      <c r="H3292">
        <f>IF($J3292&gt;0,-cool_accel,warm_accel)</f>
        <v>1.6666666666666668E-3</v>
      </c>
      <c r="I3292">
        <f>IF($J3292&gt;0,heat_accel,-down_accel)</f>
        <v>-1.6666666666666668E-3</v>
      </c>
      <c r="J3292">
        <f>IF(B3291&gt;cutoff_high,user_rpm,IF(B3291&lt;cutoff_low,0,J3291))</f>
        <v>0</v>
      </c>
    </row>
    <row r="3293" spans="1:10" x14ac:dyDescent="0.25">
      <c r="A3293">
        <f>A3292+interval</f>
        <v>3262</v>
      </c>
      <c r="B3293">
        <f>IF(B3292+D3293&gt;ambient,ambient,B3292+D3293)</f>
        <v>-84.56666666666527</v>
      </c>
      <c r="C3293">
        <f>IF(C3292+E3293&gt;ambient,C3292+E3293,ambient)</f>
        <v>26</v>
      </c>
      <c r="D3293">
        <f>IF(F3293&lt;-max_cool,-max_cool,IF(F3293&gt;max_warm,max_warm,F3293))</f>
        <v>0.2</v>
      </c>
      <c r="E3293">
        <f>IF(G3293&gt;max_heat,max_heat,IF(G3293&lt;-max_down,-max_down,G3293))</f>
        <v>-4.8833333333332831</v>
      </c>
      <c r="F3293">
        <f>IF(B3292&lt;=ambient,D3292+H3293,0)</f>
        <v>0.20166666666666669</v>
      </c>
      <c r="G3293">
        <f>IF(C3292&gt;=ambient,E3292+I3293,0)</f>
        <v>-4.8833333333332831</v>
      </c>
      <c r="H3293">
        <f>IF($J3293&gt;0,-cool_accel,warm_accel)</f>
        <v>1.6666666666666668E-3</v>
      </c>
      <c r="I3293">
        <f>IF($J3293&gt;0,heat_accel,-down_accel)</f>
        <v>-1.6666666666666668E-3</v>
      </c>
      <c r="J3293">
        <f>IF(B3292&gt;cutoff_high,user_rpm,IF(B3292&lt;cutoff_low,0,J3292))</f>
        <v>0</v>
      </c>
    </row>
    <row r="3294" spans="1:10" x14ac:dyDescent="0.25">
      <c r="A3294">
        <f>A3293+interval</f>
        <v>3263</v>
      </c>
      <c r="B3294">
        <f>IF(B3293+D3294&gt;ambient,ambient,B3293+D3294)</f>
        <v>-84.366666666665267</v>
      </c>
      <c r="C3294">
        <f>IF(C3293+E3294&gt;ambient,C3293+E3294,ambient)</f>
        <v>26</v>
      </c>
      <c r="D3294">
        <f>IF(F3294&lt;-max_cool,-max_cool,IF(F3294&gt;max_warm,max_warm,F3294))</f>
        <v>0.2</v>
      </c>
      <c r="E3294">
        <f>IF(G3294&gt;max_heat,max_heat,IF(G3294&lt;-max_down,-max_down,G3294))</f>
        <v>-4.88499999999995</v>
      </c>
      <c r="F3294">
        <f>IF(B3293&lt;=ambient,D3293+H3294,0)</f>
        <v>0.20166666666666669</v>
      </c>
      <c r="G3294">
        <f>IF(C3293&gt;=ambient,E3293+I3294,0)</f>
        <v>-4.88499999999995</v>
      </c>
      <c r="H3294">
        <f>IF($J3294&gt;0,-cool_accel,warm_accel)</f>
        <v>1.6666666666666668E-3</v>
      </c>
      <c r="I3294">
        <f>IF($J3294&gt;0,heat_accel,-down_accel)</f>
        <v>-1.6666666666666668E-3</v>
      </c>
      <c r="J3294">
        <f>IF(B3293&gt;cutoff_high,user_rpm,IF(B3293&lt;cutoff_low,0,J3293))</f>
        <v>0</v>
      </c>
    </row>
    <row r="3295" spans="1:10" x14ac:dyDescent="0.25">
      <c r="A3295">
        <f>A3294+interval</f>
        <v>3264</v>
      </c>
      <c r="B3295">
        <f>IF(B3294+D3295&gt;ambient,ambient,B3294+D3295)</f>
        <v>-84.166666666665265</v>
      </c>
      <c r="C3295">
        <f>IF(C3294+E3295&gt;ambient,C3294+E3295,ambient)</f>
        <v>26</v>
      </c>
      <c r="D3295">
        <f>IF(F3295&lt;-max_cool,-max_cool,IF(F3295&gt;max_warm,max_warm,F3295))</f>
        <v>0.2</v>
      </c>
      <c r="E3295">
        <f>IF(G3295&gt;max_heat,max_heat,IF(G3295&lt;-max_down,-max_down,G3295))</f>
        <v>-4.886666666666617</v>
      </c>
      <c r="F3295">
        <f>IF(B3294&lt;=ambient,D3294+H3295,0)</f>
        <v>0.20166666666666669</v>
      </c>
      <c r="G3295">
        <f>IF(C3294&gt;=ambient,E3294+I3295,0)</f>
        <v>-4.886666666666617</v>
      </c>
      <c r="H3295">
        <f>IF($J3295&gt;0,-cool_accel,warm_accel)</f>
        <v>1.6666666666666668E-3</v>
      </c>
      <c r="I3295">
        <f>IF($J3295&gt;0,heat_accel,-down_accel)</f>
        <v>-1.6666666666666668E-3</v>
      </c>
      <c r="J3295">
        <f>IF(B3294&gt;cutoff_high,user_rpm,IF(B3294&lt;cutoff_low,0,J3294))</f>
        <v>0</v>
      </c>
    </row>
    <row r="3296" spans="1:10" x14ac:dyDescent="0.25">
      <c r="A3296">
        <f>A3295+interval</f>
        <v>3265</v>
      </c>
      <c r="B3296">
        <f>IF(B3295+D3296&gt;ambient,ambient,B3295+D3296)</f>
        <v>-83.966666666665262</v>
      </c>
      <c r="C3296">
        <f>IF(C3295+E3296&gt;ambient,C3295+E3296,ambient)</f>
        <v>26</v>
      </c>
      <c r="D3296">
        <f>IF(F3296&lt;-max_cool,-max_cool,IF(F3296&gt;max_warm,max_warm,F3296))</f>
        <v>0.2</v>
      </c>
      <c r="E3296">
        <f>IF(G3296&gt;max_heat,max_heat,IF(G3296&lt;-max_down,-max_down,G3296))</f>
        <v>-4.8883333333332839</v>
      </c>
      <c r="F3296">
        <f>IF(B3295&lt;=ambient,D3295+H3296,0)</f>
        <v>0.20166666666666669</v>
      </c>
      <c r="G3296">
        <f>IF(C3295&gt;=ambient,E3295+I3296,0)</f>
        <v>-4.8883333333332839</v>
      </c>
      <c r="H3296">
        <f>IF($J3296&gt;0,-cool_accel,warm_accel)</f>
        <v>1.6666666666666668E-3</v>
      </c>
      <c r="I3296">
        <f>IF($J3296&gt;0,heat_accel,-down_accel)</f>
        <v>-1.6666666666666668E-3</v>
      </c>
      <c r="J3296">
        <f>IF(B3295&gt;cutoff_high,user_rpm,IF(B3295&lt;cutoff_low,0,J3295))</f>
        <v>0</v>
      </c>
    </row>
    <row r="3297" spans="1:10" x14ac:dyDescent="0.25">
      <c r="A3297">
        <f>A3296+interval</f>
        <v>3266</v>
      </c>
      <c r="B3297">
        <f>IF(B3296+D3297&gt;ambient,ambient,B3296+D3297)</f>
        <v>-83.766666666665259</v>
      </c>
      <c r="C3297">
        <f>IF(C3296+E3297&gt;ambient,C3296+E3297,ambient)</f>
        <v>26</v>
      </c>
      <c r="D3297">
        <f>IF(F3297&lt;-max_cool,-max_cool,IF(F3297&gt;max_warm,max_warm,F3297))</f>
        <v>0.2</v>
      </c>
      <c r="E3297">
        <f>IF(G3297&gt;max_heat,max_heat,IF(G3297&lt;-max_down,-max_down,G3297))</f>
        <v>-4.8899999999999508</v>
      </c>
      <c r="F3297">
        <f>IF(B3296&lt;=ambient,D3296+H3297,0)</f>
        <v>0.20166666666666669</v>
      </c>
      <c r="G3297">
        <f>IF(C3296&gt;=ambient,E3296+I3297,0)</f>
        <v>-4.8899999999999508</v>
      </c>
      <c r="H3297">
        <f>IF($J3297&gt;0,-cool_accel,warm_accel)</f>
        <v>1.6666666666666668E-3</v>
      </c>
      <c r="I3297">
        <f>IF($J3297&gt;0,heat_accel,-down_accel)</f>
        <v>-1.6666666666666668E-3</v>
      </c>
      <c r="J3297">
        <f>IF(B3296&gt;cutoff_high,user_rpm,IF(B3296&lt;cutoff_low,0,J3296))</f>
        <v>0</v>
      </c>
    </row>
    <row r="3298" spans="1:10" x14ac:dyDescent="0.25">
      <c r="A3298">
        <f>A3297+interval</f>
        <v>3267</v>
      </c>
      <c r="B3298">
        <f>IF(B3297+D3298&gt;ambient,ambient,B3297+D3298)</f>
        <v>-83.566666666665256</v>
      </c>
      <c r="C3298">
        <f>IF(C3297+E3298&gt;ambient,C3297+E3298,ambient)</f>
        <v>26</v>
      </c>
      <c r="D3298">
        <f>IF(F3298&lt;-max_cool,-max_cool,IF(F3298&gt;max_warm,max_warm,F3298))</f>
        <v>0.2</v>
      </c>
      <c r="E3298">
        <f>IF(G3298&gt;max_heat,max_heat,IF(G3298&lt;-max_down,-max_down,G3298))</f>
        <v>-4.8916666666666178</v>
      </c>
      <c r="F3298">
        <f>IF(B3297&lt;=ambient,D3297+H3298,0)</f>
        <v>0.20166666666666669</v>
      </c>
      <c r="G3298">
        <f>IF(C3297&gt;=ambient,E3297+I3298,0)</f>
        <v>-4.8916666666666178</v>
      </c>
      <c r="H3298">
        <f>IF($J3298&gt;0,-cool_accel,warm_accel)</f>
        <v>1.6666666666666668E-3</v>
      </c>
      <c r="I3298">
        <f>IF($J3298&gt;0,heat_accel,-down_accel)</f>
        <v>-1.6666666666666668E-3</v>
      </c>
      <c r="J3298">
        <f>IF(B3297&gt;cutoff_high,user_rpm,IF(B3297&lt;cutoff_low,0,J3297))</f>
        <v>0</v>
      </c>
    </row>
    <row r="3299" spans="1:10" x14ac:dyDescent="0.25">
      <c r="A3299">
        <f>A3298+interval</f>
        <v>3268</v>
      </c>
      <c r="B3299">
        <f>IF(B3298+D3299&gt;ambient,ambient,B3298+D3299)</f>
        <v>-83.366666666665253</v>
      </c>
      <c r="C3299">
        <f>IF(C3298+E3299&gt;ambient,C3298+E3299,ambient)</f>
        <v>26</v>
      </c>
      <c r="D3299">
        <f>IF(F3299&lt;-max_cool,-max_cool,IF(F3299&gt;max_warm,max_warm,F3299))</f>
        <v>0.2</v>
      </c>
      <c r="E3299">
        <f>IF(G3299&gt;max_heat,max_heat,IF(G3299&lt;-max_down,-max_down,G3299))</f>
        <v>-4.8933333333332847</v>
      </c>
      <c r="F3299">
        <f>IF(B3298&lt;=ambient,D3298+H3299,0)</f>
        <v>0.20166666666666669</v>
      </c>
      <c r="G3299">
        <f>IF(C3298&gt;=ambient,E3298+I3299,0)</f>
        <v>-4.8933333333332847</v>
      </c>
      <c r="H3299">
        <f>IF($J3299&gt;0,-cool_accel,warm_accel)</f>
        <v>1.6666666666666668E-3</v>
      </c>
      <c r="I3299">
        <f>IF($J3299&gt;0,heat_accel,-down_accel)</f>
        <v>-1.6666666666666668E-3</v>
      </c>
      <c r="J3299">
        <f>IF(B3298&gt;cutoff_high,user_rpm,IF(B3298&lt;cutoff_low,0,J3298))</f>
        <v>0</v>
      </c>
    </row>
    <row r="3300" spans="1:10" x14ac:dyDescent="0.25">
      <c r="A3300">
        <f>A3299+interval</f>
        <v>3269</v>
      </c>
      <c r="B3300">
        <f>IF(B3299+D3300&gt;ambient,ambient,B3299+D3300)</f>
        <v>-83.16666666666525</v>
      </c>
      <c r="C3300">
        <f>IF(C3299+E3300&gt;ambient,C3299+E3300,ambient)</f>
        <v>26</v>
      </c>
      <c r="D3300">
        <f>IF(F3300&lt;-max_cool,-max_cool,IF(F3300&gt;max_warm,max_warm,F3300))</f>
        <v>0.2</v>
      </c>
      <c r="E3300">
        <f>IF(G3300&gt;max_heat,max_heat,IF(G3300&lt;-max_down,-max_down,G3300))</f>
        <v>-4.8949999999999516</v>
      </c>
      <c r="F3300">
        <f>IF(B3299&lt;=ambient,D3299+H3300,0)</f>
        <v>0.20166666666666669</v>
      </c>
      <c r="G3300">
        <f>IF(C3299&gt;=ambient,E3299+I3300,0)</f>
        <v>-4.8949999999999516</v>
      </c>
      <c r="H3300">
        <f>IF($J3300&gt;0,-cool_accel,warm_accel)</f>
        <v>1.6666666666666668E-3</v>
      </c>
      <c r="I3300">
        <f>IF($J3300&gt;0,heat_accel,-down_accel)</f>
        <v>-1.6666666666666668E-3</v>
      </c>
      <c r="J3300">
        <f>IF(B3299&gt;cutoff_high,user_rpm,IF(B3299&lt;cutoff_low,0,J3299))</f>
        <v>0</v>
      </c>
    </row>
    <row r="3301" spans="1:10" x14ac:dyDescent="0.25">
      <c r="A3301">
        <f>A3300+interval</f>
        <v>3270</v>
      </c>
      <c r="B3301">
        <f>IF(B3300+D3301&gt;ambient,ambient,B3300+D3301)</f>
        <v>-82.966666666665247</v>
      </c>
      <c r="C3301">
        <f>IF(C3300+E3301&gt;ambient,C3300+E3301,ambient)</f>
        <v>26</v>
      </c>
      <c r="D3301">
        <f>IF(F3301&lt;-max_cool,-max_cool,IF(F3301&gt;max_warm,max_warm,F3301))</f>
        <v>0.2</v>
      </c>
      <c r="E3301">
        <f>IF(G3301&gt;max_heat,max_heat,IF(G3301&lt;-max_down,-max_down,G3301))</f>
        <v>-4.8966666666666185</v>
      </c>
      <c r="F3301">
        <f>IF(B3300&lt;=ambient,D3300+H3301,0)</f>
        <v>0.20166666666666669</v>
      </c>
      <c r="G3301">
        <f>IF(C3300&gt;=ambient,E3300+I3301,0)</f>
        <v>-4.8966666666666185</v>
      </c>
      <c r="H3301">
        <f>IF($J3301&gt;0,-cool_accel,warm_accel)</f>
        <v>1.6666666666666668E-3</v>
      </c>
      <c r="I3301">
        <f>IF($J3301&gt;0,heat_accel,-down_accel)</f>
        <v>-1.6666666666666668E-3</v>
      </c>
      <c r="J3301">
        <f>IF(B3300&gt;cutoff_high,user_rpm,IF(B3300&lt;cutoff_low,0,J3300))</f>
        <v>0</v>
      </c>
    </row>
    <row r="3302" spans="1:10" x14ac:dyDescent="0.25">
      <c r="A3302">
        <f>A3301+interval</f>
        <v>3271</v>
      </c>
      <c r="B3302">
        <f>IF(B3301+D3302&gt;ambient,ambient,B3301+D3302)</f>
        <v>-82.766666666665245</v>
      </c>
      <c r="C3302">
        <f>IF(C3301+E3302&gt;ambient,C3301+E3302,ambient)</f>
        <v>26</v>
      </c>
      <c r="D3302">
        <f>IF(F3302&lt;-max_cool,-max_cool,IF(F3302&gt;max_warm,max_warm,F3302))</f>
        <v>0.2</v>
      </c>
      <c r="E3302">
        <f>IF(G3302&gt;max_heat,max_heat,IF(G3302&lt;-max_down,-max_down,G3302))</f>
        <v>-4.8983333333332855</v>
      </c>
      <c r="F3302">
        <f>IF(B3301&lt;=ambient,D3301+H3302,0)</f>
        <v>0.20166666666666669</v>
      </c>
      <c r="G3302">
        <f>IF(C3301&gt;=ambient,E3301+I3302,0)</f>
        <v>-4.8983333333332855</v>
      </c>
      <c r="H3302">
        <f>IF($J3302&gt;0,-cool_accel,warm_accel)</f>
        <v>1.6666666666666668E-3</v>
      </c>
      <c r="I3302">
        <f>IF($J3302&gt;0,heat_accel,-down_accel)</f>
        <v>-1.6666666666666668E-3</v>
      </c>
      <c r="J3302">
        <f>IF(B3301&gt;cutoff_high,user_rpm,IF(B3301&lt;cutoff_low,0,J3301))</f>
        <v>0</v>
      </c>
    </row>
    <row r="3303" spans="1:10" x14ac:dyDescent="0.25">
      <c r="A3303">
        <f>A3302+interval</f>
        <v>3272</v>
      </c>
      <c r="B3303">
        <f>IF(B3302+D3303&gt;ambient,ambient,B3302+D3303)</f>
        <v>-82.566666666665242</v>
      </c>
      <c r="C3303">
        <f>IF(C3302+E3303&gt;ambient,C3302+E3303,ambient)</f>
        <v>26</v>
      </c>
      <c r="D3303">
        <f>IF(F3303&lt;-max_cool,-max_cool,IF(F3303&gt;max_warm,max_warm,F3303))</f>
        <v>0.2</v>
      </c>
      <c r="E3303">
        <f>IF(G3303&gt;max_heat,max_heat,IF(G3303&lt;-max_down,-max_down,G3303))</f>
        <v>-4.8999999999999524</v>
      </c>
      <c r="F3303">
        <f>IF(B3302&lt;=ambient,D3302+H3303,0)</f>
        <v>0.20166666666666669</v>
      </c>
      <c r="G3303">
        <f>IF(C3302&gt;=ambient,E3302+I3303,0)</f>
        <v>-4.8999999999999524</v>
      </c>
      <c r="H3303">
        <f>IF($J3303&gt;0,-cool_accel,warm_accel)</f>
        <v>1.6666666666666668E-3</v>
      </c>
      <c r="I3303">
        <f>IF($J3303&gt;0,heat_accel,-down_accel)</f>
        <v>-1.6666666666666668E-3</v>
      </c>
      <c r="J3303">
        <f>IF(B3302&gt;cutoff_high,user_rpm,IF(B3302&lt;cutoff_low,0,J3302))</f>
        <v>0</v>
      </c>
    </row>
    <row r="3304" spans="1:10" x14ac:dyDescent="0.25">
      <c r="A3304">
        <f>A3303+interval</f>
        <v>3273</v>
      </c>
      <c r="B3304">
        <f>IF(B3303+D3304&gt;ambient,ambient,B3303+D3304)</f>
        <v>-82.366666666665239</v>
      </c>
      <c r="C3304">
        <f>IF(C3303+E3304&gt;ambient,C3303+E3304,ambient)</f>
        <v>26</v>
      </c>
      <c r="D3304">
        <f>IF(F3304&lt;-max_cool,-max_cool,IF(F3304&gt;max_warm,max_warm,F3304))</f>
        <v>0.2</v>
      </c>
      <c r="E3304">
        <f>IF(G3304&gt;max_heat,max_heat,IF(G3304&lt;-max_down,-max_down,G3304))</f>
        <v>-4.9016666666666193</v>
      </c>
      <c r="F3304">
        <f>IF(B3303&lt;=ambient,D3303+H3304,0)</f>
        <v>0.20166666666666669</v>
      </c>
      <c r="G3304">
        <f>IF(C3303&gt;=ambient,E3303+I3304,0)</f>
        <v>-4.9016666666666193</v>
      </c>
      <c r="H3304">
        <f>IF($J3304&gt;0,-cool_accel,warm_accel)</f>
        <v>1.6666666666666668E-3</v>
      </c>
      <c r="I3304">
        <f>IF($J3304&gt;0,heat_accel,-down_accel)</f>
        <v>-1.6666666666666668E-3</v>
      </c>
      <c r="J3304">
        <f>IF(B3303&gt;cutoff_high,user_rpm,IF(B3303&lt;cutoff_low,0,J3303))</f>
        <v>0</v>
      </c>
    </row>
    <row r="3305" spans="1:10" x14ac:dyDescent="0.25">
      <c r="A3305">
        <f>A3304+interval</f>
        <v>3274</v>
      </c>
      <c r="B3305">
        <f>IF(B3304+D3305&gt;ambient,ambient,B3304+D3305)</f>
        <v>-82.166666666665236</v>
      </c>
      <c r="C3305">
        <f>IF(C3304+E3305&gt;ambient,C3304+E3305,ambient)</f>
        <v>26</v>
      </c>
      <c r="D3305">
        <f>IF(F3305&lt;-max_cool,-max_cool,IF(F3305&gt;max_warm,max_warm,F3305))</f>
        <v>0.2</v>
      </c>
      <c r="E3305">
        <f>IF(G3305&gt;max_heat,max_heat,IF(G3305&lt;-max_down,-max_down,G3305))</f>
        <v>-4.9033333333332862</v>
      </c>
      <c r="F3305">
        <f>IF(B3304&lt;=ambient,D3304+H3305,0)</f>
        <v>0.20166666666666669</v>
      </c>
      <c r="G3305">
        <f>IF(C3304&gt;=ambient,E3304+I3305,0)</f>
        <v>-4.9033333333332862</v>
      </c>
      <c r="H3305">
        <f>IF($J3305&gt;0,-cool_accel,warm_accel)</f>
        <v>1.6666666666666668E-3</v>
      </c>
      <c r="I3305">
        <f>IF($J3305&gt;0,heat_accel,-down_accel)</f>
        <v>-1.6666666666666668E-3</v>
      </c>
      <c r="J3305">
        <f>IF(B3304&gt;cutoff_high,user_rpm,IF(B3304&lt;cutoff_low,0,J3304))</f>
        <v>0</v>
      </c>
    </row>
    <row r="3306" spans="1:10" x14ac:dyDescent="0.25">
      <c r="A3306">
        <f>A3305+interval</f>
        <v>3275</v>
      </c>
      <c r="B3306">
        <f>IF(B3305+D3306&gt;ambient,ambient,B3305+D3306)</f>
        <v>-81.966666666665233</v>
      </c>
      <c r="C3306">
        <f>IF(C3305+E3306&gt;ambient,C3305+E3306,ambient)</f>
        <v>26</v>
      </c>
      <c r="D3306">
        <f>IF(F3306&lt;-max_cool,-max_cool,IF(F3306&gt;max_warm,max_warm,F3306))</f>
        <v>0.2</v>
      </c>
      <c r="E3306">
        <f>IF(G3306&gt;max_heat,max_heat,IF(G3306&lt;-max_down,-max_down,G3306))</f>
        <v>-4.9049999999999532</v>
      </c>
      <c r="F3306">
        <f>IF(B3305&lt;=ambient,D3305+H3306,0)</f>
        <v>0.20166666666666669</v>
      </c>
      <c r="G3306">
        <f>IF(C3305&gt;=ambient,E3305+I3306,0)</f>
        <v>-4.9049999999999532</v>
      </c>
      <c r="H3306">
        <f>IF($J3306&gt;0,-cool_accel,warm_accel)</f>
        <v>1.6666666666666668E-3</v>
      </c>
      <c r="I3306">
        <f>IF($J3306&gt;0,heat_accel,-down_accel)</f>
        <v>-1.6666666666666668E-3</v>
      </c>
      <c r="J3306">
        <f>IF(B3305&gt;cutoff_high,user_rpm,IF(B3305&lt;cutoff_low,0,J3305))</f>
        <v>0</v>
      </c>
    </row>
    <row r="3307" spans="1:10" x14ac:dyDescent="0.25">
      <c r="A3307">
        <f>A3306+interval</f>
        <v>3276</v>
      </c>
      <c r="B3307">
        <f>IF(B3306+D3307&gt;ambient,ambient,B3306+D3307)</f>
        <v>-81.76666666666523</v>
      </c>
      <c r="C3307">
        <f>IF(C3306+E3307&gt;ambient,C3306+E3307,ambient)</f>
        <v>26</v>
      </c>
      <c r="D3307">
        <f>IF(F3307&lt;-max_cool,-max_cool,IF(F3307&gt;max_warm,max_warm,F3307))</f>
        <v>0.2</v>
      </c>
      <c r="E3307">
        <f>IF(G3307&gt;max_heat,max_heat,IF(G3307&lt;-max_down,-max_down,G3307))</f>
        <v>-4.9066666666666201</v>
      </c>
      <c r="F3307">
        <f>IF(B3306&lt;=ambient,D3306+H3307,0)</f>
        <v>0.20166666666666669</v>
      </c>
      <c r="G3307">
        <f>IF(C3306&gt;=ambient,E3306+I3307,0)</f>
        <v>-4.9066666666666201</v>
      </c>
      <c r="H3307">
        <f>IF($J3307&gt;0,-cool_accel,warm_accel)</f>
        <v>1.6666666666666668E-3</v>
      </c>
      <c r="I3307">
        <f>IF($J3307&gt;0,heat_accel,-down_accel)</f>
        <v>-1.6666666666666668E-3</v>
      </c>
      <c r="J3307">
        <f>IF(B3306&gt;cutoff_high,user_rpm,IF(B3306&lt;cutoff_low,0,J3306))</f>
        <v>0</v>
      </c>
    </row>
    <row r="3308" spans="1:10" x14ac:dyDescent="0.25">
      <c r="A3308">
        <f>A3307+interval</f>
        <v>3277</v>
      </c>
      <c r="B3308">
        <f>IF(B3307+D3308&gt;ambient,ambient,B3307+D3308)</f>
        <v>-81.566666666665228</v>
      </c>
      <c r="C3308">
        <f>IF(C3307+E3308&gt;ambient,C3307+E3308,ambient)</f>
        <v>26</v>
      </c>
      <c r="D3308">
        <f>IF(F3308&lt;-max_cool,-max_cool,IF(F3308&gt;max_warm,max_warm,F3308))</f>
        <v>0.2</v>
      </c>
      <c r="E3308">
        <f>IF(G3308&gt;max_heat,max_heat,IF(G3308&lt;-max_down,-max_down,G3308))</f>
        <v>-4.908333333333287</v>
      </c>
      <c r="F3308">
        <f>IF(B3307&lt;=ambient,D3307+H3308,0)</f>
        <v>0.20166666666666669</v>
      </c>
      <c r="G3308">
        <f>IF(C3307&gt;=ambient,E3307+I3308,0)</f>
        <v>-4.908333333333287</v>
      </c>
      <c r="H3308">
        <f>IF($J3308&gt;0,-cool_accel,warm_accel)</f>
        <v>1.6666666666666668E-3</v>
      </c>
      <c r="I3308">
        <f>IF($J3308&gt;0,heat_accel,-down_accel)</f>
        <v>-1.6666666666666668E-3</v>
      </c>
      <c r="J3308">
        <f>IF(B3307&gt;cutoff_high,user_rpm,IF(B3307&lt;cutoff_low,0,J3307))</f>
        <v>0</v>
      </c>
    </row>
    <row r="3309" spans="1:10" x14ac:dyDescent="0.25">
      <c r="A3309">
        <f>A3308+interval</f>
        <v>3278</v>
      </c>
      <c r="B3309">
        <f>IF(B3308+D3309&gt;ambient,ambient,B3308+D3309)</f>
        <v>-81.366666666665225</v>
      </c>
      <c r="C3309">
        <f>IF(C3308+E3309&gt;ambient,C3308+E3309,ambient)</f>
        <v>26</v>
      </c>
      <c r="D3309">
        <f>IF(F3309&lt;-max_cool,-max_cool,IF(F3309&gt;max_warm,max_warm,F3309))</f>
        <v>0.2</v>
      </c>
      <c r="E3309">
        <f>IF(G3309&gt;max_heat,max_heat,IF(G3309&lt;-max_down,-max_down,G3309))</f>
        <v>-4.909999999999954</v>
      </c>
      <c r="F3309">
        <f>IF(B3308&lt;=ambient,D3308+H3309,0)</f>
        <v>0.20166666666666669</v>
      </c>
      <c r="G3309">
        <f>IF(C3308&gt;=ambient,E3308+I3309,0)</f>
        <v>-4.909999999999954</v>
      </c>
      <c r="H3309">
        <f>IF($J3309&gt;0,-cool_accel,warm_accel)</f>
        <v>1.6666666666666668E-3</v>
      </c>
      <c r="I3309">
        <f>IF($J3309&gt;0,heat_accel,-down_accel)</f>
        <v>-1.6666666666666668E-3</v>
      </c>
      <c r="J3309">
        <f>IF(B3308&gt;cutoff_high,user_rpm,IF(B3308&lt;cutoff_low,0,J3308))</f>
        <v>0</v>
      </c>
    </row>
    <row r="3310" spans="1:10" x14ac:dyDescent="0.25">
      <c r="A3310">
        <f>A3309+interval</f>
        <v>3279</v>
      </c>
      <c r="B3310">
        <f>IF(B3309+D3310&gt;ambient,ambient,B3309+D3310)</f>
        <v>-81.166666666665222</v>
      </c>
      <c r="C3310">
        <f>IF(C3309+E3310&gt;ambient,C3309+E3310,ambient)</f>
        <v>26</v>
      </c>
      <c r="D3310">
        <f>IF(F3310&lt;-max_cool,-max_cool,IF(F3310&gt;max_warm,max_warm,F3310))</f>
        <v>0.2</v>
      </c>
      <c r="E3310">
        <f>IF(G3310&gt;max_heat,max_heat,IF(G3310&lt;-max_down,-max_down,G3310))</f>
        <v>-4.9116666666666209</v>
      </c>
      <c r="F3310">
        <f>IF(B3309&lt;=ambient,D3309+H3310,0)</f>
        <v>0.20166666666666669</v>
      </c>
      <c r="G3310">
        <f>IF(C3309&gt;=ambient,E3309+I3310,0)</f>
        <v>-4.9116666666666209</v>
      </c>
      <c r="H3310">
        <f>IF($J3310&gt;0,-cool_accel,warm_accel)</f>
        <v>1.6666666666666668E-3</v>
      </c>
      <c r="I3310">
        <f>IF($J3310&gt;0,heat_accel,-down_accel)</f>
        <v>-1.6666666666666668E-3</v>
      </c>
      <c r="J3310">
        <f>IF(B3309&gt;cutoff_high,user_rpm,IF(B3309&lt;cutoff_low,0,J3309))</f>
        <v>0</v>
      </c>
    </row>
    <row r="3311" spans="1:10" x14ac:dyDescent="0.25">
      <c r="A3311">
        <f>A3310+interval</f>
        <v>3280</v>
      </c>
      <c r="B3311">
        <f>IF(B3310+D3311&gt;ambient,ambient,B3310+D3311)</f>
        <v>-80.966666666665219</v>
      </c>
      <c r="C3311">
        <f>IF(C3310+E3311&gt;ambient,C3310+E3311,ambient)</f>
        <v>26</v>
      </c>
      <c r="D3311">
        <f>IF(F3311&lt;-max_cool,-max_cool,IF(F3311&gt;max_warm,max_warm,F3311))</f>
        <v>0.2</v>
      </c>
      <c r="E3311">
        <f>IF(G3311&gt;max_heat,max_heat,IF(G3311&lt;-max_down,-max_down,G3311))</f>
        <v>-4.9133333333332878</v>
      </c>
      <c r="F3311">
        <f>IF(B3310&lt;=ambient,D3310+H3311,0)</f>
        <v>0.20166666666666669</v>
      </c>
      <c r="G3311">
        <f>IF(C3310&gt;=ambient,E3310+I3311,0)</f>
        <v>-4.9133333333332878</v>
      </c>
      <c r="H3311">
        <f>IF($J3311&gt;0,-cool_accel,warm_accel)</f>
        <v>1.6666666666666668E-3</v>
      </c>
      <c r="I3311">
        <f>IF($J3311&gt;0,heat_accel,-down_accel)</f>
        <v>-1.6666666666666668E-3</v>
      </c>
      <c r="J3311">
        <f>IF(B3310&gt;cutoff_high,user_rpm,IF(B3310&lt;cutoff_low,0,J3310))</f>
        <v>0</v>
      </c>
    </row>
    <row r="3312" spans="1:10" x14ac:dyDescent="0.25">
      <c r="A3312">
        <f>A3311+interval</f>
        <v>3281</v>
      </c>
      <c r="B3312">
        <f>IF(B3311+D3312&gt;ambient,ambient,B3311+D3312)</f>
        <v>-80.766666666665216</v>
      </c>
      <c r="C3312">
        <f>IF(C3311+E3312&gt;ambient,C3311+E3312,ambient)</f>
        <v>26</v>
      </c>
      <c r="D3312">
        <f>IF(F3312&lt;-max_cool,-max_cool,IF(F3312&gt;max_warm,max_warm,F3312))</f>
        <v>0.2</v>
      </c>
      <c r="E3312">
        <f>IF(G3312&gt;max_heat,max_heat,IF(G3312&lt;-max_down,-max_down,G3312))</f>
        <v>-4.9149999999999547</v>
      </c>
      <c r="F3312">
        <f>IF(B3311&lt;=ambient,D3311+H3312,0)</f>
        <v>0.20166666666666669</v>
      </c>
      <c r="G3312">
        <f>IF(C3311&gt;=ambient,E3311+I3312,0)</f>
        <v>-4.9149999999999547</v>
      </c>
      <c r="H3312">
        <f>IF($J3312&gt;0,-cool_accel,warm_accel)</f>
        <v>1.6666666666666668E-3</v>
      </c>
      <c r="I3312">
        <f>IF($J3312&gt;0,heat_accel,-down_accel)</f>
        <v>-1.6666666666666668E-3</v>
      </c>
      <c r="J3312">
        <f>IF(B3311&gt;cutoff_high,user_rpm,IF(B3311&lt;cutoff_low,0,J3311))</f>
        <v>0</v>
      </c>
    </row>
    <row r="3313" spans="1:10" x14ac:dyDescent="0.25">
      <c r="A3313">
        <f>A3312+interval</f>
        <v>3282</v>
      </c>
      <c r="B3313">
        <f>IF(B3312+D3313&gt;ambient,ambient,B3312+D3313)</f>
        <v>-80.566666666665213</v>
      </c>
      <c r="C3313">
        <f>IF(C3312+E3313&gt;ambient,C3312+E3313,ambient)</f>
        <v>26</v>
      </c>
      <c r="D3313">
        <f>IF(F3313&lt;-max_cool,-max_cool,IF(F3313&gt;max_warm,max_warm,F3313))</f>
        <v>0.2</v>
      </c>
      <c r="E3313">
        <f>IF(G3313&gt;max_heat,max_heat,IF(G3313&lt;-max_down,-max_down,G3313))</f>
        <v>-4.9166666666666217</v>
      </c>
      <c r="F3313">
        <f>IF(B3312&lt;=ambient,D3312+H3313,0)</f>
        <v>0.20166666666666669</v>
      </c>
      <c r="G3313">
        <f>IF(C3312&gt;=ambient,E3312+I3313,0)</f>
        <v>-4.9166666666666217</v>
      </c>
      <c r="H3313">
        <f>IF($J3313&gt;0,-cool_accel,warm_accel)</f>
        <v>1.6666666666666668E-3</v>
      </c>
      <c r="I3313">
        <f>IF($J3313&gt;0,heat_accel,-down_accel)</f>
        <v>-1.6666666666666668E-3</v>
      </c>
      <c r="J3313">
        <f>IF(B3312&gt;cutoff_high,user_rpm,IF(B3312&lt;cutoff_low,0,J3312))</f>
        <v>0</v>
      </c>
    </row>
    <row r="3314" spans="1:10" x14ac:dyDescent="0.25">
      <c r="A3314">
        <f>A3313+interval</f>
        <v>3283</v>
      </c>
      <c r="B3314">
        <f>IF(B3313+D3314&gt;ambient,ambient,B3313+D3314)</f>
        <v>-80.366666666665211</v>
      </c>
      <c r="C3314">
        <f>IF(C3313+E3314&gt;ambient,C3313+E3314,ambient)</f>
        <v>26</v>
      </c>
      <c r="D3314">
        <f>IF(F3314&lt;-max_cool,-max_cool,IF(F3314&gt;max_warm,max_warm,F3314))</f>
        <v>0.2</v>
      </c>
      <c r="E3314">
        <f>IF(G3314&gt;max_heat,max_heat,IF(G3314&lt;-max_down,-max_down,G3314))</f>
        <v>-4.9183333333332886</v>
      </c>
      <c r="F3314">
        <f>IF(B3313&lt;=ambient,D3313+H3314,0)</f>
        <v>0.20166666666666669</v>
      </c>
      <c r="G3314">
        <f>IF(C3313&gt;=ambient,E3313+I3314,0)</f>
        <v>-4.9183333333332886</v>
      </c>
      <c r="H3314">
        <f>IF($J3314&gt;0,-cool_accel,warm_accel)</f>
        <v>1.6666666666666668E-3</v>
      </c>
      <c r="I3314">
        <f>IF($J3314&gt;0,heat_accel,-down_accel)</f>
        <v>-1.6666666666666668E-3</v>
      </c>
      <c r="J3314">
        <f>IF(B3313&gt;cutoff_high,user_rpm,IF(B3313&lt;cutoff_low,0,J3313))</f>
        <v>0</v>
      </c>
    </row>
    <row r="3315" spans="1:10" x14ac:dyDescent="0.25">
      <c r="A3315">
        <f>A3314+interval</f>
        <v>3284</v>
      </c>
      <c r="B3315">
        <f>IF(B3314+D3315&gt;ambient,ambient,B3314+D3315)</f>
        <v>-80.166666666665208</v>
      </c>
      <c r="C3315">
        <f>IF(C3314+E3315&gt;ambient,C3314+E3315,ambient)</f>
        <v>26</v>
      </c>
      <c r="D3315">
        <f>IF(F3315&lt;-max_cool,-max_cool,IF(F3315&gt;max_warm,max_warm,F3315))</f>
        <v>0.2</v>
      </c>
      <c r="E3315">
        <f>IF(G3315&gt;max_heat,max_heat,IF(G3315&lt;-max_down,-max_down,G3315))</f>
        <v>-4.9199999999999555</v>
      </c>
      <c r="F3315">
        <f>IF(B3314&lt;=ambient,D3314+H3315,0)</f>
        <v>0.20166666666666669</v>
      </c>
      <c r="G3315">
        <f>IF(C3314&gt;=ambient,E3314+I3315,0)</f>
        <v>-4.9199999999999555</v>
      </c>
      <c r="H3315">
        <f>IF($J3315&gt;0,-cool_accel,warm_accel)</f>
        <v>1.6666666666666668E-3</v>
      </c>
      <c r="I3315">
        <f>IF($J3315&gt;0,heat_accel,-down_accel)</f>
        <v>-1.6666666666666668E-3</v>
      </c>
      <c r="J3315">
        <f>IF(B3314&gt;cutoff_high,user_rpm,IF(B3314&lt;cutoff_low,0,J3314))</f>
        <v>0</v>
      </c>
    </row>
    <row r="3316" spans="1:10" x14ac:dyDescent="0.25">
      <c r="A3316">
        <f>A3315+interval</f>
        <v>3285</v>
      </c>
      <c r="B3316">
        <f>IF(B3315+D3316&gt;ambient,ambient,B3315+D3316)</f>
        <v>-79.966666666665205</v>
      </c>
      <c r="C3316">
        <f>IF(C3315+E3316&gt;ambient,C3315+E3316,ambient)</f>
        <v>26</v>
      </c>
      <c r="D3316">
        <f>IF(F3316&lt;-max_cool,-max_cool,IF(F3316&gt;max_warm,max_warm,F3316))</f>
        <v>0.2</v>
      </c>
      <c r="E3316">
        <f>IF(G3316&gt;max_heat,max_heat,IF(G3316&lt;-max_down,-max_down,G3316))</f>
        <v>-4.9216666666666224</v>
      </c>
      <c r="F3316">
        <f>IF(B3315&lt;=ambient,D3315+H3316,0)</f>
        <v>0.20166666666666669</v>
      </c>
      <c r="G3316">
        <f>IF(C3315&gt;=ambient,E3315+I3316,0)</f>
        <v>-4.9216666666666224</v>
      </c>
      <c r="H3316">
        <f>IF($J3316&gt;0,-cool_accel,warm_accel)</f>
        <v>1.6666666666666668E-3</v>
      </c>
      <c r="I3316">
        <f>IF($J3316&gt;0,heat_accel,-down_accel)</f>
        <v>-1.6666666666666668E-3</v>
      </c>
      <c r="J3316">
        <f>IF(B3315&gt;cutoff_high,user_rpm,IF(B3315&lt;cutoff_low,0,J3315))</f>
        <v>0</v>
      </c>
    </row>
    <row r="3317" spans="1:10" x14ac:dyDescent="0.25">
      <c r="A3317">
        <f>A3316+interval</f>
        <v>3286</v>
      </c>
      <c r="B3317">
        <f>IF(B3316+D3317&gt;ambient,ambient,B3316+D3317)</f>
        <v>-79.766666666665202</v>
      </c>
      <c r="C3317">
        <f>IF(C3316+E3317&gt;ambient,C3316+E3317,ambient)</f>
        <v>26</v>
      </c>
      <c r="D3317">
        <f>IF(F3317&lt;-max_cool,-max_cool,IF(F3317&gt;max_warm,max_warm,F3317))</f>
        <v>0.2</v>
      </c>
      <c r="E3317">
        <f>IF(G3317&gt;max_heat,max_heat,IF(G3317&lt;-max_down,-max_down,G3317))</f>
        <v>-4.9233333333332894</v>
      </c>
      <c r="F3317">
        <f>IF(B3316&lt;=ambient,D3316+H3317,0)</f>
        <v>0.20166666666666669</v>
      </c>
      <c r="G3317">
        <f>IF(C3316&gt;=ambient,E3316+I3317,0)</f>
        <v>-4.9233333333332894</v>
      </c>
      <c r="H3317">
        <f>IF($J3317&gt;0,-cool_accel,warm_accel)</f>
        <v>1.6666666666666668E-3</v>
      </c>
      <c r="I3317">
        <f>IF($J3317&gt;0,heat_accel,-down_accel)</f>
        <v>-1.6666666666666668E-3</v>
      </c>
      <c r="J3317">
        <f>IF(B3316&gt;cutoff_high,user_rpm,IF(B3316&lt;cutoff_low,0,J3316))</f>
        <v>0</v>
      </c>
    </row>
    <row r="3318" spans="1:10" x14ac:dyDescent="0.25">
      <c r="A3318">
        <f>A3317+interval</f>
        <v>3287</v>
      </c>
      <c r="B3318">
        <f>IF(B3317+D3318&gt;ambient,ambient,B3317+D3318)</f>
        <v>-79.566666666665199</v>
      </c>
      <c r="C3318">
        <f>IF(C3317+E3318&gt;ambient,C3317+E3318,ambient)</f>
        <v>26</v>
      </c>
      <c r="D3318">
        <f>IF(F3318&lt;-max_cool,-max_cool,IF(F3318&gt;max_warm,max_warm,F3318))</f>
        <v>0.2</v>
      </c>
      <c r="E3318">
        <f>IF(G3318&gt;max_heat,max_heat,IF(G3318&lt;-max_down,-max_down,G3318))</f>
        <v>-4.9249999999999563</v>
      </c>
      <c r="F3318">
        <f>IF(B3317&lt;=ambient,D3317+H3318,0)</f>
        <v>0.20166666666666669</v>
      </c>
      <c r="G3318">
        <f>IF(C3317&gt;=ambient,E3317+I3318,0)</f>
        <v>-4.9249999999999563</v>
      </c>
      <c r="H3318">
        <f>IF($J3318&gt;0,-cool_accel,warm_accel)</f>
        <v>1.6666666666666668E-3</v>
      </c>
      <c r="I3318">
        <f>IF($J3318&gt;0,heat_accel,-down_accel)</f>
        <v>-1.6666666666666668E-3</v>
      </c>
      <c r="J3318">
        <f>IF(B3317&gt;cutoff_high,user_rpm,IF(B3317&lt;cutoff_low,0,J3317))</f>
        <v>0</v>
      </c>
    </row>
    <row r="3319" spans="1:10" x14ac:dyDescent="0.25">
      <c r="A3319">
        <f>A3318+interval</f>
        <v>3288</v>
      </c>
      <c r="B3319">
        <f>IF(B3318+D3319&gt;ambient,ambient,B3318+D3319)</f>
        <v>-79.366666666665196</v>
      </c>
      <c r="C3319">
        <f>IF(C3318+E3319&gt;ambient,C3318+E3319,ambient)</f>
        <v>26</v>
      </c>
      <c r="D3319">
        <f>IF(F3319&lt;-max_cool,-max_cool,IF(F3319&gt;max_warm,max_warm,F3319))</f>
        <v>0.2</v>
      </c>
      <c r="E3319">
        <f>IF(G3319&gt;max_heat,max_heat,IF(G3319&lt;-max_down,-max_down,G3319))</f>
        <v>-4.9266666666666232</v>
      </c>
      <c r="F3319">
        <f>IF(B3318&lt;=ambient,D3318+H3319,0)</f>
        <v>0.20166666666666669</v>
      </c>
      <c r="G3319">
        <f>IF(C3318&gt;=ambient,E3318+I3319,0)</f>
        <v>-4.9266666666666232</v>
      </c>
      <c r="H3319">
        <f>IF($J3319&gt;0,-cool_accel,warm_accel)</f>
        <v>1.6666666666666668E-3</v>
      </c>
      <c r="I3319">
        <f>IF($J3319&gt;0,heat_accel,-down_accel)</f>
        <v>-1.6666666666666668E-3</v>
      </c>
      <c r="J3319">
        <f>IF(B3318&gt;cutoff_high,user_rpm,IF(B3318&lt;cutoff_low,0,J3318))</f>
        <v>0</v>
      </c>
    </row>
    <row r="3320" spans="1:10" x14ac:dyDescent="0.25">
      <c r="A3320">
        <f>A3319+interval</f>
        <v>3289</v>
      </c>
      <c r="B3320">
        <f>IF(B3319+D3320&gt;ambient,ambient,B3319+D3320)</f>
        <v>-79.166666666665193</v>
      </c>
      <c r="C3320">
        <f>IF(C3319+E3320&gt;ambient,C3319+E3320,ambient)</f>
        <v>26</v>
      </c>
      <c r="D3320">
        <f>IF(F3320&lt;-max_cool,-max_cool,IF(F3320&gt;max_warm,max_warm,F3320))</f>
        <v>0.2</v>
      </c>
      <c r="E3320">
        <f>IF(G3320&gt;max_heat,max_heat,IF(G3320&lt;-max_down,-max_down,G3320))</f>
        <v>-4.9283333333332902</v>
      </c>
      <c r="F3320">
        <f>IF(B3319&lt;=ambient,D3319+H3320,0)</f>
        <v>0.20166666666666669</v>
      </c>
      <c r="G3320">
        <f>IF(C3319&gt;=ambient,E3319+I3320,0)</f>
        <v>-4.9283333333332902</v>
      </c>
      <c r="H3320">
        <f>IF($J3320&gt;0,-cool_accel,warm_accel)</f>
        <v>1.6666666666666668E-3</v>
      </c>
      <c r="I3320">
        <f>IF($J3320&gt;0,heat_accel,-down_accel)</f>
        <v>-1.6666666666666668E-3</v>
      </c>
      <c r="J3320">
        <f>IF(B3319&gt;cutoff_high,user_rpm,IF(B3319&lt;cutoff_low,0,J3319))</f>
        <v>0</v>
      </c>
    </row>
    <row r="3321" spans="1:10" x14ac:dyDescent="0.25">
      <c r="A3321">
        <f>A3320+interval</f>
        <v>3290</v>
      </c>
      <c r="B3321">
        <f>IF(B3320+D3321&gt;ambient,ambient,B3320+D3321)</f>
        <v>-78.966666666665191</v>
      </c>
      <c r="C3321">
        <f>IF(C3320+E3321&gt;ambient,C3320+E3321,ambient)</f>
        <v>26</v>
      </c>
      <c r="D3321">
        <f>IF(F3321&lt;-max_cool,-max_cool,IF(F3321&gt;max_warm,max_warm,F3321))</f>
        <v>0.2</v>
      </c>
      <c r="E3321">
        <f>IF(G3321&gt;max_heat,max_heat,IF(G3321&lt;-max_down,-max_down,G3321))</f>
        <v>-4.9299999999999571</v>
      </c>
      <c r="F3321">
        <f>IF(B3320&lt;=ambient,D3320+H3321,0)</f>
        <v>0.20166666666666669</v>
      </c>
      <c r="G3321">
        <f>IF(C3320&gt;=ambient,E3320+I3321,0)</f>
        <v>-4.9299999999999571</v>
      </c>
      <c r="H3321">
        <f>IF($J3321&gt;0,-cool_accel,warm_accel)</f>
        <v>1.6666666666666668E-3</v>
      </c>
      <c r="I3321">
        <f>IF($J3321&gt;0,heat_accel,-down_accel)</f>
        <v>-1.6666666666666668E-3</v>
      </c>
      <c r="J3321">
        <f>IF(B3320&gt;cutoff_high,user_rpm,IF(B3320&lt;cutoff_low,0,J3320))</f>
        <v>0</v>
      </c>
    </row>
    <row r="3322" spans="1:10" x14ac:dyDescent="0.25">
      <c r="A3322">
        <f>A3321+interval</f>
        <v>3291</v>
      </c>
      <c r="B3322">
        <f>IF(B3321+D3322&gt;ambient,ambient,B3321+D3322)</f>
        <v>-78.766666666665188</v>
      </c>
      <c r="C3322">
        <f>IF(C3321+E3322&gt;ambient,C3321+E3322,ambient)</f>
        <v>26</v>
      </c>
      <c r="D3322">
        <f>IF(F3322&lt;-max_cool,-max_cool,IF(F3322&gt;max_warm,max_warm,F3322))</f>
        <v>0.2</v>
      </c>
      <c r="E3322">
        <f>IF(G3322&gt;max_heat,max_heat,IF(G3322&lt;-max_down,-max_down,G3322))</f>
        <v>-4.931666666666624</v>
      </c>
      <c r="F3322">
        <f>IF(B3321&lt;=ambient,D3321+H3322,0)</f>
        <v>0.20166666666666669</v>
      </c>
      <c r="G3322">
        <f>IF(C3321&gt;=ambient,E3321+I3322,0)</f>
        <v>-4.931666666666624</v>
      </c>
      <c r="H3322">
        <f>IF($J3322&gt;0,-cool_accel,warm_accel)</f>
        <v>1.6666666666666668E-3</v>
      </c>
      <c r="I3322">
        <f>IF($J3322&gt;0,heat_accel,-down_accel)</f>
        <v>-1.6666666666666668E-3</v>
      </c>
      <c r="J3322">
        <f>IF(B3321&gt;cutoff_high,user_rpm,IF(B3321&lt;cutoff_low,0,J3321))</f>
        <v>0</v>
      </c>
    </row>
    <row r="3323" spans="1:10" x14ac:dyDescent="0.25">
      <c r="A3323">
        <f>A3322+interval</f>
        <v>3292</v>
      </c>
      <c r="B3323">
        <f>IF(B3322+D3323&gt;ambient,ambient,B3322+D3323)</f>
        <v>-78.566666666665185</v>
      </c>
      <c r="C3323">
        <f>IF(C3322+E3323&gt;ambient,C3322+E3323,ambient)</f>
        <v>26</v>
      </c>
      <c r="D3323">
        <f>IF(F3323&lt;-max_cool,-max_cool,IF(F3323&gt;max_warm,max_warm,F3323))</f>
        <v>0.2</v>
      </c>
      <c r="E3323">
        <f>IF(G3323&gt;max_heat,max_heat,IF(G3323&lt;-max_down,-max_down,G3323))</f>
        <v>-4.9333333333332909</v>
      </c>
      <c r="F3323">
        <f>IF(B3322&lt;=ambient,D3322+H3323,0)</f>
        <v>0.20166666666666669</v>
      </c>
      <c r="G3323">
        <f>IF(C3322&gt;=ambient,E3322+I3323,0)</f>
        <v>-4.9333333333332909</v>
      </c>
      <c r="H3323">
        <f>IF($J3323&gt;0,-cool_accel,warm_accel)</f>
        <v>1.6666666666666668E-3</v>
      </c>
      <c r="I3323">
        <f>IF($J3323&gt;0,heat_accel,-down_accel)</f>
        <v>-1.6666666666666668E-3</v>
      </c>
      <c r="J3323">
        <f>IF(B3322&gt;cutoff_high,user_rpm,IF(B3322&lt;cutoff_low,0,J3322))</f>
        <v>0</v>
      </c>
    </row>
    <row r="3324" spans="1:10" x14ac:dyDescent="0.25">
      <c r="A3324">
        <f>A3323+interval</f>
        <v>3293</v>
      </c>
      <c r="B3324">
        <f>IF(B3323+D3324&gt;ambient,ambient,B3323+D3324)</f>
        <v>-78.366666666665182</v>
      </c>
      <c r="C3324">
        <f>IF(C3323+E3324&gt;ambient,C3323+E3324,ambient)</f>
        <v>26</v>
      </c>
      <c r="D3324">
        <f>IF(F3324&lt;-max_cool,-max_cool,IF(F3324&gt;max_warm,max_warm,F3324))</f>
        <v>0.2</v>
      </c>
      <c r="E3324">
        <f>IF(G3324&gt;max_heat,max_heat,IF(G3324&lt;-max_down,-max_down,G3324))</f>
        <v>-4.9349999999999579</v>
      </c>
      <c r="F3324">
        <f>IF(B3323&lt;=ambient,D3323+H3324,0)</f>
        <v>0.20166666666666669</v>
      </c>
      <c r="G3324">
        <f>IF(C3323&gt;=ambient,E3323+I3324,0)</f>
        <v>-4.9349999999999579</v>
      </c>
      <c r="H3324">
        <f>IF($J3324&gt;0,-cool_accel,warm_accel)</f>
        <v>1.6666666666666668E-3</v>
      </c>
      <c r="I3324">
        <f>IF($J3324&gt;0,heat_accel,-down_accel)</f>
        <v>-1.6666666666666668E-3</v>
      </c>
      <c r="J3324">
        <f>IF(B3323&gt;cutoff_high,user_rpm,IF(B3323&lt;cutoff_low,0,J3323))</f>
        <v>0</v>
      </c>
    </row>
    <row r="3325" spans="1:10" x14ac:dyDescent="0.25">
      <c r="A3325">
        <f>A3324+interval</f>
        <v>3294</v>
      </c>
      <c r="B3325">
        <f>IF(B3324+D3325&gt;ambient,ambient,B3324+D3325)</f>
        <v>-78.166666666665179</v>
      </c>
      <c r="C3325">
        <f>IF(C3324+E3325&gt;ambient,C3324+E3325,ambient)</f>
        <v>26</v>
      </c>
      <c r="D3325">
        <f>IF(F3325&lt;-max_cool,-max_cool,IF(F3325&gt;max_warm,max_warm,F3325))</f>
        <v>0.2</v>
      </c>
      <c r="E3325">
        <f>IF(G3325&gt;max_heat,max_heat,IF(G3325&lt;-max_down,-max_down,G3325))</f>
        <v>-4.9366666666666248</v>
      </c>
      <c r="F3325">
        <f>IF(B3324&lt;=ambient,D3324+H3325,0)</f>
        <v>0.20166666666666669</v>
      </c>
      <c r="G3325">
        <f>IF(C3324&gt;=ambient,E3324+I3325,0)</f>
        <v>-4.9366666666666248</v>
      </c>
      <c r="H3325">
        <f>IF($J3325&gt;0,-cool_accel,warm_accel)</f>
        <v>1.6666666666666668E-3</v>
      </c>
      <c r="I3325">
        <f>IF($J3325&gt;0,heat_accel,-down_accel)</f>
        <v>-1.6666666666666668E-3</v>
      </c>
      <c r="J3325">
        <f>IF(B3324&gt;cutoff_high,user_rpm,IF(B3324&lt;cutoff_low,0,J3324))</f>
        <v>0</v>
      </c>
    </row>
    <row r="3326" spans="1:10" x14ac:dyDescent="0.25">
      <c r="A3326">
        <f>A3325+interval</f>
        <v>3295</v>
      </c>
      <c r="B3326">
        <f>IF(B3325+D3326&gt;ambient,ambient,B3325+D3326)</f>
        <v>-77.966666666665176</v>
      </c>
      <c r="C3326">
        <f>IF(C3325+E3326&gt;ambient,C3325+E3326,ambient)</f>
        <v>26</v>
      </c>
      <c r="D3326">
        <f>IF(F3326&lt;-max_cool,-max_cool,IF(F3326&gt;max_warm,max_warm,F3326))</f>
        <v>0.2</v>
      </c>
      <c r="E3326">
        <f>IF(G3326&gt;max_heat,max_heat,IF(G3326&lt;-max_down,-max_down,G3326))</f>
        <v>-4.9383333333332917</v>
      </c>
      <c r="F3326">
        <f>IF(B3325&lt;=ambient,D3325+H3326,0)</f>
        <v>0.20166666666666669</v>
      </c>
      <c r="G3326">
        <f>IF(C3325&gt;=ambient,E3325+I3326,0)</f>
        <v>-4.9383333333332917</v>
      </c>
      <c r="H3326">
        <f>IF($J3326&gt;0,-cool_accel,warm_accel)</f>
        <v>1.6666666666666668E-3</v>
      </c>
      <c r="I3326">
        <f>IF($J3326&gt;0,heat_accel,-down_accel)</f>
        <v>-1.6666666666666668E-3</v>
      </c>
      <c r="J3326">
        <f>IF(B3325&gt;cutoff_high,user_rpm,IF(B3325&lt;cutoff_low,0,J3325))</f>
        <v>0</v>
      </c>
    </row>
    <row r="3327" spans="1:10" x14ac:dyDescent="0.25">
      <c r="A3327">
        <f>A3326+interval</f>
        <v>3296</v>
      </c>
      <c r="B3327">
        <f>IF(B3326+D3327&gt;ambient,ambient,B3326+D3327)</f>
        <v>-77.766666666665174</v>
      </c>
      <c r="C3327">
        <f>IF(C3326+E3327&gt;ambient,C3326+E3327,ambient)</f>
        <v>26</v>
      </c>
      <c r="D3327">
        <f>IF(F3327&lt;-max_cool,-max_cool,IF(F3327&gt;max_warm,max_warm,F3327))</f>
        <v>0.2</v>
      </c>
      <c r="E3327">
        <f>IF(G3327&gt;max_heat,max_heat,IF(G3327&lt;-max_down,-max_down,G3327))</f>
        <v>-4.9399999999999586</v>
      </c>
      <c r="F3327">
        <f>IF(B3326&lt;=ambient,D3326+H3327,0)</f>
        <v>0.20166666666666669</v>
      </c>
      <c r="G3327">
        <f>IF(C3326&gt;=ambient,E3326+I3327,0)</f>
        <v>-4.9399999999999586</v>
      </c>
      <c r="H3327">
        <f>IF($J3327&gt;0,-cool_accel,warm_accel)</f>
        <v>1.6666666666666668E-3</v>
      </c>
      <c r="I3327">
        <f>IF($J3327&gt;0,heat_accel,-down_accel)</f>
        <v>-1.6666666666666668E-3</v>
      </c>
      <c r="J3327">
        <f>IF(B3326&gt;cutoff_high,user_rpm,IF(B3326&lt;cutoff_low,0,J3326))</f>
        <v>0</v>
      </c>
    </row>
    <row r="3328" spans="1:10" x14ac:dyDescent="0.25">
      <c r="A3328">
        <f>A3327+interval</f>
        <v>3297</v>
      </c>
      <c r="B3328">
        <f>IF(B3327+D3328&gt;ambient,ambient,B3327+D3328)</f>
        <v>-77.566666666665171</v>
      </c>
      <c r="C3328">
        <f>IF(C3327+E3328&gt;ambient,C3327+E3328,ambient)</f>
        <v>26</v>
      </c>
      <c r="D3328">
        <f>IF(F3328&lt;-max_cool,-max_cool,IF(F3328&gt;max_warm,max_warm,F3328))</f>
        <v>0.2</v>
      </c>
      <c r="E3328">
        <f>IF(G3328&gt;max_heat,max_heat,IF(G3328&lt;-max_down,-max_down,G3328))</f>
        <v>-4.9416666666666256</v>
      </c>
      <c r="F3328">
        <f>IF(B3327&lt;=ambient,D3327+H3328,0)</f>
        <v>0.20166666666666669</v>
      </c>
      <c r="G3328">
        <f>IF(C3327&gt;=ambient,E3327+I3328,0)</f>
        <v>-4.9416666666666256</v>
      </c>
      <c r="H3328">
        <f>IF($J3328&gt;0,-cool_accel,warm_accel)</f>
        <v>1.6666666666666668E-3</v>
      </c>
      <c r="I3328">
        <f>IF($J3328&gt;0,heat_accel,-down_accel)</f>
        <v>-1.6666666666666668E-3</v>
      </c>
      <c r="J3328">
        <f>IF(B3327&gt;cutoff_high,user_rpm,IF(B3327&lt;cutoff_low,0,J3327))</f>
        <v>0</v>
      </c>
    </row>
    <row r="3329" spans="1:10" x14ac:dyDescent="0.25">
      <c r="A3329">
        <f>A3328+interval</f>
        <v>3298</v>
      </c>
      <c r="B3329">
        <f>IF(B3328+D3329&gt;ambient,ambient,B3328+D3329)</f>
        <v>-77.366666666665168</v>
      </c>
      <c r="C3329">
        <f>IF(C3328+E3329&gt;ambient,C3328+E3329,ambient)</f>
        <v>26</v>
      </c>
      <c r="D3329">
        <f>IF(F3329&lt;-max_cool,-max_cool,IF(F3329&gt;max_warm,max_warm,F3329))</f>
        <v>0.2</v>
      </c>
      <c r="E3329">
        <f>IF(G3329&gt;max_heat,max_heat,IF(G3329&lt;-max_down,-max_down,G3329))</f>
        <v>-4.9433333333332925</v>
      </c>
      <c r="F3329">
        <f>IF(B3328&lt;=ambient,D3328+H3329,0)</f>
        <v>0.20166666666666669</v>
      </c>
      <c r="G3329">
        <f>IF(C3328&gt;=ambient,E3328+I3329,0)</f>
        <v>-4.9433333333332925</v>
      </c>
      <c r="H3329">
        <f>IF($J3329&gt;0,-cool_accel,warm_accel)</f>
        <v>1.6666666666666668E-3</v>
      </c>
      <c r="I3329">
        <f>IF($J3329&gt;0,heat_accel,-down_accel)</f>
        <v>-1.6666666666666668E-3</v>
      </c>
      <c r="J3329">
        <f>IF(B3328&gt;cutoff_high,user_rpm,IF(B3328&lt;cutoff_low,0,J3328))</f>
        <v>0</v>
      </c>
    </row>
    <row r="3330" spans="1:10" x14ac:dyDescent="0.25">
      <c r="A3330">
        <f>A3329+interval</f>
        <v>3299</v>
      </c>
      <c r="B3330">
        <f>IF(B3329+D3330&gt;ambient,ambient,B3329+D3330)</f>
        <v>-77.166666666665165</v>
      </c>
      <c r="C3330">
        <f>IF(C3329+E3330&gt;ambient,C3329+E3330,ambient)</f>
        <v>26</v>
      </c>
      <c r="D3330">
        <f>IF(F3330&lt;-max_cool,-max_cool,IF(F3330&gt;max_warm,max_warm,F3330))</f>
        <v>0.2</v>
      </c>
      <c r="E3330">
        <f>IF(G3330&gt;max_heat,max_heat,IF(G3330&lt;-max_down,-max_down,G3330))</f>
        <v>-4.9449999999999594</v>
      </c>
      <c r="F3330">
        <f>IF(B3329&lt;=ambient,D3329+H3330,0)</f>
        <v>0.20166666666666669</v>
      </c>
      <c r="G3330">
        <f>IF(C3329&gt;=ambient,E3329+I3330,0)</f>
        <v>-4.9449999999999594</v>
      </c>
      <c r="H3330">
        <f>IF($J3330&gt;0,-cool_accel,warm_accel)</f>
        <v>1.6666666666666668E-3</v>
      </c>
      <c r="I3330">
        <f>IF($J3330&gt;0,heat_accel,-down_accel)</f>
        <v>-1.6666666666666668E-3</v>
      </c>
      <c r="J3330">
        <f>IF(B3329&gt;cutoff_high,user_rpm,IF(B3329&lt;cutoff_low,0,J3329))</f>
        <v>0</v>
      </c>
    </row>
    <row r="3331" spans="1:10" x14ac:dyDescent="0.25">
      <c r="A3331">
        <f>A3330+interval</f>
        <v>3300</v>
      </c>
      <c r="B3331">
        <f>IF(B3330+D3331&gt;ambient,ambient,B3330+D3331)</f>
        <v>-76.966666666665162</v>
      </c>
      <c r="C3331">
        <f>IF(C3330+E3331&gt;ambient,C3330+E3331,ambient)</f>
        <v>26</v>
      </c>
      <c r="D3331">
        <f>IF(F3331&lt;-max_cool,-max_cool,IF(F3331&gt;max_warm,max_warm,F3331))</f>
        <v>0.2</v>
      </c>
      <c r="E3331">
        <f>IF(G3331&gt;max_heat,max_heat,IF(G3331&lt;-max_down,-max_down,G3331))</f>
        <v>-4.9466666666666264</v>
      </c>
      <c r="F3331">
        <f>IF(B3330&lt;=ambient,D3330+H3331,0)</f>
        <v>0.20166666666666669</v>
      </c>
      <c r="G3331">
        <f>IF(C3330&gt;=ambient,E3330+I3331,0)</f>
        <v>-4.9466666666666264</v>
      </c>
      <c r="H3331">
        <f>IF($J3331&gt;0,-cool_accel,warm_accel)</f>
        <v>1.6666666666666668E-3</v>
      </c>
      <c r="I3331">
        <f>IF($J3331&gt;0,heat_accel,-down_accel)</f>
        <v>-1.6666666666666668E-3</v>
      </c>
      <c r="J3331">
        <f>IF(B3330&gt;cutoff_high,user_rpm,IF(B3330&lt;cutoff_low,0,J3330))</f>
        <v>0</v>
      </c>
    </row>
    <row r="3332" spans="1:10" x14ac:dyDescent="0.25">
      <c r="A3332">
        <f>A3331+interval</f>
        <v>3301</v>
      </c>
      <c r="B3332">
        <f>IF(B3331+D3332&gt;ambient,ambient,B3331+D3332)</f>
        <v>-76.766666666665159</v>
      </c>
      <c r="C3332">
        <f>IF(C3331+E3332&gt;ambient,C3331+E3332,ambient)</f>
        <v>26</v>
      </c>
      <c r="D3332">
        <f>IF(F3332&lt;-max_cool,-max_cool,IF(F3332&gt;max_warm,max_warm,F3332))</f>
        <v>0.2</v>
      </c>
      <c r="E3332">
        <f>IF(G3332&gt;max_heat,max_heat,IF(G3332&lt;-max_down,-max_down,G3332))</f>
        <v>-4.9483333333332933</v>
      </c>
      <c r="F3332">
        <f>IF(B3331&lt;=ambient,D3331+H3332,0)</f>
        <v>0.20166666666666669</v>
      </c>
      <c r="G3332">
        <f>IF(C3331&gt;=ambient,E3331+I3332,0)</f>
        <v>-4.9483333333332933</v>
      </c>
      <c r="H3332">
        <f>IF($J3332&gt;0,-cool_accel,warm_accel)</f>
        <v>1.6666666666666668E-3</v>
      </c>
      <c r="I3332">
        <f>IF($J3332&gt;0,heat_accel,-down_accel)</f>
        <v>-1.6666666666666668E-3</v>
      </c>
      <c r="J3332">
        <f>IF(B3331&gt;cutoff_high,user_rpm,IF(B3331&lt;cutoff_low,0,J3331))</f>
        <v>0</v>
      </c>
    </row>
    <row r="3333" spans="1:10" x14ac:dyDescent="0.25">
      <c r="A3333">
        <f>A3332+interval</f>
        <v>3302</v>
      </c>
      <c r="B3333">
        <f>IF(B3332+D3333&gt;ambient,ambient,B3332+D3333)</f>
        <v>-76.566666666665157</v>
      </c>
      <c r="C3333">
        <f>IF(C3332+E3333&gt;ambient,C3332+E3333,ambient)</f>
        <v>26</v>
      </c>
      <c r="D3333">
        <f>IF(F3333&lt;-max_cool,-max_cool,IF(F3333&gt;max_warm,max_warm,F3333))</f>
        <v>0.2</v>
      </c>
      <c r="E3333">
        <f>IF(G3333&gt;max_heat,max_heat,IF(G3333&lt;-max_down,-max_down,G3333))</f>
        <v>-4.9499999999999602</v>
      </c>
      <c r="F3333">
        <f>IF(B3332&lt;=ambient,D3332+H3333,0)</f>
        <v>0.20166666666666669</v>
      </c>
      <c r="G3333">
        <f>IF(C3332&gt;=ambient,E3332+I3333,0)</f>
        <v>-4.9499999999999602</v>
      </c>
      <c r="H3333">
        <f>IF($J3333&gt;0,-cool_accel,warm_accel)</f>
        <v>1.6666666666666668E-3</v>
      </c>
      <c r="I3333">
        <f>IF($J3333&gt;0,heat_accel,-down_accel)</f>
        <v>-1.6666666666666668E-3</v>
      </c>
      <c r="J3333">
        <f>IF(B3332&gt;cutoff_high,user_rpm,IF(B3332&lt;cutoff_low,0,J3332))</f>
        <v>0</v>
      </c>
    </row>
    <row r="3334" spans="1:10" x14ac:dyDescent="0.25">
      <c r="A3334">
        <f>A3333+interval</f>
        <v>3303</v>
      </c>
      <c r="B3334">
        <f>IF(B3333+D3334&gt;ambient,ambient,B3333+D3334)</f>
        <v>-76.366666666665154</v>
      </c>
      <c r="C3334">
        <f>IF(C3333+E3334&gt;ambient,C3333+E3334,ambient)</f>
        <v>26</v>
      </c>
      <c r="D3334">
        <f>IF(F3334&lt;-max_cool,-max_cool,IF(F3334&gt;max_warm,max_warm,F3334))</f>
        <v>0.2</v>
      </c>
      <c r="E3334">
        <f>IF(G3334&gt;max_heat,max_heat,IF(G3334&lt;-max_down,-max_down,G3334))</f>
        <v>-4.9516666666666271</v>
      </c>
      <c r="F3334">
        <f>IF(B3333&lt;=ambient,D3333+H3334,0)</f>
        <v>0.20166666666666669</v>
      </c>
      <c r="G3334">
        <f>IF(C3333&gt;=ambient,E3333+I3334,0)</f>
        <v>-4.9516666666666271</v>
      </c>
      <c r="H3334">
        <f>IF($J3334&gt;0,-cool_accel,warm_accel)</f>
        <v>1.6666666666666668E-3</v>
      </c>
      <c r="I3334">
        <f>IF($J3334&gt;0,heat_accel,-down_accel)</f>
        <v>-1.6666666666666668E-3</v>
      </c>
      <c r="J3334">
        <f>IF(B3333&gt;cutoff_high,user_rpm,IF(B3333&lt;cutoff_low,0,J3333))</f>
        <v>0</v>
      </c>
    </row>
    <row r="3335" spans="1:10" x14ac:dyDescent="0.25">
      <c r="A3335">
        <f>A3334+interval</f>
        <v>3304</v>
      </c>
      <c r="B3335">
        <f>IF(B3334+D3335&gt;ambient,ambient,B3334+D3335)</f>
        <v>-76.166666666665151</v>
      </c>
      <c r="C3335">
        <f>IF(C3334+E3335&gt;ambient,C3334+E3335,ambient)</f>
        <v>26</v>
      </c>
      <c r="D3335">
        <f>IF(F3335&lt;-max_cool,-max_cool,IF(F3335&gt;max_warm,max_warm,F3335))</f>
        <v>0.2</v>
      </c>
      <c r="E3335">
        <f>IF(G3335&gt;max_heat,max_heat,IF(G3335&lt;-max_down,-max_down,G3335))</f>
        <v>-4.9533333333332941</v>
      </c>
      <c r="F3335">
        <f>IF(B3334&lt;=ambient,D3334+H3335,0)</f>
        <v>0.20166666666666669</v>
      </c>
      <c r="G3335">
        <f>IF(C3334&gt;=ambient,E3334+I3335,0)</f>
        <v>-4.9533333333332941</v>
      </c>
      <c r="H3335">
        <f>IF($J3335&gt;0,-cool_accel,warm_accel)</f>
        <v>1.6666666666666668E-3</v>
      </c>
      <c r="I3335">
        <f>IF($J3335&gt;0,heat_accel,-down_accel)</f>
        <v>-1.6666666666666668E-3</v>
      </c>
      <c r="J3335">
        <f>IF(B3334&gt;cutoff_high,user_rpm,IF(B3334&lt;cutoff_low,0,J3334))</f>
        <v>0</v>
      </c>
    </row>
    <row r="3336" spans="1:10" x14ac:dyDescent="0.25">
      <c r="A3336">
        <f>A3335+interval</f>
        <v>3305</v>
      </c>
      <c r="B3336">
        <f>IF(B3335+D3336&gt;ambient,ambient,B3335+D3336)</f>
        <v>-75.966666666665148</v>
      </c>
      <c r="C3336">
        <f>IF(C3335+E3336&gt;ambient,C3335+E3336,ambient)</f>
        <v>26</v>
      </c>
      <c r="D3336">
        <f>IF(F3336&lt;-max_cool,-max_cool,IF(F3336&gt;max_warm,max_warm,F3336))</f>
        <v>0.2</v>
      </c>
      <c r="E3336">
        <f>IF(G3336&gt;max_heat,max_heat,IF(G3336&lt;-max_down,-max_down,G3336))</f>
        <v>-4.954999999999961</v>
      </c>
      <c r="F3336">
        <f>IF(B3335&lt;=ambient,D3335+H3336,0)</f>
        <v>0.20166666666666669</v>
      </c>
      <c r="G3336">
        <f>IF(C3335&gt;=ambient,E3335+I3336,0)</f>
        <v>-4.954999999999961</v>
      </c>
      <c r="H3336">
        <f>IF($J3336&gt;0,-cool_accel,warm_accel)</f>
        <v>1.6666666666666668E-3</v>
      </c>
      <c r="I3336">
        <f>IF($J3336&gt;0,heat_accel,-down_accel)</f>
        <v>-1.6666666666666668E-3</v>
      </c>
      <c r="J3336">
        <f>IF(B3335&gt;cutoff_high,user_rpm,IF(B3335&lt;cutoff_low,0,J3335))</f>
        <v>0</v>
      </c>
    </row>
    <row r="3337" spans="1:10" x14ac:dyDescent="0.25">
      <c r="A3337">
        <f>A3336+interval</f>
        <v>3306</v>
      </c>
      <c r="B3337">
        <f>IF(B3336+D3337&gt;ambient,ambient,B3336+D3337)</f>
        <v>-75.766666666665145</v>
      </c>
      <c r="C3337">
        <f>IF(C3336+E3337&gt;ambient,C3336+E3337,ambient)</f>
        <v>26</v>
      </c>
      <c r="D3337">
        <f>IF(F3337&lt;-max_cool,-max_cool,IF(F3337&gt;max_warm,max_warm,F3337))</f>
        <v>0.2</v>
      </c>
      <c r="E3337">
        <f>IF(G3337&gt;max_heat,max_heat,IF(G3337&lt;-max_down,-max_down,G3337))</f>
        <v>-4.9566666666666279</v>
      </c>
      <c r="F3337">
        <f>IF(B3336&lt;=ambient,D3336+H3337,0)</f>
        <v>0.20166666666666669</v>
      </c>
      <c r="G3337">
        <f>IF(C3336&gt;=ambient,E3336+I3337,0)</f>
        <v>-4.9566666666666279</v>
      </c>
      <c r="H3337">
        <f>IF($J3337&gt;0,-cool_accel,warm_accel)</f>
        <v>1.6666666666666668E-3</v>
      </c>
      <c r="I3337">
        <f>IF($J3337&gt;0,heat_accel,-down_accel)</f>
        <v>-1.6666666666666668E-3</v>
      </c>
      <c r="J3337">
        <f>IF(B3336&gt;cutoff_high,user_rpm,IF(B3336&lt;cutoff_low,0,J3336))</f>
        <v>0</v>
      </c>
    </row>
    <row r="3338" spans="1:10" x14ac:dyDescent="0.25">
      <c r="A3338">
        <f>A3337+interval</f>
        <v>3307</v>
      </c>
      <c r="B3338">
        <f>IF(B3337+D3338&gt;ambient,ambient,B3337+D3338)</f>
        <v>-75.566666666665142</v>
      </c>
      <c r="C3338">
        <f>IF(C3337+E3338&gt;ambient,C3337+E3338,ambient)</f>
        <v>26</v>
      </c>
      <c r="D3338">
        <f>IF(F3338&lt;-max_cool,-max_cool,IF(F3338&gt;max_warm,max_warm,F3338))</f>
        <v>0.2</v>
      </c>
      <c r="E3338">
        <f>IF(G3338&gt;max_heat,max_heat,IF(G3338&lt;-max_down,-max_down,G3338))</f>
        <v>-4.9583333333332948</v>
      </c>
      <c r="F3338">
        <f>IF(B3337&lt;=ambient,D3337+H3338,0)</f>
        <v>0.20166666666666669</v>
      </c>
      <c r="G3338">
        <f>IF(C3337&gt;=ambient,E3337+I3338,0)</f>
        <v>-4.9583333333332948</v>
      </c>
      <c r="H3338">
        <f>IF($J3338&gt;0,-cool_accel,warm_accel)</f>
        <v>1.6666666666666668E-3</v>
      </c>
      <c r="I3338">
        <f>IF($J3338&gt;0,heat_accel,-down_accel)</f>
        <v>-1.6666666666666668E-3</v>
      </c>
      <c r="J3338">
        <f>IF(B3337&gt;cutoff_high,user_rpm,IF(B3337&lt;cutoff_low,0,J3337))</f>
        <v>0</v>
      </c>
    </row>
    <row r="3339" spans="1:10" x14ac:dyDescent="0.25">
      <c r="A3339">
        <f>A3338+interval</f>
        <v>3308</v>
      </c>
      <c r="B3339">
        <f>IF(B3338+D3339&gt;ambient,ambient,B3338+D3339)</f>
        <v>-75.366666666665139</v>
      </c>
      <c r="C3339">
        <f>IF(C3338+E3339&gt;ambient,C3338+E3339,ambient)</f>
        <v>26</v>
      </c>
      <c r="D3339">
        <f>IF(F3339&lt;-max_cool,-max_cool,IF(F3339&gt;max_warm,max_warm,F3339))</f>
        <v>0.2</v>
      </c>
      <c r="E3339">
        <f>IF(G3339&gt;max_heat,max_heat,IF(G3339&lt;-max_down,-max_down,G3339))</f>
        <v>-4.9599999999999618</v>
      </c>
      <c r="F3339">
        <f>IF(B3338&lt;=ambient,D3338+H3339,0)</f>
        <v>0.20166666666666669</v>
      </c>
      <c r="G3339">
        <f>IF(C3338&gt;=ambient,E3338+I3339,0)</f>
        <v>-4.9599999999999618</v>
      </c>
      <c r="H3339">
        <f>IF($J3339&gt;0,-cool_accel,warm_accel)</f>
        <v>1.6666666666666668E-3</v>
      </c>
      <c r="I3339">
        <f>IF($J3339&gt;0,heat_accel,-down_accel)</f>
        <v>-1.6666666666666668E-3</v>
      </c>
      <c r="J3339">
        <f>IF(B3338&gt;cutoff_high,user_rpm,IF(B3338&lt;cutoff_low,0,J3338))</f>
        <v>0</v>
      </c>
    </row>
    <row r="3340" spans="1:10" x14ac:dyDescent="0.25">
      <c r="A3340">
        <f>A3339+interval</f>
        <v>3309</v>
      </c>
      <c r="B3340">
        <f>IF(B3339+D3340&gt;ambient,ambient,B3339+D3340)</f>
        <v>-75.166666666665137</v>
      </c>
      <c r="C3340">
        <f>IF(C3339+E3340&gt;ambient,C3339+E3340,ambient)</f>
        <v>26</v>
      </c>
      <c r="D3340">
        <f>IF(F3340&lt;-max_cool,-max_cool,IF(F3340&gt;max_warm,max_warm,F3340))</f>
        <v>0.2</v>
      </c>
      <c r="E3340">
        <f>IF(G3340&gt;max_heat,max_heat,IF(G3340&lt;-max_down,-max_down,G3340))</f>
        <v>-4.9616666666666287</v>
      </c>
      <c r="F3340">
        <f>IF(B3339&lt;=ambient,D3339+H3340,0)</f>
        <v>0.20166666666666669</v>
      </c>
      <c r="G3340">
        <f>IF(C3339&gt;=ambient,E3339+I3340,0)</f>
        <v>-4.9616666666666287</v>
      </c>
      <c r="H3340">
        <f>IF($J3340&gt;0,-cool_accel,warm_accel)</f>
        <v>1.6666666666666668E-3</v>
      </c>
      <c r="I3340">
        <f>IF($J3340&gt;0,heat_accel,-down_accel)</f>
        <v>-1.6666666666666668E-3</v>
      </c>
      <c r="J3340">
        <f>IF(B3339&gt;cutoff_high,user_rpm,IF(B3339&lt;cutoff_low,0,J3339))</f>
        <v>0</v>
      </c>
    </row>
    <row r="3341" spans="1:10" x14ac:dyDescent="0.25">
      <c r="A3341">
        <f>A3340+interval</f>
        <v>3310</v>
      </c>
      <c r="B3341">
        <f>IF(B3340+D3341&gt;ambient,ambient,B3340+D3341)</f>
        <v>-74.966666666665134</v>
      </c>
      <c r="C3341">
        <f>IF(C3340+E3341&gt;ambient,C3340+E3341,ambient)</f>
        <v>26</v>
      </c>
      <c r="D3341">
        <f>IF(F3341&lt;-max_cool,-max_cool,IF(F3341&gt;max_warm,max_warm,F3341))</f>
        <v>0.2</v>
      </c>
      <c r="E3341">
        <f>IF(G3341&gt;max_heat,max_heat,IF(G3341&lt;-max_down,-max_down,G3341))</f>
        <v>-4.9633333333332956</v>
      </c>
      <c r="F3341">
        <f>IF(B3340&lt;=ambient,D3340+H3341,0)</f>
        <v>0.20166666666666669</v>
      </c>
      <c r="G3341">
        <f>IF(C3340&gt;=ambient,E3340+I3341,0)</f>
        <v>-4.9633333333332956</v>
      </c>
      <c r="H3341">
        <f>IF($J3341&gt;0,-cool_accel,warm_accel)</f>
        <v>1.6666666666666668E-3</v>
      </c>
      <c r="I3341">
        <f>IF($J3341&gt;0,heat_accel,-down_accel)</f>
        <v>-1.6666666666666668E-3</v>
      </c>
      <c r="J3341">
        <f>IF(B3340&gt;cutoff_high,user_rpm,IF(B3340&lt;cutoff_low,0,J3340))</f>
        <v>0</v>
      </c>
    </row>
    <row r="3342" spans="1:10" x14ac:dyDescent="0.25">
      <c r="A3342">
        <f>A3341+interval</f>
        <v>3311</v>
      </c>
      <c r="B3342">
        <f>IF(B3341+D3342&gt;ambient,ambient,B3341+D3342)</f>
        <v>-74.766666666665131</v>
      </c>
      <c r="C3342">
        <f>IF(C3341+E3342&gt;ambient,C3341+E3342,ambient)</f>
        <v>26</v>
      </c>
      <c r="D3342">
        <f>IF(F3342&lt;-max_cool,-max_cool,IF(F3342&gt;max_warm,max_warm,F3342))</f>
        <v>0.2</v>
      </c>
      <c r="E3342">
        <f>IF(G3342&gt;max_heat,max_heat,IF(G3342&lt;-max_down,-max_down,G3342))</f>
        <v>-4.9649999999999626</v>
      </c>
      <c r="F3342">
        <f>IF(B3341&lt;=ambient,D3341+H3342,0)</f>
        <v>0.20166666666666669</v>
      </c>
      <c r="G3342">
        <f>IF(C3341&gt;=ambient,E3341+I3342,0)</f>
        <v>-4.9649999999999626</v>
      </c>
      <c r="H3342">
        <f>IF($J3342&gt;0,-cool_accel,warm_accel)</f>
        <v>1.6666666666666668E-3</v>
      </c>
      <c r="I3342">
        <f>IF($J3342&gt;0,heat_accel,-down_accel)</f>
        <v>-1.6666666666666668E-3</v>
      </c>
      <c r="J3342">
        <f>IF(B3341&gt;cutoff_high,user_rpm,IF(B3341&lt;cutoff_low,0,J3341))</f>
        <v>0</v>
      </c>
    </row>
    <row r="3343" spans="1:10" x14ac:dyDescent="0.25">
      <c r="A3343">
        <f>A3342+interval</f>
        <v>3312</v>
      </c>
      <c r="B3343">
        <f>IF(B3342+D3343&gt;ambient,ambient,B3342+D3343)</f>
        <v>-74.566666666665128</v>
      </c>
      <c r="C3343">
        <f>IF(C3342+E3343&gt;ambient,C3342+E3343,ambient)</f>
        <v>26</v>
      </c>
      <c r="D3343">
        <f>IF(F3343&lt;-max_cool,-max_cool,IF(F3343&gt;max_warm,max_warm,F3343))</f>
        <v>0.2</v>
      </c>
      <c r="E3343">
        <f>IF(G3343&gt;max_heat,max_heat,IF(G3343&lt;-max_down,-max_down,G3343))</f>
        <v>-4.9666666666666295</v>
      </c>
      <c r="F3343">
        <f>IF(B3342&lt;=ambient,D3342+H3343,0)</f>
        <v>0.20166666666666669</v>
      </c>
      <c r="G3343">
        <f>IF(C3342&gt;=ambient,E3342+I3343,0)</f>
        <v>-4.9666666666666295</v>
      </c>
      <c r="H3343">
        <f>IF($J3343&gt;0,-cool_accel,warm_accel)</f>
        <v>1.6666666666666668E-3</v>
      </c>
      <c r="I3343">
        <f>IF($J3343&gt;0,heat_accel,-down_accel)</f>
        <v>-1.6666666666666668E-3</v>
      </c>
      <c r="J3343">
        <f>IF(B3342&gt;cutoff_high,user_rpm,IF(B3342&lt;cutoff_low,0,J3342))</f>
        <v>0</v>
      </c>
    </row>
    <row r="3344" spans="1:10" x14ac:dyDescent="0.25">
      <c r="A3344">
        <f>A3343+interval</f>
        <v>3313</v>
      </c>
      <c r="B3344">
        <f>IF(B3343+D3344&gt;ambient,ambient,B3343+D3344)</f>
        <v>-74.366666666665125</v>
      </c>
      <c r="C3344">
        <f>IF(C3343+E3344&gt;ambient,C3343+E3344,ambient)</f>
        <v>26</v>
      </c>
      <c r="D3344">
        <f>IF(F3344&lt;-max_cool,-max_cool,IF(F3344&gt;max_warm,max_warm,F3344))</f>
        <v>0.2</v>
      </c>
      <c r="E3344">
        <f>IF(G3344&gt;max_heat,max_heat,IF(G3344&lt;-max_down,-max_down,G3344))</f>
        <v>-4.9683333333332964</v>
      </c>
      <c r="F3344">
        <f>IF(B3343&lt;=ambient,D3343+H3344,0)</f>
        <v>0.20166666666666669</v>
      </c>
      <c r="G3344">
        <f>IF(C3343&gt;=ambient,E3343+I3344,0)</f>
        <v>-4.9683333333332964</v>
      </c>
      <c r="H3344">
        <f>IF($J3344&gt;0,-cool_accel,warm_accel)</f>
        <v>1.6666666666666668E-3</v>
      </c>
      <c r="I3344">
        <f>IF($J3344&gt;0,heat_accel,-down_accel)</f>
        <v>-1.6666666666666668E-3</v>
      </c>
      <c r="J3344">
        <f>IF(B3343&gt;cutoff_high,user_rpm,IF(B3343&lt;cutoff_low,0,J3343))</f>
        <v>0</v>
      </c>
    </row>
    <row r="3345" spans="1:10" x14ac:dyDescent="0.25">
      <c r="A3345">
        <f>A3344+interval</f>
        <v>3314</v>
      </c>
      <c r="B3345">
        <f>IF(B3344+D3345&gt;ambient,ambient,B3344+D3345)</f>
        <v>-74.166666666665122</v>
      </c>
      <c r="C3345">
        <f>IF(C3344+E3345&gt;ambient,C3344+E3345,ambient)</f>
        <v>26</v>
      </c>
      <c r="D3345">
        <f>IF(F3345&lt;-max_cool,-max_cool,IF(F3345&gt;max_warm,max_warm,F3345))</f>
        <v>0.2</v>
      </c>
      <c r="E3345">
        <f>IF(G3345&gt;max_heat,max_heat,IF(G3345&lt;-max_down,-max_down,G3345))</f>
        <v>-4.9699999999999633</v>
      </c>
      <c r="F3345">
        <f>IF(B3344&lt;=ambient,D3344+H3345,0)</f>
        <v>0.20166666666666669</v>
      </c>
      <c r="G3345">
        <f>IF(C3344&gt;=ambient,E3344+I3345,0)</f>
        <v>-4.9699999999999633</v>
      </c>
      <c r="H3345">
        <f>IF($J3345&gt;0,-cool_accel,warm_accel)</f>
        <v>1.6666666666666668E-3</v>
      </c>
      <c r="I3345">
        <f>IF($J3345&gt;0,heat_accel,-down_accel)</f>
        <v>-1.6666666666666668E-3</v>
      </c>
      <c r="J3345">
        <f>IF(B3344&gt;cutoff_high,user_rpm,IF(B3344&lt;cutoff_low,0,J3344))</f>
        <v>0</v>
      </c>
    </row>
    <row r="3346" spans="1:10" x14ac:dyDescent="0.25">
      <c r="A3346">
        <f>A3345+interval</f>
        <v>3315</v>
      </c>
      <c r="B3346">
        <f>IF(B3345+D3346&gt;ambient,ambient,B3345+D3346)</f>
        <v>-73.96666666666512</v>
      </c>
      <c r="C3346">
        <f>IF(C3345+E3346&gt;ambient,C3345+E3346,ambient)</f>
        <v>26</v>
      </c>
      <c r="D3346">
        <f>IF(F3346&lt;-max_cool,-max_cool,IF(F3346&gt;max_warm,max_warm,F3346))</f>
        <v>0.2</v>
      </c>
      <c r="E3346">
        <f>IF(G3346&gt;max_heat,max_heat,IF(G3346&lt;-max_down,-max_down,G3346))</f>
        <v>-4.9716666666666303</v>
      </c>
      <c r="F3346">
        <f>IF(B3345&lt;=ambient,D3345+H3346,0)</f>
        <v>0.20166666666666669</v>
      </c>
      <c r="G3346">
        <f>IF(C3345&gt;=ambient,E3345+I3346,0)</f>
        <v>-4.9716666666666303</v>
      </c>
      <c r="H3346">
        <f>IF($J3346&gt;0,-cool_accel,warm_accel)</f>
        <v>1.6666666666666668E-3</v>
      </c>
      <c r="I3346">
        <f>IF($J3346&gt;0,heat_accel,-down_accel)</f>
        <v>-1.6666666666666668E-3</v>
      </c>
      <c r="J3346">
        <f>IF(B3345&gt;cutoff_high,user_rpm,IF(B3345&lt;cutoff_low,0,J3345))</f>
        <v>0</v>
      </c>
    </row>
    <row r="3347" spans="1:10" x14ac:dyDescent="0.25">
      <c r="A3347">
        <f>A3346+interval</f>
        <v>3316</v>
      </c>
      <c r="B3347">
        <f>IF(B3346+D3347&gt;ambient,ambient,B3346+D3347)</f>
        <v>-73.766666666665117</v>
      </c>
      <c r="C3347">
        <f>IF(C3346+E3347&gt;ambient,C3346+E3347,ambient)</f>
        <v>26</v>
      </c>
      <c r="D3347">
        <f>IF(F3347&lt;-max_cool,-max_cool,IF(F3347&gt;max_warm,max_warm,F3347))</f>
        <v>0.2</v>
      </c>
      <c r="E3347">
        <f>IF(G3347&gt;max_heat,max_heat,IF(G3347&lt;-max_down,-max_down,G3347))</f>
        <v>-4.9733333333332972</v>
      </c>
      <c r="F3347">
        <f>IF(B3346&lt;=ambient,D3346+H3347,0)</f>
        <v>0.20166666666666669</v>
      </c>
      <c r="G3347">
        <f>IF(C3346&gt;=ambient,E3346+I3347,0)</f>
        <v>-4.9733333333332972</v>
      </c>
      <c r="H3347">
        <f>IF($J3347&gt;0,-cool_accel,warm_accel)</f>
        <v>1.6666666666666668E-3</v>
      </c>
      <c r="I3347">
        <f>IF($J3347&gt;0,heat_accel,-down_accel)</f>
        <v>-1.6666666666666668E-3</v>
      </c>
      <c r="J3347">
        <f>IF(B3346&gt;cutoff_high,user_rpm,IF(B3346&lt;cutoff_low,0,J3346))</f>
        <v>0</v>
      </c>
    </row>
    <row r="3348" spans="1:10" x14ac:dyDescent="0.25">
      <c r="A3348">
        <f>A3347+interval</f>
        <v>3317</v>
      </c>
      <c r="B3348">
        <f>IF(B3347+D3348&gt;ambient,ambient,B3347+D3348)</f>
        <v>-73.566666666665114</v>
      </c>
      <c r="C3348">
        <f>IF(C3347+E3348&gt;ambient,C3347+E3348,ambient)</f>
        <v>26</v>
      </c>
      <c r="D3348">
        <f>IF(F3348&lt;-max_cool,-max_cool,IF(F3348&gt;max_warm,max_warm,F3348))</f>
        <v>0.2</v>
      </c>
      <c r="E3348">
        <f>IF(G3348&gt;max_heat,max_heat,IF(G3348&lt;-max_down,-max_down,G3348))</f>
        <v>-4.9749999999999641</v>
      </c>
      <c r="F3348">
        <f>IF(B3347&lt;=ambient,D3347+H3348,0)</f>
        <v>0.20166666666666669</v>
      </c>
      <c r="G3348">
        <f>IF(C3347&gt;=ambient,E3347+I3348,0)</f>
        <v>-4.9749999999999641</v>
      </c>
      <c r="H3348">
        <f>IF($J3348&gt;0,-cool_accel,warm_accel)</f>
        <v>1.6666666666666668E-3</v>
      </c>
      <c r="I3348">
        <f>IF($J3348&gt;0,heat_accel,-down_accel)</f>
        <v>-1.6666666666666668E-3</v>
      </c>
      <c r="J3348">
        <f>IF(B3347&gt;cutoff_high,user_rpm,IF(B3347&lt;cutoff_low,0,J3347))</f>
        <v>0</v>
      </c>
    </row>
    <row r="3349" spans="1:10" x14ac:dyDescent="0.25">
      <c r="A3349">
        <f>A3348+interval</f>
        <v>3318</v>
      </c>
      <c r="B3349">
        <f>IF(B3348+D3349&gt;ambient,ambient,B3348+D3349)</f>
        <v>-73.366666666665111</v>
      </c>
      <c r="C3349">
        <f>IF(C3348+E3349&gt;ambient,C3348+E3349,ambient)</f>
        <v>26</v>
      </c>
      <c r="D3349">
        <f>IF(F3349&lt;-max_cool,-max_cool,IF(F3349&gt;max_warm,max_warm,F3349))</f>
        <v>0.2</v>
      </c>
      <c r="E3349">
        <f>IF(G3349&gt;max_heat,max_heat,IF(G3349&lt;-max_down,-max_down,G3349))</f>
        <v>-4.976666666666631</v>
      </c>
      <c r="F3349">
        <f>IF(B3348&lt;=ambient,D3348+H3349,0)</f>
        <v>0.20166666666666669</v>
      </c>
      <c r="G3349">
        <f>IF(C3348&gt;=ambient,E3348+I3349,0)</f>
        <v>-4.976666666666631</v>
      </c>
      <c r="H3349">
        <f>IF($J3349&gt;0,-cool_accel,warm_accel)</f>
        <v>1.6666666666666668E-3</v>
      </c>
      <c r="I3349">
        <f>IF($J3349&gt;0,heat_accel,-down_accel)</f>
        <v>-1.6666666666666668E-3</v>
      </c>
      <c r="J3349">
        <f>IF(B3348&gt;cutoff_high,user_rpm,IF(B3348&lt;cutoff_low,0,J3348))</f>
        <v>0</v>
      </c>
    </row>
    <row r="3350" spans="1:10" x14ac:dyDescent="0.25">
      <c r="A3350">
        <f>A3349+interval</f>
        <v>3319</v>
      </c>
      <c r="B3350">
        <f>IF(B3349+D3350&gt;ambient,ambient,B3349+D3350)</f>
        <v>-73.166666666665108</v>
      </c>
      <c r="C3350">
        <f>IF(C3349+E3350&gt;ambient,C3349+E3350,ambient)</f>
        <v>26</v>
      </c>
      <c r="D3350">
        <f>IF(F3350&lt;-max_cool,-max_cool,IF(F3350&gt;max_warm,max_warm,F3350))</f>
        <v>0.2</v>
      </c>
      <c r="E3350">
        <f>IF(G3350&gt;max_heat,max_heat,IF(G3350&lt;-max_down,-max_down,G3350))</f>
        <v>-4.978333333333298</v>
      </c>
      <c r="F3350">
        <f>IF(B3349&lt;=ambient,D3349+H3350,0)</f>
        <v>0.20166666666666669</v>
      </c>
      <c r="G3350">
        <f>IF(C3349&gt;=ambient,E3349+I3350,0)</f>
        <v>-4.978333333333298</v>
      </c>
      <c r="H3350">
        <f>IF($J3350&gt;0,-cool_accel,warm_accel)</f>
        <v>1.6666666666666668E-3</v>
      </c>
      <c r="I3350">
        <f>IF($J3350&gt;0,heat_accel,-down_accel)</f>
        <v>-1.6666666666666668E-3</v>
      </c>
      <c r="J3350">
        <f>IF(B3349&gt;cutoff_high,user_rpm,IF(B3349&lt;cutoff_low,0,J3349))</f>
        <v>0</v>
      </c>
    </row>
    <row r="3351" spans="1:10" x14ac:dyDescent="0.25">
      <c r="A3351">
        <f>A3350+interval</f>
        <v>3320</v>
      </c>
      <c r="B3351">
        <f>IF(B3350+D3351&gt;ambient,ambient,B3350+D3351)</f>
        <v>-72.966666666665105</v>
      </c>
      <c r="C3351">
        <f>IF(C3350+E3351&gt;ambient,C3350+E3351,ambient)</f>
        <v>26</v>
      </c>
      <c r="D3351">
        <f>IF(F3351&lt;-max_cool,-max_cool,IF(F3351&gt;max_warm,max_warm,F3351))</f>
        <v>0.2</v>
      </c>
      <c r="E3351">
        <f>IF(G3351&gt;max_heat,max_heat,IF(G3351&lt;-max_down,-max_down,G3351))</f>
        <v>-4.9799999999999649</v>
      </c>
      <c r="F3351">
        <f>IF(B3350&lt;=ambient,D3350+H3351,0)</f>
        <v>0.20166666666666669</v>
      </c>
      <c r="G3351">
        <f>IF(C3350&gt;=ambient,E3350+I3351,0)</f>
        <v>-4.9799999999999649</v>
      </c>
      <c r="H3351">
        <f>IF($J3351&gt;0,-cool_accel,warm_accel)</f>
        <v>1.6666666666666668E-3</v>
      </c>
      <c r="I3351">
        <f>IF($J3351&gt;0,heat_accel,-down_accel)</f>
        <v>-1.6666666666666668E-3</v>
      </c>
      <c r="J3351">
        <f>IF(B3350&gt;cutoff_high,user_rpm,IF(B3350&lt;cutoff_low,0,J3350))</f>
        <v>0</v>
      </c>
    </row>
    <row r="3352" spans="1:10" x14ac:dyDescent="0.25">
      <c r="A3352">
        <f>A3351+interval</f>
        <v>3321</v>
      </c>
      <c r="B3352">
        <f>IF(B3351+D3352&gt;ambient,ambient,B3351+D3352)</f>
        <v>-72.766666666665103</v>
      </c>
      <c r="C3352">
        <f>IF(C3351+E3352&gt;ambient,C3351+E3352,ambient)</f>
        <v>26</v>
      </c>
      <c r="D3352">
        <f>IF(F3352&lt;-max_cool,-max_cool,IF(F3352&gt;max_warm,max_warm,F3352))</f>
        <v>0.2</v>
      </c>
      <c r="E3352">
        <f>IF(G3352&gt;max_heat,max_heat,IF(G3352&lt;-max_down,-max_down,G3352))</f>
        <v>-4.9816666666666318</v>
      </c>
      <c r="F3352">
        <f>IF(B3351&lt;=ambient,D3351+H3352,0)</f>
        <v>0.20166666666666669</v>
      </c>
      <c r="G3352">
        <f>IF(C3351&gt;=ambient,E3351+I3352,0)</f>
        <v>-4.9816666666666318</v>
      </c>
      <c r="H3352">
        <f>IF($J3352&gt;0,-cool_accel,warm_accel)</f>
        <v>1.6666666666666668E-3</v>
      </c>
      <c r="I3352">
        <f>IF($J3352&gt;0,heat_accel,-down_accel)</f>
        <v>-1.6666666666666668E-3</v>
      </c>
      <c r="J3352">
        <f>IF(B3351&gt;cutoff_high,user_rpm,IF(B3351&lt;cutoff_low,0,J3351))</f>
        <v>0</v>
      </c>
    </row>
    <row r="3353" spans="1:10" x14ac:dyDescent="0.25">
      <c r="A3353">
        <f>A3352+interval</f>
        <v>3322</v>
      </c>
      <c r="B3353">
        <f>IF(B3352+D3353&gt;ambient,ambient,B3352+D3353)</f>
        <v>-72.5666666666651</v>
      </c>
      <c r="C3353">
        <f>IF(C3352+E3353&gt;ambient,C3352+E3353,ambient)</f>
        <v>26</v>
      </c>
      <c r="D3353">
        <f>IF(F3353&lt;-max_cool,-max_cool,IF(F3353&gt;max_warm,max_warm,F3353))</f>
        <v>0.2</v>
      </c>
      <c r="E3353">
        <f>IF(G3353&gt;max_heat,max_heat,IF(G3353&lt;-max_down,-max_down,G3353))</f>
        <v>-4.9833333333332988</v>
      </c>
      <c r="F3353">
        <f>IF(B3352&lt;=ambient,D3352+H3353,0)</f>
        <v>0.20166666666666669</v>
      </c>
      <c r="G3353">
        <f>IF(C3352&gt;=ambient,E3352+I3353,0)</f>
        <v>-4.9833333333332988</v>
      </c>
      <c r="H3353">
        <f>IF($J3353&gt;0,-cool_accel,warm_accel)</f>
        <v>1.6666666666666668E-3</v>
      </c>
      <c r="I3353">
        <f>IF($J3353&gt;0,heat_accel,-down_accel)</f>
        <v>-1.6666666666666668E-3</v>
      </c>
      <c r="J3353">
        <f>IF(B3352&gt;cutoff_high,user_rpm,IF(B3352&lt;cutoff_low,0,J3352))</f>
        <v>0</v>
      </c>
    </row>
    <row r="3354" spans="1:10" x14ac:dyDescent="0.25">
      <c r="A3354">
        <f>A3353+interval</f>
        <v>3323</v>
      </c>
      <c r="B3354">
        <f>IF(B3353+D3354&gt;ambient,ambient,B3353+D3354)</f>
        <v>-72.366666666665097</v>
      </c>
      <c r="C3354">
        <f>IF(C3353+E3354&gt;ambient,C3353+E3354,ambient)</f>
        <v>26</v>
      </c>
      <c r="D3354">
        <f>IF(F3354&lt;-max_cool,-max_cool,IF(F3354&gt;max_warm,max_warm,F3354))</f>
        <v>0.2</v>
      </c>
      <c r="E3354">
        <f>IF(G3354&gt;max_heat,max_heat,IF(G3354&lt;-max_down,-max_down,G3354))</f>
        <v>-4.9849999999999657</v>
      </c>
      <c r="F3354">
        <f>IF(B3353&lt;=ambient,D3353+H3354,0)</f>
        <v>0.20166666666666669</v>
      </c>
      <c r="G3354">
        <f>IF(C3353&gt;=ambient,E3353+I3354,0)</f>
        <v>-4.9849999999999657</v>
      </c>
      <c r="H3354">
        <f>IF($J3354&gt;0,-cool_accel,warm_accel)</f>
        <v>1.6666666666666668E-3</v>
      </c>
      <c r="I3354">
        <f>IF($J3354&gt;0,heat_accel,-down_accel)</f>
        <v>-1.6666666666666668E-3</v>
      </c>
      <c r="J3354">
        <f>IF(B3353&gt;cutoff_high,user_rpm,IF(B3353&lt;cutoff_low,0,J3353))</f>
        <v>0</v>
      </c>
    </row>
    <row r="3355" spans="1:10" x14ac:dyDescent="0.25">
      <c r="A3355">
        <f>A3354+interval</f>
        <v>3324</v>
      </c>
      <c r="B3355">
        <f>IF(B3354+D3355&gt;ambient,ambient,B3354+D3355)</f>
        <v>-72.166666666665094</v>
      </c>
      <c r="C3355">
        <f>IF(C3354+E3355&gt;ambient,C3354+E3355,ambient)</f>
        <v>26</v>
      </c>
      <c r="D3355">
        <f>IF(F3355&lt;-max_cool,-max_cool,IF(F3355&gt;max_warm,max_warm,F3355))</f>
        <v>0.2</v>
      </c>
      <c r="E3355">
        <f>IF(G3355&gt;max_heat,max_heat,IF(G3355&lt;-max_down,-max_down,G3355))</f>
        <v>-4.9866666666666326</v>
      </c>
      <c r="F3355">
        <f>IF(B3354&lt;=ambient,D3354+H3355,0)</f>
        <v>0.20166666666666669</v>
      </c>
      <c r="G3355">
        <f>IF(C3354&gt;=ambient,E3354+I3355,0)</f>
        <v>-4.9866666666666326</v>
      </c>
      <c r="H3355">
        <f>IF($J3355&gt;0,-cool_accel,warm_accel)</f>
        <v>1.6666666666666668E-3</v>
      </c>
      <c r="I3355">
        <f>IF($J3355&gt;0,heat_accel,-down_accel)</f>
        <v>-1.6666666666666668E-3</v>
      </c>
      <c r="J3355">
        <f>IF(B3354&gt;cutoff_high,user_rpm,IF(B3354&lt;cutoff_low,0,J3354))</f>
        <v>0</v>
      </c>
    </row>
    <row r="3356" spans="1:10" x14ac:dyDescent="0.25">
      <c r="A3356">
        <f>A3355+interval</f>
        <v>3325</v>
      </c>
      <c r="B3356">
        <f>IF(B3355+D3356&gt;ambient,ambient,B3355+D3356)</f>
        <v>-71.966666666665091</v>
      </c>
      <c r="C3356">
        <f>IF(C3355+E3356&gt;ambient,C3355+E3356,ambient)</f>
        <v>26</v>
      </c>
      <c r="D3356">
        <f>IF(F3356&lt;-max_cool,-max_cool,IF(F3356&gt;max_warm,max_warm,F3356))</f>
        <v>0.2</v>
      </c>
      <c r="E3356">
        <f>IF(G3356&gt;max_heat,max_heat,IF(G3356&lt;-max_down,-max_down,G3356))</f>
        <v>-4.9883333333332995</v>
      </c>
      <c r="F3356">
        <f>IF(B3355&lt;=ambient,D3355+H3356,0)</f>
        <v>0.20166666666666669</v>
      </c>
      <c r="G3356">
        <f>IF(C3355&gt;=ambient,E3355+I3356,0)</f>
        <v>-4.9883333333332995</v>
      </c>
      <c r="H3356">
        <f>IF($J3356&gt;0,-cool_accel,warm_accel)</f>
        <v>1.6666666666666668E-3</v>
      </c>
      <c r="I3356">
        <f>IF($J3356&gt;0,heat_accel,-down_accel)</f>
        <v>-1.6666666666666668E-3</v>
      </c>
      <c r="J3356">
        <f>IF(B3355&gt;cutoff_high,user_rpm,IF(B3355&lt;cutoff_low,0,J3355))</f>
        <v>0</v>
      </c>
    </row>
    <row r="3357" spans="1:10" x14ac:dyDescent="0.25">
      <c r="A3357">
        <f>A3356+interval</f>
        <v>3326</v>
      </c>
      <c r="B3357">
        <f>IF(B3356+D3357&gt;ambient,ambient,B3356+D3357)</f>
        <v>-71.766666666665088</v>
      </c>
      <c r="C3357">
        <f>IF(C3356+E3357&gt;ambient,C3356+E3357,ambient)</f>
        <v>26</v>
      </c>
      <c r="D3357">
        <f>IF(F3357&lt;-max_cool,-max_cool,IF(F3357&gt;max_warm,max_warm,F3357))</f>
        <v>0.2</v>
      </c>
      <c r="E3357">
        <f>IF(G3357&gt;max_heat,max_heat,IF(G3357&lt;-max_down,-max_down,G3357))</f>
        <v>-4.9899999999999665</v>
      </c>
      <c r="F3357">
        <f>IF(B3356&lt;=ambient,D3356+H3357,0)</f>
        <v>0.20166666666666669</v>
      </c>
      <c r="G3357">
        <f>IF(C3356&gt;=ambient,E3356+I3357,0)</f>
        <v>-4.9899999999999665</v>
      </c>
      <c r="H3357">
        <f>IF($J3357&gt;0,-cool_accel,warm_accel)</f>
        <v>1.6666666666666668E-3</v>
      </c>
      <c r="I3357">
        <f>IF($J3357&gt;0,heat_accel,-down_accel)</f>
        <v>-1.6666666666666668E-3</v>
      </c>
      <c r="J3357">
        <f>IF(B3356&gt;cutoff_high,user_rpm,IF(B3356&lt;cutoff_low,0,J3356))</f>
        <v>0</v>
      </c>
    </row>
    <row r="3358" spans="1:10" x14ac:dyDescent="0.25">
      <c r="A3358">
        <f>A3357+interval</f>
        <v>3327</v>
      </c>
      <c r="B3358">
        <f>IF(B3357+D3358&gt;ambient,ambient,B3357+D3358)</f>
        <v>-71.566666666665085</v>
      </c>
      <c r="C3358">
        <f>IF(C3357+E3358&gt;ambient,C3357+E3358,ambient)</f>
        <v>26</v>
      </c>
      <c r="D3358">
        <f>IF(F3358&lt;-max_cool,-max_cool,IF(F3358&gt;max_warm,max_warm,F3358))</f>
        <v>0.2</v>
      </c>
      <c r="E3358">
        <f>IF(G3358&gt;max_heat,max_heat,IF(G3358&lt;-max_down,-max_down,G3358))</f>
        <v>-4.9916666666666334</v>
      </c>
      <c r="F3358">
        <f>IF(B3357&lt;=ambient,D3357+H3358,0)</f>
        <v>0.20166666666666669</v>
      </c>
      <c r="G3358">
        <f>IF(C3357&gt;=ambient,E3357+I3358,0)</f>
        <v>-4.9916666666666334</v>
      </c>
      <c r="H3358">
        <f>IF($J3358&gt;0,-cool_accel,warm_accel)</f>
        <v>1.6666666666666668E-3</v>
      </c>
      <c r="I3358">
        <f>IF($J3358&gt;0,heat_accel,-down_accel)</f>
        <v>-1.6666666666666668E-3</v>
      </c>
      <c r="J3358">
        <f>IF(B3357&gt;cutoff_high,user_rpm,IF(B3357&lt;cutoff_low,0,J3357))</f>
        <v>0</v>
      </c>
    </row>
    <row r="3359" spans="1:10" x14ac:dyDescent="0.25">
      <c r="A3359">
        <f>A3358+interval</f>
        <v>3328</v>
      </c>
      <c r="B3359">
        <f>IF(B3358+D3359&gt;ambient,ambient,B3358+D3359)</f>
        <v>-71.366666666665083</v>
      </c>
      <c r="C3359">
        <f>IF(C3358+E3359&gt;ambient,C3358+E3359,ambient)</f>
        <v>26</v>
      </c>
      <c r="D3359">
        <f>IF(F3359&lt;-max_cool,-max_cool,IF(F3359&gt;max_warm,max_warm,F3359))</f>
        <v>0.2</v>
      </c>
      <c r="E3359">
        <f>IF(G3359&gt;max_heat,max_heat,IF(G3359&lt;-max_down,-max_down,G3359))</f>
        <v>-4.9933333333333003</v>
      </c>
      <c r="F3359">
        <f>IF(B3358&lt;=ambient,D3358+H3359,0)</f>
        <v>0.20166666666666669</v>
      </c>
      <c r="G3359">
        <f>IF(C3358&gt;=ambient,E3358+I3359,0)</f>
        <v>-4.9933333333333003</v>
      </c>
      <c r="H3359">
        <f>IF($J3359&gt;0,-cool_accel,warm_accel)</f>
        <v>1.6666666666666668E-3</v>
      </c>
      <c r="I3359">
        <f>IF($J3359&gt;0,heat_accel,-down_accel)</f>
        <v>-1.6666666666666668E-3</v>
      </c>
      <c r="J3359">
        <f>IF(B3358&gt;cutoff_high,user_rpm,IF(B3358&lt;cutoff_low,0,J3358))</f>
        <v>0</v>
      </c>
    </row>
    <row r="3360" spans="1:10" x14ac:dyDescent="0.25">
      <c r="A3360">
        <f>A3359+interval</f>
        <v>3329</v>
      </c>
      <c r="B3360">
        <f>IF(B3359+D3360&gt;ambient,ambient,B3359+D3360)</f>
        <v>-71.16666666666508</v>
      </c>
      <c r="C3360">
        <f>IF(C3359+E3360&gt;ambient,C3359+E3360,ambient)</f>
        <v>26</v>
      </c>
      <c r="D3360">
        <f>IF(F3360&lt;-max_cool,-max_cool,IF(F3360&gt;max_warm,max_warm,F3360))</f>
        <v>0.2</v>
      </c>
      <c r="E3360">
        <f>IF(G3360&gt;max_heat,max_heat,IF(G3360&lt;-max_down,-max_down,G3360))</f>
        <v>-4.9949999999999672</v>
      </c>
      <c r="F3360">
        <f>IF(B3359&lt;=ambient,D3359+H3360,0)</f>
        <v>0.20166666666666669</v>
      </c>
      <c r="G3360">
        <f>IF(C3359&gt;=ambient,E3359+I3360,0)</f>
        <v>-4.9949999999999672</v>
      </c>
      <c r="H3360">
        <f>IF($J3360&gt;0,-cool_accel,warm_accel)</f>
        <v>1.6666666666666668E-3</v>
      </c>
      <c r="I3360">
        <f>IF($J3360&gt;0,heat_accel,-down_accel)</f>
        <v>-1.6666666666666668E-3</v>
      </c>
      <c r="J3360">
        <f>IF(B3359&gt;cutoff_high,user_rpm,IF(B3359&lt;cutoff_low,0,J3359))</f>
        <v>0</v>
      </c>
    </row>
    <row r="3361" spans="1:10" x14ac:dyDescent="0.25">
      <c r="A3361">
        <f>A3360+interval</f>
        <v>3330</v>
      </c>
      <c r="B3361">
        <f>IF(B3360+D3361&gt;ambient,ambient,B3360+D3361)</f>
        <v>-70.966666666665077</v>
      </c>
      <c r="C3361">
        <f>IF(C3360+E3361&gt;ambient,C3360+E3361,ambient)</f>
        <v>26</v>
      </c>
      <c r="D3361">
        <f>IF(F3361&lt;-max_cool,-max_cool,IF(F3361&gt;max_warm,max_warm,F3361))</f>
        <v>0.2</v>
      </c>
      <c r="E3361">
        <f>IF(G3361&gt;max_heat,max_heat,IF(G3361&lt;-max_down,-max_down,G3361))</f>
        <v>-4.9966666666666342</v>
      </c>
      <c r="F3361">
        <f>IF(B3360&lt;=ambient,D3360+H3361,0)</f>
        <v>0.20166666666666669</v>
      </c>
      <c r="G3361">
        <f>IF(C3360&gt;=ambient,E3360+I3361,0)</f>
        <v>-4.9966666666666342</v>
      </c>
      <c r="H3361">
        <f>IF($J3361&gt;0,-cool_accel,warm_accel)</f>
        <v>1.6666666666666668E-3</v>
      </c>
      <c r="I3361">
        <f>IF($J3361&gt;0,heat_accel,-down_accel)</f>
        <v>-1.6666666666666668E-3</v>
      </c>
      <c r="J3361">
        <f>IF(B3360&gt;cutoff_high,user_rpm,IF(B3360&lt;cutoff_low,0,J3360))</f>
        <v>0</v>
      </c>
    </row>
    <row r="3362" spans="1:10" x14ac:dyDescent="0.25">
      <c r="A3362">
        <f>A3361+interval</f>
        <v>3331</v>
      </c>
      <c r="B3362">
        <f>IF(B3361+D3362&gt;ambient,ambient,B3361+D3362)</f>
        <v>-70.766666666665074</v>
      </c>
      <c r="C3362">
        <f>IF(C3361+E3362&gt;ambient,C3361+E3362,ambient)</f>
        <v>26</v>
      </c>
      <c r="D3362">
        <f>IF(F3362&lt;-max_cool,-max_cool,IF(F3362&gt;max_warm,max_warm,F3362))</f>
        <v>0.2</v>
      </c>
      <c r="E3362">
        <f>IF(G3362&gt;max_heat,max_heat,IF(G3362&lt;-max_down,-max_down,G3362))</f>
        <v>-4.9983333333333011</v>
      </c>
      <c r="F3362">
        <f>IF(B3361&lt;=ambient,D3361+H3362,0)</f>
        <v>0.20166666666666669</v>
      </c>
      <c r="G3362">
        <f>IF(C3361&gt;=ambient,E3361+I3362,0)</f>
        <v>-4.9983333333333011</v>
      </c>
      <c r="H3362">
        <f>IF($J3362&gt;0,-cool_accel,warm_accel)</f>
        <v>1.6666666666666668E-3</v>
      </c>
      <c r="I3362">
        <f>IF($J3362&gt;0,heat_accel,-down_accel)</f>
        <v>-1.6666666666666668E-3</v>
      </c>
      <c r="J3362">
        <f>IF(B3361&gt;cutoff_high,user_rpm,IF(B3361&lt;cutoff_low,0,J3361))</f>
        <v>0</v>
      </c>
    </row>
    <row r="3363" spans="1:10" x14ac:dyDescent="0.25">
      <c r="A3363">
        <f>A3362+interval</f>
        <v>3332</v>
      </c>
      <c r="B3363">
        <f>IF(B3362+D3363&gt;ambient,ambient,B3362+D3363)</f>
        <v>-70.566666666665071</v>
      </c>
      <c r="C3363">
        <f>IF(C3362+E3363&gt;ambient,C3362+E3363,ambient)</f>
        <v>26</v>
      </c>
      <c r="D3363">
        <f>IF(F3363&lt;-max_cool,-max_cool,IF(F3363&gt;max_warm,max_warm,F3363))</f>
        <v>0.2</v>
      </c>
      <c r="E3363">
        <f>IF(G3363&gt;max_heat,max_heat,IF(G3363&lt;-max_down,-max_down,G3363))</f>
        <v>-4.999999999999968</v>
      </c>
      <c r="F3363">
        <f>IF(B3362&lt;=ambient,D3362+H3363,0)</f>
        <v>0.20166666666666669</v>
      </c>
      <c r="G3363">
        <f>IF(C3362&gt;=ambient,E3362+I3363,0)</f>
        <v>-4.999999999999968</v>
      </c>
      <c r="H3363">
        <f>IF($J3363&gt;0,-cool_accel,warm_accel)</f>
        <v>1.6666666666666668E-3</v>
      </c>
      <c r="I3363">
        <f>IF($J3363&gt;0,heat_accel,-down_accel)</f>
        <v>-1.6666666666666668E-3</v>
      </c>
      <c r="J3363">
        <f>IF(B3362&gt;cutoff_high,user_rpm,IF(B3362&lt;cutoff_low,0,J3362))</f>
        <v>0</v>
      </c>
    </row>
    <row r="3364" spans="1:10" x14ac:dyDescent="0.25">
      <c r="A3364">
        <f>A3363+interval</f>
        <v>3333</v>
      </c>
      <c r="B3364">
        <f>IF(B3363+D3364&gt;ambient,ambient,B3363+D3364)</f>
        <v>-70.366666666665068</v>
      </c>
      <c r="C3364">
        <f>IF(C3363+E3364&gt;ambient,C3363+E3364,ambient)</f>
        <v>26</v>
      </c>
      <c r="D3364">
        <f>IF(F3364&lt;-max_cool,-max_cool,IF(F3364&gt;max_warm,max_warm,F3364))</f>
        <v>0.2</v>
      </c>
      <c r="E3364">
        <f>IF(G3364&gt;max_heat,max_heat,IF(G3364&lt;-max_down,-max_down,G3364))</f>
        <v>-5.001666666666635</v>
      </c>
      <c r="F3364">
        <f>IF(B3363&lt;=ambient,D3363+H3364,0)</f>
        <v>0.20166666666666669</v>
      </c>
      <c r="G3364">
        <f>IF(C3363&gt;=ambient,E3363+I3364,0)</f>
        <v>-5.001666666666635</v>
      </c>
      <c r="H3364">
        <f>IF($J3364&gt;0,-cool_accel,warm_accel)</f>
        <v>1.6666666666666668E-3</v>
      </c>
      <c r="I3364">
        <f>IF($J3364&gt;0,heat_accel,-down_accel)</f>
        <v>-1.6666666666666668E-3</v>
      </c>
      <c r="J3364">
        <f>IF(B3363&gt;cutoff_high,user_rpm,IF(B3363&lt;cutoff_low,0,J3363))</f>
        <v>0</v>
      </c>
    </row>
    <row r="3365" spans="1:10" x14ac:dyDescent="0.25">
      <c r="A3365">
        <f>A3364+interval</f>
        <v>3334</v>
      </c>
      <c r="B3365">
        <f>IF(B3364+D3365&gt;ambient,ambient,B3364+D3365)</f>
        <v>-70.166666666665066</v>
      </c>
      <c r="C3365">
        <f>IF(C3364+E3365&gt;ambient,C3364+E3365,ambient)</f>
        <v>26</v>
      </c>
      <c r="D3365">
        <f>IF(F3365&lt;-max_cool,-max_cool,IF(F3365&gt;max_warm,max_warm,F3365))</f>
        <v>0.2</v>
      </c>
      <c r="E3365">
        <f>IF(G3365&gt;max_heat,max_heat,IF(G3365&lt;-max_down,-max_down,G3365))</f>
        <v>-5.0033333333333019</v>
      </c>
      <c r="F3365">
        <f>IF(B3364&lt;=ambient,D3364+H3365,0)</f>
        <v>0.20166666666666669</v>
      </c>
      <c r="G3365">
        <f>IF(C3364&gt;=ambient,E3364+I3365,0)</f>
        <v>-5.0033333333333019</v>
      </c>
      <c r="H3365">
        <f>IF($J3365&gt;0,-cool_accel,warm_accel)</f>
        <v>1.6666666666666668E-3</v>
      </c>
      <c r="I3365">
        <f>IF($J3365&gt;0,heat_accel,-down_accel)</f>
        <v>-1.6666666666666668E-3</v>
      </c>
      <c r="J3365">
        <f>IF(B3364&gt;cutoff_high,user_rpm,IF(B3364&lt;cutoff_low,0,J3364))</f>
        <v>0</v>
      </c>
    </row>
    <row r="3366" spans="1:10" x14ac:dyDescent="0.25">
      <c r="A3366">
        <f>A3365+interval</f>
        <v>3335</v>
      </c>
      <c r="B3366">
        <f>IF(B3365+D3366&gt;ambient,ambient,B3365+D3366)</f>
        <v>-69.966666666665063</v>
      </c>
      <c r="C3366">
        <f>IF(C3365+E3366&gt;ambient,C3365+E3366,ambient)</f>
        <v>26</v>
      </c>
      <c r="D3366">
        <f>IF(F3366&lt;-max_cool,-max_cool,IF(F3366&gt;max_warm,max_warm,F3366))</f>
        <v>0.2</v>
      </c>
      <c r="E3366">
        <f>IF(G3366&gt;max_heat,max_heat,IF(G3366&lt;-max_down,-max_down,G3366))</f>
        <v>-5.0049999999999688</v>
      </c>
      <c r="F3366">
        <f>IF(B3365&lt;=ambient,D3365+H3366,0)</f>
        <v>0.20166666666666669</v>
      </c>
      <c r="G3366">
        <f>IF(C3365&gt;=ambient,E3365+I3366,0)</f>
        <v>-5.0049999999999688</v>
      </c>
      <c r="H3366">
        <f>IF($J3366&gt;0,-cool_accel,warm_accel)</f>
        <v>1.6666666666666668E-3</v>
      </c>
      <c r="I3366">
        <f>IF($J3366&gt;0,heat_accel,-down_accel)</f>
        <v>-1.6666666666666668E-3</v>
      </c>
      <c r="J3366">
        <f>IF(B3365&gt;cutoff_high,user_rpm,IF(B3365&lt;cutoff_low,0,J3365))</f>
        <v>0</v>
      </c>
    </row>
    <row r="3367" spans="1:10" x14ac:dyDescent="0.25">
      <c r="A3367">
        <f>A3366+interval</f>
        <v>3336</v>
      </c>
      <c r="B3367">
        <f>IF(B3366+D3367&gt;ambient,ambient,B3366+D3367)</f>
        <v>-69.76666666666506</v>
      </c>
      <c r="C3367">
        <f>IF(C3366+E3367&gt;ambient,C3366+E3367,ambient)</f>
        <v>26</v>
      </c>
      <c r="D3367">
        <f>IF(F3367&lt;-max_cool,-max_cool,IF(F3367&gt;max_warm,max_warm,F3367))</f>
        <v>0.2</v>
      </c>
      <c r="E3367">
        <f>IF(G3367&gt;max_heat,max_heat,IF(G3367&lt;-max_down,-max_down,G3367))</f>
        <v>-5.0066666666666357</v>
      </c>
      <c r="F3367">
        <f>IF(B3366&lt;=ambient,D3366+H3367,0)</f>
        <v>0.20166666666666669</v>
      </c>
      <c r="G3367">
        <f>IF(C3366&gt;=ambient,E3366+I3367,0)</f>
        <v>-5.0066666666666357</v>
      </c>
      <c r="H3367">
        <f>IF($J3367&gt;0,-cool_accel,warm_accel)</f>
        <v>1.6666666666666668E-3</v>
      </c>
      <c r="I3367">
        <f>IF($J3367&gt;0,heat_accel,-down_accel)</f>
        <v>-1.6666666666666668E-3</v>
      </c>
      <c r="J3367">
        <f>IF(B3366&gt;cutoff_high,user_rpm,IF(B3366&lt;cutoff_low,0,J3366))</f>
        <v>0</v>
      </c>
    </row>
    <row r="3368" spans="1:10" x14ac:dyDescent="0.25">
      <c r="A3368">
        <f>A3367+interval</f>
        <v>3337</v>
      </c>
      <c r="B3368">
        <f>IF(B3367+D3368&gt;ambient,ambient,B3367+D3368)</f>
        <v>-69.566666666665057</v>
      </c>
      <c r="C3368">
        <f>IF(C3367+E3368&gt;ambient,C3367+E3368,ambient)</f>
        <v>26</v>
      </c>
      <c r="D3368">
        <f>IF(F3368&lt;-max_cool,-max_cool,IF(F3368&gt;max_warm,max_warm,F3368))</f>
        <v>0.2</v>
      </c>
      <c r="E3368">
        <f>IF(G3368&gt;max_heat,max_heat,IF(G3368&lt;-max_down,-max_down,G3368))</f>
        <v>-5.0083333333333027</v>
      </c>
      <c r="F3368">
        <f>IF(B3367&lt;=ambient,D3367+H3368,0)</f>
        <v>0.20166666666666669</v>
      </c>
      <c r="G3368">
        <f>IF(C3367&gt;=ambient,E3367+I3368,0)</f>
        <v>-5.0083333333333027</v>
      </c>
      <c r="H3368">
        <f>IF($J3368&gt;0,-cool_accel,warm_accel)</f>
        <v>1.6666666666666668E-3</v>
      </c>
      <c r="I3368">
        <f>IF($J3368&gt;0,heat_accel,-down_accel)</f>
        <v>-1.6666666666666668E-3</v>
      </c>
      <c r="J3368">
        <f>IF(B3367&gt;cutoff_high,user_rpm,IF(B3367&lt;cutoff_low,0,J3367))</f>
        <v>0</v>
      </c>
    </row>
    <row r="3369" spans="1:10" x14ac:dyDescent="0.25">
      <c r="A3369">
        <f>A3368+interval</f>
        <v>3338</v>
      </c>
      <c r="B3369">
        <f>IF(B3368+D3369&gt;ambient,ambient,B3368+D3369)</f>
        <v>-69.366666666665054</v>
      </c>
      <c r="C3369">
        <f>IF(C3368+E3369&gt;ambient,C3368+E3369,ambient)</f>
        <v>26</v>
      </c>
      <c r="D3369">
        <f>IF(F3369&lt;-max_cool,-max_cool,IF(F3369&gt;max_warm,max_warm,F3369))</f>
        <v>0.2</v>
      </c>
      <c r="E3369">
        <f>IF(G3369&gt;max_heat,max_heat,IF(G3369&lt;-max_down,-max_down,G3369))</f>
        <v>-5.0099999999999696</v>
      </c>
      <c r="F3369">
        <f>IF(B3368&lt;=ambient,D3368+H3369,0)</f>
        <v>0.20166666666666669</v>
      </c>
      <c r="G3369">
        <f>IF(C3368&gt;=ambient,E3368+I3369,0)</f>
        <v>-5.0099999999999696</v>
      </c>
      <c r="H3369">
        <f>IF($J3369&gt;0,-cool_accel,warm_accel)</f>
        <v>1.6666666666666668E-3</v>
      </c>
      <c r="I3369">
        <f>IF($J3369&gt;0,heat_accel,-down_accel)</f>
        <v>-1.6666666666666668E-3</v>
      </c>
      <c r="J3369">
        <f>IF(B3368&gt;cutoff_high,user_rpm,IF(B3368&lt;cutoff_low,0,J3368))</f>
        <v>0</v>
      </c>
    </row>
    <row r="3370" spans="1:10" x14ac:dyDescent="0.25">
      <c r="A3370">
        <f>A3369+interval</f>
        <v>3339</v>
      </c>
      <c r="B3370">
        <f>IF(B3369+D3370&gt;ambient,ambient,B3369+D3370)</f>
        <v>-69.166666666665051</v>
      </c>
      <c r="C3370">
        <f>IF(C3369+E3370&gt;ambient,C3369+E3370,ambient)</f>
        <v>26</v>
      </c>
      <c r="D3370">
        <f>IF(F3370&lt;-max_cool,-max_cool,IF(F3370&gt;max_warm,max_warm,F3370))</f>
        <v>0.2</v>
      </c>
      <c r="E3370">
        <f>IF(G3370&gt;max_heat,max_heat,IF(G3370&lt;-max_down,-max_down,G3370))</f>
        <v>-5.0116666666666365</v>
      </c>
      <c r="F3370">
        <f>IF(B3369&lt;=ambient,D3369+H3370,0)</f>
        <v>0.20166666666666669</v>
      </c>
      <c r="G3370">
        <f>IF(C3369&gt;=ambient,E3369+I3370,0)</f>
        <v>-5.0116666666666365</v>
      </c>
      <c r="H3370">
        <f>IF($J3370&gt;0,-cool_accel,warm_accel)</f>
        <v>1.6666666666666668E-3</v>
      </c>
      <c r="I3370">
        <f>IF($J3370&gt;0,heat_accel,-down_accel)</f>
        <v>-1.6666666666666668E-3</v>
      </c>
      <c r="J3370">
        <f>IF(B3369&gt;cutoff_high,user_rpm,IF(B3369&lt;cutoff_low,0,J3369))</f>
        <v>0</v>
      </c>
    </row>
    <row r="3371" spans="1:10" x14ac:dyDescent="0.25">
      <c r="A3371">
        <f>A3370+interval</f>
        <v>3340</v>
      </c>
      <c r="B3371">
        <f>IF(B3370+D3371&gt;ambient,ambient,B3370+D3371)</f>
        <v>-68.966666666665049</v>
      </c>
      <c r="C3371">
        <f>IF(C3370+E3371&gt;ambient,C3370+E3371,ambient)</f>
        <v>26</v>
      </c>
      <c r="D3371">
        <f>IF(F3371&lt;-max_cool,-max_cool,IF(F3371&gt;max_warm,max_warm,F3371))</f>
        <v>0.2</v>
      </c>
      <c r="E3371">
        <f>IF(G3371&gt;max_heat,max_heat,IF(G3371&lt;-max_down,-max_down,G3371))</f>
        <v>-5.0133333333333034</v>
      </c>
      <c r="F3371">
        <f>IF(B3370&lt;=ambient,D3370+H3371,0)</f>
        <v>0.20166666666666669</v>
      </c>
      <c r="G3371">
        <f>IF(C3370&gt;=ambient,E3370+I3371,0)</f>
        <v>-5.0133333333333034</v>
      </c>
      <c r="H3371">
        <f>IF($J3371&gt;0,-cool_accel,warm_accel)</f>
        <v>1.6666666666666668E-3</v>
      </c>
      <c r="I3371">
        <f>IF($J3371&gt;0,heat_accel,-down_accel)</f>
        <v>-1.6666666666666668E-3</v>
      </c>
      <c r="J3371">
        <f>IF(B3370&gt;cutoff_high,user_rpm,IF(B3370&lt;cutoff_low,0,J3370))</f>
        <v>0</v>
      </c>
    </row>
    <row r="3372" spans="1:10" x14ac:dyDescent="0.25">
      <c r="A3372">
        <f>A3371+interval</f>
        <v>3341</v>
      </c>
      <c r="B3372">
        <f>IF(B3371+D3372&gt;ambient,ambient,B3371+D3372)</f>
        <v>-68.766666666665046</v>
      </c>
      <c r="C3372">
        <f>IF(C3371+E3372&gt;ambient,C3371+E3372,ambient)</f>
        <v>26</v>
      </c>
      <c r="D3372">
        <f>IF(F3372&lt;-max_cool,-max_cool,IF(F3372&gt;max_warm,max_warm,F3372))</f>
        <v>0.2</v>
      </c>
      <c r="E3372">
        <f>IF(G3372&gt;max_heat,max_heat,IF(G3372&lt;-max_down,-max_down,G3372))</f>
        <v>-5.0149999999999704</v>
      </c>
      <c r="F3372">
        <f>IF(B3371&lt;=ambient,D3371+H3372,0)</f>
        <v>0.20166666666666669</v>
      </c>
      <c r="G3372">
        <f>IF(C3371&gt;=ambient,E3371+I3372,0)</f>
        <v>-5.0149999999999704</v>
      </c>
      <c r="H3372">
        <f>IF($J3372&gt;0,-cool_accel,warm_accel)</f>
        <v>1.6666666666666668E-3</v>
      </c>
      <c r="I3372">
        <f>IF($J3372&gt;0,heat_accel,-down_accel)</f>
        <v>-1.6666666666666668E-3</v>
      </c>
      <c r="J3372">
        <f>IF(B3371&gt;cutoff_high,user_rpm,IF(B3371&lt;cutoff_low,0,J3371))</f>
        <v>0</v>
      </c>
    </row>
    <row r="3373" spans="1:10" x14ac:dyDescent="0.25">
      <c r="A3373">
        <f>A3372+interval</f>
        <v>3342</v>
      </c>
      <c r="B3373">
        <f>IF(B3372+D3373&gt;ambient,ambient,B3372+D3373)</f>
        <v>-68.566666666665043</v>
      </c>
      <c r="C3373">
        <f>IF(C3372+E3373&gt;ambient,C3372+E3373,ambient)</f>
        <v>26</v>
      </c>
      <c r="D3373">
        <f>IF(F3373&lt;-max_cool,-max_cool,IF(F3373&gt;max_warm,max_warm,F3373))</f>
        <v>0.2</v>
      </c>
      <c r="E3373">
        <f>IF(G3373&gt;max_heat,max_heat,IF(G3373&lt;-max_down,-max_down,G3373))</f>
        <v>-5.0166666666666373</v>
      </c>
      <c r="F3373">
        <f>IF(B3372&lt;=ambient,D3372+H3373,0)</f>
        <v>0.20166666666666669</v>
      </c>
      <c r="G3373">
        <f>IF(C3372&gt;=ambient,E3372+I3373,0)</f>
        <v>-5.0166666666666373</v>
      </c>
      <c r="H3373">
        <f>IF($J3373&gt;0,-cool_accel,warm_accel)</f>
        <v>1.6666666666666668E-3</v>
      </c>
      <c r="I3373">
        <f>IF($J3373&gt;0,heat_accel,-down_accel)</f>
        <v>-1.6666666666666668E-3</v>
      </c>
      <c r="J3373">
        <f>IF(B3372&gt;cutoff_high,user_rpm,IF(B3372&lt;cutoff_low,0,J3372))</f>
        <v>0</v>
      </c>
    </row>
    <row r="3374" spans="1:10" x14ac:dyDescent="0.25">
      <c r="A3374">
        <f>A3373+interval</f>
        <v>3343</v>
      </c>
      <c r="B3374">
        <f>IF(B3373+D3374&gt;ambient,ambient,B3373+D3374)</f>
        <v>-68.36666666666504</v>
      </c>
      <c r="C3374">
        <f>IF(C3373+E3374&gt;ambient,C3373+E3374,ambient)</f>
        <v>26</v>
      </c>
      <c r="D3374">
        <f>IF(F3374&lt;-max_cool,-max_cool,IF(F3374&gt;max_warm,max_warm,F3374))</f>
        <v>0.2</v>
      </c>
      <c r="E3374">
        <f>IF(G3374&gt;max_heat,max_heat,IF(G3374&lt;-max_down,-max_down,G3374))</f>
        <v>-5.0183333333333042</v>
      </c>
      <c r="F3374">
        <f>IF(B3373&lt;=ambient,D3373+H3374,0)</f>
        <v>0.20166666666666669</v>
      </c>
      <c r="G3374">
        <f>IF(C3373&gt;=ambient,E3373+I3374,0)</f>
        <v>-5.0183333333333042</v>
      </c>
      <c r="H3374">
        <f>IF($J3374&gt;0,-cool_accel,warm_accel)</f>
        <v>1.6666666666666668E-3</v>
      </c>
      <c r="I3374">
        <f>IF($J3374&gt;0,heat_accel,-down_accel)</f>
        <v>-1.6666666666666668E-3</v>
      </c>
      <c r="J3374">
        <f>IF(B3373&gt;cutoff_high,user_rpm,IF(B3373&lt;cutoff_low,0,J3373))</f>
        <v>0</v>
      </c>
    </row>
    <row r="3375" spans="1:10" x14ac:dyDescent="0.25">
      <c r="A3375">
        <f>A3374+interval</f>
        <v>3344</v>
      </c>
      <c r="B3375">
        <f>IF(B3374+D3375&gt;ambient,ambient,B3374+D3375)</f>
        <v>-68.166666666665037</v>
      </c>
      <c r="C3375">
        <f>IF(C3374+E3375&gt;ambient,C3374+E3375,ambient)</f>
        <v>26</v>
      </c>
      <c r="D3375">
        <f>IF(F3375&lt;-max_cool,-max_cool,IF(F3375&gt;max_warm,max_warm,F3375))</f>
        <v>0.2</v>
      </c>
      <c r="E3375">
        <f>IF(G3375&gt;max_heat,max_heat,IF(G3375&lt;-max_down,-max_down,G3375))</f>
        <v>-5.0199999999999712</v>
      </c>
      <c r="F3375">
        <f>IF(B3374&lt;=ambient,D3374+H3375,0)</f>
        <v>0.20166666666666669</v>
      </c>
      <c r="G3375">
        <f>IF(C3374&gt;=ambient,E3374+I3375,0)</f>
        <v>-5.0199999999999712</v>
      </c>
      <c r="H3375">
        <f>IF($J3375&gt;0,-cool_accel,warm_accel)</f>
        <v>1.6666666666666668E-3</v>
      </c>
      <c r="I3375">
        <f>IF($J3375&gt;0,heat_accel,-down_accel)</f>
        <v>-1.6666666666666668E-3</v>
      </c>
      <c r="J3375">
        <f>IF(B3374&gt;cutoff_high,user_rpm,IF(B3374&lt;cutoff_low,0,J3374))</f>
        <v>0</v>
      </c>
    </row>
    <row r="3376" spans="1:10" x14ac:dyDescent="0.25">
      <c r="A3376">
        <f>A3375+interval</f>
        <v>3345</v>
      </c>
      <c r="B3376">
        <f>IF(B3375+D3376&gt;ambient,ambient,B3375+D3376)</f>
        <v>-67.966666666665034</v>
      </c>
      <c r="C3376">
        <f>IF(C3375+E3376&gt;ambient,C3375+E3376,ambient)</f>
        <v>26</v>
      </c>
      <c r="D3376">
        <f>IF(F3376&lt;-max_cool,-max_cool,IF(F3376&gt;max_warm,max_warm,F3376))</f>
        <v>0.2</v>
      </c>
      <c r="E3376">
        <f>IF(G3376&gt;max_heat,max_heat,IF(G3376&lt;-max_down,-max_down,G3376))</f>
        <v>-5.0216666666666381</v>
      </c>
      <c r="F3376">
        <f>IF(B3375&lt;=ambient,D3375+H3376,0)</f>
        <v>0.20166666666666669</v>
      </c>
      <c r="G3376">
        <f>IF(C3375&gt;=ambient,E3375+I3376,0)</f>
        <v>-5.0216666666666381</v>
      </c>
      <c r="H3376">
        <f>IF($J3376&gt;0,-cool_accel,warm_accel)</f>
        <v>1.6666666666666668E-3</v>
      </c>
      <c r="I3376">
        <f>IF($J3376&gt;0,heat_accel,-down_accel)</f>
        <v>-1.6666666666666668E-3</v>
      </c>
      <c r="J3376">
        <f>IF(B3375&gt;cutoff_high,user_rpm,IF(B3375&lt;cutoff_low,0,J3375))</f>
        <v>0</v>
      </c>
    </row>
    <row r="3377" spans="1:10" x14ac:dyDescent="0.25">
      <c r="A3377">
        <f>A3376+interval</f>
        <v>3346</v>
      </c>
      <c r="B3377">
        <f>IF(B3376+D3377&gt;ambient,ambient,B3376+D3377)</f>
        <v>-67.766666666665031</v>
      </c>
      <c r="C3377">
        <f>IF(C3376+E3377&gt;ambient,C3376+E3377,ambient)</f>
        <v>26</v>
      </c>
      <c r="D3377">
        <f>IF(F3377&lt;-max_cool,-max_cool,IF(F3377&gt;max_warm,max_warm,F3377))</f>
        <v>0.2</v>
      </c>
      <c r="E3377">
        <f>IF(G3377&gt;max_heat,max_heat,IF(G3377&lt;-max_down,-max_down,G3377))</f>
        <v>-5.023333333333305</v>
      </c>
      <c r="F3377">
        <f>IF(B3376&lt;=ambient,D3376+H3377,0)</f>
        <v>0.20166666666666669</v>
      </c>
      <c r="G3377">
        <f>IF(C3376&gt;=ambient,E3376+I3377,0)</f>
        <v>-5.023333333333305</v>
      </c>
      <c r="H3377">
        <f>IF($J3377&gt;0,-cool_accel,warm_accel)</f>
        <v>1.6666666666666668E-3</v>
      </c>
      <c r="I3377">
        <f>IF($J3377&gt;0,heat_accel,-down_accel)</f>
        <v>-1.6666666666666668E-3</v>
      </c>
      <c r="J3377">
        <f>IF(B3376&gt;cutoff_high,user_rpm,IF(B3376&lt;cutoff_low,0,J3376))</f>
        <v>0</v>
      </c>
    </row>
    <row r="3378" spans="1:10" x14ac:dyDescent="0.25">
      <c r="A3378">
        <f>A3377+interval</f>
        <v>3347</v>
      </c>
      <c r="B3378">
        <f>IF(B3377+D3378&gt;ambient,ambient,B3377+D3378)</f>
        <v>-67.566666666665029</v>
      </c>
      <c r="C3378">
        <f>IF(C3377+E3378&gt;ambient,C3377+E3378,ambient)</f>
        <v>26</v>
      </c>
      <c r="D3378">
        <f>IF(F3378&lt;-max_cool,-max_cool,IF(F3378&gt;max_warm,max_warm,F3378))</f>
        <v>0.2</v>
      </c>
      <c r="E3378">
        <f>IF(G3378&gt;max_heat,max_heat,IF(G3378&lt;-max_down,-max_down,G3378))</f>
        <v>-5.0249999999999719</v>
      </c>
      <c r="F3378">
        <f>IF(B3377&lt;=ambient,D3377+H3378,0)</f>
        <v>0.20166666666666669</v>
      </c>
      <c r="G3378">
        <f>IF(C3377&gt;=ambient,E3377+I3378,0)</f>
        <v>-5.0249999999999719</v>
      </c>
      <c r="H3378">
        <f>IF($J3378&gt;0,-cool_accel,warm_accel)</f>
        <v>1.6666666666666668E-3</v>
      </c>
      <c r="I3378">
        <f>IF($J3378&gt;0,heat_accel,-down_accel)</f>
        <v>-1.6666666666666668E-3</v>
      </c>
      <c r="J3378">
        <f>IF(B3377&gt;cutoff_high,user_rpm,IF(B3377&lt;cutoff_low,0,J3377))</f>
        <v>0</v>
      </c>
    </row>
    <row r="3379" spans="1:10" x14ac:dyDescent="0.25">
      <c r="A3379">
        <f>A3378+interval</f>
        <v>3348</v>
      </c>
      <c r="B3379">
        <f>IF(B3378+D3379&gt;ambient,ambient,B3378+D3379)</f>
        <v>-67.366666666665026</v>
      </c>
      <c r="C3379">
        <f>IF(C3378+E3379&gt;ambient,C3378+E3379,ambient)</f>
        <v>26</v>
      </c>
      <c r="D3379">
        <f>IF(F3379&lt;-max_cool,-max_cool,IF(F3379&gt;max_warm,max_warm,F3379))</f>
        <v>0.2</v>
      </c>
      <c r="E3379">
        <f>IF(G3379&gt;max_heat,max_heat,IF(G3379&lt;-max_down,-max_down,G3379))</f>
        <v>-5.0266666666666389</v>
      </c>
      <c r="F3379">
        <f>IF(B3378&lt;=ambient,D3378+H3379,0)</f>
        <v>0.20166666666666669</v>
      </c>
      <c r="G3379">
        <f>IF(C3378&gt;=ambient,E3378+I3379,0)</f>
        <v>-5.0266666666666389</v>
      </c>
      <c r="H3379">
        <f>IF($J3379&gt;0,-cool_accel,warm_accel)</f>
        <v>1.6666666666666668E-3</v>
      </c>
      <c r="I3379">
        <f>IF($J3379&gt;0,heat_accel,-down_accel)</f>
        <v>-1.6666666666666668E-3</v>
      </c>
      <c r="J3379">
        <f>IF(B3378&gt;cutoff_high,user_rpm,IF(B3378&lt;cutoff_low,0,J3378))</f>
        <v>0</v>
      </c>
    </row>
    <row r="3380" spans="1:10" x14ac:dyDescent="0.25">
      <c r="A3380">
        <f>A3379+interval</f>
        <v>3349</v>
      </c>
      <c r="B3380">
        <f>IF(B3379+D3380&gt;ambient,ambient,B3379+D3380)</f>
        <v>-67.166666666665023</v>
      </c>
      <c r="C3380">
        <f>IF(C3379+E3380&gt;ambient,C3379+E3380,ambient)</f>
        <v>26</v>
      </c>
      <c r="D3380">
        <f>IF(F3380&lt;-max_cool,-max_cool,IF(F3380&gt;max_warm,max_warm,F3380))</f>
        <v>0.2</v>
      </c>
      <c r="E3380">
        <f>IF(G3380&gt;max_heat,max_heat,IF(G3380&lt;-max_down,-max_down,G3380))</f>
        <v>-5.0283333333333058</v>
      </c>
      <c r="F3380">
        <f>IF(B3379&lt;=ambient,D3379+H3380,0)</f>
        <v>0.20166666666666669</v>
      </c>
      <c r="G3380">
        <f>IF(C3379&gt;=ambient,E3379+I3380,0)</f>
        <v>-5.0283333333333058</v>
      </c>
      <c r="H3380">
        <f>IF($J3380&gt;0,-cool_accel,warm_accel)</f>
        <v>1.6666666666666668E-3</v>
      </c>
      <c r="I3380">
        <f>IF($J3380&gt;0,heat_accel,-down_accel)</f>
        <v>-1.6666666666666668E-3</v>
      </c>
      <c r="J3380">
        <f>IF(B3379&gt;cutoff_high,user_rpm,IF(B3379&lt;cutoff_low,0,J3379))</f>
        <v>0</v>
      </c>
    </row>
    <row r="3381" spans="1:10" x14ac:dyDescent="0.25">
      <c r="A3381">
        <f>A3380+interval</f>
        <v>3350</v>
      </c>
      <c r="B3381">
        <f>IF(B3380+D3381&gt;ambient,ambient,B3380+D3381)</f>
        <v>-66.96666666666502</v>
      </c>
      <c r="C3381">
        <f>IF(C3380+E3381&gt;ambient,C3380+E3381,ambient)</f>
        <v>26</v>
      </c>
      <c r="D3381">
        <f>IF(F3381&lt;-max_cool,-max_cool,IF(F3381&gt;max_warm,max_warm,F3381))</f>
        <v>0.2</v>
      </c>
      <c r="E3381">
        <f>IF(G3381&gt;max_heat,max_heat,IF(G3381&lt;-max_down,-max_down,G3381))</f>
        <v>-5.0299999999999727</v>
      </c>
      <c r="F3381">
        <f>IF(B3380&lt;=ambient,D3380+H3381,0)</f>
        <v>0.20166666666666669</v>
      </c>
      <c r="G3381">
        <f>IF(C3380&gt;=ambient,E3380+I3381,0)</f>
        <v>-5.0299999999999727</v>
      </c>
      <c r="H3381">
        <f>IF($J3381&gt;0,-cool_accel,warm_accel)</f>
        <v>1.6666666666666668E-3</v>
      </c>
      <c r="I3381">
        <f>IF($J3381&gt;0,heat_accel,-down_accel)</f>
        <v>-1.6666666666666668E-3</v>
      </c>
      <c r="J3381">
        <f>IF(B3380&gt;cutoff_high,user_rpm,IF(B3380&lt;cutoff_low,0,J3380))</f>
        <v>0</v>
      </c>
    </row>
    <row r="3382" spans="1:10" x14ac:dyDescent="0.25">
      <c r="A3382">
        <f>A3381+interval</f>
        <v>3351</v>
      </c>
      <c r="B3382">
        <f>IF(B3381+D3382&gt;ambient,ambient,B3381+D3382)</f>
        <v>-66.766666666665017</v>
      </c>
      <c r="C3382">
        <f>IF(C3381+E3382&gt;ambient,C3381+E3382,ambient)</f>
        <v>26</v>
      </c>
      <c r="D3382">
        <f>IF(F3382&lt;-max_cool,-max_cool,IF(F3382&gt;max_warm,max_warm,F3382))</f>
        <v>0.2</v>
      </c>
      <c r="E3382">
        <f>IF(G3382&gt;max_heat,max_heat,IF(G3382&lt;-max_down,-max_down,G3382))</f>
        <v>-5.0316666666666396</v>
      </c>
      <c r="F3382">
        <f>IF(B3381&lt;=ambient,D3381+H3382,0)</f>
        <v>0.20166666666666669</v>
      </c>
      <c r="G3382">
        <f>IF(C3381&gt;=ambient,E3381+I3382,0)</f>
        <v>-5.0316666666666396</v>
      </c>
      <c r="H3382">
        <f>IF($J3382&gt;0,-cool_accel,warm_accel)</f>
        <v>1.6666666666666668E-3</v>
      </c>
      <c r="I3382">
        <f>IF($J3382&gt;0,heat_accel,-down_accel)</f>
        <v>-1.6666666666666668E-3</v>
      </c>
      <c r="J3382">
        <f>IF(B3381&gt;cutoff_high,user_rpm,IF(B3381&lt;cutoff_low,0,J3381))</f>
        <v>0</v>
      </c>
    </row>
    <row r="3383" spans="1:10" x14ac:dyDescent="0.25">
      <c r="A3383">
        <f>A3382+interval</f>
        <v>3352</v>
      </c>
      <c r="B3383">
        <f>IF(B3382+D3383&gt;ambient,ambient,B3382+D3383)</f>
        <v>-66.566666666665014</v>
      </c>
      <c r="C3383">
        <f>IF(C3382+E3383&gt;ambient,C3382+E3383,ambient)</f>
        <v>26</v>
      </c>
      <c r="D3383">
        <f>IF(F3383&lt;-max_cool,-max_cool,IF(F3383&gt;max_warm,max_warm,F3383))</f>
        <v>0.2</v>
      </c>
      <c r="E3383">
        <f>IF(G3383&gt;max_heat,max_heat,IF(G3383&lt;-max_down,-max_down,G3383))</f>
        <v>-5.0333333333333066</v>
      </c>
      <c r="F3383">
        <f>IF(B3382&lt;=ambient,D3382+H3383,0)</f>
        <v>0.20166666666666669</v>
      </c>
      <c r="G3383">
        <f>IF(C3382&gt;=ambient,E3382+I3383,0)</f>
        <v>-5.0333333333333066</v>
      </c>
      <c r="H3383">
        <f>IF($J3383&gt;0,-cool_accel,warm_accel)</f>
        <v>1.6666666666666668E-3</v>
      </c>
      <c r="I3383">
        <f>IF($J3383&gt;0,heat_accel,-down_accel)</f>
        <v>-1.6666666666666668E-3</v>
      </c>
      <c r="J3383">
        <f>IF(B3382&gt;cutoff_high,user_rpm,IF(B3382&lt;cutoff_low,0,J3382))</f>
        <v>0</v>
      </c>
    </row>
    <row r="3384" spans="1:10" x14ac:dyDescent="0.25">
      <c r="A3384">
        <f>A3383+interval</f>
        <v>3353</v>
      </c>
      <c r="B3384">
        <f>IF(B3383+D3384&gt;ambient,ambient,B3383+D3384)</f>
        <v>-66.366666666665012</v>
      </c>
      <c r="C3384">
        <f>IF(C3383+E3384&gt;ambient,C3383+E3384,ambient)</f>
        <v>26</v>
      </c>
      <c r="D3384">
        <f>IF(F3384&lt;-max_cool,-max_cool,IF(F3384&gt;max_warm,max_warm,F3384))</f>
        <v>0.2</v>
      </c>
      <c r="E3384">
        <f>IF(G3384&gt;max_heat,max_heat,IF(G3384&lt;-max_down,-max_down,G3384))</f>
        <v>-5.0349999999999735</v>
      </c>
      <c r="F3384">
        <f>IF(B3383&lt;=ambient,D3383+H3384,0)</f>
        <v>0.20166666666666669</v>
      </c>
      <c r="G3384">
        <f>IF(C3383&gt;=ambient,E3383+I3384,0)</f>
        <v>-5.0349999999999735</v>
      </c>
      <c r="H3384">
        <f>IF($J3384&gt;0,-cool_accel,warm_accel)</f>
        <v>1.6666666666666668E-3</v>
      </c>
      <c r="I3384">
        <f>IF($J3384&gt;0,heat_accel,-down_accel)</f>
        <v>-1.6666666666666668E-3</v>
      </c>
      <c r="J3384">
        <f>IF(B3383&gt;cutoff_high,user_rpm,IF(B3383&lt;cutoff_low,0,J3383))</f>
        <v>0</v>
      </c>
    </row>
    <row r="3385" spans="1:10" x14ac:dyDescent="0.25">
      <c r="A3385">
        <f>A3384+interval</f>
        <v>3354</v>
      </c>
      <c r="B3385">
        <f>IF(B3384+D3385&gt;ambient,ambient,B3384+D3385)</f>
        <v>-66.166666666665009</v>
      </c>
      <c r="C3385">
        <f>IF(C3384+E3385&gt;ambient,C3384+E3385,ambient)</f>
        <v>26</v>
      </c>
      <c r="D3385">
        <f>IF(F3385&lt;-max_cool,-max_cool,IF(F3385&gt;max_warm,max_warm,F3385))</f>
        <v>0.2</v>
      </c>
      <c r="E3385">
        <f>IF(G3385&gt;max_heat,max_heat,IF(G3385&lt;-max_down,-max_down,G3385))</f>
        <v>-5.0366666666666404</v>
      </c>
      <c r="F3385">
        <f>IF(B3384&lt;=ambient,D3384+H3385,0)</f>
        <v>0.20166666666666669</v>
      </c>
      <c r="G3385">
        <f>IF(C3384&gt;=ambient,E3384+I3385,0)</f>
        <v>-5.0366666666666404</v>
      </c>
      <c r="H3385">
        <f>IF($J3385&gt;0,-cool_accel,warm_accel)</f>
        <v>1.6666666666666668E-3</v>
      </c>
      <c r="I3385">
        <f>IF($J3385&gt;0,heat_accel,-down_accel)</f>
        <v>-1.6666666666666668E-3</v>
      </c>
      <c r="J3385">
        <f>IF(B3384&gt;cutoff_high,user_rpm,IF(B3384&lt;cutoff_low,0,J3384))</f>
        <v>0</v>
      </c>
    </row>
    <row r="3386" spans="1:10" x14ac:dyDescent="0.25">
      <c r="A3386">
        <f>A3385+interval</f>
        <v>3355</v>
      </c>
      <c r="B3386">
        <f>IF(B3385+D3386&gt;ambient,ambient,B3385+D3386)</f>
        <v>-65.966666666665006</v>
      </c>
      <c r="C3386">
        <f>IF(C3385+E3386&gt;ambient,C3385+E3386,ambient)</f>
        <v>26</v>
      </c>
      <c r="D3386">
        <f>IF(F3386&lt;-max_cool,-max_cool,IF(F3386&gt;max_warm,max_warm,F3386))</f>
        <v>0.2</v>
      </c>
      <c r="E3386">
        <f>IF(G3386&gt;max_heat,max_heat,IF(G3386&lt;-max_down,-max_down,G3386))</f>
        <v>-5.0383333333333074</v>
      </c>
      <c r="F3386">
        <f>IF(B3385&lt;=ambient,D3385+H3386,0)</f>
        <v>0.20166666666666669</v>
      </c>
      <c r="G3386">
        <f>IF(C3385&gt;=ambient,E3385+I3386,0)</f>
        <v>-5.0383333333333074</v>
      </c>
      <c r="H3386">
        <f>IF($J3386&gt;0,-cool_accel,warm_accel)</f>
        <v>1.6666666666666668E-3</v>
      </c>
      <c r="I3386">
        <f>IF($J3386&gt;0,heat_accel,-down_accel)</f>
        <v>-1.6666666666666668E-3</v>
      </c>
      <c r="J3386">
        <f>IF(B3385&gt;cutoff_high,user_rpm,IF(B3385&lt;cutoff_low,0,J3385))</f>
        <v>0</v>
      </c>
    </row>
    <row r="3387" spans="1:10" x14ac:dyDescent="0.25">
      <c r="A3387">
        <f>A3386+interval</f>
        <v>3356</v>
      </c>
      <c r="B3387">
        <f>IF(B3386+D3387&gt;ambient,ambient,B3386+D3387)</f>
        <v>-65.766666666665003</v>
      </c>
      <c r="C3387">
        <f>IF(C3386+E3387&gt;ambient,C3386+E3387,ambient)</f>
        <v>26</v>
      </c>
      <c r="D3387">
        <f>IF(F3387&lt;-max_cool,-max_cool,IF(F3387&gt;max_warm,max_warm,F3387))</f>
        <v>0.2</v>
      </c>
      <c r="E3387">
        <f>IF(G3387&gt;max_heat,max_heat,IF(G3387&lt;-max_down,-max_down,G3387))</f>
        <v>-5.0399999999999743</v>
      </c>
      <c r="F3387">
        <f>IF(B3386&lt;=ambient,D3386+H3387,0)</f>
        <v>0.20166666666666669</v>
      </c>
      <c r="G3387">
        <f>IF(C3386&gt;=ambient,E3386+I3387,0)</f>
        <v>-5.0399999999999743</v>
      </c>
      <c r="H3387">
        <f>IF($J3387&gt;0,-cool_accel,warm_accel)</f>
        <v>1.6666666666666668E-3</v>
      </c>
      <c r="I3387">
        <f>IF($J3387&gt;0,heat_accel,-down_accel)</f>
        <v>-1.6666666666666668E-3</v>
      </c>
      <c r="J3387">
        <f>IF(B3386&gt;cutoff_high,user_rpm,IF(B3386&lt;cutoff_low,0,J3386))</f>
        <v>0</v>
      </c>
    </row>
    <row r="3388" spans="1:10" x14ac:dyDescent="0.25">
      <c r="A3388">
        <f>A3387+interval</f>
        <v>3357</v>
      </c>
      <c r="B3388">
        <f>IF(B3387+D3388&gt;ambient,ambient,B3387+D3388)</f>
        <v>-65.566666666665</v>
      </c>
      <c r="C3388">
        <f>IF(C3387+E3388&gt;ambient,C3387+E3388,ambient)</f>
        <v>26</v>
      </c>
      <c r="D3388">
        <f>IF(F3388&lt;-max_cool,-max_cool,IF(F3388&gt;max_warm,max_warm,F3388))</f>
        <v>0.2</v>
      </c>
      <c r="E3388">
        <f>IF(G3388&gt;max_heat,max_heat,IF(G3388&lt;-max_down,-max_down,G3388))</f>
        <v>-5.0416666666666412</v>
      </c>
      <c r="F3388">
        <f>IF(B3387&lt;=ambient,D3387+H3388,0)</f>
        <v>0.20166666666666669</v>
      </c>
      <c r="G3388">
        <f>IF(C3387&gt;=ambient,E3387+I3388,0)</f>
        <v>-5.0416666666666412</v>
      </c>
      <c r="H3388">
        <f>IF($J3388&gt;0,-cool_accel,warm_accel)</f>
        <v>1.6666666666666668E-3</v>
      </c>
      <c r="I3388">
        <f>IF($J3388&gt;0,heat_accel,-down_accel)</f>
        <v>-1.6666666666666668E-3</v>
      </c>
      <c r="J3388">
        <f>IF(B3387&gt;cutoff_high,user_rpm,IF(B3387&lt;cutoff_low,0,J3387))</f>
        <v>0</v>
      </c>
    </row>
    <row r="3389" spans="1:10" x14ac:dyDescent="0.25">
      <c r="A3389">
        <f>A3388+interval</f>
        <v>3358</v>
      </c>
      <c r="B3389">
        <f>IF(B3388+D3389&gt;ambient,ambient,B3388+D3389)</f>
        <v>-65.366666666664997</v>
      </c>
      <c r="C3389">
        <f>IF(C3388+E3389&gt;ambient,C3388+E3389,ambient)</f>
        <v>26</v>
      </c>
      <c r="D3389">
        <f>IF(F3389&lt;-max_cool,-max_cool,IF(F3389&gt;max_warm,max_warm,F3389))</f>
        <v>0.2</v>
      </c>
      <c r="E3389">
        <f>IF(G3389&gt;max_heat,max_heat,IF(G3389&lt;-max_down,-max_down,G3389))</f>
        <v>-5.0433333333333081</v>
      </c>
      <c r="F3389">
        <f>IF(B3388&lt;=ambient,D3388+H3389,0)</f>
        <v>0.20166666666666669</v>
      </c>
      <c r="G3389">
        <f>IF(C3388&gt;=ambient,E3388+I3389,0)</f>
        <v>-5.0433333333333081</v>
      </c>
      <c r="H3389">
        <f>IF($J3389&gt;0,-cool_accel,warm_accel)</f>
        <v>1.6666666666666668E-3</v>
      </c>
      <c r="I3389">
        <f>IF($J3389&gt;0,heat_accel,-down_accel)</f>
        <v>-1.6666666666666668E-3</v>
      </c>
      <c r="J3389">
        <f>IF(B3388&gt;cutoff_high,user_rpm,IF(B3388&lt;cutoff_low,0,J3388))</f>
        <v>0</v>
      </c>
    </row>
    <row r="3390" spans="1:10" x14ac:dyDescent="0.25">
      <c r="A3390">
        <f>A3389+interval</f>
        <v>3359</v>
      </c>
      <c r="B3390">
        <f>IF(B3389+D3390&gt;ambient,ambient,B3389+D3390)</f>
        <v>-65.166666666664995</v>
      </c>
      <c r="C3390">
        <f>IF(C3389+E3390&gt;ambient,C3389+E3390,ambient)</f>
        <v>26</v>
      </c>
      <c r="D3390">
        <f>IF(F3390&lt;-max_cool,-max_cool,IF(F3390&gt;max_warm,max_warm,F3390))</f>
        <v>0.2</v>
      </c>
      <c r="E3390">
        <f>IF(G3390&gt;max_heat,max_heat,IF(G3390&lt;-max_down,-max_down,G3390))</f>
        <v>-5.0449999999999751</v>
      </c>
      <c r="F3390">
        <f>IF(B3389&lt;=ambient,D3389+H3390,0)</f>
        <v>0.20166666666666669</v>
      </c>
      <c r="G3390">
        <f>IF(C3389&gt;=ambient,E3389+I3390,0)</f>
        <v>-5.0449999999999751</v>
      </c>
      <c r="H3390">
        <f>IF($J3390&gt;0,-cool_accel,warm_accel)</f>
        <v>1.6666666666666668E-3</v>
      </c>
      <c r="I3390">
        <f>IF($J3390&gt;0,heat_accel,-down_accel)</f>
        <v>-1.6666666666666668E-3</v>
      </c>
      <c r="J3390">
        <f>IF(B3389&gt;cutoff_high,user_rpm,IF(B3389&lt;cutoff_low,0,J3389))</f>
        <v>0</v>
      </c>
    </row>
    <row r="3391" spans="1:10" x14ac:dyDescent="0.25">
      <c r="A3391">
        <f>A3390+interval</f>
        <v>3360</v>
      </c>
      <c r="B3391">
        <f>IF(B3390+D3391&gt;ambient,ambient,B3390+D3391)</f>
        <v>-64.966666666664992</v>
      </c>
      <c r="C3391">
        <f>IF(C3390+E3391&gt;ambient,C3390+E3391,ambient)</f>
        <v>26</v>
      </c>
      <c r="D3391">
        <f>IF(F3391&lt;-max_cool,-max_cool,IF(F3391&gt;max_warm,max_warm,F3391))</f>
        <v>0.2</v>
      </c>
      <c r="E3391">
        <f>IF(G3391&gt;max_heat,max_heat,IF(G3391&lt;-max_down,-max_down,G3391))</f>
        <v>-5.046666666666642</v>
      </c>
      <c r="F3391">
        <f>IF(B3390&lt;=ambient,D3390+H3391,0)</f>
        <v>0.20166666666666669</v>
      </c>
      <c r="G3391">
        <f>IF(C3390&gt;=ambient,E3390+I3391,0)</f>
        <v>-5.046666666666642</v>
      </c>
      <c r="H3391">
        <f>IF($J3391&gt;0,-cool_accel,warm_accel)</f>
        <v>1.6666666666666668E-3</v>
      </c>
      <c r="I3391">
        <f>IF($J3391&gt;0,heat_accel,-down_accel)</f>
        <v>-1.6666666666666668E-3</v>
      </c>
      <c r="J3391">
        <f>IF(B3390&gt;cutoff_high,user_rpm,IF(B3390&lt;cutoff_low,0,J3390))</f>
        <v>0</v>
      </c>
    </row>
    <row r="3392" spans="1:10" x14ac:dyDescent="0.25">
      <c r="A3392">
        <f>A3391+interval</f>
        <v>3361</v>
      </c>
      <c r="B3392">
        <f>IF(B3391+D3392&gt;ambient,ambient,B3391+D3392)</f>
        <v>-64.766666666664989</v>
      </c>
      <c r="C3392">
        <f>IF(C3391+E3392&gt;ambient,C3391+E3392,ambient)</f>
        <v>26</v>
      </c>
      <c r="D3392">
        <f>IF(F3392&lt;-max_cool,-max_cool,IF(F3392&gt;max_warm,max_warm,F3392))</f>
        <v>0.2</v>
      </c>
      <c r="E3392">
        <f>IF(G3392&gt;max_heat,max_heat,IF(G3392&lt;-max_down,-max_down,G3392))</f>
        <v>-5.0483333333333089</v>
      </c>
      <c r="F3392">
        <f>IF(B3391&lt;=ambient,D3391+H3392,0)</f>
        <v>0.20166666666666669</v>
      </c>
      <c r="G3392">
        <f>IF(C3391&gt;=ambient,E3391+I3392,0)</f>
        <v>-5.0483333333333089</v>
      </c>
      <c r="H3392">
        <f>IF($J3392&gt;0,-cool_accel,warm_accel)</f>
        <v>1.6666666666666668E-3</v>
      </c>
      <c r="I3392">
        <f>IF($J3392&gt;0,heat_accel,-down_accel)</f>
        <v>-1.6666666666666668E-3</v>
      </c>
      <c r="J3392">
        <f>IF(B3391&gt;cutoff_high,user_rpm,IF(B3391&lt;cutoff_low,0,J3391))</f>
        <v>0</v>
      </c>
    </row>
    <row r="3393" spans="1:10" x14ac:dyDescent="0.25">
      <c r="A3393">
        <f>A3392+interval</f>
        <v>3362</v>
      </c>
      <c r="B3393">
        <f>IF(B3392+D3393&gt;ambient,ambient,B3392+D3393)</f>
        <v>-64.566666666664986</v>
      </c>
      <c r="C3393">
        <f>IF(C3392+E3393&gt;ambient,C3392+E3393,ambient)</f>
        <v>26</v>
      </c>
      <c r="D3393">
        <f>IF(F3393&lt;-max_cool,-max_cool,IF(F3393&gt;max_warm,max_warm,F3393))</f>
        <v>0.2</v>
      </c>
      <c r="E3393">
        <f>IF(G3393&gt;max_heat,max_heat,IF(G3393&lt;-max_down,-max_down,G3393))</f>
        <v>-5.0499999999999758</v>
      </c>
      <c r="F3393">
        <f>IF(B3392&lt;=ambient,D3392+H3393,0)</f>
        <v>0.20166666666666669</v>
      </c>
      <c r="G3393">
        <f>IF(C3392&gt;=ambient,E3392+I3393,0)</f>
        <v>-5.0499999999999758</v>
      </c>
      <c r="H3393">
        <f>IF($J3393&gt;0,-cool_accel,warm_accel)</f>
        <v>1.6666666666666668E-3</v>
      </c>
      <c r="I3393">
        <f>IF($J3393&gt;0,heat_accel,-down_accel)</f>
        <v>-1.6666666666666668E-3</v>
      </c>
      <c r="J3393">
        <f>IF(B3392&gt;cutoff_high,user_rpm,IF(B3392&lt;cutoff_low,0,J3392))</f>
        <v>0</v>
      </c>
    </row>
    <row r="3394" spans="1:10" x14ac:dyDescent="0.25">
      <c r="A3394">
        <f>A3393+interval</f>
        <v>3363</v>
      </c>
      <c r="B3394">
        <f>IF(B3393+D3394&gt;ambient,ambient,B3393+D3394)</f>
        <v>-64.366666666664983</v>
      </c>
      <c r="C3394">
        <f>IF(C3393+E3394&gt;ambient,C3393+E3394,ambient)</f>
        <v>26</v>
      </c>
      <c r="D3394">
        <f>IF(F3394&lt;-max_cool,-max_cool,IF(F3394&gt;max_warm,max_warm,F3394))</f>
        <v>0.2</v>
      </c>
      <c r="E3394">
        <f>IF(G3394&gt;max_heat,max_heat,IF(G3394&lt;-max_down,-max_down,G3394))</f>
        <v>-5.0516666666666428</v>
      </c>
      <c r="F3394">
        <f>IF(B3393&lt;=ambient,D3393+H3394,0)</f>
        <v>0.20166666666666669</v>
      </c>
      <c r="G3394">
        <f>IF(C3393&gt;=ambient,E3393+I3394,0)</f>
        <v>-5.0516666666666428</v>
      </c>
      <c r="H3394">
        <f>IF($J3394&gt;0,-cool_accel,warm_accel)</f>
        <v>1.6666666666666668E-3</v>
      </c>
      <c r="I3394">
        <f>IF($J3394&gt;0,heat_accel,-down_accel)</f>
        <v>-1.6666666666666668E-3</v>
      </c>
      <c r="J3394">
        <f>IF(B3393&gt;cutoff_high,user_rpm,IF(B3393&lt;cutoff_low,0,J3393))</f>
        <v>0</v>
      </c>
    </row>
    <row r="3395" spans="1:10" x14ac:dyDescent="0.25">
      <c r="A3395">
        <f>A3394+interval</f>
        <v>3364</v>
      </c>
      <c r="B3395">
        <f>IF(B3394+D3395&gt;ambient,ambient,B3394+D3395)</f>
        <v>-64.16666666666498</v>
      </c>
      <c r="C3395">
        <f>IF(C3394+E3395&gt;ambient,C3394+E3395,ambient)</f>
        <v>26</v>
      </c>
      <c r="D3395">
        <f>IF(F3395&lt;-max_cool,-max_cool,IF(F3395&gt;max_warm,max_warm,F3395))</f>
        <v>0.2</v>
      </c>
      <c r="E3395">
        <f>IF(G3395&gt;max_heat,max_heat,IF(G3395&lt;-max_down,-max_down,G3395))</f>
        <v>-5.0533333333333097</v>
      </c>
      <c r="F3395">
        <f>IF(B3394&lt;=ambient,D3394+H3395,0)</f>
        <v>0.20166666666666669</v>
      </c>
      <c r="G3395">
        <f>IF(C3394&gt;=ambient,E3394+I3395,0)</f>
        <v>-5.0533333333333097</v>
      </c>
      <c r="H3395">
        <f>IF($J3395&gt;0,-cool_accel,warm_accel)</f>
        <v>1.6666666666666668E-3</v>
      </c>
      <c r="I3395">
        <f>IF($J3395&gt;0,heat_accel,-down_accel)</f>
        <v>-1.6666666666666668E-3</v>
      </c>
      <c r="J3395">
        <f>IF(B3394&gt;cutoff_high,user_rpm,IF(B3394&lt;cutoff_low,0,J3394))</f>
        <v>0</v>
      </c>
    </row>
    <row r="3396" spans="1:10" x14ac:dyDescent="0.25">
      <c r="A3396">
        <f>A3395+interval</f>
        <v>3365</v>
      </c>
      <c r="B3396">
        <f>IF(B3395+D3396&gt;ambient,ambient,B3395+D3396)</f>
        <v>-63.966666666664977</v>
      </c>
      <c r="C3396">
        <f>IF(C3395+E3396&gt;ambient,C3395+E3396,ambient)</f>
        <v>26</v>
      </c>
      <c r="D3396">
        <f>IF(F3396&lt;-max_cool,-max_cool,IF(F3396&gt;max_warm,max_warm,F3396))</f>
        <v>0.2</v>
      </c>
      <c r="E3396">
        <f>IF(G3396&gt;max_heat,max_heat,IF(G3396&lt;-max_down,-max_down,G3396))</f>
        <v>-5.0549999999999766</v>
      </c>
      <c r="F3396">
        <f>IF(B3395&lt;=ambient,D3395+H3396,0)</f>
        <v>0.20166666666666669</v>
      </c>
      <c r="G3396">
        <f>IF(C3395&gt;=ambient,E3395+I3396,0)</f>
        <v>-5.0549999999999766</v>
      </c>
      <c r="H3396">
        <f>IF($J3396&gt;0,-cool_accel,warm_accel)</f>
        <v>1.6666666666666668E-3</v>
      </c>
      <c r="I3396">
        <f>IF($J3396&gt;0,heat_accel,-down_accel)</f>
        <v>-1.6666666666666668E-3</v>
      </c>
      <c r="J3396">
        <f>IF(B3395&gt;cutoff_high,user_rpm,IF(B3395&lt;cutoff_low,0,J3395))</f>
        <v>0</v>
      </c>
    </row>
    <row r="3397" spans="1:10" x14ac:dyDescent="0.25">
      <c r="A3397">
        <f>A3396+interval</f>
        <v>3366</v>
      </c>
      <c r="B3397">
        <f>IF(B3396+D3397&gt;ambient,ambient,B3396+D3397)</f>
        <v>-63.766666666664975</v>
      </c>
      <c r="C3397">
        <f>IF(C3396+E3397&gt;ambient,C3396+E3397,ambient)</f>
        <v>26</v>
      </c>
      <c r="D3397">
        <f>IF(F3397&lt;-max_cool,-max_cool,IF(F3397&gt;max_warm,max_warm,F3397))</f>
        <v>0.2</v>
      </c>
      <c r="E3397">
        <f>IF(G3397&gt;max_heat,max_heat,IF(G3397&lt;-max_down,-max_down,G3397))</f>
        <v>-5.0566666666666436</v>
      </c>
      <c r="F3397">
        <f>IF(B3396&lt;=ambient,D3396+H3397,0)</f>
        <v>0.20166666666666669</v>
      </c>
      <c r="G3397">
        <f>IF(C3396&gt;=ambient,E3396+I3397,0)</f>
        <v>-5.0566666666666436</v>
      </c>
      <c r="H3397">
        <f>IF($J3397&gt;0,-cool_accel,warm_accel)</f>
        <v>1.6666666666666668E-3</v>
      </c>
      <c r="I3397">
        <f>IF($J3397&gt;0,heat_accel,-down_accel)</f>
        <v>-1.6666666666666668E-3</v>
      </c>
      <c r="J3397">
        <f>IF(B3396&gt;cutoff_high,user_rpm,IF(B3396&lt;cutoff_low,0,J3396))</f>
        <v>0</v>
      </c>
    </row>
    <row r="3398" spans="1:10" x14ac:dyDescent="0.25">
      <c r="A3398">
        <f>A3397+interval</f>
        <v>3367</v>
      </c>
      <c r="B3398">
        <f>IF(B3397+D3398&gt;ambient,ambient,B3397+D3398)</f>
        <v>-63.566666666664972</v>
      </c>
      <c r="C3398">
        <f>IF(C3397+E3398&gt;ambient,C3397+E3398,ambient)</f>
        <v>26</v>
      </c>
      <c r="D3398">
        <f>IF(F3398&lt;-max_cool,-max_cool,IF(F3398&gt;max_warm,max_warm,F3398))</f>
        <v>0.2</v>
      </c>
      <c r="E3398">
        <f>IF(G3398&gt;max_heat,max_heat,IF(G3398&lt;-max_down,-max_down,G3398))</f>
        <v>-5.0583333333333105</v>
      </c>
      <c r="F3398">
        <f>IF(B3397&lt;=ambient,D3397+H3398,0)</f>
        <v>0.20166666666666669</v>
      </c>
      <c r="G3398">
        <f>IF(C3397&gt;=ambient,E3397+I3398,0)</f>
        <v>-5.0583333333333105</v>
      </c>
      <c r="H3398">
        <f>IF($J3398&gt;0,-cool_accel,warm_accel)</f>
        <v>1.6666666666666668E-3</v>
      </c>
      <c r="I3398">
        <f>IF($J3398&gt;0,heat_accel,-down_accel)</f>
        <v>-1.6666666666666668E-3</v>
      </c>
      <c r="J3398">
        <f>IF(B3397&gt;cutoff_high,user_rpm,IF(B3397&lt;cutoff_low,0,J3397))</f>
        <v>0</v>
      </c>
    </row>
    <row r="3399" spans="1:10" x14ac:dyDescent="0.25">
      <c r="A3399">
        <f>A3398+interval</f>
        <v>3368</v>
      </c>
      <c r="B3399">
        <f>IF(B3398+D3399&gt;ambient,ambient,B3398+D3399)</f>
        <v>-63.366666666664969</v>
      </c>
      <c r="C3399">
        <f>IF(C3398+E3399&gt;ambient,C3398+E3399,ambient)</f>
        <v>26</v>
      </c>
      <c r="D3399">
        <f>IF(F3399&lt;-max_cool,-max_cool,IF(F3399&gt;max_warm,max_warm,F3399))</f>
        <v>0.2</v>
      </c>
      <c r="E3399">
        <f>IF(G3399&gt;max_heat,max_heat,IF(G3399&lt;-max_down,-max_down,G3399))</f>
        <v>-5.0599999999999774</v>
      </c>
      <c r="F3399">
        <f>IF(B3398&lt;=ambient,D3398+H3399,0)</f>
        <v>0.20166666666666669</v>
      </c>
      <c r="G3399">
        <f>IF(C3398&gt;=ambient,E3398+I3399,0)</f>
        <v>-5.0599999999999774</v>
      </c>
      <c r="H3399">
        <f>IF($J3399&gt;0,-cool_accel,warm_accel)</f>
        <v>1.6666666666666668E-3</v>
      </c>
      <c r="I3399">
        <f>IF($J3399&gt;0,heat_accel,-down_accel)</f>
        <v>-1.6666666666666668E-3</v>
      </c>
      <c r="J3399">
        <f>IF(B3398&gt;cutoff_high,user_rpm,IF(B3398&lt;cutoff_low,0,J3398))</f>
        <v>0</v>
      </c>
    </row>
    <row r="3400" spans="1:10" x14ac:dyDescent="0.25">
      <c r="A3400">
        <f>A3399+interval</f>
        <v>3369</v>
      </c>
      <c r="B3400">
        <f>IF(B3399+D3400&gt;ambient,ambient,B3399+D3400)</f>
        <v>-63.166666666664966</v>
      </c>
      <c r="C3400">
        <f>IF(C3399+E3400&gt;ambient,C3399+E3400,ambient)</f>
        <v>26</v>
      </c>
      <c r="D3400">
        <f>IF(F3400&lt;-max_cool,-max_cool,IF(F3400&gt;max_warm,max_warm,F3400))</f>
        <v>0.2</v>
      </c>
      <c r="E3400">
        <f>IF(G3400&gt;max_heat,max_heat,IF(G3400&lt;-max_down,-max_down,G3400))</f>
        <v>-5.0616666666666443</v>
      </c>
      <c r="F3400">
        <f>IF(B3399&lt;=ambient,D3399+H3400,0)</f>
        <v>0.20166666666666669</v>
      </c>
      <c r="G3400">
        <f>IF(C3399&gt;=ambient,E3399+I3400,0)</f>
        <v>-5.0616666666666443</v>
      </c>
      <c r="H3400">
        <f>IF($J3400&gt;0,-cool_accel,warm_accel)</f>
        <v>1.6666666666666668E-3</v>
      </c>
      <c r="I3400">
        <f>IF($J3400&gt;0,heat_accel,-down_accel)</f>
        <v>-1.6666666666666668E-3</v>
      </c>
      <c r="J3400">
        <f>IF(B3399&gt;cutoff_high,user_rpm,IF(B3399&lt;cutoff_low,0,J3399))</f>
        <v>0</v>
      </c>
    </row>
    <row r="3401" spans="1:10" x14ac:dyDescent="0.25">
      <c r="A3401">
        <f>A3400+interval</f>
        <v>3370</v>
      </c>
      <c r="B3401">
        <f>IF(B3400+D3401&gt;ambient,ambient,B3400+D3401)</f>
        <v>-62.966666666664963</v>
      </c>
      <c r="C3401">
        <f>IF(C3400+E3401&gt;ambient,C3400+E3401,ambient)</f>
        <v>26</v>
      </c>
      <c r="D3401">
        <f>IF(F3401&lt;-max_cool,-max_cool,IF(F3401&gt;max_warm,max_warm,F3401))</f>
        <v>0.2</v>
      </c>
      <c r="E3401">
        <f>IF(G3401&gt;max_heat,max_heat,IF(G3401&lt;-max_down,-max_down,G3401))</f>
        <v>-5.0633333333333113</v>
      </c>
      <c r="F3401">
        <f>IF(B3400&lt;=ambient,D3400+H3401,0)</f>
        <v>0.20166666666666669</v>
      </c>
      <c r="G3401">
        <f>IF(C3400&gt;=ambient,E3400+I3401,0)</f>
        <v>-5.0633333333333113</v>
      </c>
      <c r="H3401">
        <f>IF($J3401&gt;0,-cool_accel,warm_accel)</f>
        <v>1.6666666666666668E-3</v>
      </c>
      <c r="I3401">
        <f>IF($J3401&gt;0,heat_accel,-down_accel)</f>
        <v>-1.6666666666666668E-3</v>
      </c>
      <c r="J3401">
        <f>IF(B3400&gt;cutoff_high,user_rpm,IF(B3400&lt;cutoff_low,0,J3400))</f>
        <v>0</v>
      </c>
    </row>
    <row r="3402" spans="1:10" x14ac:dyDescent="0.25">
      <c r="A3402">
        <f>A3401+interval</f>
        <v>3371</v>
      </c>
      <c r="B3402">
        <f>IF(B3401+D3402&gt;ambient,ambient,B3401+D3402)</f>
        <v>-62.76666666666496</v>
      </c>
      <c r="C3402">
        <f>IF(C3401+E3402&gt;ambient,C3401+E3402,ambient)</f>
        <v>26</v>
      </c>
      <c r="D3402">
        <f>IF(F3402&lt;-max_cool,-max_cool,IF(F3402&gt;max_warm,max_warm,F3402))</f>
        <v>0.2</v>
      </c>
      <c r="E3402">
        <f>IF(G3402&gt;max_heat,max_heat,IF(G3402&lt;-max_down,-max_down,G3402))</f>
        <v>-5.0649999999999782</v>
      </c>
      <c r="F3402">
        <f>IF(B3401&lt;=ambient,D3401+H3402,0)</f>
        <v>0.20166666666666669</v>
      </c>
      <c r="G3402">
        <f>IF(C3401&gt;=ambient,E3401+I3402,0)</f>
        <v>-5.0649999999999782</v>
      </c>
      <c r="H3402">
        <f>IF($J3402&gt;0,-cool_accel,warm_accel)</f>
        <v>1.6666666666666668E-3</v>
      </c>
      <c r="I3402">
        <f>IF($J3402&gt;0,heat_accel,-down_accel)</f>
        <v>-1.6666666666666668E-3</v>
      </c>
      <c r="J3402">
        <f>IF(B3401&gt;cutoff_high,user_rpm,IF(B3401&lt;cutoff_low,0,J3401))</f>
        <v>0</v>
      </c>
    </row>
    <row r="3403" spans="1:10" x14ac:dyDescent="0.25">
      <c r="A3403">
        <f>A3402+interval</f>
        <v>3372</v>
      </c>
      <c r="B3403">
        <f>IF(B3402+D3403&gt;ambient,ambient,B3402+D3403)</f>
        <v>-62.566666666664958</v>
      </c>
      <c r="C3403">
        <f>IF(C3402+E3403&gt;ambient,C3402+E3403,ambient)</f>
        <v>26</v>
      </c>
      <c r="D3403">
        <f>IF(F3403&lt;-max_cool,-max_cool,IF(F3403&gt;max_warm,max_warm,F3403))</f>
        <v>0.2</v>
      </c>
      <c r="E3403">
        <f>IF(G3403&gt;max_heat,max_heat,IF(G3403&lt;-max_down,-max_down,G3403))</f>
        <v>-5.0666666666666451</v>
      </c>
      <c r="F3403">
        <f>IF(B3402&lt;=ambient,D3402+H3403,0)</f>
        <v>0.20166666666666669</v>
      </c>
      <c r="G3403">
        <f>IF(C3402&gt;=ambient,E3402+I3403,0)</f>
        <v>-5.0666666666666451</v>
      </c>
      <c r="H3403">
        <f>IF($J3403&gt;0,-cool_accel,warm_accel)</f>
        <v>1.6666666666666668E-3</v>
      </c>
      <c r="I3403">
        <f>IF($J3403&gt;0,heat_accel,-down_accel)</f>
        <v>-1.6666666666666668E-3</v>
      </c>
      <c r="J3403">
        <f>IF(B3402&gt;cutoff_high,user_rpm,IF(B3402&lt;cutoff_low,0,J3402))</f>
        <v>0</v>
      </c>
    </row>
    <row r="3404" spans="1:10" x14ac:dyDescent="0.25">
      <c r="A3404">
        <f>A3403+interval</f>
        <v>3373</v>
      </c>
      <c r="B3404">
        <f>IF(B3403+D3404&gt;ambient,ambient,B3403+D3404)</f>
        <v>-62.366666666664955</v>
      </c>
      <c r="C3404">
        <f>IF(C3403+E3404&gt;ambient,C3403+E3404,ambient)</f>
        <v>26</v>
      </c>
      <c r="D3404">
        <f>IF(F3404&lt;-max_cool,-max_cool,IF(F3404&gt;max_warm,max_warm,F3404))</f>
        <v>0.2</v>
      </c>
      <c r="E3404">
        <f>IF(G3404&gt;max_heat,max_heat,IF(G3404&lt;-max_down,-max_down,G3404))</f>
        <v>-5.068333333333312</v>
      </c>
      <c r="F3404">
        <f>IF(B3403&lt;=ambient,D3403+H3404,0)</f>
        <v>0.20166666666666669</v>
      </c>
      <c r="G3404">
        <f>IF(C3403&gt;=ambient,E3403+I3404,0)</f>
        <v>-5.068333333333312</v>
      </c>
      <c r="H3404">
        <f>IF($J3404&gt;0,-cool_accel,warm_accel)</f>
        <v>1.6666666666666668E-3</v>
      </c>
      <c r="I3404">
        <f>IF($J3404&gt;0,heat_accel,-down_accel)</f>
        <v>-1.6666666666666668E-3</v>
      </c>
      <c r="J3404">
        <f>IF(B3403&gt;cutoff_high,user_rpm,IF(B3403&lt;cutoff_low,0,J3403))</f>
        <v>0</v>
      </c>
    </row>
    <row r="3405" spans="1:10" x14ac:dyDescent="0.25">
      <c r="A3405">
        <f>A3404+interval</f>
        <v>3374</v>
      </c>
      <c r="B3405">
        <f>IF(B3404+D3405&gt;ambient,ambient,B3404+D3405)</f>
        <v>-62.166666666664952</v>
      </c>
      <c r="C3405">
        <f>IF(C3404+E3405&gt;ambient,C3404+E3405,ambient)</f>
        <v>26</v>
      </c>
      <c r="D3405">
        <f>IF(F3405&lt;-max_cool,-max_cool,IF(F3405&gt;max_warm,max_warm,F3405))</f>
        <v>0.2</v>
      </c>
      <c r="E3405">
        <f>IF(G3405&gt;max_heat,max_heat,IF(G3405&lt;-max_down,-max_down,G3405))</f>
        <v>-5.069999999999979</v>
      </c>
      <c r="F3405">
        <f>IF(B3404&lt;=ambient,D3404+H3405,0)</f>
        <v>0.20166666666666669</v>
      </c>
      <c r="G3405">
        <f>IF(C3404&gt;=ambient,E3404+I3405,0)</f>
        <v>-5.069999999999979</v>
      </c>
      <c r="H3405">
        <f>IF($J3405&gt;0,-cool_accel,warm_accel)</f>
        <v>1.6666666666666668E-3</v>
      </c>
      <c r="I3405">
        <f>IF($J3405&gt;0,heat_accel,-down_accel)</f>
        <v>-1.6666666666666668E-3</v>
      </c>
      <c r="J3405">
        <f>IF(B3404&gt;cutoff_high,user_rpm,IF(B3404&lt;cutoff_low,0,J3404))</f>
        <v>0</v>
      </c>
    </row>
    <row r="3406" spans="1:10" x14ac:dyDescent="0.25">
      <c r="A3406">
        <f>A3405+interval</f>
        <v>3375</v>
      </c>
      <c r="B3406">
        <f>IF(B3405+D3406&gt;ambient,ambient,B3405+D3406)</f>
        <v>-61.966666666664949</v>
      </c>
      <c r="C3406">
        <f>IF(C3405+E3406&gt;ambient,C3405+E3406,ambient)</f>
        <v>26</v>
      </c>
      <c r="D3406">
        <f>IF(F3406&lt;-max_cool,-max_cool,IF(F3406&gt;max_warm,max_warm,F3406))</f>
        <v>0.2</v>
      </c>
      <c r="E3406">
        <f>IF(G3406&gt;max_heat,max_heat,IF(G3406&lt;-max_down,-max_down,G3406))</f>
        <v>-5.0716666666666459</v>
      </c>
      <c r="F3406">
        <f>IF(B3405&lt;=ambient,D3405+H3406,0)</f>
        <v>0.20166666666666669</v>
      </c>
      <c r="G3406">
        <f>IF(C3405&gt;=ambient,E3405+I3406,0)</f>
        <v>-5.0716666666666459</v>
      </c>
      <c r="H3406">
        <f>IF($J3406&gt;0,-cool_accel,warm_accel)</f>
        <v>1.6666666666666668E-3</v>
      </c>
      <c r="I3406">
        <f>IF($J3406&gt;0,heat_accel,-down_accel)</f>
        <v>-1.6666666666666668E-3</v>
      </c>
      <c r="J3406">
        <f>IF(B3405&gt;cutoff_high,user_rpm,IF(B3405&lt;cutoff_low,0,J3405))</f>
        <v>0</v>
      </c>
    </row>
    <row r="3407" spans="1:10" x14ac:dyDescent="0.25">
      <c r="A3407">
        <f>A3406+interval</f>
        <v>3376</v>
      </c>
      <c r="B3407">
        <f>IF(B3406+D3407&gt;ambient,ambient,B3406+D3407)</f>
        <v>-61.766666666664946</v>
      </c>
      <c r="C3407">
        <f>IF(C3406+E3407&gt;ambient,C3406+E3407,ambient)</f>
        <v>26</v>
      </c>
      <c r="D3407">
        <f>IF(F3407&lt;-max_cool,-max_cool,IF(F3407&gt;max_warm,max_warm,F3407))</f>
        <v>0.2</v>
      </c>
      <c r="E3407">
        <f>IF(G3407&gt;max_heat,max_heat,IF(G3407&lt;-max_down,-max_down,G3407))</f>
        <v>-5.0733333333333128</v>
      </c>
      <c r="F3407">
        <f>IF(B3406&lt;=ambient,D3406+H3407,0)</f>
        <v>0.20166666666666669</v>
      </c>
      <c r="G3407">
        <f>IF(C3406&gt;=ambient,E3406+I3407,0)</f>
        <v>-5.0733333333333128</v>
      </c>
      <c r="H3407">
        <f>IF($J3407&gt;0,-cool_accel,warm_accel)</f>
        <v>1.6666666666666668E-3</v>
      </c>
      <c r="I3407">
        <f>IF($J3407&gt;0,heat_accel,-down_accel)</f>
        <v>-1.6666666666666668E-3</v>
      </c>
      <c r="J3407">
        <f>IF(B3406&gt;cutoff_high,user_rpm,IF(B3406&lt;cutoff_low,0,J3406))</f>
        <v>0</v>
      </c>
    </row>
    <row r="3408" spans="1:10" x14ac:dyDescent="0.25">
      <c r="A3408">
        <f>A3407+interval</f>
        <v>3377</v>
      </c>
      <c r="B3408">
        <f>IF(B3407+D3408&gt;ambient,ambient,B3407+D3408)</f>
        <v>-61.566666666664943</v>
      </c>
      <c r="C3408">
        <f>IF(C3407+E3408&gt;ambient,C3407+E3408,ambient)</f>
        <v>26</v>
      </c>
      <c r="D3408">
        <f>IF(F3408&lt;-max_cool,-max_cool,IF(F3408&gt;max_warm,max_warm,F3408))</f>
        <v>0.2</v>
      </c>
      <c r="E3408">
        <f>IF(G3408&gt;max_heat,max_heat,IF(G3408&lt;-max_down,-max_down,G3408))</f>
        <v>-5.0749999999999797</v>
      </c>
      <c r="F3408">
        <f>IF(B3407&lt;=ambient,D3407+H3408,0)</f>
        <v>0.20166666666666669</v>
      </c>
      <c r="G3408">
        <f>IF(C3407&gt;=ambient,E3407+I3408,0)</f>
        <v>-5.0749999999999797</v>
      </c>
      <c r="H3408">
        <f>IF($J3408&gt;0,-cool_accel,warm_accel)</f>
        <v>1.6666666666666668E-3</v>
      </c>
      <c r="I3408">
        <f>IF($J3408&gt;0,heat_accel,-down_accel)</f>
        <v>-1.6666666666666668E-3</v>
      </c>
      <c r="J3408">
        <f>IF(B3407&gt;cutoff_high,user_rpm,IF(B3407&lt;cutoff_low,0,J3407))</f>
        <v>0</v>
      </c>
    </row>
    <row r="3409" spans="1:10" x14ac:dyDescent="0.25">
      <c r="A3409">
        <f>A3408+interval</f>
        <v>3378</v>
      </c>
      <c r="B3409">
        <f>IF(B3408+D3409&gt;ambient,ambient,B3408+D3409)</f>
        <v>-61.366666666664941</v>
      </c>
      <c r="C3409">
        <f>IF(C3408+E3409&gt;ambient,C3408+E3409,ambient)</f>
        <v>26</v>
      </c>
      <c r="D3409">
        <f>IF(F3409&lt;-max_cool,-max_cool,IF(F3409&gt;max_warm,max_warm,F3409))</f>
        <v>0.2</v>
      </c>
      <c r="E3409">
        <f>IF(G3409&gt;max_heat,max_heat,IF(G3409&lt;-max_down,-max_down,G3409))</f>
        <v>-5.0766666666666467</v>
      </c>
      <c r="F3409">
        <f>IF(B3408&lt;=ambient,D3408+H3409,0)</f>
        <v>0.20166666666666669</v>
      </c>
      <c r="G3409">
        <f>IF(C3408&gt;=ambient,E3408+I3409,0)</f>
        <v>-5.0766666666666467</v>
      </c>
      <c r="H3409">
        <f>IF($J3409&gt;0,-cool_accel,warm_accel)</f>
        <v>1.6666666666666668E-3</v>
      </c>
      <c r="I3409">
        <f>IF($J3409&gt;0,heat_accel,-down_accel)</f>
        <v>-1.6666666666666668E-3</v>
      </c>
      <c r="J3409">
        <f>IF(B3408&gt;cutoff_high,user_rpm,IF(B3408&lt;cutoff_low,0,J3408))</f>
        <v>0</v>
      </c>
    </row>
    <row r="3410" spans="1:10" x14ac:dyDescent="0.25">
      <c r="A3410">
        <f>A3409+interval</f>
        <v>3379</v>
      </c>
      <c r="B3410">
        <f>IF(B3409+D3410&gt;ambient,ambient,B3409+D3410)</f>
        <v>-61.166666666664938</v>
      </c>
      <c r="C3410">
        <f>IF(C3409+E3410&gt;ambient,C3409+E3410,ambient)</f>
        <v>26</v>
      </c>
      <c r="D3410">
        <f>IF(F3410&lt;-max_cool,-max_cool,IF(F3410&gt;max_warm,max_warm,F3410))</f>
        <v>0.2</v>
      </c>
      <c r="E3410">
        <f>IF(G3410&gt;max_heat,max_heat,IF(G3410&lt;-max_down,-max_down,G3410))</f>
        <v>-5.0783333333333136</v>
      </c>
      <c r="F3410">
        <f>IF(B3409&lt;=ambient,D3409+H3410,0)</f>
        <v>0.20166666666666669</v>
      </c>
      <c r="G3410">
        <f>IF(C3409&gt;=ambient,E3409+I3410,0)</f>
        <v>-5.0783333333333136</v>
      </c>
      <c r="H3410">
        <f>IF($J3410&gt;0,-cool_accel,warm_accel)</f>
        <v>1.6666666666666668E-3</v>
      </c>
      <c r="I3410">
        <f>IF($J3410&gt;0,heat_accel,-down_accel)</f>
        <v>-1.6666666666666668E-3</v>
      </c>
      <c r="J3410">
        <f>IF(B3409&gt;cutoff_high,user_rpm,IF(B3409&lt;cutoff_low,0,J3409))</f>
        <v>0</v>
      </c>
    </row>
    <row r="3411" spans="1:10" x14ac:dyDescent="0.25">
      <c r="A3411">
        <f>A3410+interval</f>
        <v>3380</v>
      </c>
      <c r="B3411">
        <f>IF(B3410+D3411&gt;ambient,ambient,B3410+D3411)</f>
        <v>-60.966666666664935</v>
      </c>
      <c r="C3411">
        <f>IF(C3410+E3411&gt;ambient,C3410+E3411,ambient)</f>
        <v>26</v>
      </c>
      <c r="D3411">
        <f>IF(F3411&lt;-max_cool,-max_cool,IF(F3411&gt;max_warm,max_warm,F3411))</f>
        <v>0.2</v>
      </c>
      <c r="E3411">
        <f>IF(G3411&gt;max_heat,max_heat,IF(G3411&lt;-max_down,-max_down,G3411))</f>
        <v>-5.0799999999999805</v>
      </c>
      <c r="F3411">
        <f>IF(B3410&lt;=ambient,D3410+H3411,0)</f>
        <v>0.20166666666666669</v>
      </c>
      <c r="G3411">
        <f>IF(C3410&gt;=ambient,E3410+I3411,0)</f>
        <v>-5.0799999999999805</v>
      </c>
      <c r="H3411">
        <f>IF($J3411&gt;0,-cool_accel,warm_accel)</f>
        <v>1.6666666666666668E-3</v>
      </c>
      <c r="I3411">
        <f>IF($J3411&gt;0,heat_accel,-down_accel)</f>
        <v>-1.6666666666666668E-3</v>
      </c>
      <c r="J3411">
        <f>IF(B3410&gt;cutoff_high,user_rpm,IF(B3410&lt;cutoff_low,0,J3410))</f>
        <v>0</v>
      </c>
    </row>
    <row r="3412" spans="1:10" x14ac:dyDescent="0.25">
      <c r="A3412">
        <f>A3411+interval</f>
        <v>3381</v>
      </c>
      <c r="B3412">
        <f>IF(B3411+D3412&gt;ambient,ambient,B3411+D3412)</f>
        <v>-60.766666666664932</v>
      </c>
      <c r="C3412">
        <f>IF(C3411+E3412&gt;ambient,C3411+E3412,ambient)</f>
        <v>26</v>
      </c>
      <c r="D3412">
        <f>IF(F3412&lt;-max_cool,-max_cool,IF(F3412&gt;max_warm,max_warm,F3412))</f>
        <v>0.2</v>
      </c>
      <c r="E3412">
        <f>IF(G3412&gt;max_heat,max_heat,IF(G3412&lt;-max_down,-max_down,G3412))</f>
        <v>-5.0816666666666475</v>
      </c>
      <c r="F3412">
        <f>IF(B3411&lt;=ambient,D3411+H3412,0)</f>
        <v>0.20166666666666669</v>
      </c>
      <c r="G3412">
        <f>IF(C3411&gt;=ambient,E3411+I3412,0)</f>
        <v>-5.0816666666666475</v>
      </c>
      <c r="H3412">
        <f>IF($J3412&gt;0,-cool_accel,warm_accel)</f>
        <v>1.6666666666666668E-3</v>
      </c>
      <c r="I3412">
        <f>IF($J3412&gt;0,heat_accel,-down_accel)</f>
        <v>-1.6666666666666668E-3</v>
      </c>
      <c r="J3412">
        <f>IF(B3411&gt;cutoff_high,user_rpm,IF(B3411&lt;cutoff_low,0,J3411))</f>
        <v>0</v>
      </c>
    </row>
    <row r="3413" spans="1:10" x14ac:dyDescent="0.25">
      <c r="A3413">
        <f>A3412+interval</f>
        <v>3382</v>
      </c>
      <c r="B3413">
        <f>IF(B3412+D3413&gt;ambient,ambient,B3412+D3413)</f>
        <v>-60.566666666664929</v>
      </c>
      <c r="C3413">
        <f>IF(C3412+E3413&gt;ambient,C3412+E3413,ambient)</f>
        <v>26</v>
      </c>
      <c r="D3413">
        <f>IF(F3413&lt;-max_cool,-max_cool,IF(F3413&gt;max_warm,max_warm,F3413))</f>
        <v>0.2</v>
      </c>
      <c r="E3413">
        <f>IF(G3413&gt;max_heat,max_heat,IF(G3413&lt;-max_down,-max_down,G3413))</f>
        <v>-5.0833333333333144</v>
      </c>
      <c r="F3413">
        <f>IF(B3412&lt;=ambient,D3412+H3413,0)</f>
        <v>0.20166666666666669</v>
      </c>
      <c r="G3413">
        <f>IF(C3412&gt;=ambient,E3412+I3413,0)</f>
        <v>-5.0833333333333144</v>
      </c>
      <c r="H3413">
        <f>IF($J3413&gt;0,-cool_accel,warm_accel)</f>
        <v>1.6666666666666668E-3</v>
      </c>
      <c r="I3413">
        <f>IF($J3413&gt;0,heat_accel,-down_accel)</f>
        <v>-1.6666666666666668E-3</v>
      </c>
      <c r="J3413">
        <f>IF(B3412&gt;cutoff_high,user_rpm,IF(B3412&lt;cutoff_low,0,J3412))</f>
        <v>0</v>
      </c>
    </row>
    <row r="3414" spans="1:10" x14ac:dyDescent="0.25">
      <c r="A3414">
        <f>A3413+interval</f>
        <v>3383</v>
      </c>
      <c r="B3414">
        <f>IF(B3413+D3414&gt;ambient,ambient,B3413+D3414)</f>
        <v>-60.366666666664926</v>
      </c>
      <c r="C3414">
        <f>IF(C3413+E3414&gt;ambient,C3413+E3414,ambient)</f>
        <v>26</v>
      </c>
      <c r="D3414">
        <f>IF(F3414&lt;-max_cool,-max_cool,IF(F3414&gt;max_warm,max_warm,F3414))</f>
        <v>0.2</v>
      </c>
      <c r="E3414">
        <f>IF(G3414&gt;max_heat,max_heat,IF(G3414&lt;-max_down,-max_down,G3414))</f>
        <v>-5.0849999999999813</v>
      </c>
      <c r="F3414">
        <f>IF(B3413&lt;=ambient,D3413+H3414,0)</f>
        <v>0.20166666666666669</v>
      </c>
      <c r="G3414">
        <f>IF(C3413&gt;=ambient,E3413+I3414,0)</f>
        <v>-5.0849999999999813</v>
      </c>
      <c r="H3414">
        <f>IF($J3414&gt;0,-cool_accel,warm_accel)</f>
        <v>1.6666666666666668E-3</v>
      </c>
      <c r="I3414">
        <f>IF($J3414&gt;0,heat_accel,-down_accel)</f>
        <v>-1.6666666666666668E-3</v>
      </c>
      <c r="J3414">
        <f>IF(B3413&gt;cutoff_high,user_rpm,IF(B3413&lt;cutoff_low,0,J3413))</f>
        <v>0</v>
      </c>
    </row>
    <row r="3415" spans="1:10" x14ac:dyDescent="0.25">
      <c r="A3415">
        <f>A3414+interval</f>
        <v>3384</v>
      </c>
      <c r="B3415">
        <f>IF(B3414+D3415&gt;ambient,ambient,B3414+D3415)</f>
        <v>-60.166666666664923</v>
      </c>
      <c r="C3415">
        <f>IF(C3414+E3415&gt;ambient,C3414+E3415,ambient)</f>
        <v>26</v>
      </c>
      <c r="D3415">
        <f>IF(F3415&lt;-max_cool,-max_cool,IF(F3415&gt;max_warm,max_warm,F3415))</f>
        <v>0.2</v>
      </c>
      <c r="E3415">
        <f>IF(G3415&gt;max_heat,max_heat,IF(G3415&lt;-max_down,-max_down,G3415))</f>
        <v>-5.0866666666666482</v>
      </c>
      <c r="F3415">
        <f>IF(B3414&lt;=ambient,D3414+H3415,0)</f>
        <v>0.20166666666666669</v>
      </c>
      <c r="G3415">
        <f>IF(C3414&gt;=ambient,E3414+I3415,0)</f>
        <v>-5.0866666666666482</v>
      </c>
      <c r="H3415">
        <f>IF($J3415&gt;0,-cool_accel,warm_accel)</f>
        <v>1.6666666666666668E-3</v>
      </c>
      <c r="I3415">
        <f>IF($J3415&gt;0,heat_accel,-down_accel)</f>
        <v>-1.6666666666666668E-3</v>
      </c>
      <c r="J3415">
        <f>IF(B3414&gt;cutoff_high,user_rpm,IF(B3414&lt;cutoff_low,0,J3414))</f>
        <v>0</v>
      </c>
    </row>
    <row r="3416" spans="1:10" x14ac:dyDescent="0.25">
      <c r="A3416">
        <f>A3415+interval</f>
        <v>3385</v>
      </c>
      <c r="B3416">
        <f>IF(B3415+D3416&gt;ambient,ambient,B3415+D3416)</f>
        <v>-59.966666666664921</v>
      </c>
      <c r="C3416">
        <f>IF(C3415+E3416&gt;ambient,C3415+E3416,ambient)</f>
        <v>26</v>
      </c>
      <c r="D3416">
        <f>IF(F3416&lt;-max_cool,-max_cool,IF(F3416&gt;max_warm,max_warm,F3416))</f>
        <v>0.2</v>
      </c>
      <c r="E3416">
        <f>IF(G3416&gt;max_heat,max_heat,IF(G3416&lt;-max_down,-max_down,G3416))</f>
        <v>-5.0883333333333152</v>
      </c>
      <c r="F3416">
        <f>IF(B3415&lt;=ambient,D3415+H3416,0)</f>
        <v>0.20166666666666669</v>
      </c>
      <c r="G3416">
        <f>IF(C3415&gt;=ambient,E3415+I3416,0)</f>
        <v>-5.0883333333333152</v>
      </c>
      <c r="H3416">
        <f>IF($J3416&gt;0,-cool_accel,warm_accel)</f>
        <v>1.6666666666666668E-3</v>
      </c>
      <c r="I3416">
        <f>IF($J3416&gt;0,heat_accel,-down_accel)</f>
        <v>-1.6666666666666668E-3</v>
      </c>
      <c r="J3416">
        <f>IF(B3415&gt;cutoff_high,user_rpm,IF(B3415&lt;cutoff_low,0,J3415))</f>
        <v>0</v>
      </c>
    </row>
    <row r="3417" spans="1:10" x14ac:dyDescent="0.25">
      <c r="A3417">
        <f>A3416+interval</f>
        <v>3386</v>
      </c>
      <c r="B3417">
        <f>IF(B3416+D3417&gt;ambient,ambient,B3416+D3417)</f>
        <v>-59.766666666664918</v>
      </c>
      <c r="C3417">
        <f>IF(C3416+E3417&gt;ambient,C3416+E3417,ambient)</f>
        <v>26</v>
      </c>
      <c r="D3417">
        <f>IF(F3417&lt;-max_cool,-max_cool,IF(F3417&gt;max_warm,max_warm,F3417))</f>
        <v>0.2</v>
      </c>
      <c r="E3417">
        <f>IF(G3417&gt;max_heat,max_heat,IF(G3417&lt;-max_down,-max_down,G3417))</f>
        <v>-5.0899999999999821</v>
      </c>
      <c r="F3417">
        <f>IF(B3416&lt;=ambient,D3416+H3417,0)</f>
        <v>0.20166666666666669</v>
      </c>
      <c r="G3417">
        <f>IF(C3416&gt;=ambient,E3416+I3417,0)</f>
        <v>-5.0899999999999821</v>
      </c>
      <c r="H3417">
        <f>IF($J3417&gt;0,-cool_accel,warm_accel)</f>
        <v>1.6666666666666668E-3</v>
      </c>
      <c r="I3417">
        <f>IF($J3417&gt;0,heat_accel,-down_accel)</f>
        <v>-1.6666666666666668E-3</v>
      </c>
      <c r="J3417">
        <f>IF(B3416&gt;cutoff_high,user_rpm,IF(B3416&lt;cutoff_low,0,J3416))</f>
        <v>0</v>
      </c>
    </row>
    <row r="3418" spans="1:10" x14ac:dyDescent="0.25">
      <c r="A3418">
        <f>A3417+interval</f>
        <v>3387</v>
      </c>
      <c r="B3418">
        <f>IF(B3417+D3418&gt;ambient,ambient,B3417+D3418)</f>
        <v>-59.566666666664915</v>
      </c>
      <c r="C3418">
        <f>IF(C3417+E3418&gt;ambient,C3417+E3418,ambient)</f>
        <v>26</v>
      </c>
      <c r="D3418">
        <f>IF(F3418&lt;-max_cool,-max_cool,IF(F3418&gt;max_warm,max_warm,F3418))</f>
        <v>0.2</v>
      </c>
      <c r="E3418">
        <f>IF(G3418&gt;max_heat,max_heat,IF(G3418&lt;-max_down,-max_down,G3418))</f>
        <v>-5.091666666666649</v>
      </c>
      <c r="F3418">
        <f>IF(B3417&lt;=ambient,D3417+H3418,0)</f>
        <v>0.20166666666666669</v>
      </c>
      <c r="G3418">
        <f>IF(C3417&gt;=ambient,E3417+I3418,0)</f>
        <v>-5.091666666666649</v>
      </c>
      <c r="H3418">
        <f>IF($J3418&gt;0,-cool_accel,warm_accel)</f>
        <v>1.6666666666666668E-3</v>
      </c>
      <c r="I3418">
        <f>IF($J3418&gt;0,heat_accel,-down_accel)</f>
        <v>-1.6666666666666668E-3</v>
      </c>
      <c r="J3418">
        <f>IF(B3417&gt;cutoff_high,user_rpm,IF(B3417&lt;cutoff_low,0,J3417))</f>
        <v>0</v>
      </c>
    </row>
    <row r="3419" spans="1:10" x14ac:dyDescent="0.25">
      <c r="A3419">
        <f>A3418+interval</f>
        <v>3388</v>
      </c>
      <c r="B3419">
        <f>IF(B3418+D3419&gt;ambient,ambient,B3418+D3419)</f>
        <v>-59.366666666664912</v>
      </c>
      <c r="C3419">
        <f>IF(C3418+E3419&gt;ambient,C3418+E3419,ambient)</f>
        <v>26</v>
      </c>
      <c r="D3419">
        <f>IF(F3419&lt;-max_cool,-max_cool,IF(F3419&gt;max_warm,max_warm,F3419))</f>
        <v>0.2</v>
      </c>
      <c r="E3419">
        <f>IF(G3419&gt;max_heat,max_heat,IF(G3419&lt;-max_down,-max_down,G3419))</f>
        <v>-5.0933333333333159</v>
      </c>
      <c r="F3419">
        <f>IF(B3418&lt;=ambient,D3418+H3419,0)</f>
        <v>0.20166666666666669</v>
      </c>
      <c r="G3419">
        <f>IF(C3418&gt;=ambient,E3418+I3419,0)</f>
        <v>-5.0933333333333159</v>
      </c>
      <c r="H3419">
        <f>IF($J3419&gt;0,-cool_accel,warm_accel)</f>
        <v>1.6666666666666668E-3</v>
      </c>
      <c r="I3419">
        <f>IF($J3419&gt;0,heat_accel,-down_accel)</f>
        <v>-1.6666666666666668E-3</v>
      </c>
      <c r="J3419">
        <f>IF(B3418&gt;cutoff_high,user_rpm,IF(B3418&lt;cutoff_low,0,J3418))</f>
        <v>0</v>
      </c>
    </row>
    <row r="3420" spans="1:10" x14ac:dyDescent="0.25">
      <c r="A3420">
        <f>A3419+interval</f>
        <v>3389</v>
      </c>
      <c r="B3420">
        <f>IF(B3419+D3420&gt;ambient,ambient,B3419+D3420)</f>
        <v>-59.166666666664909</v>
      </c>
      <c r="C3420">
        <f>IF(C3419+E3420&gt;ambient,C3419+E3420,ambient)</f>
        <v>26</v>
      </c>
      <c r="D3420">
        <f>IF(F3420&lt;-max_cool,-max_cool,IF(F3420&gt;max_warm,max_warm,F3420))</f>
        <v>0.2</v>
      </c>
      <c r="E3420">
        <f>IF(G3420&gt;max_heat,max_heat,IF(G3420&lt;-max_down,-max_down,G3420))</f>
        <v>-5.0949999999999829</v>
      </c>
      <c r="F3420">
        <f>IF(B3419&lt;=ambient,D3419+H3420,0)</f>
        <v>0.20166666666666669</v>
      </c>
      <c r="G3420">
        <f>IF(C3419&gt;=ambient,E3419+I3420,0)</f>
        <v>-5.0949999999999829</v>
      </c>
      <c r="H3420">
        <f>IF($J3420&gt;0,-cool_accel,warm_accel)</f>
        <v>1.6666666666666668E-3</v>
      </c>
      <c r="I3420">
        <f>IF($J3420&gt;0,heat_accel,-down_accel)</f>
        <v>-1.6666666666666668E-3</v>
      </c>
      <c r="J3420">
        <f>IF(B3419&gt;cutoff_high,user_rpm,IF(B3419&lt;cutoff_low,0,J3419))</f>
        <v>0</v>
      </c>
    </row>
    <row r="3421" spans="1:10" x14ac:dyDescent="0.25">
      <c r="A3421">
        <f>A3420+interval</f>
        <v>3390</v>
      </c>
      <c r="B3421">
        <f>IF(B3420+D3421&gt;ambient,ambient,B3420+D3421)</f>
        <v>-58.966666666664906</v>
      </c>
      <c r="C3421">
        <f>IF(C3420+E3421&gt;ambient,C3420+E3421,ambient)</f>
        <v>26</v>
      </c>
      <c r="D3421">
        <f>IF(F3421&lt;-max_cool,-max_cool,IF(F3421&gt;max_warm,max_warm,F3421))</f>
        <v>0.2</v>
      </c>
      <c r="E3421">
        <f>IF(G3421&gt;max_heat,max_heat,IF(G3421&lt;-max_down,-max_down,G3421))</f>
        <v>-5.0966666666666498</v>
      </c>
      <c r="F3421">
        <f>IF(B3420&lt;=ambient,D3420+H3421,0)</f>
        <v>0.20166666666666669</v>
      </c>
      <c r="G3421">
        <f>IF(C3420&gt;=ambient,E3420+I3421,0)</f>
        <v>-5.0966666666666498</v>
      </c>
      <c r="H3421">
        <f>IF($J3421&gt;0,-cool_accel,warm_accel)</f>
        <v>1.6666666666666668E-3</v>
      </c>
      <c r="I3421">
        <f>IF($J3421&gt;0,heat_accel,-down_accel)</f>
        <v>-1.6666666666666668E-3</v>
      </c>
      <c r="J3421">
        <f>IF(B3420&gt;cutoff_high,user_rpm,IF(B3420&lt;cutoff_low,0,J3420))</f>
        <v>0</v>
      </c>
    </row>
    <row r="3422" spans="1:10" x14ac:dyDescent="0.25">
      <c r="A3422">
        <f>A3421+interval</f>
        <v>3391</v>
      </c>
      <c r="B3422">
        <f>IF(B3421+D3422&gt;ambient,ambient,B3421+D3422)</f>
        <v>-58.766666666664904</v>
      </c>
      <c r="C3422">
        <f>IF(C3421+E3422&gt;ambient,C3421+E3422,ambient)</f>
        <v>26</v>
      </c>
      <c r="D3422">
        <f>IF(F3422&lt;-max_cool,-max_cool,IF(F3422&gt;max_warm,max_warm,F3422))</f>
        <v>0.2</v>
      </c>
      <c r="E3422">
        <f>IF(G3422&gt;max_heat,max_heat,IF(G3422&lt;-max_down,-max_down,G3422))</f>
        <v>-5.0983333333333167</v>
      </c>
      <c r="F3422">
        <f>IF(B3421&lt;=ambient,D3421+H3422,0)</f>
        <v>0.20166666666666669</v>
      </c>
      <c r="G3422">
        <f>IF(C3421&gt;=ambient,E3421+I3422,0)</f>
        <v>-5.0983333333333167</v>
      </c>
      <c r="H3422">
        <f>IF($J3422&gt;0,-cool_accel,warm_accel)</f>
        <v>1.6666666666666668E-3</v>
      </c>
      <c r="I3422">
        <f>IF($J3422&gt;0,heat_accel,-down_accel)</f>
        <v>-1.6666666666666668E-3</v>
      </c>
      <c r="J3422">
        <f>IF(B3421&gt;cutoff_high,user_rpm,IF(B3421&lt;cutoff_low,0,J3421))</f>
        <v>0</v>
      </c>
    </row>
    <row r="3423" spans="1:10" x14ac:dyDescent="0.25">
      <c r="A3423">
        <f>A3422+interval</f>
        <v>3392</v>
      </c>
      <c r="B3423">
        <f>IF(B3422+D3423&gt;ambient,ambient,B3422+D3423)</f>
        <v>-58.566666666664901</v>
      </c>
      <c r="C3423">
        <f>IF(C3422+E3423&gt;ambient,C3422+E3423,ambient)</f>
        <v>26</v>
      </c>
      <c r="D3423">
        <f>IF(F3423&lt;-max_cool,-max_cool,IF(F3423&gt;max_warm,max_warm,F3423))</f>
        <v>0.2</v>
      </c>
      <c r="E3423">
        <f>IF(G3423&gt;max_heat,max_heat,IF(G3423&lt;-max_down,-max_down,G3423))</f>
        <v>-5.0999999999999837</v>
      </c>
      <c r="F3423">
        <f>IF(B3422&lt;=ambient,D3422+H3423,0)</f>
        <v>0.20166666666666669</v>
      </c>
      <c r="G3423">
        <f>IF(C3422&gt;=ambient,E3422+I3423,0)</f>
        <v>-5.0999999999999837</v>
      </c>
      <c r="H3423">
        <f>IF($J3423&gt;0,-cool_accel,warm_accel)</f>
        <v>1.6666666666666668E-3</v>
      </c>
      <c r="I3423">
        <f>IF($J3423&gt;0,heat_accel,-down_accel)</f>
        <v>-1.6666666666666668E-3</v>
      </c>
      <c r="J3423">
        <f>IF(B3422&gt;cutoff_high,user_rpm,IF(B3422&lt;cutoff_low,0,J3422))</f>
        <v>0</v>
      </c>
    </row>
    <row r="3424" spans="1:10" x14ac:dyDescent="0.25">
      <c r="A3424">
        <f>A3423+interval</f>
        <v>3393</v>
      </c>
      <c r="B3424">
        <f>IF(B3423+D3424&gt;ambient,ambient,B3423+D3424)</f>
        <v>-58.366666666664898</v>
      </c>
      <c r="C3424">
        <f>IF(C3423+E3424&gt;ambient,C3423+E3424,ambient)</f>
        <v>26</v>
      </c>
      <c r="D3424">
        <f>IF(F3424&lt;-max_cool,-max_cool,IF(F3424&gt;max_warm,max_warm,F3424))</f>
        <v>0.2</v>
      </c>
      <c r="E3424">
        <f>IF(G3424&gt;max_heat,max_heat,IF(G3424&lt;-max_down,-max_down,G3424))</f>
        <v>-5.1016666666666506</v>
      </c>
      <c r="F3424">
        <f>IF(B3423&lt;=ambient,D3423+H3424,0)</f>
        <v>0.20166666666666669</v>
      </c>
      <c r="G3424">
        <f>IF(C3423&gt;=ambient,E3423+I3424,0)</f>
        <v>-5.1016666666666506</v>
      </c>
      <c r="H3424">
        <f>IF($J3424&gt;0,-cool_accel,warm_accel)</f>
        <v>1.6666666666666668E-3</v>
      </c>
      <c r="I3424">
        <f>IF($J3424&gt;0,heat_accel,-down_accel)</f>
        <v>-1.6666666666666668E-3</v>
      </c>
      <c r="J3424">
        <f>IF(B3423&gt;cutoff_high,user_rpm,IF(B3423&lt;cutoff_low,0,J3423))</f>
        <v>0</v>
      </c>
    </row>
    <row r="3425" spans="1:10" x14ac:dyDescent="0.25">
      <c r="A3425">
        <f>A3424+interval</f>
        <v>3394</v>
      </c>
      <c r="B3425">
        <f>IF(B3424+D3425&gt;ambient,ambient,B3424+D3425)</f>
        <v>-58.166666666664895</v>
      </c>
      <c r="C3425">
        <f>IF(C3424+E3425&gt;ambient,C3424+E3425,ambient)</f>
        <v>26</v>
      </c>
      <c r="D3425">
        <f>IF(F3425&lt;-max_cool,-max_cool,IF(F3425&gt;max_warm,max_warm,F3425))</f>
        <v>0.2</v>
      </c>
      <c r="E3425">
        <f>IF(G3425&gt;max_heat,max_heat,IF(G3425&lt;-max_down,-max_down,G3425))</f>
        <v>-5.1033333333333175</v>
      </c>
      <c r="F3425">
        <f>IF(B3424&lt;=ambient,D3424+H3425,0)</f>
        <v>0.20166666666666669</v>
      </c>
      <c r="G3425">
        <f>IF(C3424&gt;=ambient,E3424+I3425,0)</f>
        <v>-5.1033333333333175</v>
      </c>
      <c r="H3425">
        <f>IF($J3425&gt;0,-cool_accel,warm_accel)</f>
        <v>1.6666666666666668E-3</v>
      </c>
      <c r="I3425">
        <f>IF($J3425&gt;0,heat_accel,-down_accel)</f>
        <v>-1.6666666666666668E-3</v>
      </c>
      <c r="J3425">
        <f>IF(B3424&gt;cutoff_high,user_rpm,IF(B3424&lt;cutoff_low,0,J3424))</f>
        <v>0</v>
      </c>
    </row>
    <row r="3426" spans="1:10" x14ac:dyDescent="0.25">
      <c r="A3426">
        <f>A3425+interval</f>
        <v>3395</v>
      </c>
      <c r="B3426">
        <f>IF(B3425+D3426&gt;ambient,ambient,B3425+D3426)</f>
        <v>-57.966666666664892</v>
      </c>
      <c r="C3426">
        <f>IF(C3425+E3426&gt;ambient,C3425+E3426,ambient)</f>
        <v>26</v>
      </c>
      <c r="D3426">
        <f>IF(F3426&lt;-max_cool,-max_cool,IF(F3426&gt;max_warm,max_warm,F3426))</f>
        <v>0.2</v>
      </c>
      <c r="E3426">
        <f>IF(G3426&gt;max_heat,max_heat,IF(G3426&lt;-max_down,-max_down,G3426))</f>
        <v>-5.1049999999999844</v>
      </c>
      <c r="F3426">
        <f>IF(B3425&lt;=ambient,D3425+H3426,0)</f>
        <v>0.20166666666666669</v>
      </c>
      <c r="G3426">
        <f>IF(C3425&gt;=ambient,E3425+I3426,0)</f>
        <v>-5.1049999999999844</v>
      </c>
      <c r="H3426">
        <f>IF($J3426&gt;0,-cool_accel,warm_accel)</f>
        <v>1.6666666666666668E-3</v>
      </c>
      <c r="I3426">
        <f>IF($J3426&gt;0,heat_accel,-down_accel)</f>
        <v>-1.6666666666666668E-3</v>
      </c>
      <c r="J3426">
        <f>IF(B3425&gt;cutoff_high,user_rpm,IF(B3425&lt;cutoff_low,0,J3425))</f>
        <v>0</v>
      </c>
    </row>
    <row r="3427" spans="1:10" x14ac:dyDescent="0.25">
      <c r="A3427">
        <f>A3426+interval</f>
        <v>3396</v>
      </c>
      <c r="B3427">
        <f>IF(B3426+D3427&gt;ambient,ambient,B3426+D3427)</f>
        <v>-57.766666666664889</v>
      </c>
      <c r="C3427">
        <f>IF(C3426+E3427&gt;ambient,C3426+E3427,ambient)</f>
        <v>26</v>
      </c>
      <c r="D3427">
        <f>IF(F3427&lt;-max_cool,-max_cool,IF(F3427&gt;max_warm,max_warm,F3427))</f>
        <v>0.2</v>
      </c>
      <c r="E3427">
        <f>IF(G3427&gt;max_heat,max_heat,IF(G3427&lt;-max_down,-max_down,G3427))</f>
        <v>-5.1066666666666514</v>
      </c>
      <c r="F3427">
        <f>IF(B3426&lt;=ambient,D3426+H3427,0)</f>
        <v>0.20166666666666669</v>
      </c>
      <c r="G3427">
        <f>IF(C3426&gt;=ambient,E3426+I3427,0)</f>
        <v>-5.1066666666666514</v>
      </c>
      <c r="H3427">
        <f>IF($J3427&gt;0,-cool_accel,warm_accel)</f>
        <v>1.6666666666666668E-3</v>
      </c>
      <c r="I3427">
        <f>IF($J3427&gt;0,heat_accel,-down_accel)</f>
        <v>-1.6666666666666668E-3</v>
      </c>
      <c r="J3427">
        <f>IF(B3426&gt;cutoff_high,user_rpm,IF(B3426&lt;cutoff_low,0,J3426))</f>
        <v>0</v>
      </c>
    </row>
    <row r="3428" spans="1:10" x14ac:dyDescent="0.25">
      <c r="A3428">
        <f>A3427+interval</f>
        <v>3397</v>
      </c>
      <c r="B3428">
        <f>IF(B3427+D3428&gt;ambient,ambient,B3427+D3428)</f>
        <v>-57.566666666664887</v>
      </c>
      <c r="C3428">
        <f>IF(C3427+E3428&gt;ambient,C3427+E3428,ambient)</f>
        <v>26</v>
      </c>
      <c r="D3428">
        <f>IF(F3428&lt;-max_cool,-max_cool,IF(F3428&gt;max_warm,max_warm,F3428))</f>
        <v>0.2</v>
      </c>
      <c r="E3428">
        <f>IF(G3428&gt;max_heat,max_heat,IF(G3428&lt;-max_down,-max_down,G3428))</f>
        <v>-5.1083333333333183</v>
      </c>
      <c r="F3428">
        <f>IF(B3427&lt;=ambient,D3427+H3428,0)</f>
        <v>0.20166666666666669</v>
      </c>
      <c r="G3428">
        <f>IF(C3427&gt;=ambient,E3427+I3428,0)</f>
        <v>-5.1083333333333183</v>
      </c>
      <c r="H3428">
        <f>IF($J3428&gt;0,-cool_accel,warm_accel)</f>
        <v>1.6666666666666668E-3</v>
      </c>
      <c r="I3428">
        <f>IF($J3428&gt;0,heat_accel,-down_accel)</f>
        <v>-1.6666666666666668E-3</v>
      </c>
      <c r="J3428">
        <f>IF(B3427&gt;cutoff_high,user_rpm,IF(B3427&lt;cutoff_low,0,J3427))</f>
        <v>0</v>
      </c>
    </row>
    <row r="3429" spans="1:10" x14ac:dyDescent="0.25">
      <c r="A3429">
        <f>A3428+interval</f>
        <v>3398</v>
      </c>
      <c r="B3429">
        <f>IF(B3428+D3429&gt;ambient,ambient,B3428+D3429)</f>
        <v>-57.366666666664884</v>
      </c>
      <c r="C3429">
        <f>IF(C3428+E3429&gt;ambient,C3428+E3429,ambient)</f>
        <v>26</v>
      </c>
      <c r="D3429">
        <f>IF(F3429&lt;-max_cool,-max_cool,IF(F3429&gt;max_warm,max_warm,F3429))</f>
        <v>0.2</v>
      </c>
      <c r="E3429">
        <f>IF(G3429&gt;max_heat,max_heat,IF(G3429&lt;-max_down,-max_down,G3429))</f>
        <v>-5.1099999999999852</v>
      </c>
      <c r="F3429">
        <f>IF(B3428&lt;=ambient,D3428+H3429,0)</f>
        <v>0.20166666666666669</v>
      </c>
      <c r="G3429">
        <f>IF(C3428&gt;=ambient,E3428+I3429,0)</f>
        <v>-5.1099999999999852</v>
      </c>
      <c r="H3429">
        <f>IF($J3429&gt;0,-cool_accel,warm_accel)</f>
        <v>1.6666666666666668E-3</v>
      </c>
      <c r="I3429">
        <f>IF($J3429&gt;0,heat_accel,-down_accel)</f>
        <v>-1.6666666666666668E-3</v>
      </c>
      <c r="J3429">
        <f>IF(B3428&gt;cutoff_high,user_rpm,IF(B3428&lt;cutoff_low,0,J3428))</f>
        <v>0</v>
      </c>
    </row>
    <row r="3430" spans="1:10" x14ac:dyDescent="0.25">
      <c r="A3430">
        <f>A3429+interval</f>
        <v>3399</v>
      </c>
      <c r="B3430">
        <f>IF(B3429+D3430&gt;ambient,ambient,B3429+D3430)</f>
        <v>-57.166666666664881</v>
      </c>
      <c r="C3430">
        <f>IF(C3429+E3430&gt;ambient,C3429+E3430,ambient)</f>
        <v>26</v>
      </c>
      <c r="D3430">
        <f>IF(F3430&lt;-max_cool,-max_cool,IF(F3430&gt;max_warm,max_warm,F3430))</f>
        <v>0.2</v>
      </c>
      <c r="E3430">
        <f>IF(G3430&gt;max_heat,max_heat,IF(G3430&lt;-max_down,-max_down,G3430))</f>
        <v>-5.1116666666666521</v>
      </c>
      <c r="F3430">
        <f>IF(B3429&lt;=ambient,D3429+H3430,0)</f>
        <v>0.20166666666666669</v>
      </c>
      <c r="G3430">
        <f>IF(C3429&gt;=ambient,E3429+I3430,0)</f>
        <v>-5.1116666666666521</v>
      </c>
      <c r="H3430">
        <f>IF($J3430&gt;0,-cool_accel,warm_accel)</f>
        <v>1.6666666666666668E-3</v>
      </c>
      <c r="I3430">
        <f>IF($J3430&gt;0,heat_accel,-down_accel)</f>
        <v>-1.6666666666666668E-3</v>
      </c>
      <c r="J3430">
        <f>IF(B3429&gt;cutoff_high,user_rpm,IF(B3429&lt;cutoff_low,0,J3429))</f>
        <v>0</v>
      </c>
    </row>
    <row r="3431" spans="1:10" x14ac:dyDescent="0.25">
      <c r="A3431">
        <f>A3430+interval</f>
        <v>3400</v>
      </c>
      <c r="B3431">
        <f>IF(B3430+D3431&gt;ambient,ambient,B3430+D3431)</f>
        <v>-56.966666666664878</v>
      </c>
      <c r="C3431">
        <f>IF(C3430+E3431&gt;ambient,C3430+E3431,ambient)</f>
        <v>26</v>
      </c>
      <c r="D3431">
        <f>IF(F3431&lt;-max_cool,-max_cool,IF(F3431&gt;max_warm,max_warm,F3431))</f>
        <v>0.2</v>
      </c>
      <c r="E3431">
        <f>IF(G3431&gt;max_heat,max_heat,IF(G3431&lt;-max_down,-max_down,G3431))</f>
        <v>-5.1133333333333191</v>
      </c>
      <c r="F3431">
        <f>IF(B3430&lt;=ambient,D3430+H3431,0)</f>
        <v>0.20166666666666669</v>
      </c>
      <c r="G3431">
        <f>IF(C3430&gt;=ambient,E3430+I3431,0)</f>
        <v>-5.1133333333333191</v>
      </c>
      <c r="H3431">
        <f>IF($J3431&gt;0,-cool_accel,warm_accel)</f>
        <v>1.6666666666666668E-3</v>
      </c>
      <c r="I3431">
        <f>IF($J3431&gt;0,heat_accel,-down_accel)</f>
        <v>-1.6666666666666668E-3</v>
      </c>
      <c r="J3431">
        <f>IF(B3430&gt;cutoff_high,user_rpm,IF(B3430&lt;cutoff_low,0,J3430))</f>
        <v>0</v>
      </c>
    </row>
    <row r="3432" spans="1:10" x14ac:dyDescent="0.25">
      <c r="A3432">
        <f>A3431+interval</f>
        <v>3401</v>
      </c>
      <c r="B3432">
        <f>IF(B3431+D3432&gt;ambient,ambient,B3431+D3432)</f>
        <v>-56.766666666664875</v>
      </c>
      <c r="C3432">
        <f>IF(C3431+E3432&gt;ambient,C3431+E3432,ambient)</f>
        <v>26</v>
      </c>
      <c r="D3432">
        <f>IF(F3432&lt;-max_cool,-max_cool,IF(F3432&gt;max_warm,max_warm,F3432))</f>
        <v>0.2</v>
      </c>
      <c r="E3432">
        <f>IF(G3432&gt;max_heat,max_heat,IF(G3432&lt;-max_down,-max_down,G3432))</f>
        <v>-5.114999999999986</v>
      </c>
      <c r="F3432">
        <f>IF(B3431&lt;=ambient,D3431+H3432,0)</f>
        <v>0.20166666666666669</v>
      </c>
      <c r="G3432">
        <f>IF(C3431&gt;=ambient,E3431+I3432,0)</f>
        <v>-5.114999999999986</v>
      </c>
      <c r="H3432">
        <f>IF($J3432&gt;0,-cool_accel,warm_accel)</f>
        <v>1.6666666666666668E-3</v>
      </c>
      <c r="I3432">
        <f>IF($J3432&gt;0,heat_accel,-down_accel)</f>
        <v>-1.6666666666666668E-3</v>
      </c>
      <c r="J3432">
        <f>IF(B3431&gt;cutoff_high,user_rpm,IF(B3431&lt;cutoff_low,0,J3431))</f>
        <v>0</v>
      </c>
    </row>
    <row r="3433" spans="1:10" x14ac:dyDescent="0.25">
      <c r="A3433">
        <f>A3432+interval</f>
        <v>3402</v>
      </c>
      <c r="B3433">
        <f>IF(B3432+D3433&gt;ambient,ambient,B3432+D3433)</f>
        <v>-56.566666666664872</v>
      </c>
      <c r="C3433">
        <f>IF(C3432+E3433&gt;ambient,C3432+E3433,ambient)</f>
        <v>26</v>
      </c>
      <c r="D3433">
        <f>IF(F3433&lt;-max_cool,-max_cool,IF(F3433&gt;max_warm,max_warm,F3433))</f>
        <v>0.2</v>
      </c>
      <c r="E3433">
        <f>IF(G3433&gt;max_heat,max_heat,IF(G3433&lt;-max_down,-max_down,G3433))</f>
        <v>-5.1166666666666529</v>
      </c>
      <c r="F3433">
        <f>IF(B3432&lt;=ambient,D3432+H3433,0)</f>
        <v>0.20166666666666669</v>
      </c>
      <c r="G3433">
        <f>IF(C3432&gt;=ambient,E3432+I3433,0)</f>
        <v>-5.1166666666666529</v>
      </c>
      <c r="H3433">
        <f>IF($J3433&gt;0,-cool_accel,warm_accel)</f>
        <v>1.6666666666666668E-3</v>
      </c>
      <c r="I3433">
        <f>IF($J3433&gt;0,heat_accel,-down_accel)</f>
        <v>-1.6666666666666668E-3</v>
      </c>
      <c r="J3433">
        <f>IF(B3432&gt;cutoff_high,user_rpm,IF(B3432&lt;cutoff_low,0,J3432))</f>
        <v>0</v>
      </c>
    </row>
    <row r="3434" spans="1:10" x14ac:dyDescent="0.25">
      <c r="A3434">
        <f>A3433+interval</f>
        <v>3403</v>
      </c>
      <c r="B3434">
        <f>IF(B3433+D3434&gt;ambient,ambient,B3433+D3434)</f>
        <v>-56.366666666664869</v>
      </c>
      <c r="C3434">
        <f>IF(C3433+E3434&gt;ambient,C3433+E3434,ambient)</f>
        <v>26</v>
      </c>
      <c r="D3434">
        <f>IF(F3434&lt;-max_cool,-max_cool,IF(F3434&gt;max_warm,max_warm,F3434))</f>
        <v>0.2</v>
      </c>
      <c r="E3434">
        <f>IF(G3434&gt;max_heat,max_heat,IF(G3434&lt;-max_down,-max_down,G3434))</f>
        <v>-5.1183333333333199</v>
      </c>
      <c r="F3434">
        <f>IF(B3433&lt;=ambient,D3433+H3434,0)</f>
        <v>0.20166666666666669</v>
      </c>
      <c r="G3434">
        <f>IF(C3433&gt;=ambient,E3433+I3434,0)</f>
        <v>-5.1183333333333199</v>
      </c>
      <c r="H3434">
        <f>IF($J3434&gt;0,-cool_accel,warm_accel)</f>
        <v>1.6666666666666668E-3</v>
      </c>
      <c r="I3434">
        <f>IF($J3434&gt;0,heat_accel,-down_accel)</f>
        <v>-1.6666666666666668E-3</v>
      </c>
      <c r="J3434">
        <f>IF(B3433&gt;cutoff_high,user_rpm,IF(B3433&lt;cutoff_low,0,J3433))</f>
        <v>0</v>
      </c>
    </row>
    <row r="3435" spans="1:10" x14ac:dyDescent="0.25">
      <c r="A3435">
        <f>A3434+interval</f>
        <v>3404</v>
      </c>
      <c r="B3435">
        <f>IF(B3434+D3435&gt;ambient,ambient,B3434+D3435)</f>
        <v>-56.166666666664867</v>
      </c>
      <c r="C3435">
        <f>IF(C3434+E3435&gt;ambient,C3434+E3435,ambient)</f>
        <v>26</v>
      </c>
      <c r="D3435">
        <f>IF(F3435&lt;-max_cool,-max_cool,IF(F3435&gt;max_warm,max_warm,F3435))</f>
        <v>0.2</v>
      </c>
      <c r="E3435">
        <f>IF(G3435&gt;max_heat,max_heat,IF(G3435&lt;-max_down,-max_down,G3435))</f>
        <v>-5.1199999999999868</v>
      </c>
      <c r="F3435">
        <f>IF(B3434&lt;=ambient,D3434+H3435,0)</f>
        <v>0.20166666666666669</v>
      </c>
      <c r="G3435">
        <f>IF(C3434&gt;=ambient,E3434+I3435,0)</f>
        <v>-5.1199999999999868</v>
      </c>
      <c r="H3435">
        <f>IF($J3435&gt;0,-cool_accel,warm_accel)</f>
        <v>1.6666666666666668E-3</v>
      </c>
      <c r="I3435">
        <f>IF($J3435&gt;0,heat_accel,-down_accel)</f>
        <v>-1.6666666666666668E-3</v>
      </c>
      <c r="J3435">
        <f>IF(B3434&gt;cutoff_high,user_rpm,IF(B3434&lt;cutoff_low,0,J3434))</f>
        <v>0</v>
      </c>
    </row>
    <row r="3436" spans="1:10" x14ac:dyDescent="0.25">
      <c r="A3436">
        <f>A3435+interval</f>
        <v>3405</v>
      </c>
      <c r="B3436">
        <f>IF(B3435+D3436&gt;ambient,ambient,B3435+D3436)</f>
        <v>-55.966666666664864</v>
      </c>
      <c r="C3436">
        <f>IF(C3435+E3436&gt;ambient,C3435+E3436,ambient)</f>
        <v>26</v>
      </c>
      <c r="D3436">
        <f>IF(F3436&lt;-max_cool,-max_cool,IF(F3436&gt;max_warm,max_warm,F3436))</f>
        <v>0.2</v>
      </c>
      <c r="E3436">
        <f>IF(G3436&gt;max_heat,max_heat,IF(G3436&lt;-max_down,-max_down,G3436))</f>
        <v>-5.1216666666666537</v>
      </c>
      <c r="F3436">
        <f>IF(B3435&lt;=ambient,D3435+H3436,0)</f>
        <v>0.20166666666666669</v>
      </c>
      <c r="G3436">
        <f>IF(C3435&gt;=ambient,E3435+I3436,0)</f>
        <v>-5.1216666666666537</v>
      </c>
      <c r="H3436">
        <f>IF($J3436&gt;0,-cool_accel,warm_accel)</f>
        <v>1.6666666666666668E-3</v>
      </c>
      <c r="I3436">
        <f>IF($J3436&gt;0,heat_accel,-down_accel)</f>
        <v>-1.6666666666666668E-3</v>
      </c>
      <c r="J3436">
        <f>IF(B3435&gt;cutoff_high,user_rpm,IF(B3435&lt;cutoff_low,0,J3435))</f>
        <v>0</v>
      </c>
    </row>
    <row r="3437" spans="1:10" x14ac:dyDescent="0.25">
      <c r="A3437">
        <f>A3436+interval</f>
        <v>3406</v>
      </c>
      <c r="B3437">
        <f>IF(B3436+D3437&gt;ambient,ambient,B3436+D3437)</f>
        <v>-55.766666666664861</v>
      </c>
      <c r="C3437">
        <f>IF(C3436+E3437&gt;ambient,C3436+E3437,ambient)</f>
        <v>26</v>
      </c>
      <c r="D3437">
        <f>IF(F3437&lt;-max_cool,-max_cool,IF(F3437&gt;max_warm,max_warm,F3437))</f>
        <v>0.2</v>
      </c>
      <c r="E3437">
        <f>IF(G3437&gt;max_heat,max_heat,IF(G3437&lt;-max_down,-max_down,G3437))</f>
        <v>-5.1233333333333206</v>
      </c>
      <c r="F3437">
        <f>IF(B3436&lt;=ambient,D3436+H3437,0)</f>
        <v>0.20166666666666669</v>
      </c>
      <c r="G3437">
        <f>IF(C3436&gt;=ambient,E3436+I3437,0)</f>
        <v>-5.1233333333333206</v>
      </c>
      <c r="H3437">
        <f>IF($J3437&gt;0,-cool_accel,warm_accel)</f>
        <v>1.6666666666666668E-3</v>
      </c>
      <c r="I3437">
        <f>IF($J3437&gt;0,heat_accel,-down_accel)</f>
        <v>-1.6666666666666668E-3</v>
      </c>
      <c r="J3437">
        <f>IF(B3436&gt;cutoff_high,user_rpm,IF(B3436&lt;cutoff_low,0,J3436))</f>
        <v>0</v>
      </c>
    </row>
    <row r="3438" spans="1:10" x14ac:dyDescent="0.25">
      <c r="A3438">
        <f>A3437+interval</f>
        <v>3407</v>
      </c>
      <c r="B3438">
        <f>IF(B3437+D3438&gt;ambient,ambient,B3437+D3438)</f>
        <v>-55.566666666664858</v>
      </c>
      <c r="C3438">
        <f>IF(C3437+E3438&gt;ambient,C3437+E3438,ambient)</f>
        <v>26</v>
      </c>
      <c r="D3438">
        <f>IF(F3438&lt;-max_cool,-max_cool,IF(F3438&gt;max_warm,max_warm,F3438))</f>
        <v>0.2</v>
      </c>
      <c r="E3438">
        <f>IF(G3438&gt;max_heat,max_heat,IF(G3438&lt;-max_down,-max_down,G3438))</f>
        <v>-5.1249999999999876</v>
      </c>
      <c r="F3438">
        <f>IF(B3437&lt;=ambient,D3437+H3438,0)</f>
        <v>0.20166666666666669</v>
      </c>
      <c r="G3438">
        <f>IF(C3437&gt;=ambient,E3437+I3438,0)</f>
        <v>-5.1249999999999876</v>
      </c>
      <c r="H3438">
        <f>IF($J3438&gt;0,-cool_accel,warm_accel)</f>
        <v>1.6666666666666668E-3</v>
      </c>
      <c r="I3438">
        <f>IF($J3438&gt;0,heat_accel,-down_accel)</f>
        <v>-1.6666666666666668E-3</v>
      </c>
      <c r="J3438">
        <f>IF(B3437&gt;cutoff_high,user_rpm,IF(B3437&lt;cutoff_low,0,J3437))</f>
        <v>0</v>
      </c>
    </row>
    <row r="3439" spans="1:10" x14ac:dyDescent="0.25">
      <c r="A3439">
        <f>A3438+interval</f>
        <v>3408</v>
      </c>
      <c r="B3439">
        <f>IF(B3438+D3439&gt;ambient,ambient,B3438+D3439)</f>
        <v>-55.366666666664855</v>
      </c>
      <c r="C3439">
        <f>IF(C3438+E3439&gt;ambient,C3438+E3439,ambient)</f>
        <v>26</v>
      </c>
      <c r="D3439">
        <f>IF(F3439&lt;-max_cool,-max_cool,IF(F3439&gt;max_warm,max_warm,F3439))</f>
        <v>0.2</v>
      </c>
      <c r="E3439">
        <f>IF(G3439&gt;max_heat,max_heat,IF(G3439&lt;-max_down,-max_down,G3439))</f>
        <v>-5.1266666666666545</v>
      </c>
      <c r="F3439">
        <f>IF(B3438&lt;=ambient,D3438+H3439,0)</f>
        <v>0.20166666666666669</v>
      </c>
      <c r="G3439">
        <f>IF(C3438&gt;=ambient,E3438+I3439,0)</f>
        <v>-5.1266666666666545</v>
      </c>
      <c r="H3439">
        <f>IF($J3439&gt;0,-cool_accel,warm_accel)</f>
        <v>1.6666666666666668E-3</v>
      </c>
      <c r="I3439">
        <f>IF($J3439&gt;0,heat_accel,-down_accel)</f>
        <v>-1.6666666666666668E-3</v>
      </c>
      <c r="J3439">
        <f>IF(B3438&gt;cutoff_high,user_rpm,IF(B3438&lt;cutoff_low,0,J3438))</f>
        <v>0</v>
      </c>
    </row>
    <row r="3440" spans="1:10" x14ac:dyDescent="0.25">
      <c r="A3440">
        <f>A3439+interval</f>
        <v>3409</v>
      </c>
      <c r="B3440">
        <f>IF(B3439+D3440&gt;ambient,ambient,B3439+D3440)</f>
        <v>-55.166666666664852</v>
      </c>
      <c r="C3440">
        <f>IF(C3439+E3440&gt;ambient,C3439+E3440,ambient)</f>
        <v>26</v>
      </c>
      <c r="D3440">
        <f>IF(F3440&lt;-max_cool,-max_cool,IF(F3440&gt;max_warm,max_warm,F3440))</f>
        <v>0.2</v>
      </c>
      <c r="E3440">
        <f>IF(G3440&gt;max_heat,max_heat,IF(G3440&lt;-max_down,-max_down,G3440))</f>
        <v>-5.1283333333333214</v>
      </c>
      <c r="F3440">
        <f>IF(B3439&lt;=ambient,D3439+H3440,0)</f>
        <v>0.20166666666666669</v>
      </c>
      <c r="G3440">
        <f>IF(C3439&gt;=ambient,E3439+I3440,0)</f>
        <v>-5.1283333333333214</v>
      </c>
      <c r="H3440">
        <f>IF($J3440&gt;0,-cool_accel,warm_accel)</f>
        <v>1.6666666666666668E-3</v>
      </c>
      <c r="I3440">
        <f>IF($J3440&gt;0,heat_accel,-down_accel)</f>
        <v>-1.6666666666666668E-3</v>
      </c>
      <c r="J3440">
        <f>IF(B3439&gt;cutoff_high,user_rpm,IF(B3439&lt;cutoff_low,0,J3439))</f>
        <v>0</v>
      </c>
    </row>
    <row r="3441" spans="1:10" x14ac:dyDescent="0.25">
      <c r="A3441">
        <f>A3440+interval</f>
        <v>3410</v>
      </c>
      <c r="B3441">
        <f>IF(B3440+D3441&gt;ambient,ambient,B3440+D3441)</f>
        <v>-54.96666666666485</v>
      </c>
      <c r="C3441">
        <f>IF(C3440+E3441&gt;ambient,C3440+E3441,ambient)</f>
        <v>26</v>
      </c>
      <c r="D3441">
        <f>IF(F3441&lt;-max_cool,-max_cool,IF(F3441&gt;max_warm,max_warm,F3441))</f>
        <v>0.2</v>
      </c>
      <c r="E3441">
        <f>IF(G3441&gt;max_heat,max_heat,IF(G3441&lt;-max_down,-max_down,G3441))</f>
        <v>-5.1299999999999883</v>
      </c>
      <c r="F3441">
        <f>IF(B3440&lt;=ambient,D3440+H3441,0)</f>
        <v>0.20166666666666669</v>
      </c>
      <c r="G3441">
        <f>IF(C3440&gt;=ambient,E3440+I3441,0)</f>
        <v>-5.1299999999999883</v>
      </c>
      <c r="H3441">
        <f>IF($J3441&gt;0,-cool_accel,warm_accel)</f>
        <v>1.6666666666666668E-3</v>
      </c>
      <c r="I3441">
        <f>IF($J3441&gt;0,heat_accel,-down_accel)</f>
        <v>-1.6666666666666668E-3</v>
      </c>
      <c r="J3441">
        <f>IF(B3440&gt;cutoff_high,user_rpm,IF(B3440&lt;cutoff_low,0,J3440))</f>
        <v>0</v>
      </c>
    </row>
    <row r="3442" spans="1:10" x14ac:dyDescent="0.25">
      <c r="A3442">
        <f>A3441+interval</f>
        <v>3411</v>
      </c>
      <c r="B3442">
        <f>IF(B3441+D3442&gt;ambient,ambient,B3441+D3442)</f>
        <v>-54.766666666664847</v>
      </c>
      <c r="C3442">
        <f>IF(C3441+E3442&gt;ambient,C3441+E3442,ambient)</f>
        <v>26</v>
      </c>
      <c r="D3442">
        <f>IF(F3442&lt;-max_cool,-max_cool,IF(F3442&gt;max_warm,max_warm,F3442))</f>
        <v>0.2</v>
      </c>
      <c r="E3442">
        <f>IF(G3442&gt;max_heat,max_heat,IF(G3442&lt;-max_down,-max_down,G3442))</f>
        <v>-5.1316666666666553</v>
      </c>
      <c r="F3442">
        <f>IF(B3441&lt;=ambient,D3441+H3442,0)</f>
        <v>0.20166666666666669</v>
      </c>
      <c r="G3442">
        <f>IF(C3441&gt;=ambient,E3441+I3442,0)</f>
        <v>-5.1316666666666553</v>
      </c>
      <c r="H3442">
        <f>IF($J3442&gt;0,-cool_accel,warm_accel)</f>
        <v>1.6666666666666668E-3</v>
      </c>
      <c r="I3442">
        <f>IF($J3442&gt;0,heat_accel,-down_accel)</f>
        <v>-1.6666666666666668E-3</v>
      </c>
      <c r="J3442">
        <f>IF(B3441&gt;cutoff_high,user_rpm,IF(B3441&lt;cutoff_low,0,J3441))</f>
        <v>0</v>
      </c>
    </row>
    <row r="3443" spans="1:10" x14ac:dyDescent="0.25">
      <c r="A3443">
        <f>A3442+interval</f>
        <v>3412</v>
      </c>
      <c r="B3443">
        <f>IF(B3442+D3443&gt;ambient,ambient,B3442+D3443)</f>
        <v>-54.566666666664844</v>
      </c>
      <c r="C3443">
        <f>IF(C3442+E3443&gt;ambient,C3442+E3443,ambient)</f>
        <v>26</v>
      </c>
      <c r="D3443">
        <f>IF(F3443&lt;-max_cool,-max_cool,IF(F3443&gt;max_warm,max_warm,F3443))</f>
        <v>0.2</v>
      </c>
      <c r="E3443">
        <f>IF(G3443&gt;max_heat,max_heat,IF(G3443&lt;-max_down,-max_down,G3443))</f>
        <v>-5.1333333333333222</v>
      </c>
      <c r="F3443">
        <f>IF(B3442&lt;=ambient,D3442+H3443,0)</f>
        <v>0.20166666666666669</v>
      </c>
      <c r="G3443">
        <f>IF(C3442&gt;=ambient,E3442+I3443,0)</f>
        <v>-5.1333333333333222</v>
      </c>
      <c r="H3443">
        <f>IF($J3443&gt;0,-cool_accel,warm_accel)</f>
        <v>1.6666666666666668E-3</v>
      </c>
      <c r="I3443">
        <f>IF($J3443&gt;0,heat_accel,-down_accel)</f>
        <v>-1.6666666666666668E-3</v>
      </c>
      <c r="J3443">
        <f>IF(B3442&gt;cutoff_high,user_rpm,IF(B3442&lt;cutoff_low,0,J3442))</f>
        <v>0</v>
      </c>
    </row>
    <row r="3444" spans="1:10" x14ac:dyDescent="0.25">
      <c r="A3444">
        <f>A3443+interval</f>
        <v>3413</v>
      </c>
      <c r="B3444">
        <f>IF(B3443+D3444&gt;ambient,ambient,B3443+D3444)</f>
        <v>-54.366666666664841</v>
      </c>
      <c r="C3444">
        <f>IF(C3443+E3444&gt;ambient,C3443+E3444,ambient)</f>
        <v>26</v>
      </c>
      <c r="D3444">
        <f>IF(F3444&lt;-max_cool,-max_cool,IF(F3444&gt;max_warm,max_warm,F3444))</f>
        <v>0.2</v>
      </c>
      <c r="E3444">
        <f>IF(G3444&gt;max_heat,max_heat,IF(G3444&lt;-max_down,-max_down,G3444))</f>
        <v>-5.1349999999999891</v>
      </c>
      <c r="F3444">
        <f>IF(B3443&lt;=ambient,D3443+H3444,0)</f>
        <v>0.20166666666666669</v>
      </c>
      <c r="G3444">
        <f>IF(C3443&gt;=ambient,E3443+I3444,0)</f>
        <v>-5.1349999999999891</v>
      </c>
      <c r="H3444">
        <f>IF($J3444&gt;0,-cool_accel,warm_accel)</f>
        <v>1.6666666666666668E-3</v>
      </c>
      <c r="I3444">
        <f>IF($J3444&gt;0,heat_accel,-down_accel)</f>
        <v>-1.6666666666666668E-3</v>
      </c>
      <c r="J3444">
        <f>IF(B3443&gt;cutoff_high,user_rpm,IF(B3443&lt;cutoff_low,0,J3443))</f>
        <v>0</v>
      </c>
    </row>
    <row r="3445" spans="1:10" x14ac:dyDescent="0.25">
      <c r="A3445">
        <f>A3444+interval</f>
        <v>3414</v>
      </c>
      <c r="B3445">
        <f>IF(B3444+D3445&gt;ambient,ambient,B3444+D3445)</f>
        <v>-54.166666666664838</v>
      </c>
      <c r="C3445">
        <f>IF(C3444+E3445&gt;ambient,C3444+E3445,ambient)</f>
        <v>26</v>
      </c>
      <c r="D3445">
        <f>IF(F3445&lt;-max_cool,-max_cool,IF(F3445&gt;max_warm,max_warm,F3445))</f>
        <v>0.2</v>
      </c>
      <c r="E3445">
        <f>IF(G3445&gt;max_heat,max_heat,IF(G3445&lt;-max_down,-max_down,G3445))</f>
        <v>-5.1366666666666561</v>
      </c>
      <c r="F3445">
        <f>IF(B3444&lt;=ambient,D3444+H3445,0)</f>
        <v>0.20166666666666669</v>
      </c>
      <c r="G3445">
        <f>IF(C3444&gt;=ambient,E3444+I3445,0)</f>
        <v>-5.1366666666666561</v>
      </c>
      <c r="H3445">
        <f>IF($J3445&gt;0,-cool_accel,warm_accel)</f>
        <v>1.6666666666666668E-3</v>
      </c>
      <c r="I3445">
        <f>IF($J3445&gt;0,heat_accel,-down_accel)</f>
        <v>-1.6666666666666668E-3</v>
      </c>
      <c r="J3445">
        <f>IF(B3444&gt;cutoff_high,user_rpm,IF(B3444&lt;cutoff_low,0,J3444))</f>
        <v>0</v>
      </c>
    </row>
    <row r="3446" spans="1:10" x14ac:dyDescent="0.25">
      <c r="A3446">
        <f>A3445+interval</f>
        <v>3415</v>
      </c>
      <c r="B3446">
        <f>IF(B3445+D3446&gt;ambient,ambient,B3445+D3446)</f>
        <v>-53.966666666664835</v>
      </c>
      <c r="C3446">
        <f>IF(C3445+E3446&gt;ambient,C3445+E3446,ambient)</f>
        <v>26</v>
      </c>
      <c r="D3446">
        <f>IF(F3446&lt;-max_cool,-max_cool,IF(F3446&gt;max_warm,max_warm,F3446))</f>
        <v>0.2</v>
      </c>
      <c r="E3446">
        <f>IF(G3446&gt;max_heat,max_heat,IF(G3446&lt;-max_down,-max_down,G3446))</f>
        <v>-5.138333333333323</v>
      </c>
      <c r="F3446">
        <f>IF(B3445&lt;=ambient,D3445+H3446,0)</f>
        <v>0.20166666666666669</v>
      </c>
      <c r="G3446">
        <f>IF(C3445&gt;=ambient,E3445+I3446,0)</f>
        <v>-5.138333333333323</v>
      </c>
      <c r="H3446">
        <f>IF($J3446&gt;0,-cool_accel,warm_accel)</f>
        <v>1.6666666666666668E-3</v>
      </c>
      <c r="I3446">
        <f>IF($J3446&gt;0,heat_accel,-down_accel)</f>
        <v>-1.6666666666666668E-3</v>
      </c>
      <c r="J3446">
        <f>IF(B3445&gt;cutoff_high,user_rpm,IF(B3445&lt;cutoff_low,0,J3445))</f>
        <v>0</v>
      </c>
    </row>
    <row r="3447" spans="1:10" x14ac:dyDescent="0.25">
      <c r="A3447">
        <f>A3446+interval</f>
        <v>3416</v>
      </c>
      <c r="B3447">
        <f>IF(B3446+D3447&gt;ambient,ambient,B3446+D3447)</f>
        <v>-53.766666666664833</v>
      </c>
      <c r="C3447">
        <f>IF(C3446+E3447&gt;ambient,C3446+E3447,ambient)</f>
        <v>26</v>
      </c>
      <c r="D3447">
        <f>IF(F3447&lt;-max_cool,-max_cool,IF(F3447&gt;max_warm,max_warm,F3447))</f>
        <v>0.2</v>
      </c>
      <c r="E3447">
        <f>IF(G3447&gt;max_heat,max_heat,IF(G3447&lt;-max_down,-max_down,G3447))</f>
        <v>-5.1399999999999899</v>
      </c>
      <c r="F3447">
        <f>IF(B3446&lt;=ambient,D3446+H3447,0)</f>
        <v>0.20166666666666669</v>
      </c>
      <c r="G3447">
        <f>IF(C3446&gt;=ambient,E3446+I3447,0)</f>
        <v>-5.1399999999999899</v>
      </c>
      <c r="H3447">
        <f>IF($J3447&gt;0,-cool_accel,warm_accel)</f>
        <v>1.6666666666666668E-3</v>
      </c>
      <c r="I3447">
        <f>IF($J3447&gt;0,heat_accel,-down_accel)</f>
        <v>-1.6666666666666668E-3</v>
      </c>
      <c r="J3447">
        <f>IF(B3446&gt;cutoff_high,user_rpm,IF(B3446&lt;cutoff_low,0,J3446))</f>
        <v>0</v>
      </c>
    </row>
    <row r="3448" spans="1:10" x14ac:dyDescent="0.25">
      <c r="A3448">
        <f>A3447+interval</f>
        <v>3417</v>
      </c>
      <c r="B3448">
        <f>IF(B3447+D3448&gt;ambient,ambient,B3447+D3448)</f>
        <v>-53.56666666666483</v>
      </c>
      <c r="C3448">
        <f>IF(C3447+E3448&gt;ambient,C3447+E3448,ambient)</f>
        <v>26</v>
      </c>
      <c r="D3448">
        <f>IF(F3448&lt;-max_cool,-max_cool,IF(F3448&gt;max_warm,max_warm,F3448))</f>
        <v>0.2</v>
      </c>
      <c r="E3448">
        <f>IF(G3448&gt;max_heat,max_heat,IF(G3448&lt;-max_down,-max_down,G3448))</f>
        <v>-5.1416666666666568</v>
      </c>
      <c r="F3448">
        <f>IF(B3447&lt;=ambient,D3447+H3448,0)</f>
        <v>0.20166666666666669</v>
      </c>
      <c r="G3448">
        <f>IF(C3447&gt;=ambient,E3447+I3448,0)</f>
        <v>-5.1416666666666568</v>
      </c>
      <c r="H3448">
        <f>IF($J3448&gt;0,-cool_accel,warm_accel)</f>
        <v>1.6666666666666668E-3</v>
      </c>
      <c r="I3448">
        <f>IF($J3448&gt;0,heat_accel,-down_accel)</f>
        <v>-1.6666666666666668E-3</v>
      </c>
      <c r="J3448">
        <f>IF(B3447&gt;cutoff_high,user_rpm,IF(B3447&lt;cutoff_low,0,J3447))</f>
        <v>0</v>
      </c>
    </row>
    <row r="3449" spans="1:10" x14ac:dyDescent="0.25">
      <c r="A3449">
        <f>A3448+interval</f>
        <v>3418</v>
      </c>
      <c r="B3449">
        <f>IF(B3448+D3449&gt;ambient,ambient,B3448+D3449)</f>
        <v>-53.366666666664827</v>
      </c>
      <c r="C3449">
        <f>IF(C3448+E3449&gt;ambient,C3448+E3449,ambient)</f>
        <v>26</v>
      </c>
      <c r="D3449">
        <f>IF(F3449&lt;-max_cool,-max_cool,IF(F3449&gt;max_warm,max_warm,F3449))</f>
        <v>0.2</v>
      </c>
      <c r="E3449">
        <f>IF(G3449&gt;max_heat,max_heat,IF(G3449&lt;-max_down,-max_down,G3449))</f>
        <v>-5.1433333333333238</v>
      </c>
      <c r="F3449">
        <f>IF(B3448&lt;=ambient,D3448+H3449,0)</f>
        <v>0.20166666666666669</v>
      </c>
      <c r="G3449">
        <f>IF(C3448&gt;=ambient,E3448+I3449,0)</f>
        <v>-5.1433333333333238</v>
      </c>
      <c r="H3449">
        <f>IF($J3449&gt;0,-cool_accel,warm_accel)</f>
        <v>1.6666666666666668E-3</v>
      </c>
      <c r="I3449">
        <f>IF($J3449&gt;0,heat_accel,-down_accel)</f>
        <v>-1.6666666666666668E-3</v>
      </c>
      <c r="J3449">
        <f>IF(B3448&gt;cutoff_high,user_rpm,IF(B3448&lt;cutoff_low,0,J3448))</f>
        <v>0</v>
      </c>
    </row>
    <row r="3450" spans="1:10" x14ac:dyDescent="0.25">
      <c r="A3450">
        <f>A3449+interval</f>
        <v>3419</v>
      </c>
      <c r="B3450">
        <f>IF(B3449+D3450&gt;ambient,ambient,B3449+D3450)</f>
        <v>-53.166666666664824</v>
      </c>
      <c r="C3450">
        <f>IF(C3449+E3450&gt;ambient,C3449+E3450,ambient)</f>
        <v>26</v>
      </c>
      <c r="D3450">
        <f>IF(F3450&lt;-max_cool,-max_cool,IF(F3450&gt;max_warm,max_warm,F3450))</f>
        <v>0.2</v>
      </c>
      <c r="E3450">
        <f>IF(G3450&gt;max_heat,max_heat,IF(G3450&lt;-max_down,-max_down,G3450))</f>
        <v>-5.1449999999999907</v>
      </c>
      <c r="F3450">
        <f>IF(B3449&lt;=ambient,D3449+H3450,0)</f>
        <v>0.20166666666666669</v>
      </c>
      <c r="G3450">
        <f>IF(C3449&gt;=ambient,E3449+I3450,0)</f>
        <v>-5.1449999999999907</v>
      </c>
      <c r="H3450">
        <f>IF($J3450&gt;0,-cool_accel,warm_accel)</f>
        <v>1.6666666666666668E-3</v>
      </c>
      <c r="I3450">
        <f>IF($J3450&gt;0,heat_accel,-down_accel)</f>
        <v>-1.6666666666666668E-3</v>
      </c>
      <c r="J3450">
        <f>IF(B3449&gt;cutoff_high,user_rpm,IF(B3449&lt;cutoff_low,0,J3449))</f>
        <v>0</v>
      </c>
    </row>
    <row r="3451" spans="1:10" x14ac:dyDescent="0.25">
      <c r="A3451">
        <f>A3450+interval</f>
        <v>3420</v>
      </c>
      <c r="B3451">
        <f>IF(B3450+D3451&gt;ambient,ambient,B3450+D3451)</f>
        <v>-52.966666666664821</v>
      </c>
      <c r="C3451">
        <f>IF(C3450+E3451&gt;ambient,C3450+E3451,ambient)</f>
        <v>26</v>
      </c>
      <c r="D3451">
        <f>IF(F3451&lt;-max_cool,-max_cool,IF(F3451&gt;max_warm,max_warm,F3451))</f>
        <v>0.2</v>
      </c>
      <c r="E3451">
        <f>IF(G3451&gt;max_heat,max_heat,IF(G3451&lt;-max_down,-max_down,G3451))</f>
        <v>-5.1466666666666576</v>
      </c>
      <c r="F3451">
        <f>IF(B3450&lt;=ambient,D3450+H3451,0)</f>
        <v>0.20166666666666669</v>
      </c>
      <c r="G3451">
        <f>IF(C3450&gt;=ambient,E3450+I3451,0)</f>
        <v>-5.1466666666666576</v>
      </c>
      <c r="H3451">
        <f>IF($J3451&gt;0,-cool_accel,warm_accel)</f>
        <v>1.6666666666666668E-3</v>
      </c>
      <c r="I3451">
        <f>IF($J3451&gt;0,heat_accel,-down_accel)</f>
        <v>-1.6666666666666668E-3</v>
      </c>
      <c r="J3451">
        <f>IF(B3450&gt;cutoff_high,user_rpm,IF(B3450&lt;cutoff_low,0,J3450))</f>
        <v>0</v>
      </c>
    </row>
    <row r="3452" spans="1:10" x14ac:dyDescent="0.25">
      <c r="A3452">
        <f>A3451+interval</f>
        <v>3421</v>
      </c>
      <c r="B3452">
        <f>IF(B3451+D3452&gt;ambient,ambient,B3451+D3452)</f>
        <v>-52.766666666664818</v>
      </c>
      <c r="C3452">
        <f>IF(C3451+E3452&gt;ambient,C3451+E3452,ambient)</f>
        <v>26</v>
      </c>
      <c r="D3452">
        <f>IF(F3452&lt;-max_cool,-max_cool,IF(F3452&gt;max_warm,max_warm,F3452))</f>
        <v>0.2</v>
      </c>
      <c r="E3452">
        <f>IF(G3452&gt;max_heat,max_heat,IF(G3452&lt;-max_down,-max_down,G3452))</f>
        <v>-5.1483333333333245</v>
      </c>
      <c r="F3452">
        <f>IF(B3451&lt;=ambient,D3451+H3452,0)</f>
        <v>0.20166666666666669</v>
      </c>
      <c r="G3452">
        <f>IF(C3451&gt;=ambient,E3451+I3452,0)</f>
        <v>-5.1483333333333245</v>
      </c>
      <c r="H3452">
        <f>IF($J3452&gt;0,-cool_accel,warm_accel)</f>
        <v>1.6666666666666668E-3</v>
      </c>
      <c r="I3452">
        <f>IF($J3452&gt;0,heat_accel,-down_accel)</f>
        <v>-1.6666666666666668E-3</v>
      </c>
      <c r="J3452">
        <f>IF(B3451&gt;cutoff_high,user_rpm,IF(B3451&lt;cutoff_low,0,J3451))</f>
        <v>0</v>
      </c>
    </row>
    <row r="3453" spans="1:10" x14ac:dyDescent="0.25">
      <c r="A3453">
        <f>A3452+interval</f>
        <v>3422</v>
      </c>
      <c r="B3453">
        <f>IF(B3452+D3453&gt;ambient,ambient,B3452+D3453)</f>
        <v>-52.566666666664815</v>
      </c>
      <c r="C3453">
        <f>IF(C3452+E3453&gt;ambient,C3452+E3453,ambient)</f>
        <v>26</v>
      </c>
      <c r="D3453">
        <f>IF(F3453&lt;-max_cool,-max_cool,IF(F3453&gt;max_warm,max_warm,F3453))</f>
        <v>0.2</v>
      </c>
      <c r="E3453">
        <f>IF(G3453&gt;max_heat,max_heat,IF(G3453&lt;-max_down,-max_down,G3453))</f>
        <v>-5.1499999999999915</v>
      </c>
      <c r="F3453">
        <f>IF(B3452&lt;=ambient,D3452+H3453,0)</f>
        <v>0.20166666666666669</v>
      </c>
      <c r="G3453">
        <f>IF(C3452&gt;=ambient,E3452+I3453,0)</f>
        <v>-5.1499999999999915</v>
      </c>
      <c r="H3453">
        <f>IF($J3453&gt;0,-cool_accel,warm_accel)</f>
        <v>1.6666666666666668E-3</v>
      </c>
      <c r="I3453">
        <f>IF($J3453&gt;0,heat_accel,-down_accel)</f>
        <v>-1.6666666666666668E-3</v>
      </c>
      <c r="J3453">
        <f>IF(B3452&gt;cutoff_high,user_rpm,IF(B3452&lt;cutoff_low,0,J3452))</f>
        <v>0</v>
      </c>
    </row>
    <row r="3454" spans="1:10" x14ac:dyDescent="0.25">
      <c r="A3454">
        <f>A3453+interval</f>
        <v>3423</v>
      </c>
      <c r="B3454">
        <f>IF(B3453+D3454&gt;ambient,ambient,B3453+D3454)</f>
        <v>-52.366666666664813</v>
      </c>
      <c r="C3454">
        <f>IF(C3453+E3454&gt;ambient,C3453+E3454,ambient)</f>
        <v>26</v>
      </c>
      <c r="D3454">
        <f>IF(F3454&lt;-max_cool,-max_cool,IF(F3454&gt;max_warm,max_warm,F3454))</f>
        <v>0.2</v>
      </c>
      <c r="E3454">
        <f>IF(G3454&gt;max_heat,max_heat,IF(G3454&lt;-max_down,-max_down,G3454))</f>
        <v>-5.1516666666666584</v>
      </c>
      <c r="F3454">
        <f>IF(B3453&lt;=ambient,D3453+H3454,0)</f>
        <v>0.20166666666666669</v>
      </c>
      <c r="G3454">
        <f>IF(C3453&gt;=ambient,E3453+I3454,0)</f>
        <v>-5.1516666666666584</v>
      </c>
      <c r="H3454">
        <f>IF($J3454&gt;0,-cool_accel,warm_accel)</f>
        <v>1.6666666666666668E-3</v>
      </c>
      <c r="I3454">
        <f>IF($J3454&gt;0,heat_accel,-down_accel)</f>
        <v>-1.6666666666666668E-3</v>
      </c>
      <c r="J3454">
        <f>IF(B3453&gt;cutoff_high,user_rpm,IF(B3453&lt;cutoff_low,0,J3453))</f>
        <v>0</v>
      </c>
    </row>
    <row r="3455" spans="1:10" x14ac:dyDescent="0.25">
      <c r="A3455">
        <f>A3454+interval</f>
        <v>3424</v>
      </c>
      <c r="B3455">
        <f>IF(B3454+D3455&gt;ambient,ambient,B3454+D3455)</f>
        <v>-52.16666666666481</v>
      </c>
      <c r="C3455">
        <f>IF(C3454+E3455&gt;ambient,C3454+E3455,ambient)</f>
        <v>26</v>
      </c>
      <c r="D3455">
        <f>IF(F3455&lt;-max_cool,-max_cool,IF(F3455&gt;max_warm,max_warm,F3455))</f>
        <v>0.2</v>
      </c>
      <c r="E3455">
        <f>IF(G3455&gt;max_heat,max_heat,IF(G3455&lt;-max_down,-max_down,G3455))</f>
        <v>-5.1533333333333253</v>
      </c>
      <c r="F3455">
        <f>IF(B3454&lt;=ambient,D3454+H3455,0)</f>
        <v>0.20166666666666669</v>
      </c>
      <c r="G3455">
        <f>IF(C3454&gt;=ambient,E3454+I3455,0)</f>
        <v>-5.1533333333333253</v>
      </c>
      <c r="H3455">
        <f>IF($J3455&gt;0,-cool_accel,warm_accel)</f>
        <v>1.6666666666666668E-3</v>
      </c>
      <c r="I3455">
        <f>IF($J3455&gt;0,heat_accel,-down_accel)</f>
        <v>-1.6666666666666668E-3</v>
      </c>
      <c r="J3455">
        <f>IF(B3454&gt;cutoff_high,user_rpm,IF(B3454&lt;cutoff_low,0,J3454))</f>
        <v>0</v>
      </c>
    </row>
    <row r="3456" spans="1:10" x14ac:dyDescent="0.25">
      <c r="A3456">
        <f>A3455+interval</f>
        <v>3425</v>
      </c>
      <c r="B3456">
        <f>IF(B3455+D3456&gt;ambient,ambient,B3455+D3456)</f>
        <v>-51.966666666664807</v>
      </c>
      <c r="C3456">
        <f>IF(C3455+E3456&gt;ambient,C3455+E3456,ambient)</f>
        <v>26</v>
      </c>
      <c r="D3456">
        <f>IF(F3456&lt;-max_cool,-max_cool,IF(F3456&gt;max_warm,max_warm,F3456))</f>
        <v>0.2</v>
      </c>
      <c r="E3456">
        <f>IF(G3456&gt;max_heat,max_heat,IF(G3456&lt;-max_down,-max_down,G3456))</f>
        <v>-5.1549999999999923</v>
      </c>
      <c r="F3456">
        <f>IF(B3455&lt;=ambient,D3455+H3456,0)</f>
        <v>0.20166666666666669</v>
      </c>
      <c r="G3456">
        <f>IF(C3455&gt;=ambient,E3455+I3456,0)</f>
        <v>-5.1549999999999923</v>
      </c>
      <c r="H3456">
        <f>IF($J3456&gt;0,-cool_accel,warm_accel)</f>
        <v>1.6666666666666668E-3</v>
      </c>
      <c r="I3456">
        <f>IF($J3456&gt;0,heat_accel,-down_accel)</f>
        <v>-1.6666666666666668E-3</v>
      </c>
      <c r="J3456">
        <f>IF(B3455&gt;cutoff_high,user_rpm,IF(B3455&lt;cutoff_low,0,J3455))</f>
        <v>0</v>
      </c>
    </row>
    <row r="3457" spans="1:10" x14ac:dyDescent="0.25">
      <c r="A3457">
        <f>A3456+interval</f>
        <v>3426</v>
      </c>
      <c r="B3457">
        <f>IF(B3456+D3457&gt;ambient,ambient,B3456+D3457)</f>
        <v>-51.766666666664804</v>
      </c>
      <c r="C3457">
        <f>IF(C3456+E3457&gt;ambient,C3456+E3457,ambient)</f>
        <v>26</v>
      </c>
      <c r="D3457">
        <f>IF(F3457&lt;-max_cool,-max_cool,IF(F3457&gt;max_warm,max_warm,F3457))</f>
        <v>0.2</v>
      </c>
      <c r="E3457">
        <f>IF(G3457&gt;max_heat,max_heat,IF(G3457&lt;-max_down,-max_down,G3457))</f>
        <v>-5.1566666666666592</v>
      </c>
      <c r="F3457">
        <f>IF(B3456&lt;=ambient,D3456+H3457,0)</f>
        <v>0.20166666666666669</v>
      </c>
      <c r="G3457">
        <f>IF(C3456&gt;=ambient,E3456+I3457,0)</f>
        <v>-5.1566666666666592</v>
      </c>
      <c r="H3457">
        <f>IF($J3457&gt;0,-cool_accel,warm_accel)</f>
        <v>1.6666666666666668E-3</v>
      </c>
      <c r="I3457">
        <f>IF($J3457&gt;0,heat_accel,-down_accel)</f>
        <v>-1.6666666666666668E-3</v>
      </c>
      <c r="J3457">
        <f>IF(B3456&gt;cutoff_high,user_rpm,IF(B3456&lt;cutoff_low,0,J3456))</f>
        <v>0</v>
      </c>
    </row>
    <row r="3458" spans="1:10" x14ac:dyDescent="0.25">
      <c r="A3458">
        <f>A3457+interval</f>
        <v>3427</v>
      </c>
      <c r="B3458">
        <f>IF(B3457+D3458&gt;ambient,ambient,B3457+D3458)</f>
        <v>-51.566666666664801</v>
      </c>
      <c r="C3458">
        <f>IF(C3457+E3458&gt;ambient,C3457+E3458,ambient)</f>
        <v>26</v>
      </c>
      <c r="D3458">
        <f>IF(F3458&lt;-max_cool,-max_cool,IF(F3458&gt;max_warm,max_warm,F3458))</f>
        <v>0.2</v>
      </c>
      <c r="E3458">
        <f>IF(G3458&gt;max_heat,max_heat,IF(G3458&lt;-max_down,-max_down,G3458))</f>
        <v>-5.1583333333333261</v>
      </c>
      <c r="F3458">
        <f>IF(B3457&lt;=ambient,D3457+H3458,0)</f>
        <v>0.20166666666666669</v>
      </c>
      <c r="G3458">
        <f>IF(C3457&gt;=ambient,E3457+I3458,0)</f>
        <v>-5.1583333333333261</v>
      </c>
      <c r="H3458">
        <f>IF($J3458&gt;0,-cool_accel,warm_accel)</f>
        <v>1.6666666666666668E-3</v>
      </c>
      <c r="I3458">
        <f>IF($J3458&gt;0,heat_accel,-down_accel)</f>
        <v>-1.6666666666666668E-3</v>
      </c>
      <c r="J3458">
        <f>IF(B3457&gt;cutoff_high,user_rpm,IF(B3457&lt;cutoff_low,0,J3457))</f>
        <v>0</v>
      </c>
    </row>
    <row r="3459" spans="1:10" x14ac:dyDescent="0.25">
      <c r="A3459">
        <f>A3458+interval</f>
        <v>3428</v>
      </c>
      <c r="B3459">
        <f>IF(B3458+D3459&gt;ambient,ambient,B3458+D3459)</f>
        <v>-51.366666666664798</v>
      </c>
      <c r="C3459">
        <f>IF(C3458+E3459&gt;ambient,C3458+E3459,ambient)</f>
        <v>26</v>
      </c>
      <c r="D3459">
        <f>IF(F3459&lt;-max_cool,-max_cool,IF(F3459&gt;max_warm,max_warm,F3459))</f>
        <v>0.2</v>
      </c>
      <c r="E3459">
        <f>IF(G3459&gt;max_heat,max_heat,IF(G3459&lt;-max_down,-max_down,G3459))</f>
        <v>-5.159999999999993</v>
      </c>
      <c r="F3459">
        <f>IF(B3458&lt;=ambient,D3458+H3459,0)</f>
        <v>0.20166666666666669</v>
      </c>
      <c r="G3459">
        <f>IF(C3458&gt;=ambient,E3458+I3459,0)</f>
        <v>-5.159999999999993</v>
      </c>
      <c r="H3459">
        <f>IF($J3459&gt;0,-cool_accel,warm_accel)</f>
        <v>1.6666666666666668E-3</v>
      </c>
      <c r="I3459">
        <f>IF($J3459&gt;0,heat_accel,-down_accel)</f>
        <v>-1.6666666666666668E-3</v>
      </c>
      <c r="J3459">
        <f>IF(B3458&gt;cutoff_high,user_rpm,IF(B3458&lt;cutoff_low,0,J3458))</f>
        <v>0</v>
      </c>
    </row>
    <row r="3460" spans="1:10" x14ac:dyDescent="0.25">
      <c r="A3460">
        <f>A3459+interval</f>
        <v>3429</v>
      </c>
      <c r="B3460">
        <f>IF(B3459+D3460&gt;ambient,ambient,B3459+D3460)</f>
        <v>-51.166666666664796</v>
      </c>
      <c r="C3460">
        <f>IF(C3459+E3460&gt;ambient,C3459+E3460,ambient)</f>
        <v>26</v>
      </c>
      <c r="D3460">
        <f>IF(F3460&lt;-max_cool,-max_cool,IF(F3460&gt;max_warm,max_warm,F3460))</f>
        <v>0.2</v>
      </c>
      <c r="E3460">
        <f>IF(G3460&gt;max_heat,max_heat,IF(G3460&lt;-max_down,-max_down,G3460))</f>
        <v>-5.16166666666666</v>
      </c>
      <c r="F3460">
        <f>IF(B3459&lt;=ambient,D3459+H3460,0)</f>
        <v>0.20166666666666669</v>
      </c>
      <c r="G3460">
        <f>IF(C3459&gt;=ambient,E3459+I3460,0)</f>
        <v>-5.16166666666666</v>
      </c>
      <c r="H3460">
        <f>IF($J3460&gt;0,-cool_accel,warm_accel)</f>
        <v>1.6666666666666668E-3</v>
      </c>
      <c r="I3460">
        <f>IF($J3460&gt;0,heat_accel,-down_accel)</f>
        <v>-1.6666666666666668E-3</v>
      </c>
      <c r="J3460">
        <f>IF(B3459&gt;cutoff_high,user_rpm,IF(B3459&lt;cutoff_low,0,J3459))</f>
        <v>0</v>
      </c>
    </row>
    <row r="3461" spans="1:10" x14ac:dyDescent="0.25">
      <c r="A3461">
        <f>A3460+interval</f>
        <v>3430</v>
      </c>
      <c r="B3461">
        <f>IF(B3460+D3461&gt;ambient,ambient,B3460+D3461)</f>
        <v>-50.966666666664793</v>
      </c>
      <c r="C3461">
        <f>IF(C3460+E3461&gt;ambient,C3460+E3461,ambient)</f>
        <v>26</v>
      </c>
      <c r="D3461">
        <f>IF(F3461&lt;-max_cool,-max_cool,IF(F3461&gt;max_warm,max_warm,F3461))</f>
        <v>0.2</v>
      </c>
      <c r="E3461">
        <f>IF(G3461&gt;max_heat,max_heat,IF(G3461&lt;-max_down,-max_down,G3461))</f>
        <v>-5.1633333333333269</v>
      </c>
      <c r="F3461">
        <f>IF(B3460&lt;=ambient,D3460+H3461,0)</f>
        <v>0.20166666666666669</v>
      </c>
      <c r="G3461">
        <f>IF(C3460&gt;=ambient,E3460+I3461,0)</f>
        <v>-5.1633333333333269</v>
      </c>
      <c r="H3461">
        <f>IF($J3461&gt;0,-cool_accel,warm_accel)</f>
        <v>1.6666666666666668E-3</v>
      </c>
      <c r="I3461">
        <f>IF($J3461&gt;0,heat_accel,-down_accel)</f>
        <v>-1.6666666666666668E-3</v>
      </c>
      <c r="J3461">
        <f>IF(B3460&gt;cutoff_high,user_rpm,IF(B3460&lt;cutoff_low,0,J3460))</f>
        <v>0</v>
      </c>
    </row>
    <row r="3462" spans="1:10" x14ac:dyDescent="0.25">
      <c r="A3462">
        <f>A3461+interval</f>
        <v>3431</v>
      </c>
      <c r="B3462">
        <f>IF(B3461+D3462&gt;ambient,ambient,B3461+D3462)</f>
        <v>-50.76666666666479</v>
      </c>
      <c r="C3462">
        <f>IF(C3461+E3462&gt;ambient,C3461+E3462,ambient)</f>
        <v>26</v>
      </c>
      <c r="D3462">
        <f>IF(F3462&lt;-max_cool,-max_cool,IF(F3462&gt;max_warm,max_warm,F3462))</f>
        <v>0.2</v>
      </c>
      <c r="E3462">
        <f>IF(G3462&gt;max_heat,max_heat,IF(G3462&lt;-max_down,-max_down,G3462))</f>
        <v>-5.1649999999999938</v>
      </c>
      <c r="F3462">
        <f>IF(B3461&lt;=ambient,D3461+H3462,0)</f>
        <v>0.20166666666666669</v>
      </c>
      <c r="G3462">
        <f>IF(C3461&gt;=ambient,E3461+I3462,0)</f>
        <v>-5.1649999999999938</v>
      </c>
      <c r="H3462">
        <f>IF($J3462&gt;0,-cool_accel,warm_accel)</f>
        <v>1.6666666666666668E-3</v>
      </c>
      <c r="I3462">
        <f>IF($J3462&gt;0,heat_accel,-down_accel)</f>
        <v>-1.6666666666666668E-3</v>
      </c>
      <c r="J3462">
        <f>IF(B3461&gt;cutoff_high,user_rpm,IF(B3461&lt;cutoff_low,0,J3461))</f>
        <v>0</v>
      </c>
    </row>
    <row r="3463" spans="1:10" x14ac:dyDescent="0.25">
      <c r="A3463">
        <f>A3462+interval</f>
        <v>3432</v>
      </c>
      <c r="B3463">
        <f>IF(B3462+D3463&gt;ambient,ambient,B3462+D3463)</f>
        <v>-50.566666666664787</v>
      </c>
      <c r="C3463">
        <f>IF(C3462+E3463&gt;ambient,C3462+E3463,ambient)</f>
        <v>26</v>
      </c>
      <c r="D3463">
        <f>IF(F3463&lt;-max_cool,-max_cool,IF(F3463&gt;max_warm,max_warm,F3463))</f>
        <v>0.2</v>
      </c>
      <c r="E3463">
        <f>IF(G3463&gt;max_heat,max_heat,IF(G3463&lt;-max_down,-max_down,G3463))</f>
        <v>-5.1666666666666607</v>
      </c>
      <c r="F3463">
        <f>IF(B3462&lt;=ambient,D3462+H3463,0)</f>
        <v>0.20166666666666669</v>
      </c>
      <c r="G3463">
        <f>IF(C3462&gt;=ambient,E3462+I3463,0)</f>
        <v>-5.1666666666666607</v>
      </c>
      <c r="H3463">
        <f>IF($J3463&gt;0,-cool_accel,warm_accel)</f>
        <v>1.6666666666666668E-3</v>
      </c>
      <c r="I3463">
        <f>IF($J3463&gt;0,heat_accel,-down_accel)</f>
        <v>-1.6666666666666668E-3</v>
      </c>
      <c r="J3463">
        <f>IF(B3462&gt;cutoff_high,user_rpm,IF(B3462&lt;cutoff_low,0,J3462))</f>
        <v>0</v>
      </c>
    </row>
    <row r="3464" spans="1:10" x14ac:dyDescent="0.25">
      <c r="A3464">
        <f>A3463+interval</f>
        <v>3433</v>
      </c>
      <c r="B3464">
        <f>IF(B3463+D3464&gt;ambient,ambient,B3463+D3464)</f>
        <v>-50.366666666664784</v>
      </c>
      <c r="C3464">
        <f>IF(C3463+E3464&gt;ambient,C3463+E3464,ambient)</f>
        <v>26</v>
      </c>
      <c r="D3464">
        <f>IF(F3464&lt;-max_cool,-max_cool,IF(F3464&gt;max_warm,max_warm,F3464))</f>
        <v>0.2</v>
      </c>
      <c r="E3464">
        <f>IF(G3464&gt;max_heat,max_heat,IF(G3464&lt;-max_down,-max_down,G3464))</f>
        <v>-5.1683333333333277</v>
      </c>
      <c r="F3464">
        <f>IF(B3463&lt;=ambient,D3463+H3464,0)</f>
        <v>0.20166666666666669</v>
      </c>
      <c r="G3464">
        <f>IF(C3463&gt;=ambient,E3463+I3464,0)</f>
        <v>-5.1683333333333277</v>
      </c>
      <c r="H3464">
        <f>IF($J3464&gt;0,-cool_accel,warm_accel)</f>
        <v>1.6666666666666668E-3</v>
      </c>
      <c r="I3464">
        <f>IF($J3464&gt;0,heat_accel,-down_accel)</f>
        <v>-1.6666666666666668E-3</v>
      </c>
      <c r="J3464">
        <f>IF(B3463&gt;cutoff_high,user_rpm,IF(B3463&lt;cutoff_low,0,J3463))</f>
        <v>0</v>
      </c>
    </row>
    <row r="3465" spans="1:10" x14ac:dyDescent="0.25">
      <c r="A3465">
        <f>A3464+interval</f>
        <v>3434</v>
      </c>
      <c r="B3465">
        <f>IF(B3464+D3465&gt;ambient,ambient,B3464+D3465)</f>
        <v>-50.166666666664781</v>
      </c>
      <c r="C3465">
        <f>IF(C3464+E3465&gt;ambient,C3464+E3465,ambient)</f>
        <v>26</v>
      </c>
      <c r="D3465">
        <f>IF(F3465&lt;-max_cool,-max_cool,IF(F3465&gt;max_warm,max_warm,F3465))</f>
        <v>0.2</v>
      </c>
      <c r="E3465">
        <f>IF(G3465&gt;max_heat,max_heat,IF(G3465&lt;-max_down,-max_down,G3465))</f>
        <v>-5.1699999999999946</v>
      </c>
      <c r="F3465">
        <f>IF(B3464&lt;=ambient,D3464+H3465,0)</f>
        <v>0.20166666666666669</v>
      </c>
      <c r="G3465">
        <f>IF(C3464&gt;=ambient,E3464+I3465,0)</f>
        <v>-5.1699999999999946</v>
      </c>
      <c r="H3465">
        <f>IF($J3465&gt;0,-cool_accel,warm_accel)</f>
        <v>1.6666666666666668E-3</v>
      </c>
      <c r="I3465">
        <f>IF($J3465&gt;0,heat_accel,-down_accel)</f>
        <v>-1.6666666666666668E-3</v>
      </c>
      <c r="J3465">
        <f>IF(B3464&gt;cutoff_high,user_rpm,IF(B3464&lt;cutoff_low,0,J3464))</f>
        <v>0</v>
      </c>
    </row>
    <row r="3466" spans="1:10" x14ac:dyDescent="0.25">
      <c r="A3466">
        <f>A3465+interval</f>
        <v>3435</v>
      </c>
      <c r="B3466">
        <f>IF(B3465+D3466&gt;ambient,ambient,B3465+D3466)</f>
        <v>-49.966666666664779</v>
      </c>
      <c r="C3466">
        <f>IF(C3465+E3466&gt;ambient,C3465+E3466,ambient)</f>
        <v>26</v>
      </c>
      <c r="D3466">
        <f>IF(F3466&lt;-max_cool,-max_cool,IF(F3466&gt;max_warm,max_warm,F3466))</f>
        <v>0.2</v>
      </c>
      <c r="E3466">
        <f>IF(G3466&gt;max_heat,max_heat,IF(G3466&lt;-max_down,-max_down,G3466))</f>
        <v>-5.1716666666666615</v>
      </c>
      <c r="F3466">
        <f>IF(B3465&lt;=ambient,D3465+H3466,0)</f>
        <v>0.20166666666666669</v>
      </c>
      <c r="G3466">
        <f>IF(C3465&gt;=ambient,E3465+I3466,0)</f>
        <v>-5.1716666666666615</v>
      </c>
      <c r="H3466">
        <f>IF($J3466&gt;0,-cool_accel,warm_accel)</f>
        <v>1.6666666666666668E-3</v>
      </c>
      <c r="I3466">
        <f>IF($J3466&gt;0,heat_accel,-down_accel)</f>
        <v>-1.6666666666666668E-3</v>
      </c>
      <c r="J3466">
        <f>IF(B3465&gt;cutoff_high,user_rpm,IF(B3465&lt;cutoff_low,0,J3465))</f>
        <v>0</v>
      </c>
    </row>
    <row r="3467" spans="1:10" x14ac:dyDescent="0.25">
      <c r="A3467">
        <f>A3466+interval</f>
        <v>3436</v>
      </c>
      <c r="B3467">
        <f>IF(B3466+D3467&gt;ambient,ambient,B3466+D3467)</f>
        <v>-49.766666666664776</v>
      </c>
      <c r="C3467">
        <f>IF(C3466+E3467&gt;ambient,C3466+E3467,ambient)</f>
        <v>26</v>
      </c>
      <c r="D3467">
        <f>IF(F3467&lt;-max_cool,-max_cool,IF(F3467&gt;max_warm,max_warm,F3467))</f>
        <v>0.2</v>
      </c>
      <c r="E3467">
        <f>IF(G3467&gt;max_heat,max_heat,IF(G3467&lt;-max_down,-max_down,G3467))</f>
        <v>-5.1733333333333285</v>
      </c>
      <c r="F3467">
        <f>IF(B3466&lt;=ambient,D3466+H3467,0)</f>
        <v>0.20166666666666669</v>
      </c>
      <c r="G3467">
        <f>IF(C3466&gt;=ambient,E3466+I3467,0)</f>
        <v>-5.1733333333333285</v>
      </c>
      <c r="H3467">
        <f>IF($J3467&gt;0,-cool_accel,warm_accel)</f>
        <v>1.6666666666666668E-3</v>
      </c>
      <c r="I3467">
        <f>IF($J3467&gt;0,heat_accel,-down_accel)</f>
        <v>-1.6666666666666668E-3</v>
      </c>
      <c r="J3467">
        <f>IF(B3466&gt;cutoff_high,user_rpm,IF(B3466&lt;cutoff_low,0,J3466))</f>
        <v>0</v>
      </c>
    </row>
    <row r="3468" spans="1:10" x14ac:dyDescent="0.25">
      <c r="A3468">
        <f>A3467+interval</f>
        <v>3437</v>
      </c>
      <c r="B3468">
        <f>IF(B3467+D3468&gt;ambient,ambient,B3467+D3468)</f>
        <v>-49.566666666664773</v>
      </c>
      <c r="C3468">
        <f>IF(C3467+E3468&gt;ambient,C3467+E3468,ambient)</f>
        <v>26</v>
      </c>
      <c r="D3468">
        <f>IF(F3468&lt;-max_cool,-max_cool,IF(F3468&gt;max_warm,max_warm,F3468))</f>
        <v>0.2</v>
      </c>
      <c r="E3468">
        <f>IF(G3468&gt;max_heat,max_heat,IF(G3468&lt;-max_down,-max_down,G3468))</f>
        <v>-5.1749999999999954</v>
      </c>
      <c r="F3468">
        <f>IF(B3467&lt;=ambient,D3467+H3468,0)</f>
        <v>0.20166666666666669</v>
      </c>
      <c r="G3468">
        <f>IF(C3467&gt;=ambient,E3467+I3468,0)</f>
        <v>-5.1749999999999954</v>
      </c>
      <c r="H3468">
        <f>IF($J3468&gt;0,-cool_accel,warm_accel)</f>
        <v>1.6666666666666668E-3</v>
      </c>
      <c r="I3468">
        <f>IF($J3468&gt;0,heat_accel,-down_accel)</f>
        <v>-1.6666666666666668E-3</v>
      </c>
      <c r="J3468">
        <f>IF(B3467&gt;cutoff_high,user_rpm,IF(B3467&lt;cutoff_low,0,J3467))</f>
        <v>0</v>
      </c>
    </row>
    <row r="3469" spans="1:10" x14ac:dyDescent="0.25">
      <c r="A3469">
        <f>A3468+interval</f>
        <v>3438</v>
      </c>
      <c r="B3469">
        <f>IF(B3468+D3469&gt;ambient,ambient,B3468+D3469)</f>
        <v>-49.36666666666477</v>
      </c>
      <c r="C3469">
        <f>IF(C3468+E3469&gt;ambient,C3468+E3469,ambient)</f>
        <v>26</v>
      </c>
      <c r="D3469">
        <f>IF(F3469&lt;-max_cool,-max_cool,IF(F3469&gt;max_warm,max_warm,F3469))</f>
        <v>0.2</v>
      </c>
      <c r="E3469">
        <f>IF(G3469&gt;max_heat,max_heat,IF(G3469&lt;-max_down,-max_down,G3469))</f>
        <v>-5.1766666666666623</v>
      </c>
      <c r="F3469">
        <f>IF(B3468&lt;=ambient,D3468+H3469,0)</f>
        <v>0.20166666666666669</v>
      </c>
      <c r="G3469">
        <f>IF(C3468&gt;=ambient,E3468+I3469,0)</f>
        <v>-5.1766666666666623</v>
      </c>
      <c r="H3469">
        <f>IF($J3469&gt;0,-cool_accel,warm_accel)</f>
        <v>1.6666666666666668E-3</v>
      </c>
      <c r="I3469">
        <f>IF($J3469&gt;0,heat_accel,-down_accel)</f>
        <v>-1.6666666666666668E-3</v>
      </c>
      <c r="J3469">
        <f>IF(B3468&gt;cutoff_high,user_rpm,IF(B3468&lt;cutoff_low,0,J3468))</f>
        <v>0</v>
      </c>
    </row>
    <row r="3470" spans="1:10" x14ac:dyDescent="0.25">
      <c r="A3470">
        <f>A3469+interval</f>
        <v>3439</v>
      </c>
      <c r="B3470">
        <f>IF(B3469+D3470&gt;ambient,ambient,B3469+D3470)</f>
        <v>-49.166666666664767</v>
      </c>
      <c r="C3470">
        <f>IF(C3469+E3470&gt;ambient,C3469+E3470,ambient)</f>
        <v>26</v>
      </c>
      <c r="D3470">
        <f>IF(F3470&lt;-max_cool,-max_cool,IF(F3470&gt;max_warm,max_warm,F3470))</f>
        <v>0.2</v>
      </c>
      <c r="E3470">
        <f>IF(G3470&gt;max_heat,max_heat,IF(G3470&lt;-max_down,-max_down,G3470))</f>
        <v>-5.1783333333333292</v>
      </c>
      <c r="F3470">
        <f>IF(B3469&lt;=ambient,D3469+H3470,0)</f>
        <v>0.20166666666666669</v>
      </c>
      <c r="G3470">
        <f>IF(C3469&gt;=ambient,E3469+I3470,0)</f>
        <v>-5.1783333333333292</v>
      </c>
      <c r="H3470">
        <f>IF($J3470&gt;0,-cool_accel,warm_accel)</f>
        <v>1.6666666666666668E-3</v>
      </c>
      <c r="I3470">
        <f>IF($J3470&gt;0,heat_accel,-down_accel)</f>
        <v>-1.6666666666666668E-3</v>
      </c>
      <c r="J3470">
        <f>IF(B3469&gt;cutoff_high,user_rpm,IF(B3469&lt;cutoff_low,0,J3469))</f>
        <v>0</v>
      </c>
    </row>
    <row r="3471" spans="1:10" x14ac:dyDescent="0.25">
      <c r="A3471">
        <f>A3470+interval</f>
        <v>3440</v>
      </c>
      <c r="B3471">
        <f>IF(B3470+D3471&gt;ambient,ambient,B3470+D3471)</f>
        <v>-48.966666666664764</v>
      </c>
      <c r="C3471">
        <f>IF(C3470+E3471&gt;ambient,C3470+E3471,ambient)</f>
        <v>26</v>
      </c>
      <c r="D3471">
        <f>IF(F3471&lt;-max_cool,-max_cool,IF(F3471&gt;max_warm,max_warm,F3471))</f>
        <v>0.2</v>
      </c>
      <c r="E3471">
        <f>IF(G3471&gt;max_heat,max_heat,IF(G3471&lt;-max_down,-max_down,G3471))</f>
        <v>-5.1799999999999962</v>
      </c>
      <c r="F3471">
        <f>IF(B3470&lt;=ambient,D3470+H3471,0)</f>
        <v>0.20166666666666669</v>
      </c>
      <c r="G3471">
        <f>IF(C3470&gt;=ambient,E3470+I3471,0)</f>
        <v>-5.1799999999999962</v>
      </c>
      <c r="H3471">
        <f>IF($J3471&gt;0,-cool_accel,warm_accel)</f>
        <v>1.6666666666666668E-3</v>
      </c>
      <c r="I3471">
        <f>IF($J3471&gt;0,heat_accel,-down_accel)</f>
        <v>-1.6666666666666668E-3</v>
      </c>
      <c r="J3471">
        <f>IF(B3470&gt;cutoff_high,user_rpm,IF(B3470&lt;cutoff_low,0,J3470))</f>
        <v>0</v>
      </c>
    </row>
    <row r="3472" spans="1:10" x14ac:dyDescent="0.25">
      <c r="A3472">
        <f>A3471+interval</f>
        <v>3441</v>
      </c>
      <c r="B3472">
        <f>IF(B3471+D3472&gt;ambient,ambient,B3471+D3472)</f>
        <v>-48.766666666664761</v>
      </c>
      <c r="C3472">
        <f>IF(C3471+E3472&gt;ambient,C3471+E3472,ambient)</f>
        <v>26</v>
      </c>
      <c r="D3472">
        <f>IF(F3472&lt;-max_cool,-max_cool,IF(F3472&gt;max_warm,max_warm,F3472))</f>
        <v>0.2</v>
      </c>
      <c r="E3472">
        <f>IF(G3472&gt;max_heat,max_heat,IF(G3472&lt;-max_down,-max_down,G3472))</f>
        <v>-5.1816666666666631</v>
      </c>
      <c r="F3472">
        <f>IF(B3471&lt;=ambient,D3471+H3472,0)</f>
        <v>0.20166666666666669</v>
      </c>
      <c r="G3472">
        <f>IF(C3471&gt;=ambient,E3471+I3472,0)</f>
        <v>-5.1816666666666631</v>
      </c>
      <c r="H3472">
        <f>IF($J3472&gt;0,-cool_accel,warm_accel)</f>
        <v>1.6666666666666668E-3</v>
      </c>
      <c r="I3472">
        <f>IF($J3472&gt;0,heat_accel,-down_accel)</f>
        <v>-1.6666666666666668E-3</v>
      </c>
      <c r="J3472">
        <f>IF(B3471&gt;cutoff_high,user_rpm,IF(B3471&lt;cutoff_low,0,J3471))</f>
        <v>0</v>
      </c>
    </row>
    <row r="3473" spans="1:10" x14ac:dyDescent="0.25">
      <c r="A3473">
        <f>A3472+interval</f>
        <v>3442</v>
      </c>
      <c r="B3473">
        <f>IF(B3472+D3473&gt;ambient,ambient,B3472+D3473)</f>
        <v>-48.566666666664759</v>
      </c>
      <c r="C3473">
        <f>IF(C3472+E3473&gt;ambient,C3472+E3473,ambient)</f>
        <v>26</v>
      </c>
      <c r="D3473">
        <f>IF(F3473&lt;-max_cool,-max_cool,IF(F3473&gt;max_warm,max_warm,F3473))</f>
        <v>0.2</v>
      </c>
      <c r="E3473">
        <f>IF(G3473&gt;max_heat,max_heat,IF(G3473&lt;-max_down,-max_down,G3473))</f>
        <v>-5.18333333333333</v>
      </c>
      <c r="F3473">
        <f>IF(B3472&lt;=ambient,D3472+H3473,0)</f>
        <v>0.20166666666666669</v>
      </c>
      <c r="G3473">
        <f>IF(C3472&gt;=ambient,E3472+I3473,0)</f>
        <v>-5.18333333333333</v>
      </c>
      <c r="H3473">
        <f>IF($J3473&gt;0,-cool_accel,warm_accel)</f>
        <v>1.6666666666666668E-3</v>
      </c>
      <c r="I3473">
        <f>IF($J3473&gt;0,heat_accel,-down_accel)</f>
        <v>-1.6666666666666668E-3</v>
      </c>
      <c r="J3473">
        <f>IF(B3472&gt;cutoff_high,user_rpm,IF(B3472&lt;cutoff_low,0,J3472))</f>
        <v>0</v>
      </c>
    </row>
    <row r="3474" spans="1:10" x14ac:dyDescent="0.25">
      <c r="A3474">
        <f>A3473+interval</f>
        <v>3443</v>
      </c>
      <c r="B3474">
        <f>IF(B3473+D3474&gt;ambient,ambient,B3473+D3474)</f>
        <v>-48.366666666664756</v>
      </c>
      <c r="C3474">
        <f>IF(C3473+E3474&gt;ambient,C3473+E3474,ambient)</f>
        <v>26</v>
      </c>
      <c r="D3474">
        <f>IF(F3474&lt;-max_cool,-max_cool,IF(F3474&gt;max_warm,max_warm,F3474))</f>
        <v>0.2</v>
      </c>
      <c r="E3474">
        <f>IF(G3474&gt;max_heat,max_heat,IF(G3474&lt;-max_down,-max_down,G3474))</f>
        <v>-5.1849999999999969</v>
      </c>
      <c r="F3474">
        <f>IF(B3473&lt;=ambient,D3473+H3474,0)</f>
        <v>0.20166666666666669</v>
      </c>
      <c r="G3474">
        <f>IF(C3473&gt;=ambient,E3473+I3474,0)</f>
        <v>-5.1849999999999969</v>
      </c>
      <c r="H3474">
        <f>IF($J3474&gt;0,-cool_accel,warm_accel)</f>
        <v>1.6666666666666668E-3</v>
      </c>
      <c r="I3474">
        <f>IF($J3474&gt;0,heat_accel,-down_accel)</f>
        <v>-1.6666666666666668E-3</v>
      </c>
      <c r="J3474">
        <f>IF(B3473&gt;cutoff_high,user_rpm,IF(B3473&lt;cutoff_low,0,J3473))</f>
        <v>0</v>
      </c>
    </row>
    <row r="3475" spans="1:10" x14ac:dyDescent="0.25">
      <c r="A3475">
        <f>A3474+interval</f>
        <v>3444</v>
      </c>
      <c r="B3475">
        <f>IF(B3474+D3475&gt;ambient,ambient,B3474+D3475)</f>
        <v>-48.166666666664753</v>
      </c>
      <c r="C3475">
        <f>IF(C3474+E3475&gt;ambient,C3474+E3475,ambient)</f>
        <v>26</v>
      </c>
      <c r="D3475">
        <f>IF(F3475&lt;-max_cool,-max_cool,IF(F3475&gt;max_warm,max_warm,F3475))</f>
        <v>0.2</v>
      </c>
      <c r="E3475">
        <f>IF(G3475&gt;max_heat,max_heat,IF(G3475&lt;-max_down,-max_down,G3475))</f>
        <v>-5.1866666666666639</v>
      </c>
      <c r="F3475">
        <f>IF(B3474&lt;=ambient,D3474+H3475,0)</f>
        <v>0.20166666666666669</v>
      </c>
      <c r="G3475">
        <f>IF(C3474&gt;=ambient,E3474+I3475,0)</f>
        <v>-5.1866666666666639</v>
      </c>
      <c r="H3475">
        <f>IF($J3475&gt;0,-cool_accel,warm_accel)</f>
        <v>1.6666666666666668E-3</v>
      </c>
      <c r="I3475">
        <f>IF($J3475&gt;0,heat_accel,-down_accel)</f>
        <v>-1.6666666666666668E-3</v>
      </c>
      <c r="J3475">
        <f>IF(B3474&gt;cutoff_high,user_rpm,IF(B3474&lt;cutoff_low,0,J3474))</f>
        <v>0</v>
      </c>
    </row>
    <row r="3476" spans="1:10" x14ac:dyDescent="0.25">
      <c r="A3476">
        <f>A3475+interval</f>
        <v>3445</v>
      </c>
      <c r="B3476">
        <f>IF(B3475+D3476&gt;ambient,ambient,B3475+D3476)</f>
        <v>-47.96666666666475</v>
      </c>
      <c r="C3476">
        <f>IF(C3475+E3476&gt;ambient,C3475+E3476,ambient)</f>
        <v>26</v>
      </c>
      <c r="D3476">
        <f>IF(F3476&lt;-max_cool,-max_cool,IF(F3476&gt;max_warm,max_warm,F3476))</f>
        <v>0.2</v>
      </c>
      <c r="E3476">
        <f>IF(G3476&gt;max_heat,max_heat,IF(G3476&lt;-max_down,-max_down,G3476))</f>
        <v>-5.1883333333333308</v>
      </c>
      <c r="F3476">
        <f>IF(B3475&lt;=ambient,D3475+H3476,0)</f>
        <v>0.20166666666666669</v>
      </c>
      <c r="G3476">
        <f>IF(C3475&gt;=ambient,E3475+I3476,0)</f>
        <v>-5.1883333333333308</v>
      </c>
      <c r="H3476">
        <f>IF($J3476&gt;0,-cool_accel,warm_accel)</f>
        <v>1.6666666666666668E-3</v>
      </c>
      <c r="I3476">
        <f>IF($J3476&gt;0,heat_accel,-down_accel)</f>
        <v>-1.6666666666666668E-3</v>
      </c>
      <c r="J3476">
        <f>IF(B3475&gt;cutoff_high,user_rpm,IF(B3475&lt;cutoff_low,0,J3475))</f>
        <v>0</v>
      </c>
    </row>
    <row r="3477" spans="1:10" x14ac:dyDescent="0.25">
      <c r="A3477">
        <f>A3476+interval</f>
        <v>3446</v>
      </c>
      <c r="B3477">
        <f>IF(B3476+D3477&gt;ambient,ambient,B3476+D3477)</f>
        <v>-47.766666666664747</v>
      </c>
      <c r="C3477">
        <f>IF(C3476+E3477&gt;ambient,C3476+E3477,ambient)</f>
        <v>26</v>
      </c>
      <c r="D3477">
        <f>IF(F3477&lt;-max_cool,-max_cool,IF(F3477&gt;max_warm,max_warm,F3477))</f>
        <v>0.2</v>
      </c>
      <c r="E3477">
        <f>IF(G3477&gt;max_heat,max_heat,IF(G3477&lt;-max_down,-max_down,G3477))</f>
        <v>-5.1899999999999977</v>
      </c>
      <c r="F3477">
        <f>IF(B3476&lt;=ambient,D3476+H3477,0)</f>
        <v>0.20166666666666669</v>
      </c>
      <c r="G3477">
        <f>IF(C3476&gt;=ambient,E3476+I3477,0)</f>
        <v>-5.1899999999999977</v>
      </c>
      <c r="H3477">
        <f>IF($J3477&gt;0,-cool_accel,warm_accel)</f>
        <v>1.6666666666666668E-3</v>
      </c>
      <c r="I3477">
        <f>IF($J3477&gt;0,heat_accel,-down_accel)</f>
        <v>-1.6666666666666668E-3</v>
      </c>
      <c r="J3477">
        <f>IF(B3476&gt;cutoff_high,user_rpm,IF(B3476&lt;cutoff_low,0,J3476))</f>
        <v>0</v>
      </c>
    </row>
    <row r="3478" spans="1:10" x14ac:dyDescent="0.25">
      <c r="A3478">
        <f>A3477+interval</f>
        <v>3447</v>
      </c>
      <c r="B3478">
        <f>IF(B3477+D3478&gt;ambient,ambient,B3477+D3478)</f>
        <v>-47.566666666664744</v>
      </c>
      <c r="C3478">
        <f>IF(C3477+E3478&gt;ambient,C3477+E3478,ambient)</f>
        <v>26</v>
      </c>
      <c r="D3478">
        <f>IF(F3478&lt;-max_cool,-max_cool,IF(F3478&gt;max_warm,max_warm,F3478))</f>
        <v>0.2</v>
      </c>
      <c r="E3478">
        <f>IF(G3478&gt;max_heat,max_heat,IF(G3478&lt;-max_down,-max_down,G3478))</f>
        <v>-5.1916666666666647</v>
      </c>
      <c r="F3478">
        <f>IF(B3477&lt;=ambient,D3477+H3478,0)</f>
        <v>0.20166666666666669</v>
      </c>
      <c r="G3478">
        <f>IF(C3477&gt;=ambient,E3477+I3478,0)</f>
        <v>-5.1916666666666647</v>
      </c>
      <c r="H3478">
        <f>IF($J3478&gt;0,-cool_accel,warm_accel)</f>
        <v>1.6666666666666668E-3</v>
      </c>
      <c r="I3478">
        <f>IF($J3478&gt;0,heat_accel,-down_accel)</f>
        <v>-1.6666666666666668E-3</v>
      </c>
      <c r="J3478">
        <f>IF(B3477&gt;cutoff_high,user_rpm,IF(B3477&lt;cutoff_low,0,J3477))</f>
        <v>0</v>
      </c>
    </row>
    <row r="3479" spans="1:10" x14ac:dyDescent="0.25">
      <c r="A3479">
        <f>A3478+interval</f>
        <v>3448</v>
      </c>
      <c r="B3479">
        <f>IF(B3478+D3479&gt;ambient,ambient,B3478+D3479)</f>
        <v>-47.366666666664742</v>
      </c>
      <c r="C3479">
        <f>IF(C3478+E3479&gt;ambient,C3478+E3479,ambient)</f>
        <v>26</v>
      </c>
      <c r="D3479">
        <f>IF(F3479&lt;-max_cool,-max_cool,IF(F3479&gt;max_warm,max_warm,F3479))</f>
        <v>0.2</v>
      </c>
      <c r="E3479">
        <f>IF(G3479&gt;max_heat,max_heat,IF(G3479&lt;-max_down,-max_down,G3479))</f>
        <v>-5.1933333333333316</v>
      </c>
      <c r="F3479">
        <f>IF(B3478&lt;=ambient,D3478+H3479,0)</f>
        <v>0.20166666666666669</v>
      </c>
      <c r="G3479">
        <f>IF(C3478&gt;=ambient,E3478+I3479,0)</f>
        <v>-5.1933333333333316</v>
      </c>
      <c r="H3479">
        <f>IF($J3479&gt;0,-cool_accel,warm_accel)</f>
        <v>1.6666666666666668E-3</v>
      </c>
      <c r="I3479">
        <f>IF($J3479&gt;0,heat_accel,-down_accel)</f>
        <v>-1.6666666666666668E-3</v>
      </c>
      <c r="J3479">
        <f>IF(B3478&gt;cutoff_high,user_rpm,IF(B3478&lt;cutoff_low,0,J3478))</f>
        <v>0</v>
      </c>
    </row>
    <row r="3480" spans="1:10" x14ac:dyDescent="0.25">
      <c r="A3480">
        <f>A3479+interval</f>
        <v>3449</v>
      </c>
      <c r="B3480">
        <f>IF(B3479+D3480&gt;ambient,ambient,B3479+D3480)</f>
        <v>-47.166666666664739</v>
      </c>
      <c r="C3480">
        <f>IF(C3479+E3480&gt;ambient,C3479+E3480,ambient)</f>
        <v>26</v>
      </c>
      <c r="D3480">
        <f>IF(F3480&lt;-max_cool,-max_cool,IF(F3480&gt;max_warm,max_warm,F3480))</f>
        <v>0.2</v>
      </c>
      <c r="E3480">
        <f>IF(G3480&gt;max_heat,max_heat,IF(G3480&lt;-max_down,-max_down,G3480))</f>
        <v>-5.1949999999999985</v>
      </c>
      <c r="F3480">
        <f>IF(B3479&lt;=ambient,D3479+H3480,0)</f>
        <v>0.20166666666666669</v>
      </c>
      <c r="G3480">
        <f>IF(C3479&gt;=ambient,E3479+I3480,0)</f>
        <v>-5.1949999999999985</v>
      </c>
      <c r="H3480">
        <f>IF($J3480&gt;0,-cool_accel,warm_accel)</f>
        <v>1.6666666666666668E-3</v>
      </c>
      <c r="I3480">
        <f>IF($J3480&gt;0,heat_accel,-down_accel)</f>
        <v>-1.6666666666666668E-3</v>
      </c>
      <c r="J3480">
        <f>IF(B3479&gt;cutoff_high,user_rpm,IF(B3479&lt;cutoff_low,0,J3479))</f>
        <v>0</v>
      </c>
    </row>
    <row r="3481" spans="1:10" x14ac:dyDescent="0.25">
      <c r="A3481">
        <f>A3480+interval</f>
        <v>3450</v>
      </c>
      <c r="B3481">
        <f>IF(B3480+D3481&gt;ambient,ambient,B3480+D3481)</f>
        <v>-46.966666666664736</v>
      </c>
      <c r="C3481">
        <f>IF(C3480+E3481&gt;ambient,C3480+E3481,ambient)</f>
        <v>26</v>
      </c>
      <c r="D3481">
        <f>IF(F3481&lt;-max_cool,-max_cool,IF(F3481&gt;max_warm,max_warm,F3481))</f>
        <v>0.2</v>
      </c>
      <c r="E3481">
        <f>IF(G3481&gt;max_heat,max_heat,IF(G3481&lt;-max_down,-max_down,G3481))</f>
        <v>-5.1966666666666654</v>
      </c>
      <c r="F3481">
        <f>IF(B3480&lt;=ambient,D3480+H3481,0)</f>
        <v>0.20166666666666669</v>
      </c>
      <c r="G3481">
        <f>IF(C3480&gt;=ambient,E3480+I3481,0)</f>
        <v>-5.1966666666666654</v>
      </c>
      <c r="H3481">
        <f>IF($J3481&gt;0,-cool_accel,warm_accel)</f>
        <v>1.6666666666666668E-3</v>
      </c>
      <c r="I3481">
        <f>IF($J3481&gt;0,heat_accel,-down_accel)</f>
        <v>-1.6666666666666668E-3</v>
      </c>
      <c r="J3481">
        <f>IF(B3480&gt;cutoff_high,user_rpm,IF(B3480&lt;cutoff_low,0,J3480))</f>
        <v>0</v>
      </c>
    </row>
    <row r="3482" spans="1:10" x14ac:dyDescent="0.25">
      <c r="A3482">
        <f>A3481+interval</f>
        <v>3451</v>
      </c>
      <c r="B3482">
        <f>IF(B3481+D3482&gt;ambient,ambient,B3481+D3482)</f>
        <v>-46.766666666664733</v>
      </c>
      <c r="C3482">
        <f>IF(C3481+E3482&gt;ambient,C3481+E3482,ambient)</f>
        <v>26</v>
      </c>
      <c r="D3482">
        <f>IF(F3482&lt;-max_cool,-max_cool,IF(F3482&gt;max_warm,max_warm,F3482))</f>
        <v>0.2</v>
      </c>
      <c r="E3482">
        <f>IF(G3482&gt;max_heat,max_heat,IF(G3482&lt;-max_down,-max_down,G3482))</f>
        <v>-5.1983333333333324</v>
      </c>
      <c r="F3482">
        <f>IF(B3481&lt;=ambient,D3481+H3482,0)</f>
        <v>0.20166666666666669</v>
      </c>
      <c r="G3482">
        <f>IF(C3481&gt;=ambient,E3481+I3482,0)</f>
        <v>-5.1983333333333324</v>
      </c>
      <c r="H3482">
        <f>IF($J3482&gt;0,-cool_accel,warm_accel)</f>
        <v>1.6666666666666668E-3</v>
      </c>
      <c r="I3482">
        <f>IF($J3482&gt;0,heat_accel,-down_accel)</f>
        <v>-1.6666666666666668E-3</v>
      </c>
      <c r="J3482">
        <f>IF(B3481&gt;cutoff_high,user_rpm,IF(B3481&lt;cutoff_low,0,J3481))</f>
        <v>0</v>
      </c>
    </row>
    <row r="3483" spans="1:10" x14ac:dyDescent="0.25">
      <c r="A3483">
        <f>A3482+interval</f>
        <v>3452</v>
      </c>
      <c r="B3483">
        <f>IF(B3482+D3483&gt;ambient,ambient,B3482+D3483)</f>
        <v>-46.56666666666473</v>
      </c>
      <c r="C3483">
        <f>IF(C3482+E3483&gt;ambient,C3482+E3483,ambient)</f>
        <v>26</v>
      </c>
      <c r="D3483">
        <f>IF(F3483&lt;-max_cool,-max_cool,IF(F3483&gt;max_warm,max_warm,F3483))</f>
        <v>0.2</v>
      </c>
      <c r="E3483">
        <f>IF(G3483&gt;max_heat,max_heat,IF(G3483&lt;-max_down,-max_down,G3483))</f>
        <v>-5.1999999999999993</v>
      </c>
      <c r="F3483">
        <f>IF(B3482&lt;=ambient,D3482+H3483,0)</f>
        <v>0.20166666666666669</v>
      </c>
      <c r="G3483">
        <f>IF(C3482&gt;=ambient,E3482+I3483,0)</f>
        <v>-5.1999999999999993</v>
      </c>
      <c r="H3483">
        <f>IF($J3483&gt;0,-cool_accel,warm_accel)</f>
        <v>1.6666666666666668E-3</v>
      </c>
      <c r="I3483">
        <f>IF($J3483&gt;0,heat_accel,-down_accel)</f>
        <v>-1.6666666666666668E-3</v>
      </c>
      <c r="J3483">
        <f>IF(B3482&gt;cutoff_high,user_rpm,IF(B3482&lt;cutoff_low,0,J3482))</f>
        <v>0</v>
      </c>
    </row>
    <row r="3484" spans="1:10" x14ac:dyDescent="0.25">
      <c r="A3484">
        <f>A3483+interval</f>
        <v>3453</v>
      </c>
      <c r="B3484">
        <f>IF(B3483+D3484&gt;ambient,ambient,B3483+D3484)</f>
        <v>-46.366666666664727</v>
      </c>
      <c r="C3484">
        <f>IF(C3483+E3484&gt;ambient,C3483+E3484,ambient)</f>
        <v>26</v>
      </c>
      <c r="D3484">
        <f>IF(F3484&lt;-max_cool,-max_cool,IF(F3484&gt;max_warm,max_warm,F3484))</f>
        <v>0.2</v>
      </c>
      <c r="E3484">
        <f>IF(G3484&gt;max_heat,max_heat,IF(G3484&lt;-max_down,-max_down,G3484))</f>
        <v>-5.2016666666666662</v>
      </c>
      <c r="F3484">
        <f>IF(B3483&lt;=ambient,D3483+H3484,0)</f>
        <v>0.20166666666666669</v>
      </c>
      <c r="G3484">
        <f>IF(C3483&gt;=ambient,E3483+I3484,0)</f>
        <v>-5.2016666666666662</v>
      </c>
      <c r="H3484">
        <f>IF($J3484&gt;0,-cool_accel,warm_accel)</f>
        <v>1.6666666666666668E-3</v>
      </c>
      <c r="I3484">
        <f>IF($J3484&gt;0,heat_accel,-down_accel)</f>
        <v>-1.6666666666666668E-3</v>
      </c>
      <c r="J3484">
        <f>IF(B3483&gt;cutoff_high,user_rpm,IF(B3483&lt;cutoff_low,0,J3483))</f>
        <v>0</v>
      </c>
    </row>
    <row r="3485" spans="1:10" x14ac:dyDescent="0.25">
      <c r="A3485">
        <f>A3484+interval</f>
        <v>3454</v>
      </c>
      <c r="B3485">
        <f>IF(B3484+D3485&gt;ambient,ambient,B3484+D3485)</f>
        <v>-46.166666666664725</v>
      </c>
      <c r="C3485">
        <f>IF(C3484+E3485&gt;ambient,C3484+E3485,ambient)</f>
        <v>26</v>
      </c>
      <c r="D3485">
        <f>IF(F3485&lt;-max_cool,-max_cool,IF(F3485&gt;max_warm,max_warm,F3485))</f>
        <v>0.2</v>
      </c>
      <c r="E3485">
        <f>IF(G3485&gt;max_heat,max_heat,IF(G3485&lt;-max_down,-max_down,G3485))</f>
        <v>-5.2033333333333331</v>
      </c>
      <c r="F3485">
        <f>IF(B3484&lt;=ambient,D3484+H3485,0)</f>
        <v>0.20166666666666669</v>
      </c>
      <c r="G3485">
        <f>IF(C3484&gt;=ambient,E3484+I3485,0)</f>
        <v>-5.2033333333333331</v>
      </c>
      <c r="H3485">
        <f>IF($J3485&gt;0,-cool_accel,warm_accel)</f>
        <v>1.6666666666666668E-3</v>
      </c>
      <c r="I3485">
        <f>IF($J3485&gt;0,heat_accel,-down_accel)</f>
        <v>-1.6666666666666668E-3</v>
      </c>
      <c r="J3485">
        <f>IF(B3484&gt;cutoff_high,user_rpm,IF(B3484&lt;cutoff_low,0,J3484))</f>
        <v>0</v>
      </c>
    </row>
    <row r="3486" spans="1:10" x14ac:dyDescent="0.25">
      <c r="A3486">
        <f>A3485+interval</f>
        <v>3455</v>
      </c>
      <c r="B3486">
        <f>IF(B3485+D3486&gt;ambient,ambient,B3485+D3486)</f>
        <v>-45.966666666664722</v>
      </c>
      <c r="C3486">
        <f>IF(C3485+E3486&gt;ambient,C3485+E3486,ambient)</f>
        <v>26</v>
      </c>
      <c r="D3486">
        <f>IF(F3486&lt;-max_cool,-max_cool,IF(F3486&gt;max_warm,max_warm,F3486))</f>
        <v>0.2</v>
      </c>
      <c r="E3486">
        <f>IF(G3486&gt;max_heat,max_heat,IF(G3486&lt;-max_down,-max_down,G3486))</f>
        <v>-5.2050000000000001</v>
      </c>
      <c r="F3486">
        <f>IF(B3485&lt;=ambient,D3485+H3486,0)</f>
        <v>0.20166666666666669</v>
      </c>
      <c r="G3486">
        <f>IF(C3485&gt;=ambient,E3485+I3486,0)</f>
        <v>-5.2050000000000001</v>
      </c>
      <c r="H3486">
        <f>IF($J3486&gt;0,-cool_accel,warm_accel)</f>
        <v>1.6666666666666668E-3</v>
      </c>
      <c r="I3486">
        <f>IF($J3486&gt;0,heat_accel,-down_accel)</f>
        <v>-1.6666666666666668E-3</v>
      </c>
      <c r="J3486">
        <f>IF(B3485&gt;cutoff_high,user_rpm,IF(B3485&lt;cutoff_low,0,J3485))</f>
        <v>0</v>
      </c>
    </row>
    <row r="3487" spans="1:10" x14ac:dyDescent="0.25">
      <c r="A3487">
        <f>A3486+interval</f>
        <v>3456</v>
      </c>
      <c r="B3487">
        <f>IF(B3486+D3487&gt;ambient,ambient,B3486+D3487)</f>
        <v>-45.766666666664719</v>
      </c>
      <c r="C3487">
        <f>IF(C3486+E3487&gt;ambient,C3486+E3487,ambient)</f>
        <v>26</v>
      </c>
      <c r="D3487">
        <f>IF(F3487&lt;-max_cool,-max_cool,IF(F3487&gt;max_warm,max_warm,F3487))</f>
        <v>0.2</v>
      </c>
      <c r="E3487">
        <f>IF(G3487&gt;max_heat,max_heat,IF(G3487&lt;-max_down,-max_down,G3487))</f>
        <v>-5.206666666666667</v>
      </c>
      <c r="F3487">
        <f>IF(B3486&lt;=ambient,D3486+H3487,0)</f>
        <v>0.20166666666666669</v>
      </c>
      <c r="G3487">
        <f>IF(C3486&gt;=ambient,E3486+I3487,0)</f>
        <v>-5.206666666666667</v>
      </c>
      <c r="H3487">
        <f>IF($J3487&gt;0,-cool_accel,warm_accel)</f>
        <v>1.6666666666666668E-3</v>
      </c>
      <c r="I3487">
        <f>IF($J3487&gt;0,heat_accel,-down_accel)</f>
        <v>-1.6666666666666668E-3</v>
      </c>
      <c r="J3487">
        <f>IF(B3486&gt;cutoff_high,user_rpm,IF(B3486&lt;cutoff_low,0,J3486))</f>
        <v>0</v>
      </c>
    </row>
    <row r="3488" spans="1:10" x14ac:dyDescent="0.25">
      <c r="A3488">
        <f>A3487+interval</f>
        <v>3457</v>
      </c>
      <c r="B3488">
        <f>IF(B3487+D3488&gt;ambient,ambient,B3487+D3488)</f>
        <v>-45.566666666664716</v>
      </c>
      <c r="C3488">
        <f>IF(C3487+E3488&gt;ambient,C3487+E3488,ambient)</f>
        <v>26</v>
      </c>
      <c r="D3488">
        <f>IF(F3488&lt;-max_cool,-max_cool,IF(F3488&gt;max_warm,max_warm,F3488))</f>
        <v>0.2</v>
      </c>
      <c r="E3488">
        <f>IF(G3488&gt;max_heat,max_heat,IF(G3488&lt;-max_down,-max_down,G3488))</f>
        <v>-5.2083333333333339</v>
      </c>
      <c r="F3488">
        <f>IF(B3487&lt;=ambient,D3487+H3488,0)</f>
        <v>0.20166666666666669</v>
      </c>
      <c r="G3488">
        <f>IF(C3487&gt;=ambient,E3487+I3488,0)</f>
        <v>-5.2083333333333339</v>
      </c>
      <c r="H3488">
        <f>IF($J3488&gt;0,-cool_accel,warm_accel)</f>
        <v>1.6666666666666668E-3</v>
      </c>
      <c r="I3488">
        <f>IF($J3488&gt;0,heat_accel,-down_accel)</f>
        <v>-1.6666666666666668E-3</v>
      </c>
      <c r="J3488">
        <f>IF(B3487&gt;cutoff_high,user_rpm,IF(B3487&lt;cutoff_low,0,J3487))</f>
        <v>0</v>
      </c>
    </row>
    <row r="3489" spans="1:10" x14ac:dyDescent="0.25">
      <c r="A3489">
        <f>A3488+interval</f>
        <v>3458</v>
      </c>
      <c r="B3489">
        <f>IF(B3488+D3489&gt;ambient,ambient,B3488+D3489)</f>
        <v>-45.366666666664713</v>
      </c>
      <c r="C3489">
        <f>IF(C3488+E3489&gt;ambient,C3488+E3489,ambient)</f>
        <v>26</v>
      </c>
      <c r="D3489">
        <f>IF(F3489&lt;-max_cool,-max_cool,IF(F3489&gt;max_warm,max_warm,F3489))</f>
        <v>0.2</v>
      </c>
      <c r="E3489">
        <f>IF(G3489&gt;max_heat,max_heat,IF(G3489&lt;-max_down,-max_down,G3489))</f>
        <v>-5.2100000000000009</v>
      </c>
      <c r="F3489">
        <f>IF(B3488&lt;=ambient,D3488+H3489,0)</f>
        <v>0.20166666666666669</v>
      </c>
      <c r="G3489">
        <f>IF(C3488&gt;=ambient,E3488+I3489,0)</f>
        <v>-5.2100000000000009</v>
      </c>
      <c r="H3489">
        <f>IF($J3489&gt;0,-cool_accel,warm_accel)</f>
        <v>1.6666666666666668E-3</v>
      </c>
      <c r="I3489">
        <f>IF($J3489&gt;0,heat_accel,-down_accel)</f>
        <v>-1.6666666666666668E-3</v>
      </c>
      <c r="J3489">
        <f>IF(B3488&gt;cutoff_high,user_rpm,IF(B3488&lt;cutoff_low,0,J3488))</f>
        <v>0</v>
      </c>
    </row>
    <row r="3490" spans="1:10" x14ac:dyDescent="0.25">
      <c r="A3490">
        <f>A3489+interval</f>
        <v>3459</v>
      </c>
      <c r="B3490">
        <f>IF(B3489+D3490&gt;ambient,ambient,B3489+D3490)</f>
        <v>-45.16666666666471</v>
      </c>
      <c r="C3490">
        <f>IF(C3489+E3490&gt;ambient,C3489+E3490,ambient)</f>
        <v>26</v>
      </c>
      <c r="D3490">
        <f>IF(F3490&lt;-max_cool,-max_cool,IF(F3490&gt;max_warm,max_warm,F3490))</f>
        <v>0.2</v>
      </c>
      <c r="E3490">
        <f>IF(G3490&gt;max_heat,max_heat,IF(G3490&lt;-max_down,-max_down,G3490))</f>
        <v>-5.2116666666666678</v>
      </c>
      <c r="F3490">
        <f>IF(B3489&lt;=ambient,D3489+H3490,0)</f>
        <v>0.20166666666666669</v>
      </c>
      <c r="G3490">
        <f>IF(C3489&gt;=ambient,E3489+I3490,0)</f>
        <v>-5.2116666666666678</v>
      </c>
      <c r="H3490">
        <f>IF($J3490&gt;0,-cool_accel,warm_accel)</f>
        <v>1.6666666666666668E-3</v>
      </c>
      <c r="I3490">
        <f>IF($J3490&gt;0,heat_accel,-down_accel)</f>
        <v>-1.6666666666666668E-3</v>
      </c>
      <c r="J3490">
        <f>IF(B3489&gt;cutoff_high,user_rpm,IF(B3489&lt;cutoff_low,0,J3489))</f>
        <v>0</v>
      </c>
    </row>
    <row r="3491" spans="1:10" x14ac:dyDescent="0.25">
      <c r="A3491">
        <f>A3490+interval</f>
        <v>3460</v>
      </c>
      <c r="B3491">
        <f>IF(B3490+D3491&gt;ambient,ambient,B3490+D3491)</f>
        <v>-44.966666666664707</v>
      </c>
      <c r="C3491">
        <f>IF(C3490+E3491&gt;ambient,C3490+E3491,ambient)</f>
        <v>26</v>
      </c>
      <c r="D3491">
        <f>IF(F3491&lt;-max_cool,-max_cool,IF(F3491&gt;max_warm,max_warm,F3491))</f>
        <v>0.2</v>
      </c>
      <c r="E3491">
        <f>IF(G3491&gt;max_heat,max_heat,IF(G3491&lt;-max_down,-max_down,G3491))</f>
        <v>-5.2133333333333347</v>
      </c>
      <c r="F3491">
        <f>IF(B3490&lt;=ambient,D3490+H3491,0)</f>
        <v>0.20166666666666669</v>
      </c>
      <c r="G3491">
        <f>IF(C3490&gt;=ambient,E3490+I3491,0)</f>
        <v>-5.2133333333333347</v>
      </c>
      <c r="H3491">
        <f>IF($J3491&gt;0,-cool_accel,warm_accel)</f>
        <v>1.6666666666666668E-3</v>
      </c>
      <c r="I3491">
        <f>IF($J3491&gt;0,heat_accel,-down_accel)</f>
        <v>-1.6666666666666668E-3</v>
      </c>
      <c r="J3491">
        <f>IF(B3490&gt;cutoff_high,user_rpm,IF(B3490&lt;cutoff_low,0,J3490))</f>
        <v>0</v>
      </c>
    </row>
    <row r="3492" spans="1:10" x14ac:dyDescent="0.25">
      <c r="A3492">
        <f>A3491+interval</f>
        <v>3461</v>
      </c>
      <c r="B3492">
        <f>IF(B3491+D3492&gt;ambient,ambient,B3491+D3492)</f>
        <v>-44.766666666664705</v>
      </c>
      <c r="C3492">
        <f>IF(C3491+E3492&gt;ambient,C3491+E3492,ambient)</f>
        <v>26</v>
      </c>
      <c r="D3492">
        <f>IF(F3492&lt;-max_cool,-max_cool,IF(F3492&gt;max_warm,max_warm,F3492))</f>
        <v>0.2</v>
      </c>
      <c r="E3492">
        <f>IF(G3492&gt;max_heat,max_heat,IF(G3492&lt;-max_down,-max_down,G3492))</f>
        <v>-5.2150000000000016</v>
      </c>
      <c r="F3492">
        <f>IF(B3491&lt;=ambient,D3491+H3492,0)</f>
        <v>0.20166666666666669</v>
      </c>
      <c r="G3492">
        <f>IF(C3491&gt;=ambient,E3491+I3492,0)</f>
        <v>-5.2150000000000016</v>
      </c>
      <c r="H3492">
        <f>IF($J3492&gt;0,-cool_accel,warm_accel)</f>
        <v>1.6666666666666668E-3</v>
      </c>
      <c r="I3492">
        <f>IF($J3492&gt;0,heat_accel,-down_accel)</f>
        <v>-1.6666666666666668E-3</v>
      </c>
      <c r="J3492">
        <f>IF(B3491&gt;cutoff_high,user_rpm,IF(B3491&lt;cutoff_low,0,J3491))</f>
        <v>0</v>
      </c>
    </row>
    <row r="3493" spans="1:10" x14ac:dyDescent="0.25">
      <c r="A3493">
        <f>A3492+interval</f>
        <v>3462</v>
      </c>
      <c r="B3493">
        <f>IF(B3492+D3493&gt;ambient,ambient,B3492+D3493)</f>
        <v>-44.566666666664702</v>
      </c>
      <c r="C3493">
        <f>IF(C3492+E3493&gt;ambient,C3492+E3493,ambient)</f>
        <v>26</v>
      </c>
      <c r="D3493">
        <f>IF(F3493&lt;-max_cool,-max_cool,IF(F3493&gt;max_warm,max_warm,F3493))</f>
        <v>0.2</v>
      </c>
      <c r="E3493">
        <f>IF(G3493&gt;max_heat,max_heat,IF(G3493&lt;-max_down,-max_down,G3493))</f>
        <v>-5.2166666666666686</v>
      </c>
      <c r="F3493">
        <f>IF(B3492&lt;=ambient,D3492+H3493,0)</f>
        <v>0.20166666666666669</v>
      </c>
      <c r="G3493">
        <f>IF(C3492&gt;=ambient,E3492+I3493,0)</f>
        <v>-5.2166666666666686</v>
      </c>
      <c r="H3493">
        <f>IF($J3493&gt;0,-cool_accel,warm_accel)</f>
        <v>1.6666666666666668E-3</v>
      </c>
      <c r="I3493">
        <f>IF($J3493&gt;0,heat_accel,-down_accel)</f>
        <v>-1.6666666666666668E-3</v>
      </c>
      <c r="J3493">
        <f>IF(B3492&gt;cutoff_high,user_rpm,IF(B3492&lt;cutoff_low,0,J3492))</f>
        <v>0</v>
      </c>
    </row>
    <row r="3494" spans="1:10" x14ac:dyDescent="0.25">
      <c r="A3494">
        <f>A3493+interval</f>
        <v>3463</v>
      </c>
      <c r="B3494">
        <f>IF(B3493+D3494&gt;ambient,ambient,B3493+D3494)</f>
        <v>-44.366666666664699</v>
      </c>
      <c r="C3494">
        <f>IF(C3493+E3494&gt;ambient,C3493+E3494,ambient)</f>
        <v>26</v>
      </c>
      <c r="D3494">
        <f>IF(F3494&lt;-max_cool,-max_cool,IF(F3494&gt;max_warm,max_warm,F3494))</f>
        <v>0.2</v>
      </c>
      <c r="E3494">
        <f>IF(G3494&gt;max_heat,max_heat,IF(G3494&lt;-max_down,-max_down,G3494))</f>
        <v>-5.2183333333333355</v>
      </c>
      <c r="F3494">
        <f>IF(B3493&lt;=ambient,D3493+H3494,0)</f>
        <v>0.20166666666666669</v>
      </c>
      <c r="G3494">
        <f>IF(C3493&gt;=ambient,E3493+I3494,0)</f>
        <v>-5.2183333333333355</v>
      </c>
      <c r="H3494">
        <f>IF($J3494&gt;0,-cool_accel,warm_accel)</f>
        <v>1.6666666666666668E-3</v>
      </c>
      <c r="I3494">
        <f>IF($J3494&gt;0,heat_accel,-down_accel)</f>
        <v>-1.6666666666666668E-3</v>
      </c>
      <c r="J3494">
        <f>IF(B3493&gt;cutoff_high,user_rpm,IF(B3493&lt;cutoff_low,0,J3493))</f>
        <v>0</v>
      </c>
    </row>
    <row r="3495" spans="1:10" x14ac:dyDescent="0.25">
      <c r="A3495">
        <f>A3494+interval</f>
        <v>3464</v>
      </c>
      <c r="B3495">
        <f>IF(B3494+D3495&gt;ambient,ambient,B3494+D3495)</f>
        <v>-44.166666666664696</v>
      </c>
      <c r="C3495">
        <f>IF(C3494+E3495&gt;ambient,C3494+E3495,ambient)</f>
        <v>26</v>
      </c>
      <c r="D3495">
        <f>IF(F3495&lt;-max_cool,-max_cool,IF(F3495&gt;max_warm,max_warm,F3495))</f>
        <v>0.2</v>
      </c>
      <c r="E3495">
        <f>IF(G3495&gt;max_heat,max_heat,IF(G3495&lt;-max_down,-max_down,G3495))</f>
        <v>-5.2200000000000024</v>
      </c>
      <c r="F3495">
        <f>IF(B3494&lt;=ambient,D3494+H3495,0)</f>
        <v>0.20166666666666669</v>
      </c>
      <c r="G3495">
        <f>IF(C3494&gt;=ambient,E3494+I3495,0)</f>
        <v>-5.2200000000000024</v>
      </c>
      <c r="H3495">
        <f>IF($J3495&gt;0,-cool_accel,warm_accel)</f>
        <v>1.6666666666666668E-3</v>
      </c>
      <c r="I3495">
        <f>IF($J3495&gt;0,heat_accel,-down_accel)</f>
        <v>-1.6666666666666668E-3</v>
      </c>
      <c r="J3495">
        <f>IF(B3494&gt;cutoff_high,user_rpm,IF(B3494&lt;cutoff_low,0,J3494))</f>
        <v>0</v>
      </c>
    </row>
    <row r="3496" spans="1:10" x14ac:dyDescent="0.25">
      <c r="A3496">
        <f>A3495+interval</f>
        <v>3465</v>
      </c>
      <c r="B3496">
        <f>IF(B3495+D3496&gt;ambient,ambient,B3495+D3496)</f>
        <v>-43.966666666664693</v>
      </c>
      <c r="C3496">
        <f>IF(C3495+E3496&gt;ambient,C3495+E3496,ambient)</f>
        <v>26</v>
      </c>
      <c r="D3496">
        <f>IF(F3496&lt;-max_cool,-max_cool,IF(F3496&gt;max_warm,max_warm,F3496))</f>
        <v>0.2</v>
      </c>
      <c r="E3496">
        <f>IF(G3496&gt;max_heat,max_heat,IF(G3496&lt;-max_down,-max_down,G3496))</f>
        <v>-5.2216666666666693</v>
      </c>
      <c r="F3496">
        <f>IF(B3495&lt;=ambient,D3495+H3496,0)</f>
        <v>0.20166666666666669</v>
      </c>
      <c r="G3496">
        <f>IF(C3495&gt;=ambient,E3495+I3496,0)</f>
        <v>-5.2216666666666693</v>
      </c>
      <c r="H3496">
        <f>IF($J3496&gt;0,-cool_accel,warm_accel)</f>
        <v>1.6666666666666668E-3</v>
      </c>
      <c r="I3496">
        <f>IF($J3496&gt;0,heat_accel,-down_accel)</f>
        <v>-1.6666666666666668E-3</v>
      </c>
      <c r="J3496">
        <f>IF(B3495&gt;cutoff_high,user_rpm,IF(B3495&lt;cutoff_low,0,J3495))</f>
        <v>0</v>
      </c>
    </row>
    <row r="3497" spans="1:10" x14ac:dyDescent="0.25">
      <c r="A3497">
        <f>A3496+interval</f>
        <v>3466</v>
      </c>
      <c r="B3497">
        <f>IF(B3496+D3497&gt;ambient,ambient,B3496+D3497)</f>
        <v>-43.76666666666469</v>
      </c>
      <c r="C3497">
        <f>IF(C3496+E3497&gt;ambient,C3496+E3497,ambient)</f>
        <v>26</v>
      </c>
      <c r="D3497">
        <f>IF(F3497&lt;-max_cool,-max_cool,IF(F3497&gt;max_warm,max_warm,F3497))</f>
        <v>0.2</v>
      </c>
      <c r="E3497">
        <f>IF(G3497&gt;max_heat,max_heat,IF(G3497&lt;-max_down,-max_down,G3497))</f>
        <v>-5.2233333333333363</v>
      </c>
      <c r="F3497">
        <f>IF(B3496&lt;=ambient,D3496+H3497,0)</f>
        <v>0.20166666666666669</v>
      </c>
      <c r="G3497">
        <f>IF(C3496&gt;=ambient,E3496+I3497,0)</f>
        <v>-5.2233333333333363</v>
      </c>
      <c r="H3497">
        <f>IF($J3497&gt;0,-cool_accel,warm_accel)</f>
        <v>1.6666666666666668E-3</v>
      </c>
      <c r="I3497">
        <f>IF($J3497&gt;0,heat_accel,-down_accel)</f>
        <v>-1.6666666666666668E-3</v>
      </c>
      <c r="J3497">
        <f>IF(B3496&gt;cutoff_high,user_rpm,IF(B3496&lt;cutoff_low,0,J3496))</f>
        <v>0</v>
      </c>
    </row>
    <row r="3498" spans="1:10" x14ac:dyDescent="0.25">
      <c r="A3498">
        <f>A3497+interval</f>
        <v>3467</v>
      </c>
      <c r="B3498">
        <f>IF(B3497+D3498&gt;ambient,ambient,B3497+D3498)</f>
        <v>-43.566666666664688</v>
      </c>
      <c r="C3498">
        <f>IF(C3497+E3498&gt;ambient,C3497+E3498,ambient)</f>
        <v>26</v>
      </c>
      <c r="D3498">
        <f>IF(F3498&lt;-max_cool,-max_cool,IF(F3498&gt;max_warm,max_warm,F3498))</f>
        <v>0.2</v>
      </c>
      <c r="E3498">
        <f>IF(G3498&gt;max_heat,max_heat,IF(G3498&lt;-max_down,-max_down,G3498))</f>
        <v>-5.2250000000000032</v>
      </c>
      <c r="F3498">
        <f>IF(B3497&lt;=ambient,D3497+H3498,0)</f>
        <v>0.20166666666666669</v>
      </c>
      <c r="G3498">
        <f>IF(C3497&gt;=ambient,E3497+I3498,0)</f>
        <v>-5.2250000000000032</v>
      </c>
      <c r="H3498">
        <f>IF($J3498&gt;0,-cool_accel,warm_accel)</f>
        <v>1.6666666666666668E-3</v>
      </c>
      <c r="I3498">
        <f>IF($J3498&gt;0,heat_accel,-down_accel)</f>
        <v>-1.6666666666666668E-3</v>
      </c>
      <c r="J3498">
        <f>IF(B3497&gt;cutoff_high,user_rpm,IF(B3497&lt;cutoff_low,0,J3497))</f>
        <v>0</v>
      </c>
    </row>
    <row r="3499" spans="1:10" x14ac:dyDescent="0.25">
      <c r="A3499">
        <f>A3498+interval</f>
        <v>3468</v>
      </c>
      <c r="B3499">
        <f>IF(B3498+D3499&gt;ambient,ambient,B3498+D3499)</f>
        <v>-43.366666666664685</v>
      </c>
      <c r="C3499">
        <f>IF(C3498+E3499&gt;ambient,C3498+E3499,ambient)</f>
        <v>26</v>
      </c>
      <c r="D3499">
        <f>IF(F3499&lt;-max_cool,-max_cool,IF(F3499&gt;max_warm,max_warm,F3499))</f>
        <v>0.2</v>
      </c>
      <c r="E3499">
        <f>IF(G3499&gt;max_heat,max_heat,IF(G3499&lt;-max_down,-max_down,G3499))</f>
        <v>-5.2266666666666701</v>
      </c>
      <c r="F3499">
        <f>IF(B3498&lt;=ambient,D3498+H3499,0)</f>
        <v>0.20166666666666669</v>
      </c>
      <c r="G3499">
        <f>IF(C3498&gt;=ambient,E3498+I3499,0)</f>
        <v>-5.2266666666666701</v>
      </c>
      <c r="H3499">
        <f>IF($J3499&gt;0,-cool_accel,warm_accel)</f>
        <v>1.6666666666666668E-3</v>
      </c>
      <c r="I3499">
        <f>IF($J3499&gt;0,heat_accel,-down_accel)</f>
        <v>-1.6666666666666668E-3</v>
      </c>
      <c r="J3499">
        <f>IF(B3498&gt;cutoff_high,user_rpm,IF(B3498&lt;cutoff_low,0,J3498))</f>
        <v>0</v>
      </c>
    </row>
    <row r="3500" spans="1:10" x14ac:dyDescent="0.25">
      <c r="A3500">
        <f>A3499+interval</f>
        <v>3469</v>
      </c>
      <c r="B3500">
        <f>IF(B3499+D3500&gt;ambient,ambient,B3499+D3500)</f>
        <v>-43.166666666664682</v>
      </c>
      <c r="C3500">
        <f>IF(C3499+E3500&gt;ambient,C3499+E3500,ambient)</f>
        <v>26</v>
      </c>
      <c r="D3500">
        <f>IF(F3500&lt;-max_cool,-max_cool,IF(F3500&gt;max_warm,max_warm,F3500))</f>
        <v>0.2</v>
      </c>
      <c r="E3500">
        <f>IF(G3500&gt;max_heat,max_heat,IF(G3500&lt;-max_down,-max_down,G3500))</f>
        <v>-5.2283333333333371</v>
      </c>
      <c r="F3500">
        <f>IF(B3499&lt;=ambient,D3499+H3500,0)</f>
        <v>0.20166666666666669</v>
      </c>
      <c r="G3500">
        <f>IF(C3499&gt;=ambient,E3499+I3500,0)</f>
        <v>-5.2283333333333371</v>
      </c>
      <c r="H3500">
        <f>IF($J3500&gt;0,-cool_accel,warm_accel)</f>
        <v>1.6666666666666668E-3</v>
      </c>
      <c r="I3500">
        <f>IF($J3500&gt;0,heat_accel,-down_accel)</f>
        <v>-1.6666666666666668E-3</v>
      </c>
      <c r="J3500">
        <f>IF(B3499&gt;cutoff_high,user_rpm,IF(B3499&lt;cutoff_low,0,J3499))</f>
        <v>0</v>
      </c>
    </row>
    <row r="3501" spans="1:10" x14ac:dyDescent="0.25">
      <c r="A3501">
        <f>A3500+interval</f>
        <v>3470</v>
      </c>
      <c r="B3501">
        <f>IF(B3500+D3501&gt;ambient,ambient,B3500+D3501)</f>
        <v>-42.966666666664679</v>
      </c>
      <c r="C3501">
        <f>IF(C3500+E3501&gt;ambient,C3500+E3501,ambient)</f>
        <v>26</v>
      </c>
      <c r="D3501">
        <f>IF(F3501&lt;-max_cool,-max_cool,IF(F3501&gt;max_warm,max_warm,F3501))</f>
        <v>0.2</v>
      </c>
      <c r="E3501">
        <f>IF(G3501&gt;max_heat,max_heat,IF(G3501&lt;-max_down,-max_down,G3501))</f>
        <v>-5.230000000000004</v>
      </c>
      <c r="F3501">
        <f>IF(B3500&lt;=ambient,D3500+H3501,0)</f>
        <v>0.20166666666666669</v>
      </c>
      <c r="G3501">
        <f>IF(C3500&gt;=ambient,E3500+I3501,0)</f>
        <v>-5.230000000000004</v>
      </c>
      <c r="H3501">
        <f>IF($J3501&gt;0,-cool_accel,warm_accel)</f>
        <v>1.6666666666666668E-3</v>
      </c>
      <c r="I3501">
        <f>IF($J3501&gt;0,heat_accel,-down_accel)</f>
        <v>-1.6666666666666668E-3</v>
      </c>
      <c r="J3501">
        <f>IF(B3500&gt;cutoff_high,user_rpm,IF(B3500&lt;cutoff_low,0,J3500))</f>
        <v>0</v>
      </c>
    </row>
    <row r="3502" spans="1:10" x14ac:dyDescent="0.25">
      <c r="A3502">
        <f>A3501+interval</f>
        <v>3471</v>
      </c>
      <c r="B3502">
        <f>IF(B3501+D3502&gt;ambient,ambient,B3501+D3502)</f>
        <v>-42.766666666664676</v>
      </c>
      <c r="C3502">
        <f>IF(C3501+E3502&gt;ambient,C3501+E3502,ambient)</f>
        <v>26</v>
      </c>
      <c r="D3502">
        <f>IF(F3502&lt;-max_cool,-max_cool,IF(F3502&gt;max_warm,max_warm,F3502))</f>
        <v>0.2</v>
      </c>
      <c r="E3502">
        <f>IF(G3502&gt;max_heat,max_heat,IF(G3502&lt;-max_down,-max_down,G3502))</f>
        <v>-5.2316666666666709</v>
      </c>
      <c r="F3502">
        <f>IF(B3501&lt;=ambient,D3501+H3502,0)</f>
        <v>0.20166666666666669</v>
      </c>
      <c r="G3502">
        <f>IF(C3501&gt;=ambient,E3501+I3502,0)</f>
        <v>-5.2316666666666709</v>
      </c>
      <c r="H3502">
        <f>IF($J3502&gt;0,-cool_accel,warm_accel)</f>
        <v>1.6666666666666668E-3</v>
      </c>
      <c r="I3502">
        <f>IF($J3502&gt;0,heat_accel,-down_accel)</f>
        <v>-1.6666666666666668E-3</v>
      </c>
      <c r="J3502">
        <f>IF(B3501&gt;cutoff_high,user_rpm,IF(B3501&lt;cutoff_low,0,J3501))</f>
        <v>0</v>
      </c>
    </row>
    <row r="3503" spans="1:10" x14ac:dyDescent="0.25">
      <c r="A3503">
        <f>A3502+interval</f>
        <v>3472</v>
      </c>
      <c r="B3503">
        <f>IF(B3502+D3503&gt;ambient,ambient,B3502+D3503)</f>
        <v>-42.566666666664673</v>
      </c>
      <c r="C3503">
        <f>IF(C3502+E3503&gt;ambient,C3502+E3503,ambient)</f>
        <v>26</v>
      </c>
      <c r="D3503">
        <f>IF(F3503&lt;-max_cool,-max_cool,IF(F3503&gt;max_warm,max_warm,F3503))</f>
        <v>0.2</v>
      </c>
      <c r="E3503">
        <f>IF(G3503&gt;max_heat,max_heat,IF(G3503&lt;-max_down,-max_down,G3503))</f>
        <v>-5.2333333333333378</v>
      </c>
      <c r="F3503">
        <f>IF(B3502&lt;=ambient,D3502+H3503,0)</f>
        <v>0.20166666666666669</v>
      </c>
      <c r="G3503">
        <f>IF(C3502&gt;=ambient,E3502+I3503,0)</f>
        <v>-5.2333333333333378</v>
      </c>
      <c r="H3503">
        <f>IF($J3503&gt;0,-cool_accel,warm_accel)</f>
        <v>1.6666666666666668E-3</v>
      </c>
      <c r="I3503">
        <f>IF($J3503&gt;0,heat_accel,-down_accel)</f>
        <v>-1.6666666666666668E-3</v>
      </c>
      <c r="J3503">
        <f>IF(B3502&gt;cutoff_high,user_rpm,IF(B3502&lt;cutoff_low,0,J3502))</f>
        <v>0</v>
      </c>
    </row>
    <row r="3504" spans="1:10" x14ac:dyDescent="0.25">
      <c r="A3504">
        <f>A3503+interval</f>
        <v>3473</v>
      </c>
      <c r="B3504">
        <f>IF(B3503+D3504&gt;ambient,ambient,B3503+D3504)</f>
        <v>-42.366666666664671</v>
      </c>
      <c r="C3504">
        <f>IF(C3503+E3504&gt;ambient,C3503+E3504,ambient)</f>
        <v>26</v>
      </c>
      <c r="D3504">
        <f>IF(F3504&lt;-max_cool,-max_cool,IF(F3504&gt;max_warm,max_warm,F3504))</f>
        <v>0.2</v>
      </c>
      <c r="E3504">
        <f>IF(G3504&gt;max_heat,max_heat,IF(G3504&lt;-max_down,-max_down,G3504))</f>
        <v>-5.2350000000000048</v>
      </c>
      <c r="F3504">
        <f>IF(B3503&lt;=ambient,D3503+H3504,0)</f>
        <v>0.20166666666666669</v>
      </c>
      <c r="G3504">
        <f>IF(C3503&gt;=ambient,E3503+I3504,0)</f>
        <v>-5.2350000000000048</v>
      </c>
      <c r="H3504">
        <f>IF($J3504&gt;0,-cool_accel,warm_accel)</f>
        <v>1.6666666666666668E-3</v>
      </c>
      <c r="I3504">
        <f>IF($J3504&gt;0,heat_accel,-down_accel)</f>
        <v>-1.6666666666666668E-3</v>
      </c>
      <c r="J3504">
        <f>IF(B3503&gt;cutoff_high,user_rpm,IF(B3503&lt;cutoff_low,0,J3503))</f>
        <v>0</v>
      </c>
    </row>
    <row r="3505" spans="1:10" x14ac:dyDescent="0.25">
      <c r="A3505">
        <f>A3504+interval</f>
        <v>3474</v>
      </c>
      <c r="B3505">
        <f>IF(B3504+D3505&gt;ambient,ambient,B3504+D3505)</f>
        <v>-42.166666666664668</v>
      </c>
      <c r="C3505">
        <f>IF(C3504+E3505&gt;ambient,C3504+E3505,ambient)</f>
        <v>26</v>
      </c>
      <c r="D3505">
        <f>IF(F3505&lt;-max_cool,-max_cool,IF(F3505&gt;max_warm,max_warm,F3505))</f>
        <v>0.2</v>
      </c>
      <c r="E3505">
        <f>IF(G3505&gt;max_heat,max_heat,IF(G3505&lt;-max_down,-max_down,G3505))</f>
        <v>-5.2366666666666717</v>
      </c>
      <c r="F3505">
        <f>IF(B3504&lt;=ambient,D3504+H3505,0)</f>
        <v>0.20166666666666669</v>
      </c>
      <c r="G3505">
        <f>IF(C3504&gt;=ambient,E3504+I3505,0)</f>
        <v>-5.2366666666666717</v>
      </c>
      <c r="H3505">
        <f>IF($J3505&gt;0,-cool_accel,warm_accel)</f>
        <v>1.6666666666666668E-3</v>
      </c>
      <c r="I3505">
        <f>IF($J3505&gt;0,heat_accel,-down_accel)</f>
        <v>-1.6666666666666668E-3</v>
      </c>
      <c r="J3505">
        <f>IF(B3504&gt;cutoff_high,user_rpm,IF(B3504&lt;cutoff_low,0,J3504))</f>
        <v>0</v>
      </c>
    </row>
    <row r="3506" spans="1:10" x14ac:dyDescent="0.25">
      <c r="A3506">
        <f>A3505+interval</f>
        <v>3475</v>
      </c>
      <c r="B3506">
        <f>IF(B3505+D3506&gt;ambient,ambient,B3505+D3506)</f>
        <v>-41.966666666664665</v>
      </c>
      <c r="C3506">
        <f>IF(C3505+E3506&gt;ambient,C3505+E3506,ambient)</f>
        <v>26</v>
      </c>
      <c r="D3506">
        <f>IF(F3506&lt;-max_cool,-max_cool,IF(F3506&gt;max_warm,max_warm,F3506))</f>
        <v>0.2</v>
      </c>
      <c r="E3506">
        <f>IF(G3506&gt;max_heat,max_heat,IF(G3506&lt;-max_down,-max_down,G3506))</f>
        <v>-5.2383333333333386</v>
      </c>
      <c r="F3506">
        <f>IF(B3505&lt;=ambient,D3505+H3506,0)</f>
        <v>0.20166666666666669</v>
      </c>
      <c r="G3506">
        <f>IF(C3505&gt;=ambient,E3505+I3506,0)</f>
        <v>-5.2383333333333386</v>
      </c>
      <c r="H3506">
        <f>IF($J3506&gt;0,-cool_accel,warm_accel)</f>
        <v>1.6666666666666668E-3</v>
      </c>
      <c r="I3506">
        <f>IF($J3506&gt;0,heat_accel,-down_accel)</f>
        <v>-1.6666666666666668E-3</v>
      </c>
      <c r="J3506">
        <f>IF(B3505&gt;cutoff_high,user_rpm,IF(B3505&lt;cutoff_low,0,J3505))</f>
        <v>0</v>
      </c>
    </row>
    <row r="3507" spans="1:10" x14ac:dyDescent="0.25">
      <c r="A3507">
        <f>A3506+interval</f>
        <v>3476</v>
      </c>
      <c r="B3507">
        <f>IF(B3506+D3507&gt;ambient,ambient,B3506+D3507)</f>
        <v>-41.766666666664662</v>
      </c>
      <c r="C3507">
        <f>IF(C3506+E3507&gt;ambient,C3506+E3507,ambient)</f>
        <v>26</v>
      </c>
      <c r="D3507">
        <f>IF(F3507&lt;-max_cool,-max_cool,IF(F3507&gt;max_warm,max_warm,F3507))</f>
        <v>0.2</v>
      </c>
      <c r="E3507">
        <f>IF(G3507&gt;max_heat,max_heat,IF(G3507&lt;-max_down,-max_down,G3507))</f>
        <v>-5.2400000000000055</v>
      </c>
      <c r="F3507">
        <f>IF(B3506&lt;=ambient,D3506+H3507,0)</f>
        <v>0.20166666666666669</v>
      </c>
      <c r="G3507">
        <f>IF(C3506&gt;=ambient,E3506+I3507,0)</f>
        <v>-5.2400000000000055</v>
      </c>
      <c r="H3507">
        <f>IF($J3507&gt;0,-cool_accel,warm_accel)</f>
        <v>1.6666666666666668E-3</v>
      </c>
      <c r="I3507">
        <f>IF($J3507&gt;0,heat_accel,-down_accel)</f>
        <v>-1.6666666666666668E-3</v>
      </c>
      <c r="J3507">
        <f>IF(B3506&gt;cutoff_high,user_rpm,IF(B3506&lt;cutoff_low,0,J3506))</f>
        <v>0</v>
      </c>
    </row>
    <row r="3508" spans="1:10" x14ac:dyDescent="0.25">
      <c r="A3508">
        <f>A3507+interval</f>
        <v>3477</v>
      </c>
      <c r="B3508">
        <f>IF(B3507+D3508&gt;ambient,ambient,B3507+D3508)</f>
        <v>-41.566666666664659</v>
      </c>
      <c r="C3508">
        <f>IF(C3507+E3508&gt;ambient,C3507+E3508,ambient)</f>
        <v>26</v>
      </c>
      <c r="D3508">
        <f>IF(F3508&lt;-max_cool,-max_cool,IF(F3508&gt;max_warm,max_warm,F3508))</f>
        <v>0.2</v>
      </c>
      <c r="E3508">
        <f>IF(G3508&gt;max_heat,max_heat,IF(G3508&lt;-max_down,-max_down,G3508))</f>
        <v>-5.2416666666666725</v>
      </c>
      <c r="F3508">
        <f>IF(B3507&lt;=ambient,D3507+H3508,0)</f>
        <v>0.20166666666666669</v>
      </c>
      <c r="G3508">
        <f>IF(C3507&gt;=ambient,E3507+I3508,0)</f>
        <v>-5.2416666666666725</v>
      </c>
      <c r="H3508">
        <f>IF($J3508&gt;0,-cool_accel,warm_accel)</f>
        <v>1.6666666666666668E-3</v>
      </c>
      <c r="I3508">
        <f>IF($J3508&gt;0,heat_accel,-down_accel)</f>
        <v>-1.6666666666666668E-3</v>
      </c>
      <c r="J3508">
        <f>IF(B3507&gt;cutoff_high,user_rpm,IF(B3507&lt;cutoff_low,0,J3507))</f>
        <v>0</v>
      </c>
    </row>
    <row r="3509" spans="1:10" x14ac:dyDescent="0.25">
      <c r="A3509">
        <f>A3508+interval</f>
        <v>3478</v>
      </c>
      <c r="B3509">
        <f>IF(B3508+D3509&gt;ambient,ambient,B3508+D3509)</f>
        <v>-41.366666666664656</v>
      </c>
      <c r="C3509">
        <f>IF(C3508+E3509&gt;ambient,C3508+E3509,ambient)</f>
        <v>26</v>
      </c>
      <c r="D3509">
        <f>IF(F3509&lt;-max_cool,-max_cool,IF(F3509&gt;max_warm,max_warm,F3509))</f>
        <v>0.2</v>
      </c>
      <c r="E3509">
        <f>IF(G3509&gt;max_heat,max_heat,IF(G3509&lt;-max_down,-max_down,G3509))</f>
        <v>-5.2433333333333394</v>
      </c>
      <c r="F3509">
        <f>IF(B3508&lt;=ambient,D3508+H3509,0)</f>
        <v>0.20166666666666669</v>
      </c>
      <c r="G3509">
        <f>IF(C3508&gt;=ambient,E3508+I3509,0)</f>
        <v>-5.2433333333333394</v>
      </c>
      <c r="H3509">
        <f>IF($J3509&gt;0,-cool_accel,warm_accel)</f>
        <v>1.6666666666666668E-3</v>
      </c>
      <c r="I3509">
        <f>IF($J3509&gt;0,heat_accel,-down_accel)</f>
        <v>-1.6666666666666668E-3</v>
      </c>
      <c r="J3509">
        <f>IF(B3508&gt;cutoff_high,user_rpm,IF(B3508&lt;cutoff_low,0,J3508))</f>
        <v>0</v>
      </c>
    </row>
    <row r="3510" spans="1:10" x14ac:dyDescent="0.25">
      <c r="A3510">
        <f>A3509+interval</f>
        <v>3479</v>
      </c>
      <c r="B3510">
        <f>IF(B3509+D3510&gt;ambient,ambient,B3509+D3510)</f>
        <v>-41.166666666664653</v>
      </c>
      <c r="C3510">
        <f>IF(C3509+E3510&gt;ambient,C3509+E3510,ambient)</f>
        <v>26</v>
      </c>
      <c r="D3510">
        <f>IF(F3510&lt;-max_cool,-max_cool,IF(F3510&gt;max_warm,max_warm,F3510))</f>
        <v>0.2</v>
      </c>
      <c r="E3510">
        <f>IF(G3510&gt;max_heat,max_heat,IF(G3510&lt;-max_down,-max_down,G3510))</f>
        <v>-5.2450000000000063</v>
      </c>
      <c r="F3510">
        <f>IF(B3509&lt;=ambient,D3509+H3510,0)</f>
        <v>0.20166666666666669</v>
      </c>
      <c r="G3510">
        <f>IF(C3509&gt;=ambient,E3509+I3510,0)</f>
        <v>-5.2450000000000063</v>
      </c>
      <c r="H3510">
        <f>IF($J3510&gt;0,-cool_accel,warm_accel)</f>
        <v>1.6666666666666668E-3</v>
      </c>
      <c r="I3510">
        <f>IF($J3510&gt;0,heat_accel,-down_accel)</f>
        <v>-1.6666666666666668E-3</v>
      </c>
      <c r="J3510">
        <f>IF(B3509&gt;cutoff_high,user_rpm,IF(B3509&lt;cutoff_low,0,J3509))</f>
        <v>0</v>
      </c>
    </row>
    <row r="3511" spans="1:10" x14ac:dyDescent="0.25">
      <c r="A3511">
        <f>A3510+interval</f>
        <v>3480</v>
      </c>
      <c r="B3511">
        <f>IF(B3510+D3511&gt;ambient,ambient,B3510+D3511)</f>
        <v>-40.966666666664651</v>
      </c>
      <c r="C3511">
        <f>IF(C3510+E3511&gt;ambient,C3510+E3511,ambient)</f>
        <v>26</v>
      </c>
      <c r="D3511">
        <f>IF(F3511&lt;-max_cool,-max_cool,IF(F3511&gt;max_warm,max_warm,F3511))</f>
        <v>0.2</v>
      </c>
      <c r="E3511">
        <f>IF(G3511&gt;max_heat,max_heat,IF(G3511&lt;-max_down,-max_down,G3511))</f>
        <v>-5.2466666666666733</v>
      </c>
      <c r="F3511">
        <f>IF(B3510&lt;=ambient,D3510+H3511,0)</f>
        <v>0.20166666666666669</v>
      </c>
      <c r="G3511">
        <f>IF(C3510&gt;=ambient,E3510+I3511,0)</f>
        <v>-5.2466666666666733</v>
      </c>
      <c r="H3511">
        <f>IF($J3511&gt;0,-cool_accel,warm_accel)</f>
        <v>1.6666666666666668E-3</v>
      </c>
      <c r="I3511">
        <f>IF($J3511&gt;0,heat_accel,-down_accel)</f>
        <v>-1.6666666666666668E-3</v>
      </c>
      <c r="J3511">
        <f>IF(B3510&gt;cutoff_high,user_rpm,IF(B3510&lt;cutoff_low,0,J3510))</f>
        <v>0</v>
      </c>
    </row>
    <row r="3512" spans="1:10" x14ac:dyDescent="0.25">
      <c r="A3512">
        <f>A3511+interval</f>
        <v>3481</v>
      </c>
      <c r="B3512">
        <f>IF(B3511+D3512&gt;ambient,ambient,B3511+D3512)</f>
        <v>-40.766666666664648</v>
      </c>
      <c r="C3512">
        <f>IF(C3511+E3512&gt;ambient,C3511+E3512,ambient)</f>
        <v>26</v>
      </c>
      <c r="D3512">
        <f>IF(F3512&lt;-max_cool,-max_cool,IF(F3512&gt;max_warm,max_warm,F3512))</f>
        <v>0.2</v>
      </c>
      <c r="E3512">
        <f>IF(G3512&gt;max_heat,max_heat,IF(G3512&lt;-max_down,-max_down,G3512))</f>
        <v>-5.2483333333333402</v>
      </c>
      <c r="F3512">
        <f>IF(B3511&lt;=ambient,D3511+H3512,0)</f>
        <v>0.20166666666666669</v>
      </c>
      <c r="G3512">
        <f>IF(C3511&gt;=ambient,E3511+I3512,0)</f>
        <v>-5.2483333333333402</v>
      </c>
      <c r="H3512">
        <f>IF($J3512&gt;0,-cool_accel,warm_accel)</f>
        <v>1.6666666666666668E-3</v>
      </c>
      <c r="I3512">
        <f>IF($J3512&gt;0,heat_accel,-down_accel)</f>
        <v>-1.6666666666666668E-3</v>
      </c>
      <c r="J3512">
        <f>IF(B3511&gt;cutoff_high,user_rpm,IF(B3511&lt;cutoff_low,0,J3511))</f>
        <v>0</v>
      </c>
    </row>
    <row r="3513" spans="1:10" x14ac:dyDescent="0.25">
      <c r="A3513">
        <f>A3512+interval</f>
        <v>3482</v>
      </c>
      <c r="B3513">
        <f>IF(B3512+D3513&gt;ambient,ambient,B3512+D3513)</f>
        <v>-40.566666666664645</v>
      </c>
      <c r="C3513">
        <f>IF(C3512+E3513&gt;ambient,C3512+E3513,ambient)</f>
        <v>26</v>
      </c>
      <c r="D3513">
        <f>IF(F3513&lt;-max_cool,-max_cool,IF(F3513&gt;max_warm,max_warm,F3513))</f>
        <v>0.2</v>
      </c>
      <c r="E3513">
        <f>IF(G3513&gt;max_heat,max_heat,IF(G3513&lt;-max_down,-max_down,G3513))</f>
        <v>-5.2500000000000071</v>
      </c>
      <c r="F3513">
        <f>IF(B3512&lt;=ambient,D3512+H3513,0)</f>
        <v>0.20166666666666669</v>
      </c>
      <c r="G3513">
        <f>IF(C3512&gt;=ambient,E3512+I3513,0)</f>
        <v>-5.2500000000000071</v>
      </c>
      <c r="H3513">
        <f>IF($J3513&gt;0,-cool_accel,warm_accel)</f>
        <v>1.6666666666666668E-3</v>
      </c>
      <c r="I3513">
        <f>IF($J3513&gt;0,heat_accel,-down_accel)</f>
        <v>-1.6666666666666668E-3</v>
      </c>
      <c r="J3513">
        <f>IF(B3512&gt;cutoff_high,user_rpm,IF(B3512&lt;cutoff_low,0,J3512))</f>
        <v>0</v>
      </c>
    </row>
    <row r="3514" spans="1:10" x14ac:dyDescent="0.25">
      <c r="A3514">
        <f>A3513+interval</f>
        <v>3483</v>
      </c>
      <c r="B3514">
        <f>IF(B3513+D3514&gt;ambient,ambient,B3513+D3514)</f>
        <v>-40.366666666664642</v>
      </c>
      <c r="C3514">
        <f>IF(C3513+E3514&gt;ambient,C3513+E3514,ambient)</f>
        <v>26</v>
      </c>
      <c r="D3514">
        <f>IF(F3514&lt;-max_cool,-max_cool,IF(F3514&gt;max_warm,max_warm,F3514))</f>
        <v>0.2</v>
      </c>
      <c r="E3514">
        <f>IF(G3514&gt;max_heat,max_heat,IF(G3514&lt;-max_down,-max_down,G3514))</f>
        <v>-5.251666666666674</v>
      </c>
      <c r="F3514">
        <f>IF(B3513&lt;=ambient,D3513+H3514,0)</f>
        <v>0.20166666666666669</v>
      </c>
      <c r="G3514">
        <f>IF(C3513&gt;=ambient,E3513+I3514,0)</f>
        <v>-5.251666666666674</v>
      </c>
      <c r="H3514">
        <f>IF($J3514&gt;0,-cool_accel,warm_accel)</f>
        <v>1.6666666666666668E-3</v>
      </c>
      <c r="I3514">
        <f>IF($J3514&gt;0,heat_accel,-down_accel)</f>
        <v>-1.6666666666666668E-3</v>
      </c>
      <c r="J3514">
        <f>IF(B3513&gt;cutoff_high,user_rpm,IF(B3513&lt;cutoff_low,0,J3513))</f>
        <v>0</v>
      </c>
    </row>
    <row r="3515" spans="1:10" x14ac:dyDescent="0.25">
      <c r="A3515">
        <f>A3514+interval</f>
        <v>3484</v>
      </c>
      <c r="B3515">
        <f>IF(B3514+D3515&gt;ambient,ambient,B3514+D3515)</f>
        <v>-40.166666666664639</v>
      </c>
      <c r="C3515">
        <f>IF(C3514+E3515&gt;ambient,C3514+E3515,ambient)</f>
        <v>26</v>
      </c>
      <c r="D3515">
        <f>IF(F3515&lt;-max_cool,-max_cool,IF(F3515&gt;max_warm,max_warm,F3515))</f>
        <v>0.2</v>
      </c>
      <c r="E3515">
        <f>IF(G3515&gt;max_heat,max_heat,IF(G3515&lt;-max_down,-max_down,G3515))</f>
        <v>-5.253333333333341</v>
      </c>
      <c r="F3515">
        <f>IF(B3514&lt;=ambient,D3514+H3515,0)</f>
        <v>0.20166666666666669</v>
      </c>
      <c r="G3515">
        <f>IF(C3514&gt;=ambient,E3514+I3515,0)</f>
        <v>-5.253333333333341</v>
      </c>
      <c r="H3515">
        <f>IF($J3515&gt;0,-cool_accel,warm_accel)</f>
        <v>1.6666666666666668E-3</v>
      </c>
      <c r="I3515">
        <f>IF($J3515&gt;0,heat_accel,-down_accel)</f>
        <v>-1.6666666666666668E-3</v>
      </c>
      <c r="J3515">
        <f>IF(B3514&gt;cutoff_high,user_rpm,IF(B3514&lt;cutoff_low,0,J3514))</f>
        <v>0</v>
      </c>
    </row>
    <row r="3516" spans="1:10" x14ac:dyDescent="0.25">
      <c r="A3516">
        <f>A3515+interval</f>
        <v>3485</v>
      </c>
      <c r="B3516">
        <f>IF(B3515+D3516&gt;ambient,ambient,B3515+D3516)</f>
        <v>-39.966666666664636</v>
      </c>
      <c r="C3516">
        <f>IF(C3515+E3516&gt;ambient,C3515+E3516,ambient)</f>
        <v>26</v>
      </c>
      <c r="D3516">
        <f>IF(F3516&lt;-max_cool,-max_cool,IF(F3516&gt;max_warm,max_warm,F3516))</f>
        <v>0.2</v>
      </c>
      <c r="E3516">
        <f>IF(G3516&gt;max_heat,max_heat,IF(G3516&lt;-max_down,-max_down,G3516))</f>
        <v>-5.2550000000000079</v>
      </c>
      <c r="F3516">
        <f>IF(B3515&lt;=ambient,D3515+H3516,0)</f>
        <v>0.20166666666666669</v>
      </c>
      <c r="G3516">
        <f>IF(C3515&gt;=ambient,E3515+I3516,0)</f>
        <v>-5.2550000000000079</v>
      </c>
      <c r="H3516">
        <f>IF($J3516&gt;0,-cool_accel,warm_accel)</f>
        <v>1.6666666666666668E-3</v>
      </c>
      <c r="I3516">
        <f>IF($J3516&gt;0,heat_accel,-down_accel)</f>
        <v>-1.6666666666666668E-3</v>
      </c>
      <c r="J3516">
        <f>IF(B3515&gt;cutoff_high,user_rpm,IF(B3515&lt;cutoff_low,0,J3515))</f>
        <v>0</v>
      </c>
    </row>
    <row r="3517" spans="1:10" x14ac:dyDescent="0.25">
      <c r="A3517">
        <f>A3516+interval</f>
        <v>3486</v>
      </c>
      <c r="B3517">
        <f>IF(B3516+D3517&gt;ambient,ambient,B3516+D3517)</f>
        <v>-39.766666666664634</v>
      </c>
      <c r="C3517">
        <f>IF(C3516+E3517&gt;ambient,C3516+E3517,ambient)</f>
        <v>26</v>
      </c>
      <c r="D3517">
        <f>IF(F3517&lt;-max_cool,-max_cool,IF(F3517&gt;max_warm,max_warm,F3517))</f>
        <v>0.2</v>
      </c>
      <c r="E3517">
        <f>IF(G3517&gt;max_heat,max_heat,IF(G3517&lt;-max_down,-max_down,G3517))</f>
        <v>-5.2566666666666748</v>
      </c>
      <c r="F3517">
        <f>IF(B3516&lt;=ambient,D3516+H3517,0)</f>
        <v>0.20166666666666669</v>
      </c>
      <c r="G3517">
        <f>IF(C3516&gt;=ambient,E3516+I3517,0)</f>
        <v>-5.2566666666666748</v>
      </c>
      <c r="H3517">
        <f>IF($J3517&gt;0,-cool_accel,warm_accel)</f>
        <v>1.6666666666666668E-3</v>
      </c>
      <c r="I3517">
        <f>IF($J3517&gt;0,heat_accel,-down_accel)</f>
        <v>-1.6666666666666668E-3</v>
      </c>
      <c r="J3517">
        <f>IF(B3516&gt;cutoff_high,user_rpm,IF(B3516&lt;cutoff_low,0,J3516))</f>
        <v>0</v>
      </c>
    </row>
    <row r="3518" spans="1:10" x14ac:dyDescent="0.25">
      <c r="A3518">
        <f>A3517+interval</f>
        <v>3487</v>
      </c>
      <c r="B3518">
        <f>IF(B3517+D3518&gt;ambient,ambient,B3517+D3518)</f>
        <v>-39.566666666664631</v>
      </c>
      <c r="C3518">
        <f>IF(C3517+E3518&gt;ambient,C3517+E3518,ambient)</f>
        <v>26</v>
      </c>
      <c r="D3518">
        <f>IF(F3518&lt;-max_cool,-max_cool,IF(F3518&gt;max_warm,max_warm,F3518))</f>
        <v>0.2</v>
      </c>
      <c r="E3518">
        <f>IF(G3518&gt;max_heat,max_heat,IF(G3518&lt;-max_down,-max_down,G3518))</f>
        <v>-5.2583333333333417</v>
      </c>
      <c r="F3518">
        <f>IF(B3517&lt;=ambient,D3517+H3518,0)</f>
        <v>0.20166666666666669</v>
      </c>
      <c r="G3518">
        <f>IF(C3517&gt;=ambient,E3517+I3518,0)</f>
        <v>-5.2583333333333417</v>
      </c>
      <c r="H3518">
        <f>IF($J3518&gt;0,-cool_accel,warm_accel)</f>
        <v>1.6666666666666668E-3</v>
      </c>
      <c r="I3518">
        <f>IF($J3518&gt;0,heat_accel,-down_accel)</f>
        <v>-1.6666666666666668E-3</v>
      </c>
      <c r="J3518">
        <f>IF(B3517&gt;cutoff_high,user_rpm,IF(B3517&lt;cutoff_low,0,J3517))</f>
        <v>0</v>
      </c>
    </row>
    <row r="3519" spans="1:10" x14ac:dyDescent="0.25">
      <c r="A3519">
        <f>A3518+interval</f>
        <v>3488</v>
      </c>
      <c r="B3519">
        <f>IF(B3518+D3519&gt;ambient,ambient,B3518+D3519)</f>
        <v>-39.366666666664628</v>
      </c>
      <c r="C3519">
        <f>IF(C3518+E3519&gt;ambient,C3518+E3519,ambient)</f>
        <v>26</v>
      </c>
      <c r="D3519">
        <f>IF(F3519&lt;-max_cool,-max_cool,IF(F3519&gt;max_warm,max_warm,F3519))</f>
        <v>0.2</v>
      </c>
      <c r="E3519">
        <f>IF(G3519&gt;max_heat,max_heat,IF(G3519&lt;-max_down,-max_down,G3519))</f>
        <v>-5.2600000000000087</v>
      </c>
      <c r="F3519">
        <f>IF(B3518&lt;=ambient,D3518+H3519,0)</f>
        <v>0.20166666666666669</v>
      </c>
      <c r="G3519">
        <f>IF(C3518&gt;=ambient,E3518+I3519,0)</f>
        <v>-5.2600000000000087</v>
      </c>
      <c r="H3519">
        <f>IF($J3519&gt;0,-cool_accel,warm_accel)</f>
        <v>1.6666666666666668E-3</v>
      </c>
      <c r="I3519">
        <f>IF($J3519&gt;0,heat_accel,-down_accel)</f>
        <v>-1.6666666666666668E-3</v>
      </c>
      <c r="J3519">
        <f>IF(B3518&gt;cutoff_high,user_rpm,IF(B3518&lt;cutoff_low,0,J3518))</f>
        <v>0</v>
      </c>
    </row>
    <row r="3520" spans="1:10" x14ac:dyDescent="0.25">
      <c r="A3520">
        <f>A3519+interval</f>
        <v>3489</v>
      </c>
      <c r="B3520">
        <f>IF(B3519+D3520&gt;ambient,ambient,B3519+D3520)</f>
        <v>-39.166666666664625</v>
      </c>
      <c r="C3520">
        <f>IF(C3519+E3520&gt;ambient,C3519+E3520,ambient)</f>
        <v>26</v>
      </c>
      <c r="D3520">
        <f>IF(F3520&lt;-max_cool,-max_cool,IF(F3520&gt;max_warm,max_warm,F3520))</f>
        <v>0.2</v>
      </c>
      <c r="E3520">
        <f>IF(G3520&gt;max_heat,max_heat,IF(G3520&lt;-max_down,-max_down,G3520))</f>
        <v>-5.2616666666666756</v>
      </c>
      <c r="F3520">
        <f>IF(B3519&lt;=ambient,D3519+H3520,0)</f>
        <v>0.20166666666666669</v>
      </c>
      <c r="G3520">
        <f>IF(C3519&gt;=ambient,E3519+I3520,0)</f>
        <v>-5.2616666666666756</v>
      </c>
      <c r="H3520">
        <f>IF($J3520&gt;0,-cool_accel,warm_accel)</f>
        <v>1.6666666666666668E-3</v>
      </c>
      <c r="I3520">
        <f>IF($J3520&gt;0,heat_accel,-down_accel)</f>
        <v>-1.6666666666666668E-3</v>
      </c>
      <c r="J3520">
        <f>IF(B3519&gt;cutoff_high,user_rpm,IF(B3519&lt;cutoff_low,0,J3519))</f>
        <v>0</v>
      </c>
    </row>
    <row r="3521" spans="1:10" x14ac:dyDescent="0.25">
      <c r="A3521">
        <f>A3520+interval</f>
        <v>3490</v>
      </c>
      <c r="B3521">
        <f>IF(B3520+D3521&gt;ambient,ambient,B3520+D3521)</f>
        <v>-38.966666666664622</v>
      </c>
      <c r="C3521">
        <f>IF(C3520+E3521&gt;ambient,C3520+E3521,ambient)</f>
        <v>26</v>
      </c>
      <c r="D3521">
        <f>IF(F3521&lt;-max_cool,-max_cool,IF(F3521&gt;max_warm,max_warm,F3521))</f>
        <v>0.2</v>
      </c>
      <c r="E3521">
        <f>IF(G3521&gt;max_heat,max_heat,IF(G3521&lt;-max_down,-max_down,G3521))</f>
        <v>-5.2633333333333425</v>
      </c>
      <c r="F3521">
        <f>IF(B3520&lt;=ambient,D3520+H3521,0)</f>
        <v>0.20166666666666669</v>
      </c>
      <c r="G3521">
        <f>IF(C3520&gt;=ambient,E3520+I3521,0)</f>
        <v>-5.2633333333333425</v>
      </c>
      <c r="H3521">
        <f>IF($J3521&gt;0,-cool_accel,warm_accel)</f>
        <v>1.6666666666666668E-3</v>
      </c>
      <c r="I3521">
        <f>IF($J3521&gt;0,heat_accel,-down_accel)</f>
        <v>-1.6666666666666668E-3</v>
      </c>
      <c r="J3521">
        <f>IF(B3520&gt;cutoff_high,user_rpm,IF(B3520&lt;cutoff_low,0,J3520))</f>
        <v>0</v>
      </c>
    </row>
    <row r="3522" spans="1:10" x14ac:dyDescent="0.25">
      <c r="A3522">
        <f>A3521+interval</f>
        <v>3491</v>
      </c>
      <c r="B3522">
        <f>IF(B3521+D3522&gt;ambient,ambient,B3521+D3522)</f>
        <v>-38.766666666664619</v>
      </c>
      <c r="C3522">
        <f>IF(C3521+E3522&gt;ambient,C3521+E3522,ambient)</f>
        <v>26</v>
      </c>
      <c r="D3522">
        <f>IF(F3522&lt;-max_cool,-max_cool,IF(F3522&gt;max_warm,max_warm,F3522))</f>
        <v>0.2</v>
      </c>
      <c r="E3522">
        <f>IF(G3522&gt;max_heat,max_heat,IF(G3522&lt;-max_down,-max_down,G3522))</f>
        <v>-5.2650000000000095</v>
      </c>
      <c r="F3522">
        <f>IF(B3521&lt;=ambient,D3521+H3522,0)</f>
        <v>0.20166666666666669</v>
      </c>
      <c r="G3522">
        <f>IF(C3521&gt;=ambient,E3521+I3522,0)</f>
        <v>-5.2650000000000095</v>
      </c>
      <c r="H3522">
        <f>IF($J3522&gt;0,-cool_accel,warm_accel)</f>
        <v>1.6666666666666668E-3</v>
      </c>
      <c r="I3522">
        <f>IF($J3522&gt;0,heat_accel,-down_accel)</f>
        <v>-1.6666666666666668E-3</v>
      </c>
      <c r="J3522">
        <f>IF(B3521&gt;cutoff_high,user_rpm,IF(B3521&lt;cutoff_low,0,J3521))</f>
        <v>0</v>
      </c>
    </row>
    <row r="3523" spans="1:10" x14ac:dyDescent="0.25">
      <c r="A3523">
        <f>A3522+interval</f>
        <v>3492</v>
      </c>
      <c r="B3523">
        <f>IF(B3522+D3523&gt;ambient,ambient,B3522+D3523)</f>
        <v>-38.566666666664617</v>
      </c>
      <c r="C3523">
        <f>IF(C3522+E3523&gt;ambient,C3522+E3523,ambient)</f>
        <v>26</v>
      </c>
      <c r="D3523">
        <f>IF(F3523&lt;-max_cool,-max_cool,IF(F3523&gt;max_warm,max_warm,F3523))</f>
        <v>0.2</v>
      </c>
      <c r="E3523">
        <f>IF(G3523&gt;max_heat,max_heat,IF(G3523&lt;-max_down,-max_down,G3523))</f>
        <v>-5.2666666666666764</v>
      </c>
      <c r="F3523">
        <f>IF(B3522&lt;=ambient,D3522+H3523,0)</f>
        <v>0.20166666666666669</v>
      </c>
      <c r="G3523">
        <f>IF(C3522&gt;=ambient,E3522+I3523,0)</f>
        <v>-5.2666666666666764</v>
      </c>
      <c r="H3523">
        <f>IF($J3523&gt;0,-cool_accel,warm_accel)</f>
        <v>1.6666666666666668E-3</v>
      </c>
      <c r="I3523">
        <f>IF($J3523&gt;0,heat_accel,-down_accel)</f>
        <v>-1.6666666666666668E-3</v>
      </c>
      <c r="J3523">
        <f>IF(B3522&gt;cutoff_high,user_rpm,IF(B3522&lt;cutoff_low,0,J3522))</f>
        <v>0</v>
      </c>
    </row>
    <row r="3524" spans="1:10" x14ac:dyDescent="0.25">
      <c r="A3524">
        <f>A3523+interval</f>
        <v>3493</v>
      </c>
      <c r="B3524">
        <f>IF(B3523+D3524&gt;ambient,ambient,B3523+D3524)</f>
        <v>-38.366666666664614</v>
      </c>
      <c r="C3524">
        <f>IF(C3523+E3524&gt;ambient,C3523+E3524,ambient)</f>
        <v>26</v>
      </c>
      <c r="D3524">
        <f>IF(F3524&lt;-max_cool,-max_cool,IF(F3524&gt;max_warm,max_warm,F3524))</f>
        <v>0.2</v>
      </c>
      <c r="E3524">
        <f>IF(G3524&gt;max_heat,max_heat,IF(G3524&lt;-max_down,-max_down,G3524))</f>
        <v>-5.2683333333333433</v>
      </c>
      <c r="F3524">
        <f>IF(B3523&lt;=ambient,D3523+H3524,0)</f>
        <v>0.20166666666666669</v>
      </c>
      <c r="G3524">
        <f>IF(C3523&gt;=ambient,E3523+I3524,0)</f>
        <v>-5.2683333333333433</v>
      </c>
      <c r="H3524">
        <f>IF($J3524&gt;0,-cool_accel,warm_accel)</f>
        <v>1.6666666666666668E-3</v>
      </c>
      <c r="I3524">
        <f>IF($J3524&gt;0,heat_accel,-down_accel)</f>
        <v>-1.6666666666666668E-3</v>
      </c>
      <c r="J3524">
        <f>IF(B3523&gt;cutoff_high,user_rpm,IF(B3523&lt;cutoff_low,0,J3523))</f>
        <v>0</v>
      </c>
    </row>
    <row r="3525" spans="1:10" x14ac:dyDescent="0.25">
      <c r="A3525">
        <f>A3524+interval</f>
        <v>3494</v>
      </c>
      <c r="B3525">
        <f>IF(B3524+D3525&gt;ambient,ambient,B3524+D3525)</f>
        <v>-38.166666666664611</v>
      </c>
      <c r="C3525">
        <f>IF(C3524+E3525&gt;ambient,C3524+E3525,ambient)</f>
        <v>26</v>
      </c>
      <c r="D3525">
        <f>IF(F3525&lt;-max_cool,-max_cool,IF(F3525&gt;max_warm,max_warm,F3525))</f>
        <v>0.2</v>
      </c>
      <c r="E3525">
        <f>IF(G3525&gt;max_heat,max_heat,IF(G3525&lt;-max_down,-max_down,G3525))</f>
        <v>-5.2700000000000102</v>
      </c>
      <c r="F3525">
        <f>IF(B3524&lt;=ambient,D3524+H3525,0)</f>
        <v>0.20166666666666669</v>
      </c>
      <c r="G3525">
        <f>IF(C3524&gt;=ambient,E3524+I3525,0)</f>
        <v>-5.2700000000000102</v>
      </c>
      <c r="H3525">
        <f>IF($J3525&gt;0,-cool_accel,warm_accel)</f>
        <v>1.6666666666666668E-3</v>
      </c>
      <c r="I3525">
        <f>IF($J3525&gt;0,heat_accel,-down_accel)</f>
        <v>-1.6666666666666668E-3</v>
      </c>
      <c r="J3525">
        <f>IF(B3524&gt;cutoff_high,user_rpm,IF(B3524&lt;cutoff_low,0,J3524))</f>
        <v>0</v>
      </c>
    </row>
    <row r="3526" spans="1:10" x14ac:dyDescent="0.25">
      <c r="A3526">
        <f>A3525+interval</f>
        <v>3495</v>
      </c>
      <c r="B3526">
        <f>IF(B3525+D3526&gt;ambient,ambient,B3525+D3526)</f>
        <v>-37.966666666664608</v>
      </c>
      <c r="C3526">
        <f>IF(C3525+E3526&gt;ambient,C3525+E3526,ambient)</f>
        <v>26</v>
      </c>
      <c r="D3526">
        <f>IF(F3526&lt;-max_cool,-max_cool,IF(F3526&gt;max_warm,max_warm,F3526))</f>
        <v>0.2</v>
      </c>
      <c r="E3526">
        <f>IF(G3526&gt;max_heat,max_heat,IF(G3526&lt;-max_down,-max_down,G3526))</f>
        <v>-5.2716666666666772</v>
      </c>
      <c r="F3526">
        <f>IF(B3525&lt;=ambient,D3525+H3526,0)</f>
        <v>0.20166666666666669</v>
      </c>
      <c r="G3526">
        <f>IF(C3525&gt;=ambient,E3525+I3526,0)</f>
        <v>-5.2716666666666772</v>
      </c>
      <c r="H3526">
        <f>IF($J3526&gt;0,-cool_accel,warm_accel)</f>
        <v>1.6666666666666668E-3</v>
      </c>
      <c r="I3526">
        <f>IF($J3526&gt;0,heat_accel,-down_accel)</f>
        <v>-1.6666666666666668E-3</v>
      </c>
      <c r="J3526">
        <f>IF(B3525&gt;cutoff_high,user_rpm,IF(B3525&lt;cutoff_low,0,J3525))</f>
        <v>0</v>
      </c>
    </row>
    <row r="3527" spans="1:10" x14ac:dyDescent="0.25">
      <c r="A3527">
        <f>A3526+interval</f>
        <v>3496</v>
      </c>
      <c r="B3527">
        <f>IF(B3526+D3527&gt;ambient,ambient,B3526+D3527)</f>
        <v>-37.766666666664605</v>
      </c>
      <c r="C3527">
        <f>IF(C3526+E3527&gt;ambient,C3526+E3527,ambient)</f>
        <v>26</v>
      </c>
      <c r="D3527">
        <f>IF(F3527&lt;-max_cool,-max_cool,IF(F3527&gt;max_warm,max_warm,F3527))</f>
        <v>0.2</v>
      </c>
      <c r="E3527">
        <f>IF(G3527&gt;max_heat,max_heat,IF(G3527&lt;-max_down,-max_down,G3527))</f>
        <v>-5.2733333333333441</v>
      </c>
      <c r="F3527">
        <f>IF(B3526&lt;=ambient,D3526+H3527,0)</f>
        <v>0.20166666666666669</v>
      </c>
      <c r="G3527">
        <f>IF(C3526&gt;=ambient,E3526+I3527,0)</f>
        <v>-5.2733333333333441</v>
      </c>
      <c r="H3527">
        <f>IF($J3527&gt;0,-cool_accel,warm_accel)</f>
        <v>1.6666666666666668E-3</v>
      </c>
      <c r="I3527">
        <f>IF($J3527&gt;0,heat_accel,-down_accel)</f>
        <v>-1.6666666666666668E-3</v>
      </c>
      <c r="J3527">
        <f>IF(B3526&gt;cutoff_high,user_rpm,IF(B3526&lt;cutoff_low,0,J3526))</f>
        <v>0</v>
      </c>
    </row>
    <row r="3528" spans="1:10" x14ac:dyDescent="0.25">
      <c r="A3528">
        <f>A3527+interval</f>
        <v>3497</v>
      </c>
      <c r="B3528">
        <f>IF(B3527+D3528&gt;ambient,ambient,B3527+D3528)</f>
        <v>-37.566666666664602</v>
      </c>
      <c r="C3528">
        <f>IF(C3527+E3528&gt;ambient,C3527+E3528,ambient)</f>
        <v>26</v>
      </c>
      <c r="D3528">
        <f>IF(F3528&lt;-max_cool,-max_cool,IF(F3528&gt;max_warm,max_warm,F3528))</f>
        <v>0.2</v>
      </c>
      <c r="E3528">
        <f>IF(G3528&gt;max_heat,max_heat,IF(G3528&lt;-max_down,-max_down,G3528))</f>
        <v>-5.275000000000011</v>
      </c>
      <c r="F3528">
        <f>IF(B3527&lt;=ambient,D3527+H3528,0)</f>
        <v>0.20166666666666669</v>
      </c>
      <c r="G3528">
        <f>IF(C3527&gt;=ambient,E3527+I3528,0)</f>
        <v>-5.275000000000011</v>
      </c>
      <c r="H3528">
        <f>IF($J3528&gt;0,-cool_accel,warm_accel)</f>
        <v>1.6666666666666668E-3</v>
      </c>
      <c r="I3528">
        <f>IF($J3528&gt;0,heat_accel,-down_accel)</f>
        <v>-1.6666666666666668E-3</v>
      </c>
      <c r="J3528">
        <f>IF(B3527&gt;cutoff_high,user_rpm,IF(B3527&lt;cutoff_low,0,J3527))</f>
        <v>0</v>
      </c>
    </row>
    <row r="3529" spans="1:10" x14ac:dyDescent="0.25">
      <c r="A3529">
        <f>A3528+interval</f>
        <v>3498</v>
      </c>
      <c r="B3529">
        <f>IF(B3528+D3529&gt;ambient,ambient,B3528+D3529)</f>
        <v>-37.366666666664599</v>
      </c>
      <c r="C3529">
        <f>IF(C3528+E3529&gt;ambient,C3528+E3529,ambient)</f>
        <v>26</v>
      </c>
      <c r="D3529">
        <f>IF(F3529&lt;-max_cool,-max_cool,IF(F3529&gt;max_warm,max_warm,F3529))</f>
        <v>0.2</v>
      </c>
      <c r="E3529">
        <f>IF(G3529&gt;max_heat,max_heat,IF(G3529&lt;-max_down,-max_down,G3529))</f>
        <v>-5.2766666666666779</v>
      </c>
      <c r="F3529">
        <f>IF(B3528&lt;=ambient,D3528+H3529,0)</f>
        <v>0.20166666666666669</v>
      </c>
      <c r="G3529">
        <f>IF(C3528&gt;=ambient,E3528+I3529,0)</f>
        <v>-5.2766666666666779</v>
      </c>
      <c r="H3529">
        <f>IF($J3529&gt;0,-cool_accel,warm_accel)</f>
        <v>1.6666666666666668E-3</v>
      </c>
      <c r="I3529">
        <f>IF($J3529&gt;0,heat_accel,-down_accel)</f>
        <v>-1.6666666666666668E-3</v>
      </c>
      <c r="J3529">
        <f>IF(B3528&gt;cutoff_high,user_rpm,IF(B3528&lt;cutoff_low,0,J3528))</f>
        <v>0</v>
      </c>
    </row>
    <row r="3530" spans="1:10" x14ac:dyDescent="0.25">
      <c r="A3530">
        <f>A3529+interval</f>
        <v>3499</v>
      </c>
      <c r="B3530">
        <f>IF(B3529+D3530&gt;ambient,ambient,B3529+D3530)</f>
        <v>-37.166666666664597</v>
      </c>
      <c r="C3530">
        <f>IF(C3529+E3530&gt;ambient,C3529+E3530,ambient)</f>
        <v>26</v>
      </c>
      <c r="D3530">
        <f>IF(F3530&lt;-max_cool,-max_cool,IF(F3530&gt;max_warm,max_warm,F3530))</f>
        <v>0.2</v>
      </c>
      <c r="E3530">
        <f>IF(G3530&gt;max_heat,max_heat,IF(G3530&lt;-max_down,-max_down,G3530))</f>
        <v>-5.2783333333333449</v>
      </c>
      <c r="F3530">
        <f>IF(B3529&lt;=ambient,D3529+H3530,0)</f>
        <v>0.20166666666666669</v>
      </c>
      <c r="G3530">
        <f>IF(C3529&gt;=ambient,E3529+I3530,0)</f>
        <v>-5.2783333333333449</v>
      </c>
      <c r="H3530">
        <f>IF($J3530&gt;0,-cool_accel,warm_accel)</f>
        <v>1.6666666666666668E-3</v>
      </c>
      <c r="I3530">
        <f>IF($J3530&gt;0,heat_accel,-down_accel)</f>
        <v>-1.6666666666666668E-3</v>
      </c>
      <c r="J3530">
        <f>IF(B3529&gt;cutoff_high,user_rpm,IF(B3529&lt;cutoff_low,0,J3529))</f>
        <v>0</v>
      </c>
    </row>
    <row r="3531" spans="1:10" x14ac:dyDescent="0.25">
      <c r="A3531">
        <f>A3530+interval</f>
        <v>3500</v>
      </c>
      <c r="B3531">
        <f>IF(B3530+D3531&gt;ambient,ambient,B3530+D3531)</f>
        <v>-36.966666666664594</v>
      </c>
      <c r="C3531">
        <f>IF(C3530+E3531&gt;ambient,C3530+E3531,ambient)</f>
        <v>26</v>
      </c>
      <c r="D3531">
        <f>IF(F3531&lt;-max_cool,-max_cool,IF(F3531&gt;max_warm,max_warm,F3531))</f>
        <v>0.2</v>
      </c>
      <c r="E3531">
        <f>IF(G3531&gt;max_heat,max_heat,IF(G3531&lt;-max_down,-max_down,G3531))</f>
        <v>-5.2800000000000118</v>
      </c>
      <c r="F3531">
        <f>IF(B3530&lt;=ambient,D3530+H3531,0)</f>
        <v>0.20166666666666669</v>
      </c>
      <c r="G3531">
        <f>IF(C3530&gt;=ambient,E3530+I3531,0)</f>
        <v>-5.2800000000000118</v>
      </c>
      <c r="H3531">
        <f>IF($J3531&gt;0,-cool_accel,warm_accel)</f>
        <v>1.6666666666666668E-3</v>
      </c>
      <c r="I3531">
        <f>IF($J3531&gt;0,heat_accel,-down_accel)</f>
        <v>-1.6666666666666668E-3</v>
      </c>
      <c r="J3531">
        <f>IF(B3530&gt;cutoff_high,user_rpm,IF(B3530&lt;cutoff_low,0,J3530))</f>
        <v>0</v>
      </c>
    </row>
    <row r="3532" spans="1:10" x14ac:dyDescent="0.25">
      <c r="A3532">
        <f>A3531+interval</f>
        <v>3501</v>
      </c>
      <c r="B3532">
        <f>IF(B3531+D3532&gt;ambient,ambient,B3531+D3532)</f>
        <v>-36.766666666664591</v>
      </c>
      <c r="C3532">
        <f>IF(C3531+E3532&gt;ambient,C3531+E3532,ambient)</f>
        <v>26</v>
      </c>
      <c r="D3532">
        <f>IF(F3532&lt;-max_cool,-max_cool,IF(F3532&gt;max_warm,max_warm,F3532))</f>
        <v>0.2</v>
      </c>
      <c r="E3532">
        <f>IF(G3532&gt;max_heat,max_heat,IF(G3532&lt;-max_down,-max_down,G3532))</f>
        <v>-5.2816666666666787</v>
      </c>
      <c r="F3532">
        <f>IF(B3531&lt;=ambient,D3531+H3532,0)</f>
        <v>0.20166666666666669</v>
      </c>
      <c r="G3532">
        <f>IF(C3531&gt;=ambient,E3531+I3532,0)</f>
        <v>-5.2816666666666787</v>
      </c>
      <c r="H3532">
        <f>IF($J3532&gt;0,-cool_accel,warm_accel)</f>
        <v>1.6666666666666668E-3</v>
      </c>
      <c r="I3532">
        <f>IF($J3532&gt;0,heat_accel,-down_accel)</f>
        <v>-1.6666666666666668E-3</v>
      </c>
      <c r="J3532">
        <f>IF(B3531&gt;cutoff_high,user_rpm,IF(B3531&lt;cutoff_low,0,J3531))</f>
        <v>0</v>
      </c>
    </row>
    <row r="3533" spans="1:10" x14ac:dyDescent="0.25">
      <c r="A3533">
        <f>A3532+interval</f>
        <v>3502</v>
      </c>
      <c r="B3533">
        <f>IF(B3532+D3533&gt;ambient,ambient,B3532+D3533)</f>
        <v>-36.566666666664588</v>
      </c>
      <c r="C3533">
        <f>IF(C3532+E3533&gt;ambient,C3532+E3533,ambient)</f>
        <v>26</v>
      </c>
      <c r="D3533">
        <f>IF(F3533&lt;-max_cool,-max_cool,IF(F3533&gt;max_warm,max_warm,F3533))</f>
        <v>0.2</v>
      </c>
      <c r="E3533">
        <f>IF(G3533&gt;max_heat,max_heat,IF(G3533&lt;-max_down,-max_down,G3533))</f>
        <v>-5.2833333333333456</v>
      </c>
      <c r="F3533">
        <f>IF(B3532&lt;=ambient,D3532+H3533,0)</f>
        <v>0.20166666666666669</v>
      </c>
      <c r="G3533">
        <f>IF(C3532&gt;=ambient,E3532+I3533,0)</f>
        <v>-5.2833333333333456</v>
      </c>
      <c r="H3533">
        <f>IF($J3533&gt;0,-cool_accel,warm_accel)</f>
        <v>1.6666666666666668E-3</v>
      </c>
      <c r="I3533">
        <f>IF($J3533&gt;0,heat_accel,-down_accel)</f>
        <v>-1.6666666666666668E-3</v>
      </c>
      <c r="J3533">
        <f>IF(B3532&gt;cutoff_high,user_rpm,IF(B3532&lt;cutoff_low,0,J3532))</f>
        <v>0</v>
      </c>
    </row>
    <row r="3534" spans="1:10" x14ac:dyDescent="0.25">
      <c r="A3534">
        <f>A3533+interval</f>
        <v>3503</v>
      </c>
      <c r="B3534">
        <f>IF(B3533+D3534&gt;ambient,ambient,B3533+D3534)</f>
        <v>-36.366666666664585</v>
      </c>
      <c r="C3534">
        <f>IF(C3533+E3534&gt;ambient,C3533+E3534,ambient)</f>
        <v>26</v>
      </c>
      <c r="D3534">
        <f>IF(F3534&lt;-max_cool,-max_cool,IF(F3534&gt;max_warm,max_warm,F3534))</f>
        <v>0.2</v>
      </c>
      <c r="E3534">
        <f>IF(G3534&gt;max_heat,max_heat,IF(G3534&lt;-max_down,-max_down,G3534))</f>
        <v>-5.2850000000000126</v>
      </c>
      <c r="F3534">
        <f>IF(B3533&lt;=ambient,D3533+H3534,0)</f>
        <v>0.20166666666666669</v>
      </c>
      <c r="G3534">
        <f>IF(C3533&gt;=ambient,E3533+I3534,0)</f>
        <v>-5.2850000000000126</v>
      </c>
      <c r="H3534">
        <f>IF($J3534&gt;0,-cool_accel,warm_accel)</f>
        <v>1.6666666666666668E-3</v>
      </c>
      <c r="I3534">
        <f>IF($J3534&gt;0,heat_accel,-down_accel)</f>
        <v>-1.6666666666666668E-3</v>
      </c>
      <c r="J3534">
        <f>IF(B3533&gt;cutoff_high,user_rpm,IF(B3533&lt;cutoff_low,0,J3533))</f>
        <v>0</v>
      </c>
    </row>
    <row r="3535" spans="1:10" x14ac:dyDescent="0.25">
      <c r="A3535">
        <f>A3534+interval</f>
        <v>3504</v>
      </c>
      <c r="B3535">
        <f>IF(B3534+D3535&gt;ambient,ambient,B3534+D3535)</f>
        <v>-36.166666666664582</v>
      </c>
      <c r="C3535">
        <f>IF(C3534+E3535&gt;ambient,C3534+E3535,ambient)</f>
        <v>26</v>
      </c>
      <c r="D3535">
        <f>IF(F3535&lt;-max_cool,-max_cool,IF(F3535&gt;max_warm,max_warm,F3535))</f>
        <v>0.2</v>
      </c>
      <c r="E3535">
        <f>IF(G3535&gt;max_heat,max_heat,IF(G3535&lt;-max_down,-max_down,G3535))</f>
        <v>-5.2866666666666795</v>
      </c>
      <c r="F3535">
        <f>IF(B3534&lt;=ambient,D3534+H3535,0)</f>
        <v>0.20166666666666669</v>
      </c>
      <c r="G3535">
        <f>IF(C3534&gt;=ambient,E3534+I3535,0)</f>
        <v>-5.2866666666666795</v>
      </c>
      <c r="H3535">
        <f>IF($J3535&gt;0,-cool_accel,warm_accel)</f>
        <v>1.6666666666666668E-3</v>
      </c>
      <c r="I3535">
        <f>IF($J3535&gt;0,heat_accel,-down_accel)</f>
        <v>-1.6666666666666668E-3</v>
      </c>
      <c r="J3535">
        <f>IF(B3534&gt;cutoff_high,user_rpm,IF(B3534&lt;cutoff_low,0,J3534))</f>
        <v>0</v>
      </c>
    </row>
    <row r="3536" spans="1:10" x14ac:dyDescent="0.25">
      <c r="A3536">
        <f>A3535+interval</f>
        <v>3505</v>
      </c>
      <c r="B3536">
        <f>IF(B3535+D3536&gt;ambient,ambient,B3535+D3536)</f>
        <v>-35.96666666666458</v>
      </c>
      <c r="C3536">
        <f>IF(C3535+E3536&gt;ambient,C3535+E3536,ambient)</f>
        <v>26</v>
      </c>
      <c r="D3536">
        <f>IF(F3536&lt;-max_cool,-max_cool,IF(F3536&gt;max_warm,max_warm,F3536))</f>
        <v>0.2</v>
      </c>
      <c r="E3536">
        <f>IF(G3536&gt;max_heat,max_heat,IF(G3536&lt;-max_down,-max_down,G3536))</f>
        <v>-5.2883333333333464</v>
      </c>
      <c r="F3536">
        <f>IF(B3535&lt;=ambient,D3535+H3536,0)</f>
        <v>0.20166666666666669</v>
      </c>
      <c r="G3536">
        <f>IF(C3535&gt;=ambient,E3535+I3536,0)</f>
        <v>-5.2883333333333464</v>
      </c>
      <c r="H3536">
        <f>IF($J3536&gt;0,-cool_accel,warm_accel)</f>
        <v>1.6666666666666668E-3</v>
      </c>
      <c r="I3536">
        <f>IF($J3536&gt;0,heat_accel,-down_accel)</f>
        <v>-1.6666666666666668E-3</v>
      </c>
      <c r="J3536">
        <f>IF(B3535&gt;cutoff_high,user_rpm,IF(B3535&lt;cutoff_low,0,J3535))</f>
        <v>0</v>
      </c>
    </row>
    <row r="3537" spans="1:10" x14ac:dyDescent="0.25">
      <c r="A3537">
        <f>A3536+interval</f>
        <v>3506</v>
      </c>
      <c r="B3537">
        <f>IF(B3536+D3537&gt;ambient,ambient,B3536+D3537)</f>
        <v>-35.766666666664577</v>
      </c>
      <c r="C3537">
        <f>IF(C3536+E3537&gt;ambient,C3536+E3537,ambient)</f>
        <v>26</v>
      </c>
      <c r="D3537">
        <f>IF(F3537&lt;-max_cool,-max_cool,IF(F3537&gt;max_warm,max_warm,F3537))</f>
        <v>0.2</v>
      </c>
      <c r="E3537">
        <f>IF(G3537&gt;max_heat,max_heat,IF(G3537&lt;-max_down,-max_down,G3537))</f>
        <v>-5.2900000000000134</v>
      </c>
      <c r="F3537">
        <f>IF(B3536&lt;=ambient,D3536+H3537,0)</f>
        <v>0.20166666666666669</v>
      </c>
      <c r="G3537">
        <f>IF(C3536&gt;=ambient,E3536+I3537,0)</f>
        <v>-5.2900000000000134</v>
      </c>
      <c r="H3537">
        <f>IF($J3537&gt;0,-cool_accel,warm_accel)</f>
        <v>1.6666666666666668E-3</v>
      </c>
      <c r="I3537">
        <f>IF($J3537&gt;0,heat_accel,-down_accel)</f>
        <v>-1.6666666666666668E-3</v>
      </c>
      <c r="J3537">
        <f>IF(B3536&gt;cutoff_high,user_rpm,IF(B3536&lt;cutoff_low,0,J3536))</f>
        <v>0</v>
      </c>
    </row>
    <row r="3538" spans="1:10" x14ac:dyDescent="0.25">
      <c r="A3538">
        <f>A3537+interval</f>
        <v>3507</v>
      </c>
      <c r="B3538">
        <f>IF(B3537+D3538&gt;ambient,ambient,B3537+D3538)</f>
        <v>-35.566666666664574</v>
      </c>
      <c r="C3538">
        <f>IF(C3537+E3538&gt;ambient,C3537+E3538,ambient)</f>
        <v>26</v>
      </c>
      <c r="D3538">
        <f>IF(F3538&lt;-max_cool,-max_cool,IF(F3538&gt;max_warm,max_warm,F3538))</f>
        <v>0.2</v>
      </c>
      <c r="E3538">
        <f>IF(G3538&gt;max_heat,max_heat,IF(G3538&lt;-max_down,-max_down,G3538))</f>
        <v>-5.2916666666666803</v>
      </c>
      <c r="F3538">
        <f>IF(B3537&lt;=ambient,D3537+H3538,0)</f>
        <v>0.20166666666666669</v>
      </c>
      <c r="G3538">
        <f>IF(C3537&gt;=ambient,E3537+I3538,0)</f>
        <v>-5.2916666666666803</v>
      </c>
      <c r="H3538">
        <f>IF($J3538&gt;0,-cool_accel,warm_accel)</f>
        <v>1.6666666666666668E-3</v>
      </c>
      <c r="I3538">
        <f>IF($J3538&gt;0,heat_accel,-down_accel)</f>
        <v>-1.6666666666666668E-3</v>
      </c>
      <c r="J3538">
        <f>IF(B3537&gt;cutoff_high,user_rpm,IF(B3537&lt;cutoff_low,0,J3537))</f>
        <v>0</v>
      </c>
    </row>
    <row r="3539" spans="1:10" x14ac:dyDescent="0.25">
      <c r="A3539">
        <f>A3538+interval</f>
        <v>3508</v>
      </c>
      <c r="B3539">
        <f>IF(B3538+D3539&gt;ambient,ambient,B3538+D3539)</f>
        <v>-35.366666666664571</v>
      </c>
      <c r="C3539">
        <f>IF(C3538+E3539&gt;ambient,C3538+E3539,ambient)</f>
        <v>26</v>
      </c>
      <c r="D3539">
        <f>IF(F3539&lt;-max_cool,-max_cool,IF(F3539&gt;max_warm,max_warm,F3539))</f>
        <v>0.2</v>
      </c>
      <c r="E3539">
        <f>IF(G3539&gt;max_heat,max_heat,IF(G3539&lt;-max_down,-max_down,G3539))</f>
        <v>-5.2933333333333472</v>
      </c>
      <c r="F3539">
        <f>IF(B3538&lt;=ambient,D3538+H3539,0)</f>
        <v>0.20166666666666669</v>
      </c>
      <c r="G3539">
        <f>IF(C3538&gt;=ambient,E3538+I3539,0)</f>
        <v>-5.2933333333333472</v>
      </c>
      <c r="H3539">
        <f>IF($J3539&gt;0,-cool_accel,warm_accel)</f>
        <v>1.6666666666666668E-3</v>
      </c>
      <c r="I3539">
        <f>IF($J3539&gt;0,heat_accel,-down_accel)</f>
        <v>-1.6666666666666668E-3</v>
      </c>
      <c r="J3539">
        <f>IF(B3538&gt;cutoff_high,user_rpm,IF(B3538&lt;cutoff_low,0,J3538))</f>
        <v>0</v>
      </c>
    </row>
    <row r="3540" spans="1:10" x14ac:dyDescent="0.25">
      <c r="A3540">
        <f>A3539+interval</f>
        <v>3509</v>
      </c>
      <c r="B3540">
        <f>IF(B3539+D3540&gt;ambient,ambient,B3539+D3540)</f>
        <v>-35.166666666664568</v>
      </c>
      <c r="C3540">
        <f>IF(C3539+E3540&gt;ambient,C3539+E3540,ambient)</f>
        <v>26</v>
      </c>
      <c r="D3540">
        <f>IF(F3540&lt;-max_cool,-max_cool,IF(F3540&gt;max_warm,max_warm,F3540))</f>
        <v>0.2</v>
      </c>
      <c r="E3540">
        <f>IF(G3540&gt;max_heat,max_heat,IF(G3540&lt;-max_down,-max_down,G3540))</f>
        <v>-5.2950000000000141</v>
      </c>
      <c r="F3540">
        <f>IF(B3539&lt;=ambient,D3539+H3540,0)</f>
        <v>0.20166666666666669</v>
      </c>
      <c r="G3540">
        <f>IF(C3539&gt;=ambient,E3539+I3540,0)</f>
        <v>-5.2950000000000141</v>
      </c>
      <c r="H3540">
        <f>IF($J3540&gt;0,-cool_accel,warm_accel)</f>
        <v>1.6666666666666668E-3</v>
      </c>
      <c r="I3540">
        <f>IF($J3540&gt;0,heat_accel,-down_accel)</f>
        <v>-1.6666666666666668E-3</v>
      </c>
      <c r="J3540">
        <f>IF(B3539&gt;cutoff_high,user_rpm,IF(B3539&lt;cutoff_low,0,J3539))</f>
        <v>0</v>
      </c>
    </row>
    <row r="3541" spans="1:10" x14ac:dyDescent="0.25">
      <c r="A3541">
        <f>A3540+interval</f>
        <v>3510</v>
      </c>
      <c r="B3541">
        <f>IF(B3540+D3541&gt;ambient,ambient,B3540+D3541)</f>
        <v>-34.966666666664565</v>
      </c>
      <c r="C3541">
        <f>IF(C3540+E3541&gt;ambient,C3540+E3541,ambient)</f>
        <v>26</v>
      </c>
      <c r="D3541">
        <f>IF(F3541&lt;-max_cool,-max_cool,IF(F3541&gt;max_warm,max_warm,F3541))</f>
        <v>0.2</v>
      </c>
      <c r="E3541">
        <f>IF(G3541&gt;max_heat,max_heat,IF(G3541&lt;-max_down,-max_down,G3541))</f>
        <v>-5.2966666666666811</v>
      </c>
      <c r="F3541">
        <f>IF(B3540&lt;=ambient,D3540+H3541,0)</f>
        <v>0.20166666666666669</v>
      </c>
      <c r="G3541">
        <f>IF(C3540&gt;=ambient,E3540+I3541,0)</f>
        <v>-5.2966666666666811</v>
      </c>
      <c r="H3541">
        <f>IF($J3541&gt;0,-cool_accel,warm_accel)</f>
        <v>1.6666666666666668E-3</v>
      </c>
      <c r="I3541">
        <f>IF($J3541&gt;0,heat_accel,-down_accel)</f>
        <v>-1.6666666666666668E-3</v>
      </c>
      <c r="J3541">
        <f>IF(B3540&gt;cutoff_high,user_rpm,IF(B3540&lt;cutoff_low,0,J3540))</f>
        <v>0</v>
      </c>
    </row>
    <row r="3542" spans="1:10" x14ac:dyDescent="0.25">
      <c r="A3542">
        <f>A3541+interval</f>
        <v>3511</v>
      </c>
      <c r="B3542">
        <f>IF(B3541+D3542&gt;ambient,ambient,B3541+D3542)</f>
        <v>-34.766666666664563</v>
      </c>
      <c r="C3542">
        <f>IF(C3541+E3542&gt;ambient,C3541+E3542,ambient)</f>
        <v>26</v>
      </c>
      <c r="D3542">
        <f>IF(F3542&lt;-max_cool,-max_cool,IF(F3542&gt;max_warm,max_warm,F3542))</f>
        <v>0.2</v>
      </c>
      <c r="E3542">
        <f>IF(G3542&gt;max_heat,max_heat,IF(G3542&lt;-max_down,-max_down,G3542))</f>
        <v>-5.298333333333348</v>
      </c>
      <c r="F3542">
        <f>IF(B3541&lt;=ambient,D3541+H3542,0)</f>
        <v>0.20166666666666669</v>
      </c>
      <c r="G3542">
        <f>IF(C3541&gt;=ambient,E3541+I3542,0)</f>
        <v>-5.298333333333348</v>
      </c>
      <c r="H3542">
        <f>IF($J3542&gt;0,-cool_accel,warm_accel)</f>
        <v>1.6666666666666668E-3</v>
      </c>
      <c r="I3542">
        <f>IF($J3542&gt;0,heat_accel,-down_accel)</f>
        <v>-1.6666666666666668E-3</v>
      </c>
      <c r="J3542">
        <f>IF(B3541&gt;cutoff_high,user_rpm,IF(B3541&lt;cutoff_low,0,J3541))</f>
        <v>0</v>
      </c>
    </row>
    <row r="3543" spans="1:10" x14ac:dyDescent="0.25">
      <c r="A3543">
        <f>A3542+interval</f>
        <v>3512</v>
      </c>
      <c r="B3543">
        <f>IF(B3542+D3543&gt;ambient,ambient,B3542+D3543)</f>
        <v>-34.56666666666456</v>
      </c>
      <c r="C3543">
        <f>IF(C3542+E3543&gt;ambient,C3542+E3543,ambient)</f>
        <v>26</v>
      </c>
      <c r="D3543">
        <f>IF(F3543&lt;-max_cool,-max_cool,IF(F3543&gt;max_warm,max_warm,F3543))</f>
        <v>0.2</v>
      </c>
      <c r="E3543">
        <f>IF(G3543&gt;max_heat,max_heat,IF(G3543&lt;-max_down,-max_down,G3543))</f>
        <v>-5.3000000000000149</v>
      </c>
      <c r="F3543">
        <f>IF(B3542&lt;=ambient,D3542+H3543,0)</f>
        <v>0.20166666666666669</v>
      </c>
      <c r="G3543">
        <f>IF(C3542&gt;=ambient,E3542+I3543,0)</f>
        <v>-5.3000000000000149</v>
      </c>
      <c r="H3543">
        <f>IF($J3543&gt;0,-cool_accel,warm_accel)</f>
        <v>1.6666666666666668E-3</v>
      </c>
      <c r="I3543">
        <f>IF($J3543&gt;0,heat_accel,-down_accel)</f>
        <v>-1.6666666666666668E-3</v>
      </c>
      <c r="J3543">
        <f>IF(B3542&gt;cutoff_high,user_rpm,IF(B3542&lt;cutoff_low,0,J3542))</f>
        <v>0</v>
      </c>
    </row>
    <row r="3544" spans="1:10" x14ac:dyDescent="0.25">
      <c r="A3544">
        <f>A3543+interval</f>
        <v>3513</v>
      </c>
      <c r="B3544">
        <f>IF(B3543+D3544&gt;ambient,ambient,B3543+D3544)</f>
        <v>-34.366666666664557</v>
      </c>
      <c r="C3544">
        <f>IF(C3543+E3544&gt;ambient,C3543+E3544,ambient)</f>
        <v>26</v>
      </c>
      <c r="D3544">
        <f>IF(F3544&lt;-max_cool,-max_cool,IF(F3544&gt;max_warm,max_warm,F3544))</f>
        <v>0.2</v>
      </c>
      <c r="E3544">
        <f>IF(G3544&gt;max_heat,max_heat,IF(G3544&lt;-max_down,-max_down,G3544))</f>
        <v>-5.3016666666666818</v>
      </c>
      <c r="F3544">
        <f>IF(B3543&lt;=ambient,D3543+H3544,0)</f>
        <v>0.20166666666666669</v>
      </c>
      <c r="G3544">
        <f>IF(C3543&gt;=ambient,E3543+I3544,0)</f>
        <v>-5.3016666666666818</v>
      </c>
      <c r="H3544">
        <f>IF($J3544&gt;0,-cool_accel,warm_accel)</f>
        <v>1.6666666666666668E-3</v>
      </c>
      <c r="I3544">
        <f>IF($J3544&gt;0,heat_accel,-down_accel)</f>
        <v>-1.6666666666666668E-3</v>
      </c>
      <c r="J3544">
        <f>IF(B3543&gt;cutoff_high,user_rpm,IF(B3543&lt;cutoff_low,0,J3543))</f>
        <v>0</v>
      </c>
    </row>
    <row r="3545" spans="1:10" x14ac:dyDescent="0.25">
      <c r="A3545">
        <f>A3544+interval</f>
        <v>3514</v>
      </c>
      <c r="B3545">
        <f>IF(B3544+D3545&gt;ambient,ambient,B3544+D3545)</f>
        <v>-34.166666666664554</v>
      </c>
      <c r="C3545">
        <f>IF(C3544+E3545&gt;ambient,C3544+E3545,ambient)</f>
        <v>26</v>
      </c>
      <c r="D3545">
        <f>IF(F3545&lt;-max_cool,-max_cool,IF(F3545&gt;max_warm,max_warm,F3545))</f>
        <v>0.2</v>
      </c>
      <c r="E3545">
        <f>IF(G3545&gt;max_heat,max_heat,IF(G3545&lt;-max_down,-max_down,G3545))</f>
        <v>-5.3033333333333488</v>
      </c>
      <c r="F3545">
        <f>IF(B3544&lt;=ambient,D3544+H3545,0)</f>
        <v>0.20166666666666669</v>
      </c>
      <c r="G3545">
        <f>IF(C3544&gt;=ambient,E3544+I3545,0)</f>
        <v>-5.3033333333333488</v>
      </c>
      <c r="H3545">
        <f>IF($J3545&gt;0,-cool_accel,warm_accel)</f>
        <v>1.6666666666666668E-3</v>
      </c>
      <c r="I3545">
        <f>IF($J3545&gt;0,heat_accel,-down_accel)</f>
        <v>-1.6666666666666668E-3</v>
      </c>
      <c r="J3545">
        <f>IF(B3544&gt;cutoff_high,user_rpm,IF(B3544&lt;cutoff_low,0,J3544))</f>
        <v>0</v>
      </c>
    </row>
    <row r="3546" spans="1:10" x14ac:dyDescent="0.25">
      <c r="A3546">
        <f>A3545+interval</f>
        <v>3515</v>
      </c>
      <c r="B3546">
        <f>IF(B3545+D3546&gt;ambient,ambient,B3545+D3546)</f>
        <v>-33.966666666664551</v>
      </c>
      <c r="C3546">
        <f>IF(C3545+E3546&gt;ambient,C3545+E3546,ambient)</f>
        <v>26</v>
      </c>
      <c r="D3546">
        <f>IF(F3546&lt;-max_cool,-max_cool,IF(F3546&gt;max_warm,max_warm,F3546))</f>
        <v>0.2</v>
      </c>
      <c r="E3546">
        <f>IF(G3546&gt;max_heat,max_heat,IF(G3546&lt;-max_down,-max_down,G3546))</f>
        <v>-5.3050000000000157</v>
      </c>
      <c r="F3546">
        <f>IF(B3545&lt;=ambient,D3545+H3546,0)</f>
        <v>0.20166666666666669</v>
      </c>
      <c r="G3546">
        <f>IF(C3545&gt;=ambient,E3545+I3546,0)</f>
        <v>-5.3050000000000157</v>
      </c>
      <c r="H3546">
        <f>IF($J3546&gt;0,-cool_accel,warm_accel)</f>
        <v>1.6666666666666668E-3</v>
      </c>
      <c r="I3546">
        <f>IF($J3546&gt;0,heat_accel,-down_accel)</f>
        <v>-1.6666666666666668E-3</v>
      </c>
      <c r="J3546">
        <f>IF(B3545&gt;cutoff_high,user_rpm,IF(B3545&lt;cutoff_low,0,J3545))</f>
        <v>0</v>
      </c>
    </row>
    <row r="3547" spans="1:10" x14ac:dyDescent="0.25">
      <c r="A3547">
        <f>A3546+interval</f>
        <v>3516</v>
      </c>
      <c r="B3547">
        <f>IF(B3546+D3547&gt;ambient,ambient,B3546+D3547)</f>
        <v>-33.766666666664548</v>
      </c>
      <c r="C3547">
        <f>IF(C3546+E3547&gt;ambient,C3546+E3547,ambient)</f>
        <v>26</v>
      </c>
      <c r="D3547">
        <f>IF(F3547&lt;-max_cool,-max_cool,IF(F3547&gt;max_warm,max_warm,F3547))</f>
        <v>0.2</v>
      </c>
      <c r="E3547">
        <f>IF(G3547&gt;max_heat,max_heat,IF(G3547&lt;-max_down,-max_down,G3547))</f>
        <v>-5.3066666666666826</v>
      </c>
      <c r="F3547">
        <f>IF(B3546&lt;=ambient,D3546+H3547,0)</f>
        <v>0.20166666666666669</v>
      </c>
      <c r="G3547">
        <f>IF(C3546&gt;=ambient,E3546+I3547,0)</f>
        <v>-5.3066666666666826</v>
      </c>
      <c r="H3547">
        <f>IF($J3547&gt;0,-cool_accel,warm_accel)</f>
        <v>1.6666666666666668E-3</v>
      </c>
      <c r="I3547">
        <f>IF($J3547&gt;0,heat_accel,-down_accel)</f>
        <v>-1.6666666666666668E-3</v>
      </c>
      <c r="J3547">
        <f>IF(B3546&gt;cutoff_high,user_rpm,IF(B3546&lt;cutoff_low,0,J3546))</f>
        <v>0</v>
      </c>
    </row>
    <row r="3548" spans="1:10" x14ac:dyDescent="0.25">
      <c r="A3548">
        <f>A3547+interval</f>
        <v>3517</v>
      </c>
      <c r="B3548">
        <f>IF(B3547+D3548&gt;ambient,ambient,B3547+D3548)</f>
        <v>-33.566666666664545</v>
      </c>
      <c r="C3548">
        <f>IF(C3547+E3548&gt;ambient,C3547+E3548,ambient)</f>
        <v>26</v>
      </c>
      <c r="D3548">
        <f>IF(F3548&lt;-max_cool,-max_cool,IF(F3548&gt;max_warm,max_warm,F3548))</f>
        <v>0.2</v>
      </c>
      <c r="E3548">
        <f>IF(G3548&gt;max_heat,max_heat,IF(G3548&lt;-max_down,-max_down,G3548))</f>
        <v>-5.3083333333333496</v>
      </c>
      <c r="F3548">
        <f>IF(B3547&lt;=ambient,D3547+H3548,0)</f>
        <v>0.20166666666666669</v>
      </c>
      <c r="G3548">
        <f>IF(C3547&gt;=ambient,E3547+I3548,0)</f>
        <v>-5.3083333333333496</v>
      </c>
      <c r="H3548">
        <f>IF($J3548&gt;0,-cool_accel,warm_accel)</f>
        <v>1.6666666666666668E-3</v>
      </c>
      <c r="I3548">
        <f>IF($J3548&gt;0,heat_accel,-down_accel)</f>
        <v>-1.6666666666666668E-3</v>
      </c>
      <c r="J3548">
        <f>IF(B3547&gt;cutoff_high,user_rpm,IF(B3547&lt;cutoff_low,0,J3547))</f>
        <v>0</v>
      </c>
    </row>
    <row r="3549" spans="1:10" x14ac:dyDescent="0.25">
      <c r="A3549">
        <f>A3548+interval</f>
        <v>3518</v>
      </c>
      <c r="B3549">
        <f>IF(B3548+D3549&gt;ambient,ambient,B3548+D3549)</f>
        <v>-33.366666666664543</v>
      </c>
      <c r="C3549">
        <f>IF(C3548+E3549&gt;ambient,C3548+E3549,ambient)</f>
        <v>26</v>
      </c>
      <c r="D3549">
        <f>IF(F3549&lt;-max_cool,-max_cool,IF(F3549&gt;max_warm,max_warm,F3549))</f>
        <v>0.2</v>
      </c>
      <c r="E3549">
        <f>IF(G3549&gt;max_heat,max_heat,IF(G3549&lt;-max_down,-max_down,G3549))</f>
        <v>-5.3100000000000165</v>
      </c>
      <c r="F3549">
        <f>IF(B3548&lt;=ambient,D3548+H3549,0)</f>
        <v>0.20166666666666669</v>
      </c>
      <c r="G3549">
        <f>IF(C3548&gt;=ambient,E3548+I3549,0)</f>
        <v>-5.3100000000000165</v>
      </c>
      <c r="H3549">
        <f>IF($J3549&gt;0,-cool_accel,warm_accel)</f>
        <v>1.6666666666666668E-3</v>
      </c>
      <c r="I3549">
        <f>IF($J3549&gt;0,heat_accel,-down_accel)</f>
        <v>-1.6666666666666668E-3</v>
      </c>
      <c r="J3549">
        <f>IF(B3548&gt;cutoff_high,user_rpm,IF(B3548&lt;cutoff_low,0,J3548))</f>
        <v>0</v>
      </c>
    </row>
    <row r="3550" spans="1:10" x14ac:dyDescent="0.25">
      <c r="A3550">
        <f>A3549+interval</f>
        <v>3519</v>
      </c>
      <c r="B3550">
        <f>IF(B3549+D3550&gt;ambient,ambient,B3549+D3550)</f>
        <v>-33.16666666666454</v>
      </c>
      <c r="C3550">
        <f>IF(C3549+E3550&gt;ambient,C3549+E3550,ambient)</f>
        <v>26</v>
      </c>
      <c r="D3550">
        <f>IF(F3550&lt;-max_cool,-max_cool,IF(F3550&gt;max_warm,max_warm,F3550))</f>
        <v>0.2</v>
      </c>
      <c r="E3550">
        <f>IF(G3550&gt;max_heat,max_heat,IF(G3550&lt;-max_down,-max_down,G3550))</f>
        <v>-5.3116666666666834</v>
      </c>
      <c r="F3550">
        <f>IF(B3549&lt;=ambient,D3549+H3550,0)</f>
        <v>0.20166666666666669</v>
      </c>
      <c r="G3550">
        <f>IF(C3549&gt;=ambient,E3549+I3550,0)</f>
        <v>-5.3116666666666834</v>
      </c>
      <c r="H3550">
        <f>IF($J3550&gt;0,-cool_accel,warm_accel)</f>
        <v>1.6666666666666668E-3</v>
      </c>
      <c r="I3550">
        <f>IF($J3550&gt;0,heat_accel,-down_accel)</f>
        <v>-1.6666666666666668E-3</v>
      </c>
      <c r="J3550">
        <f>IF(B3549&gt;cutoff_high,user_rpm,IF(B3549&lt;cutoff_low,0,J3549))</f>
        <v>0</v>
      </c>
    </row>
    <row r="3551" spans="1:10" x14ac:dyDescent="0.25">
      <c r="A3551">
        <f>A3550+interval</f>
        <v>3520</v>
      </c>
      <c r="B3551">
        <f>IF(B3550+D3551&gt;ambient,ambient,B3550+D3551)</f>
        <v>-32.966666666664537</v>
      </c>
      <c r="C3551">
        <f>IF(C3550+E3551&gt;ambient,C3550+E3551,ambient)</f>
        <v>26</v>
      </c>
      <c r="D3551">
        <f>IF(F3551&lt;-max_cool,-max_cool,IF(F3551&gt;max_warm,max_warm,F3551))</f>
        <v>0.2</v>
      </c>
      <c r="E3551">
        <f>IF(G3551&gt;max_heat,max_heat,IF(G3551&lt;-max_down,-max_down,G3551))</f>
        <v>-5.3133333333333503</v>
      </c>
      <c r="F3551">
        <f>IF(B3550&lt;=ambient,D3550+H3551,0)</f>
        <v>0.20166666666666669</v>
      </c>
      <c r="G3551">
        <f>IF(C3550&gt;=ambient,E3550+I3551,0)</f>
        <v>-5.3133333333333503</v>
      </c>
      <c r="H3551">
        <f>IF($J3551&gt;0,-cool_accel,warm_accel)</f>
        <v>1.6666666666666668E-3</v>
      </c>
      <c r="I3551">
        <f>IF($J3551&gt;0,heat_accel,-down_accel)</f>
        <v>-1.6666666666666668E-3</v>
      </c>
      <c r="J3551">
        <f>IF(B3550&gt;cutoff_high,user_rpm,IF(B3550&lt;cutoff_low,0,J3550))</f>
        <v>0</v>
      </c>
    </row>
    <row r="3552" spans="1:10" x14ac:dyDescent="0.25">
      <c r="A3552">
        <f>A3551+interval</f>
        <v>3521</v>
      </c>
      <c r="B3552">
        <f>IF(B3551+D3552&gt;ambient,ambient,B3551+D3552)</f>
        <v>-32.766666666664534</v>
      </c>
      <c r="C3552">
        <f>IF(C3551+E3552&gt;ambient,C3551+E3552,ambient)</f>
        <v>26</v>
      </c>
      <c r="D3552">
        <f>IF(F3552&lt;-max_cool,-max_cool,IF(F3552&gt;max_warm,max_warm,F3552))</f>
        <v>0.2</v>
      </c>
      <c r="E3552">
        <f>IF(G3552&gt;max_heat,max_heat,IF(G3552&lt;-max_down,-max_down,G3552))</f>
        <v>-5.3150000000000173</v>
      </c>
      <c r="F3552">
        <f>IF(B3551&lt;=ambient,D3551+H3552,0)</f>
        <v>0.20166666666666669</v>
      </c>
      <c r="G3552">
        <f>IF(C3551&gt;=ambient,E3551+I3552,0)</f>
        <v>-5.3150000000000173</v>
      </c>
      <c r="H3552">
        <f>IF($J3552&gt;0,-cool_accel,warm_accel)</f>
        <v>1.6666666666666668E-3</v>
      </c>
      <c r="I3552">
        <f>IF($J3552&gt;0,heat_accel,-down_accel)</f>
        <v>-1.6666666666666668E-3</v>
      </c>
      <c r="J3552">
        <f>IF(B3551&gt;cutoff_high,user_rpm,IF(B3551&lt;cutoff_low,0,J3551))</f>
        <v>0</v>
      </c>
    </row>
    <row r="3553" spans="1:10" x14ac:dyDescent="0.25">
      <c r="A3553">
        <f>A3552+interval</f>
        <v>3522</v>
      </c>
      <c r="B3553">
        <f>IF(B3552+D3553&gt;ambient,ambient,B3552+D3553)</f>
        <v>-32.566666666664531</v>
      </c>
      <c r="C3553">
        <f>IF(C3552+E3553&gt;ambient,C3552+E3553,ambient)</f>
        <v>26</v>
      </c>
      <c r="D3553">
        <f>IF(F3553&lt;-max_cool,-max_cool,IF(F3553&gt;max_warm,max_warm,F3553))</f>
        <v>0.2</v>
      </c>
      <c r="E3553">
        <f>IF(G3553&gt;max_heat,max_heat,IF(G3553&lt;-max_down,-max_down,G3553))</f>
        <v>-5.3166666666666842</v>
      </c>
      <c r="F3553">
        <f>IF(B3552&lt;=ambient,D3552+H3553,0)</f>
        <v>0.20166666666666669</v>
      </c>
      <c r="G3553">
        <f>IF(C3552&gt;=ambient,E3552+I3553,0)</f>
        <v>-5.3166666666666842</v>
      </c>
      <c r="H3553">
        <f>IF($J3553&gt;0,-cool_accel,warm_accel)</f>
        <v>1.6666666666666668E-3</v>
      </c>
      <c r="I3553">
        <f>IF($J3553&gt;0,heat_accel,-down_accel)</f>
        <v>-1.6666666666666668E-3</v>
      </c>
      <c r="J3553">
        <f>IF(B3552&gt;cutoff_high,user_rpm,IF(B3552&lt;cutoff_low,0,J3552))</f>
        <v>0</v>
      </c>
    </row>
    <row r="3554" spans="1:10" x14ac:dyDescent="0.25">
      <c r="A3554">
        <f>A3553+interval</f>
        <v>3523</v>
      </c>
      <c r="B3554">
        <f>IF(B3553+D3554&gt;ambient,ambient,B3553+D3554)</f>
        <v>-32.366666666664528</v>
      </c>
      <c r="C3554">
        <f>IF(C3553+E3554&gt;ambient,C3553+E3554,ambient)</f>
        <v>26</v>
      </c>
      <c r="D3554">
        <f>IF(F3554&lt;-max_cool,-max_cool,IF(F3554&gt;max_warm,max_warm,F3554))</f>
        <v>0.2</v>
      </c>
      <c r="E3554">
        <f>IF(G3554&gt;max_heat,max_heat,IF(G3554&lt;-max_down,-max_down,G3554))</f>
        <v>-5.3183333333333511</v>
      </c>
      <c r="F3554">
        <f>IF(B3553&lt;=ambient,D3553+H3554,0)</f>
        <v>0.20166666666666669</v>
      </c>
      <c r="G3554">
        <f>IF(C3553&gt;=ambient,E3553+I3554,0)</f>
        <v>-5.3183333333333511</v>
      </c>
      <c r="H3554">
        <f>IF($J3554&gt;0,-cool_accel,warm_accel)</f>
        <v>1.6666666666666668E-3</v>
      </c>
      <c r="I3554">
        <f>IF($J3554&gt;0,heat_accel,-down_accel)</f>
        <v>-1.6666666666666668E-3</v>
      </c>
      <c r="J3554">
        <f>IF(B3553&gt;cutoff_high,user_rpm,IF(B3553&lt;cutoff_low,0,J3553))</f>
        <v>0</v>
      </c>
    </row>
    <row r="3555" spans="1:10" x14ac:dyDescent="0.25">
      <c r="A3555">
        <f>A3554+interval</f>
        <v>3524</v>
      </c>
      <c r="B3555">
        <f>IF(B3554+D3555&gt;ambient,ambient,B3554+D3555)</f>
        <v>-32.166666666664526</v>
      </c>
      <c r="C3555">
        <f>IF(C3554+E3555&gt;ambient,C3554+E3555,ambient)</f>
        <v>26</v>
      </c>
      <c r="D3555">
        <f>IF(F3555&lt;-max_cool,-max_cool,IF(F3555&gt;max_warm,max_warm,F3555))</f>
        <v>0.2</v>
      </c>
      <c r="E3555">
        <f>IF(G3555&gt;max_heat,max_heat,IF(G3555&lt;-max_down,-max_down,G3555))</f>
        <v>-5.320000000000018</v>
      </c>
      <c r="F3555">
        <f>IF(B3554&lt;=ambient,D3554+H3555,0)</f>
        <v>0.20166666666666669</v>
      </c>
      <c r="G3555">
        <f>IF(C3554&gt;=ambient,E3554+I3555,0)</f>
        <v>-5.320000000000018</v>
      </c>
      <c r="H3555">
        <f>IF($J3555&gt;0,-cool_accel,warm_accel)</f>
        <v>1.6666666666666668E-3</v>
      </c>
      <c r="I3555">
        <f>IF($J3555&gt;0,heat_accel,-down_accel)</f>
        <v>-1.6666666666666668E-3</v>
      </c>
      <c r="J3555">
        <f>IF(B3554&gt;cutoff_high,user_rpm,IF(B3554&lt;cutoff_low,0,J3554))</f>
        <v>0</v>
      </c>
    </row>
    <row r="3556" spans="1:10" x14ac:dyDescent="0.25">
      <c r="A3556">
        <f>A3555+interval</f>
        <v>3525</v>
      </c>
      <c r="B3556">
        <f>IF(B3555+D3556&gt;ambient,ambient,B3555+D3556)</f>
        <v>-31.966666666664526</v>
      </c>
      <c r="C3556">
        <f>IF(C3555+E3556&gt;ambient,C3555+E3556,ambient)</f>
        <v>26</v>
      </c>
      <c r="D3556">
        <f>IF(F3556&lt;-max_cool,-max_cool,IF(F3556&gt;max_warm,max_warm,F3556))</f>
        <v>0.2</v>
      </c>
      <c r="E3556">
        <f>IF(G3556&gt;max_heat,max_heat,IF(G3556&lt;-max_down,-max_down,G3556))</f>
        <v>-5.321666666666685</v>
      </c>
      <c r="F3556">
        <f>IF(B3555&lt;=ambient,D3555+H3556,0)</f>
        <v>0.20166666666666669</v>
      </c>
      <c r="G3556">
        <f>IF(C3555&gt;=ambient,E3555+I3556,0)</f>
        <v>-5.321666666666685</v>
      </c>
      <c r="H3556">
        <f>IF($J3556&gt;0,-cool_accel,warm_accel)</f>
        <v>1.6666666666666668E-3</v>
      </c>
      <c r="I3556">
        <f>IF($J3556&gt;0,heat_accel,-down_accel)</f>
        <v>-1.6666666666666668E-3</v>
      </c>
      <c r="J3556">
        <f>IF(B3555&gt;cutoff_high,user_rpm,IF(B3555&lt;cutoff_low,0,J3555))</f>
        <v>0</v>
      </c>
    </row>
    <row r="3557" spans="1:10" x14ac:dyDescent="0.25">
      <c r="A3557">
        <f>A3556+interval</f>
        <v>3526</v>
      </c>
      <c r="B3557">
        <f>IF(B3556+D3557&gt;ambient,ambient,B3556+D3557)</f>
        <v>-31.766666666664527</v>
      </c>
      <c r="C3557">
        <f>IF(C3556+E3557&gt;ambient,C3556+E3557,ambient)</f>
        <v>26</v>
      </c>
      <c r="D3557">
        <f>IF(F3557&lt;-max_cool,-max_cool,IF(F3557&gt;max_warm,max_warm,F3557))</f>
        <v>0.2</v>
      </c>
      <c r="E3557">
        <f>IF(G3557&gt;max_heat,max_heat,IF(G3557&lt;-max_down,-max_down,G3557))</f>
        <v>-5.3233333333333519</v>
      </c>
      <c r="F3557">
        <f>IF(B3556&lt;=ambient,D3556+H3557,0)</f>
        <v>0.20166666666666669</v>
      </c>
      <c r="G3557">
        <f>IF(C3556&gt;=ambient,E3556+I3557,0)</f>
        <v>-5.3233333333333519</v>
      </c>
      <c r="H3557">
        <f>IF($J3557&gt;0,-cool_accel,warm_accel)</f>
        <v>1.6666666666666668E-3</v>
      </c>
      <c r="I3557">
        <f>IF($J3557&gt;0,heat_accel,-down_accel)</f>
        <v>-1.6666666666666668E-3</v>
      </c>
      <c r="J3557">
        <f>IF(B3556&gt;cutoff_high,user_rpm,IF(B3556&lt;cutoff_low,0,J3556))</f>
        <v>0</v>
      </c>
    </row>
    <row r="3558" spans="1:10" x14ac:dyDescent="0.25">
      <c r="A3558">
        <f>A3557+interval</f>
        <v>3527</v>
      </c>
      <c r="B3558">
        <f>IF(B3557+D3558&gt;ambient,ambient,B3557+D3558)</f>
        <v>-31.566666666664528</v>
      </c>
      <c r="C3558">
        <f>IF(C3557+E3558&gt;ambient,C3557+E3558,ambient)</f>
        <v>26</v>
      </c>
      <c r="D3558">
        <f>IF(F3558&lt;-max_cool,-max_cool,IF(F3558&gt;max_warm,max_warm,F3558))</f>
        <v>0.2</v>
      </c>
      <c r="E3558">
        <f>IF(G3558&gt;max_heat,max_heat,IF(G3558&lt;-max_down,-max_down,G3558))</f>
        <v>-5.3250000000000188</v>
      </c>
      <c r="F3558">
        <f>IF(B3557&lt;=ambient,D3557+H3558,0)</f>
        <v>0.20166666666666669</v>
      </c>
      <c r="G3558">
        <f>IF(C3557&gt;=ambient,E3557+I3558,0)</f>
        <v>-5.3250000000000188</v>
      </c>
      <c r="H3558">
        <f>IF($J3558&gt;0,-cool_accel,warm_accel)</f>
        <v>1.6666666666666668E-3</v>
      </c>
      <c r="I3558">
        <f>IF($J3558&gt;0,heat_accel,-down_accel)</f>
        <v>-1.6666666666666668E-3</v>
      </c>
      <c r="J3558">
        <f>IF(B3557&gt;cutoff_high,user_rpm,IF(B3557&lt;cutoff_low,0,J3557))</f>
        <v>0</v>
      </c>
    </row>
    <row r="3559" spans="1:10" x14ac:dyDescent="0.25">
      <c r="A3559">
        <f>A3558+interval</f>
        <v>3528</v>
      </c>
      <c r="B3559">
        <f>IF(B3558+D3559&gt;ambient,ambient,B3558+D3559)</f>
        <v>-31.366666666664528</v>
      </c>
      <c r="C3559">
        <f>IF(C3558+E3559&gt;ambient,C3558+E3559,ambient)</f>
        <v>26</v>
      </c>
      <c r="D3559">
        <f>IF(F3559&lt;-max_cool,-max_cool,IF(F3559&gt;max_warm,max_warm,F3559))</f>
        <v>0.2</v>
      </c>
      <c r="E3559">
        <f>IF(G3559&gt;max_heat,max_heat,IF(G3559&lt;-max_down,-max_down,G3559))</f>
        <v>-5.3266666666666858</v>
      </c>
      <c r="F3559">
        <f>IF(B3558&lt;=ambient,D3558+H3559,0)</f>
        <v>0.20166666666666669</v>
      </c>
      <c r="G3559">
        <f>IF(C3558&gt;=ambient,E3558+I3559,0)</f>
        <v>-5.3266666666666858</v>
      </c>
      <c r="H3559">
        <f>IF($J3559&gt;0,-cool_accel,warm_accel)</f>
        <v>1.6666666666666668E-3</v>
      </c>
      <c r="I3559">
        <f>IF($J3559&gt;0,heat_accel,-down_accel)</f>
        <v>-1.6666666666666668E-3</v>
      </c>
      <c r="J3559">
        <f>IF(B3558&gt;cutoff_high,user_rpm,IF(B3558&lt;cutoff_low,0,J3558))</f>
        <v>0</v>
      </c>
    </row>
    <row r="3560" spans="1:10" x14ac:dyDescent="0.25">
      <c r="A3560">
        <f>A3559+interval</f>
        <v>3529</v>
      </c>
      <c r="B3560">
        <f>IF(B3559+D3560&gt;ambient,ambient,B3559+D3560)</f>
        <v>-31.166666666664529</v>
      </c>
      <c r="C3560">
        <f>IF(C3559+E3560&gt;ambient,C3559+E3560,ambient)</f>
        <v>26</v>
      </c>
      <c r="D3560">
        <f>IF(F3560&lt;-max_cool,-max_cool,IF(F3560&gt;max_warm,max_warm,F3560))</f>
        <v>0.2</v>
      </c>
      <c r="E3560">
        <f>IF(G3560&gt;max_heat,max_heat,IF(G3560&lt;-max_down,-max_down,G3560))</f>
        <v>-5.3283333333333527</v>
      </c>
      <c r="F3560">
        <f>IF(B3559&lt;=ambient,D3559+H3560,0)</f>
        <v>0.20166666666666669</v>
      </c>
      <c r="G3560">
        <f>IF(C3559&gt;=ambient,E3559+I3560,0)</f>
        <v>-5.3283333333333527</v>
      </c>
      <c r="H3560">
        <f>IF($J3560&gt;0,-cool_accel,warm_accel)</f>
        <v>1.6666666666666668E-3</v>
      </c>
      <c r="I3560">
        <f>IF($J3560&gt;0,heat_accel,-down_accel)</f>
        <v>-1.6666666666666668E-3</v>
      </c>
      <c r="J3560">
        <f>IF(B3559&gt;cutoff_high,user_rpm,IF(B3559&lt;cutoff_low,0,J3559))</f>
        <v>0</v>
      </c>
    </row>
    <row r="3561" spans="1:10" x14ac:dyDescent="0.25">
      <c r="A3561">
        <f>A3560+interval</f>
        <v>3530</v>
      </c>
      <c r="B3561">
        <f>IF(B3560+D3561&gt;ambient,ambient,B3560+D3561)</f>
        <v>-30.96666666666453</v>
      </c>
      <c r="C3561">
        <f>IF(C3560+E3561&gt;ambient,C3560+E3561,ambient)</f>
        <v>26</v>
      </c>
      <c r="D3561">
        <f>IF(F3561&lt;-max_cool,-max_cool,IF(F3561&gt;max_warm,max_warm,F3561))</f>
        <v>0.2</v>
      </c>
      <c r="E3561">
        <f>IF(G3561&gt;max_heat,max_heat,IF(G3561&lt;-max_down,-max_down,G3561))</f>
        <v>-5.3300000000000196</v>
      </c>
      <c r="F3561">
        <f>IF(B3560&lt;=ambient,D3560+H3561,0)</f>
        <v>0.20166666666666669</v>
      </c>
      <c r="G3561">
        <f>IF(C3560&gt;=ambient,E3560+I3561,0)</f>
        <v>-5.3300000000000196</v>
      </c>
      <c r="H3561">
        <f>IF($J3561&gt;0,-cool_accel,warm_accel)</f>
        <v>1.6666666666666668E-3</v>
      </c>
      <c r="I3561">
        <f>IF($J3561&gt;0,heat_accel,-down_accel)</f>
        <v>-1.6666666666666668E-3</v>
      </c>
      <c r="J3561">
        <f>IF(B3560&gt;cutoff_high,user_rpm,IF(B3560&lt;cutoff_low,0,J3560))</f>
        <v>0</v>
      </c>
    </row>
    <row r="3562" spans="1:10" x14ac:dyDescent="0.25">
      <c r="A3562">
        <f>A3561+interval</f>
        <v>3531</v>
      </c>
      <c r="B3562">
        <f>IF(B3561+D3562&gt;ambient,ambient,B3561+D3562)</f>
        <v>-30.766666666664531</v>
      </c>
      <c r="C3562">
        <f>IF(C3561+E3562&gt;ambient,C3561+E3562,ambient)</f>
        <v>26</v>
      </c>
      <c r="D3562">
        <f>IF(F3562&lt;-max_cool,-max_cool,IF(F3562&gt;max_warm,max_warm,F3562))</f>
        <v>0.2</v>
      </c>
      <c r="E3562">
        <f>IF(G3562&gt;max_heat,max_heat,IF(G3562&lt;-max_down,-max_down,G3562))</f>
        <v>-5.3316666666666865</v>
      </c>
      <c r="F3562">
        <f>IF(B3561&lt;=ambient,D3561+H3562,0)</f>
        <v>0.20166666666666669</v>
      </c>
      <c r="G3562">
        <f>IF(C3561&gt;=ambient,E3561+I3562,0)</f>
        <v>-5.3316666666666865</v>
      </c>
      <c r="H3562">
        <f>IF($J3562&gt;0,-cool_accel,warm_accel)</f>
        <v>1.6666666666666668E-3</v>
      </c>
      <c r="I3562">
        <f>IF($J3562&gt;0,heat_accel,-down_accel)</f>
        <v>-1.6666666666666668E-3</v>
      </c>
      <c r="J3562">
        <f>IF(B3561&gt;cutoff_high,user_rpm,IF(B3561&lt;cutoff_low,0,J3561))</f>
        <v>0</v>
      </c>
    </row>
    <row r="3563" spans="1:10" x14ac:dyDescent="0.25">
      <c r="A3563">
        <f>A3562+interval</f>
        <v>3532</v>
      </c>
      <c r="B3563">
        <f>IF(B3562+D3563&gt;ambient,ambient,B3562+D3563)</f>
        <v>-30.566666666664531</v>
      </c>
      <c r="C3563">
        <f>IF(C3562+E3563&gt;ambient,C3562+E3563,ambient)</f>
        <v>26</v>
      </c>
      <c r="D3563">
        <f>IF(F3563&lt;-max_cool,-max_cool,IF(F3563&gt;max_warm,max_warm,F3563))</f>
        <v>0.2</v>
      </c>
      <c r="E3563">
        <f>IF(G3563&gt;max_heat,max_heat,IF(G3563&lt;-max_down,-max_down,G3563))</f>
        <v>-5.3333333333333535</v>
      </c>
      <c r="F3563">
        <f>IF(B3562&lt;=ambient,D3562+H3563,0)</f>
        <v>0.20166666666666669</v>
      </c>
      <c r="G3563">
        <f>IF(C3562&gt;=ambient,E3562+I3563,0)</f>
        <v>-5.3333333333333535</v>
      </c>
      <c r="H3563">
        <f>IF($J3563&gt;0,-cool_accel,warm_accel)</f>
        <v>1.6666666666666668E-3</v>
      </c>
      <c r="I3563">
        <f>IF($J3563&gt;0,heat_accel,-down_accel)</f>
        <v>-1.6666666666666668E-3</v>
      </c>
      <c r="J3563">
        <f>IF(B3562&gt;cutoff_high,user_rpm,IF(B3562&lt;cutoff_low,0,J3562))</f>
        <v>0</v>
      </c>
    </row>
    <row r="3564" spans="1:10" x14ac:dyDescent="0.25">
      <c r="A3564">
        <f>A3563+interval</f>
        <v>3533</v>
      </c>
      <c r="B3564">
        <f>IF(B3563+D3564&gt;ambient,ambient,B3563+D3564)</f>
        <v>-30.366666666664532</v>
      </c>
      <c r="C3564">
        <f>IF(C3563+E3564&gt;ambient,C3563+E3564,ambient)</f>
        <v>26</v>
      </c>
      <c r="D3564">
        <f>IF(F3564&lt;-max_cool,-max_cool,IF(F3564&gt;max_warm,max_warm,F3564))</f>
        <v>0.2</v>
      </c>
      <c r="E3564">
        <f>IF(G3564&gt;max_heat,max_heat,IF(G3564&lt;-max_down,-max_down,G3564))</f>
        <v>-5.3350000000000204</v>
      </c>
      <c r="F3564">
        <f>IF(B3563&lt;=ambient,D3563+H3564,0)</f>
        <v>0.20166666666666669</v>
      </c>
      <c r="G3564">
        <f>IF(C3563&gt;=ambient,E3563+I3564,0)</f>
        <v>-5.3350000000000204</v>
      </c>
      <c r="H3564">
        <f>IF($J3564&gt;0,-cool_accel,warm_accel)</f>
        <v>1.6666666666666668E-3</v>
      </c>
      <c r="I3564">
        <f>IF($J3564&gt;0,heat_accel,-down_accel)</f>
        <v>-1.6666666666666668E-3</v>
      </c>
      <c r="J3564">
        <f>IF(B3563&gt;cutoff_high,user_rpm,IF(B3563&lt;cutoff_low,0,J3563))</f>
        <v>0</v>
      </c>
    </row>
    <row r="3565" spans="1:10" x14ac:dyDescent="0.25">
      <c r="A3565">
        <f>A3564+interval</f>
        <v>3534</v>
      </c>
      <c r="B3565">
        <f>IF(B3564+D3565&gt;ambient,ambient,B3564+D3565)</f>
        <v>-30.166666666664533</v>
      </c>
      <c r="C3565">
        <f>IF(C3564+E3565&gt;ambient,C3564+E3565,ambient)</f>
        <v>26</v>
      </c>
      <c r="D3565">
        <f>IF(F3565&lt;-max_cool,-max_cool,IF(F3565&gt;max_warm,max_warm,F3565))</f>
        <v>0.2</v>
      </c>
      <c r="E3565">
        <f>IF(G3565&gt;max_heat,max_heat,IF(G3565&lt;-max_down,-max_down,G3565))</f>
        <v>-5.3366666666666873</v>
      </c>
      <c r="F3565">
        <f>IF(B3564&lt;=ambient,D3564+H3565,0)</f>
        <v>0.20166666666666669</v>
      </c>
      <c r="G3565">
        <f>IF(C3564&gt;=ambient,E3564+I3565,0)</f>
        <v>-5.3366666666666873</v>
      </c>
      <c r="H3565">
        <f>IF($J3565&gt;0,-cool_accel,warm_accel)</f>
        <v>1.6666666666666668E-3</v>
      </c>
      <c r="I3565">
        <f>IF($J3565&gt;0,heat_accel,-down_accel)</f>
        <v>-1.6666666666666668E-3</v>
      </c>
      <c r="J3565">
        <f>IF(B3564&gt;cutoff_high,user_rpm,IF(B3564&lt;cutoff_low,0,J3564))</f>
        <v>0</v>
      </c>
    </row>
    <row r="3566" spans="1:10" x14ac:dyDescent="0.25">
      <c r="A3566">
        <f>A3565+interval</f>
        <v>3535</v>
      </c>
      <c r="B3566">
        <f>IF(B3565+D3566&gt;ambient,ambient,B3565+D3566)</f>
        <v>-29.966666666664533</v>
      </c>
      <c r="C3566">
        <f>IF(C3565+E3566&gt;ambient,C3565+E3566,ambient)</f>
        <v>26</v>
      </c>
      <c r="D3566">
        <f>IF(F3566&lt;-max_cool,-max_cool,IF(F3566&gt;max_warm,max_warm,F3566))</f>
        <v>0.2</v>
      </c>
      <c r="E3566">
        <f>IF(G3566&gt;max_heat,max_heat,IF(G3566&lt;-max_down,-max_down,G3566))</f>
        <v>-5.3383333333333542</v>
      </c>
      <c r="F3566">
        <f>IF(B3565&lt;=ambient,D3565+H3566,0)</f>
        <v>0.20166666666666669</v>
      </c>
      <c r="G3566">
        <f>IF(C3565&gt;=ambient,E3565+I3566,0)</f>
        <v>-5.3383333333333542</v>
      </c>
      <c r="H3566">
        <f>IF($J3566&gt;0,-cool_accel,warm_accel)</f>
        <v>1.6666666666666668E-3</v>
      </c>
      <c r="I3566">
        <f>IF($J3566&gt;0,heat_accel,-down_accel)</f>
        <v>-1.6666666666666668E-3</v>
      </c>
      <c r="J3566">
        <f>IF(B3565&gt;cutoff_high,user_rpm,IF(B3565&lt;cutoff_low,0,J3565))</f>
        <v>0</v>
      </c>
    </row>
    <row r="3567" spans="1:10" x14ac:dyDescent="0.25">
      <c r="A3567">
        <f>A3566+interval</f>
        <v>3536</v>
      </c>
      <c r="B3567">
        <f>IF(B3566+D3567&gt;ambient,ambient,B3566+D3567)</f>
        <v>-29.766666666664534</v>
      </c>
      <c r="C3567">
        <f>IF(C3566+E3567&gt;ambient,C3566+E3567,ambient)</f>
        <v>26</v>
      </c>
      <c r="D3567">
        <f>IF(F3567&lt;-max_cool,-max_cool,IF(F3567&gt;max_warm,max_warm,F3567))</f>
        <v>0.2</v>
      </c>
      <c r="E3567">
        <f>IF(G3567&gt;max_heat,max_heat,IF(G3567&lt;-max_down,-max_down,G3567))</f>
        <v>-5.3400000000000212</v>
      </c>
      <c r="F3567">
        <f>IF(B3566&lt;=ambient,D3566+H3567,0)</f>
        <v>0.20166666666666669</v>
      </c>
      <c r="G3567">
        <f>IF(C3566&gt;=ambient,E3566+I3567,0)</f>
        <v>-5.3400000000000212</v>
      </c>
      <c r="H3567">
        <f>IF($J3567&gt;0,-cool_accel,warm_accel)</f>
        <v>1.6666666666666668E-3</v>
      </c>
      <c r="I3567">
        <f>IF($J3567&gt;0,heat_accel,-down_accel)</f>
        <v>-1.6666666666666668E-3</v>
      </c>
      <c r="J3567">
        <f>IF(B3566&gt;cutoff_high,user_rpm,IF(B3566&lt;cutoff_low,0,J3566))</f>
        <v>0</v>
      </c>
    </row>
    <row r="3568" spans="1:10" x14ac:dyDescent="0.25">
      <c r="A3568">
        <f>A3567+interval</f>
        <v>3537</v>
      </c>
      <c r="B3568">
        <f>IF(B3567+D3568&gt;ambient,ambient,B3567+D3568)</f>
        <v>-29.566666666664535</v>
      </c>
      <c r="C3568">
        <f>IF(C3567+E3568&gt;ambient,C3567+E3568,ambient)</f>
        <v>26</v>
      </c>
      <c r="D3568">
        <f>IF(F3568&lt;-max_cool,-max_cool,IF(F3568&gt;max_warm,max_warm,F3568))</f>
        <v>0.2</v>
      </c>
      <c r="E3568">
        <f>IF(G3568&gt;max_heat,max_heat,IF(G3568&lt;-max_down,-max_down,G3568))</f>
        <v>-5.3416666666666881</v>
      </c>
      <c r="F3568">
        <f>IF(B3567&lt;=ambient,D3567+H3568,0)</f>
        <v>0.20166666666666669</v>
      </c>
      <c r="G3568">
        <f>IF(C3567&gt;=ambient,E3567+I3568,0)</f>
        <v>-5.3416666666666881</v>
      </c>
      <c r="H3568">
        <f>IF($J3568&gt;0,-cool_accel,warm_accel)</f>
        <v>1.6666666666666668E-3</v>
      </c>
      <c r="I3568">
        <f>IF($J3568&gt;0,heat_accel,-down_accel)</f>
        <v>-1.6666666666666668E-3</v>
      </c>
      <c r="J3568">
        <f>IF(B3567&gt;cutoff_high,user_rpm,IF(B3567&lt;cutoff_low,0,J3567))</f>
        <v>0</v>
      </c>
    </row>
    <row r="3569" spans="1:10" x14ac:dyDescent="0.25">
      <c r="A3569">
        <f>A3568+interval</f>
        <v>3538</v>
      </c>
      <c r="B3569">
        <f>IF(B3568+D3569&gt;ambient,ambient,B3568+D3569)</f>
        <v>-29.366666666664536</v>
      </c>
      <c r="C3569">
        <f>IF(C3568+E3569&gt;ambient,C3568+E3569,ambient)</f>
        <v>26</v>
      </c>
      <c r="D3569">
        <f>IF(F3569&lt;-max_cool,-max_cool,IF(F3569&gt;max_warm,max_warm,F3569))</f>
        <v>0.2</v>
      </c>
      <c r="E3569">
        <f>IF(G3569&gt;max_heat,max_heat,IF(G3569&lt;-max_down,-max_down,G3569))</f>
        <v>-5.343333333333355</v>
      </c>
      <c r="F3569">
        <f>IF(B3568&lt;=ambient,D3568+H3569,0)</f>
        <v>0.20166666666666669</v>
      </c>
      <c r="G3569">
        <f>IF(C3568&gt;=ambient,E3568+I3569,0)</f>
        <v>-5.343333333333355</v>
      </c>
      <c r="H3569">
        <f>IF($J3569&gt;0,-cool_accel,warm_accel)</f>
        <v>1.6666666666666668E-3</v>
      </c>
      <c r="I3569">
        <f>IF($J3569&gt;0,heat_accel,-down_accel)</f>
        <v>-1.6666666666666668E-3</v>
      </c>
      <c r="J3569">
        <f>IF(B3568&gt;cutoff_high,user_rpm,IF(B3568&lt;cutoff_low,0,J3568))</f>
        <v>0</v>
      </c>
    </row>
    <row r="3570" spans="1:10" x14ac:dyDescent="0.25">
      <c r="A3570">
        <f>A3569+interval</f>
        <v>3539</v>
      </c>
      <c r="B3570">
        <f>IF(B3569+D3570&gt;ambient,ambient,B3569+D3570)</f>
        <v>-29.166666666664536</v>
      </c>
      <c r="C3570">
        <f>IF(C3569+E3570&gt;ambient,C3569+E3570,ambient)</f>
        <v>26</v>
      </c>
      <c r="D3570">
        <f>IF(F3570&lt;-max_cool,-max_cool,IF(F3570&gt;max_warm,max_warm,F3570))</f>
        <v>0.2</v>
      </c>
      <c r="E3570">
        <f>IF(G3570&gt;max_heat,max_heat,IF(G3570&lt;-max_down,-max_down,G3570))</f>
        <v>-5.345000000000022</v>
      </c>
      <c r="F3570">
        <f>IF(B3569&lt;=ambient,D3569+H3570,0)</f>
        <v>0.20166666666666669</v>
      </c>
      <c r="G3570">
        <f>IF(C3569&gt;=ambient,E3569+I3570,0)</f>
        <v>-5.345000000000022</v>
      </c>
      <c r="H3570">
        <f>IF($J3570&gt;0,-cool_accel,warm_accel)</f>
        <v>1.6666666666666668E-3</v>
      </c>
      <c r="I3570">
        <f>IF($J3570&gt;0,heat_accel,-down_accel)</f>
        <v>-1.6666666666666668E-3</v>
      </c>
      <c r="J3570">
        <f>IF(B3569&gt;cutoff_high,user_rpm,IF(B3569&lt;cutoff_low,0,J3569))</f>
        <v>0</v>
      </c>
    </row>
    <row r="3571" spans="1:10" x14ac:dyDescent="0.25">
      <c r="A3571">
        <f>A3570+interval</f>
        <v>3540</v>
      </c>
      <c r="B3571">
        <f>IF(B3570+D3571&gt;ambient,ambient,B3570+D3571)</f>
        <v>-28.966666666664537</v>
      </c>
      <c r="C3571">
        <f>IF(C3570+E3571&gt;ambient,C3570+E3571,ambient)</f>
        <v>26</v>
      </c>
      <c r="D3571">
        <f>IF(F3571&lt;-max_cool,-max_cool,IF(F3571&gt;max_warm,max_warm,F3571))</f>
        <v>0.2</v>
      </c>
      <c r="E3571">
        <f>IF(G3571&gt;max_heat,max_heat,IF(G3571&lt;-max_down,-max_down,G3571))</f>
        <v>-5.3466666666666889</v>
      </c>
      <c r="F3571">
        <f>IF(B3570&lt;=ambient,D3570+H3571,0)</f>
        <v>0.20166666666666669</v>
      </c>
      <c r="G3571">
        <f>IF(C3570&gt;=ambient,E3570+I3571,0)</f>
        <v>-5.3466666666666889</v>
      </c>
      <c r="H3571">
        <f>IF($J3571&gt;0,-cool_accel,warm_accel)</f>
        <v>1.6666666666666668E-3</v>
      </c>
      <c r="I3571">
        <f>IF($J3571&gt;0,heat_accel,-down_accel)</f>
        <v>-1.6666666666666668E-3</v>
      </c>
      <c r="J3571">
        <f>IF(B3570&gt;cutoff_high,user_rpm,IF(B3570&lt;cutoff_low,0,J3570))</f>
        <v>0</v>
      </c>
    </row>
    <row r="3572" spans="1:10" x14ac:dyDescent="0.25">
      <c r="A3572">
        <f>A3571+interval</f>
        <v>3541</v>
      </c>
      <c r="B3572">
        <f>IF(B3571+D3572&gt;ambient,ambient,B3571+D3572)</f>
        <v>-28.766666666664538</v>
      </c>
      <c r="C3572">
        <f>IF(C3571+E3572&gt;ambient,C3571+E3572,ambient)</f>
        <v>26</v>
      </c>
      <c r="D3572">
        <f>IF(F3572&lt;-max_cool,-max_cool,IF(F3572&gt;max_warm,max_warm,F3572))</f>
        <v>0.2</v>
      </c>
      <c r="E3572">
        <f>IF(G3572&gt;max_heat,max_heat,IF(G3572&lt;-max_down,-max_down,G3572))</f>
        <v>-5.3483333333333558</v>
      </c>
      <c r="F3572">
        <f>IF(B3571&lt;=ambient,D3571+H3572,0)</f>
        <v>0.20166666666666669</v>
      </c>
      <c r="G3572">
        <f>IF(C3571&gt;=ambient,E3571+I3572,0)</f>
        <v>-5.3483333333333558</v>
      </c>
      <c r="H3572">
        <f>IF($J3572&gt;0,-cool_accel,warm_accel)</f>
        <v>1.6666666666666668E-3</v>
      </c>
      <c r="I3572">
        <f>IF($J3572&gt;0,heat_accel,-down_accel)</f>
        <v>-1.6666666666666668E-3</v>
      </c>
      <c r="J3572">
        <f>IF(B3571&gt;cutoff_high,user_rpm,IF(B3571&lt;cutoff_low,0,J3571))</f>
        <v>0</v>
      </c>
    </row>
    <row r="3573" spans="1:10" x14ac:dyDescent="0.25">
      <c r="A3573">
        <f>A3572+interval</f>
        <v>3542</v>
      </c>
      <c r="B3573">
        <f>IF(B3572+D3573&gt;ambient,ambient,B3572+D3573)</f>
        <v>-28.566666666664538</v>
      </c>
      <c r="C3573">
        <f>IF(C3572+E3573&gt;ambient,C3572+E3573,ambient)</f>
        <v>26</v>
      </c>
      <c r="D3573">
        <f>IF(F3573&lt;-max_cool,-max_cool,IF(F3573&gt;max_warm,max_warm,F3573))</f>
        <v>0.2</v>
      </c>
      <c r="E3573">
        <f>IF(G3573&gt;max_heat,max_heat,IF(G3573&lt;-max_down,-max_down,G3573))</f>
        <v>-5.3500000000000227</v>
      </c>
      <c r="F3573">
        <f>IF(B3572&lt;=ambient,D3572+H3573,0)</f>
        <v>0.20166666666666669</v>
      </c>
      <c r="G3573">
        <f>IF(C3572&gt;=ambient,E3572+I3573,0)</f>
        <v>-5.3500000000000227</v>
      </c>
      <c r="H3573">
        <f>IF($J3573&gt;0,-cool_accel,warm_accel)</f>
        <v>1.6666666666666668E-3</v>
      </c>
      <c r="I3573">
        <f>IF($J3573&gt;0,heat_accel,-down_accel)</f>
        <v>-1.6666666666666668E-3</v>
      </c>
      <c r="J3573">
        <f>IF(B3572&gt;cutoff_high,user_rpm,IF(B3572&lt;cutoff_low,0,J3572))</f>
        <v>0</v>
      </c>
    </row>
    <row r="3574" spans="1:10" x14ac:dyDescent="0.25">
      <c r="A3574">
        <f>A3573+interval</f>
        <v>3543</v>
      </c>
      <c r="B3574">
        <f>IF(B3573+D3574&gt;ambient,ambient,B3573+D3574)</f>
        <v>-28.366666666664539</v>
      </c>
      <c r="C3574">
        <f>IF(C3573+E3574&gt;ambient,C3573+E3574,ambient)</f>
        <v>26</v>
      </c>
      <c r="D3574">
        <f>IF(F3574&lt;-max_cool,-max_cool,IF(F3574&gt;max_warm,max_warm,F3574))</f>
        <v>0.2</v>
      </c>
      <c r="E3574">
        <f>IF(G3574&gt;max_heat,max_heat,IF(G3574&lt;-max_down,-max_down,G3574))</f>
        <v>-5.3516666666666897</v>
      </c>
      <c r="F3574">
        <f>IF(B3573&lt;=ambient,D3573+H3574,0)</f>
        <v>0.20166666666666669</v>
      </c>
      <c r="G3574">
        <f>IF(C3573&gt;=ambient,E3573+I3574,0)</f>
        <v>-5.3516666666666897</v>
      </c>
      <c r="H3574">
        <f>IF($J3574&gt;0,-cool_accel,warm_accel)</f>
        <v>1.6666666666666668E-3</v>
      </c>
      <c r="I3574">
        <f>IF($J3574&gt;0,heat_accel,-down_accel)</f>
        <v>-1.6666666666666668E-3</v>
      </c>
      <c r="J3574">
        <f>IF(B3573&gt;cutoff_high,user_rpm,IF(B3573&lt;cutoff_low,0,J3573))</f>
        <v>0</v>
      </c>
    </row>
    <row r="3575" spans="1:10" x14ac:dyDescent="0.25">
      <c r="A3575">
        <f>A3574+interval</f>
        <v>3544</v>
      </c>
      <c r="B3575">
        <f>IF(B3574+D3575&gt;ambient,ambient,B3574+D3575)</f>
        <v>-28.16666666666454</v>
      </c>
      <c r="C3575">
        <f>IF(C3574+E3575&gt;ambient,C3574+E3575,ambient)</f>
        <v>26</v>
      </c>
      <c r="D3575">
        <f>IF(F3575&lt;-max_cool,-max_cool,IF(F3575&gt;max_warm,max_warm,F3575))</f>
        <v>0.2</v>
      </c>
      <c r="E3575">
        <f>IF(G3575&gt;max_heat,max_heat,IF(G3575&lt;-max_down,-max_down,G3575))</f>
        <v>-5.3533333333333566</v>
      </c>
      <c r="F3575">
        <f>IF(B3574&lt;=ambient,D3574+H3575,0)</f>
        <v>0.20166666666666669</v>
      </c>
      <c r="G3575">
        <f>IF(C3574&gt;=ambient,E3574+I3575,0)</f>
        <v>-5.3533333333333566</v>
      </c>
      <c r="H3575">
        <f>IF($J3575&gt;0,-cool_accel,warm_accel)</f>
        <v>1.6666666666666668E-3</v>
      </c>
      <c r="I3575">
        <f>IF($J3575&gt;0,heat_accel,-down_accel)</f>
        <v>-1.6666666666666668E-3</v>
      </c>
      <c r="J3575">
        <f>IF(B3574&gt;cutoff_high,user_rpm,IF(B3574&lt;cutoff_low,0,J3574))</f>
        <v>0</v>
      </c>
    </row>
    <row r="3576" spans="1:10" x14ac:dyDescent="0.25">
      <c r="A3576">
        <f>A3575+interval</f>
        <v>3545</v>
      </c>
      <c r="B3576">
        <f>IF(B3575+D3576&gt;ambient,ambient,B3575+D3576)</f>
        <v>-27.96666666666454</v>
      </c>
      <c r="C3576">
        <f>IF(C3575+E3576&gt;ambient,C3575+E3576,ambient)</f>
        <v>26</v>
      </c>
      <c r="D3576">
        <f>IF(F3576&lt;-max_cool,-max_cool,IF(F3576&gt;max_warm,max_warm,F3576))</f>
        <v>0.2</v>
      </c>
      <c r="E3576">
        <f>IF(G3576&gt;max_heat,max_heat,IF(G3576&lt;-max_down,-max_down,G3576))</f>
        <v>-5.3550000000000235</v>
      </c>
      <c r="F3576">
        <f>IF(B3575&lt;=ambient,D3575+H3576,0)</f>
        <v>0.20166666666666669</v>
      </c>
      <c r="G3576">
        <f>IF(C3575&gt;=ambient,E3575+I3576,0)</f>
        <v>-5.3550000000000235</v>
      </c>
      <c r="H3576">
        <f>IF($J3576&gt;0,-cool_accel,warm_accel)</f>
        <v>1.6666666666666668E-3</v>
      </c>
      <c r="I3576">
        <f>IF($J3576&gt;0,heat_accel,-down_accel)</f>
        <v>-1.6666666666666668E-3</v>
      </c>
      <c r="J3576">
        <f>IF(B3575&gt;cutoff_high,user_rpm,IF(B3575&lt;cutoff_low,0,J3575))</f>
        <v>0</v>
      </c>
    </row>
    <row r="3577" spans="1:10" x14ac:dyDescent="0.25">
      <c r="A3577">
        <f>A3576+interval</f>
        <v>3546</v>
      </c>
      <c r="B3577">
        <f>IF(B3576+D3577&gt;ambient,ambient,B3576+D3577)</f>
        <v>-27.766666666664541</v>
      </c>
      <c r="C3577">
        <f>IF(C3576+E3577&gt;ambient,C3576+E3577,ambient)</f>
        <v>26</v>
      </c>
      <c r="D3577">
        <f>IF(F3577&lt;-max_cool,-max_cool,IF(F3577&gt;max_warm,max_warm,F3577))</f>
        <v>0.2</v>
      </c>
      <c r="E3577">
        <f>IF(G3577&gt;max_heat,max_heat,IF(G3577&lt;-max_down,-max_down,G3577))</f>
        <v>-5.3566666666666904</v>
      </c>
      <c r="F3577">
        <f>IF(B3576&lt;=ambient,D3576+H3577,0)</f>
        <v>0.20166666666666669</v>
      </c>
      <c r="G3577">
        <f>IF(C3576&gt;=ambient,E3576+I3577,0)</f>
        <v>-5.3566666666666904</v>
      </c>
      <c r="H3577">
        <f>IF($J3577&gt;0,-cool_accel,warm_accel)</f>
        <v>1.6666666666666668E-3</v>
      </c>
      <c r="I3577">
        <f>IF($J3577&gt;0,heat_accel,-down_accel)</f>
        <v>-1.6666666666666668E-3</v>
      </c>
      <c r="J3577">
        <f>IF(B3576&gt;cutoff_high,user_rpm,IF(B3576&lt;cutoff_low,0,J3576))</f>
        <v>0</v>
      </c>
    </row>
    <row r="3578" spans="1:10" x14ac:dyDescent="0.25">
      <c r="A3578">
        <f>A3577+interval</f>
        <v>3547</v>
      </c>
      <c r="B3578">
        <f>IF(B3577+D3578&gt;ambient,ambient,B3577+D3578)</f>
        <v>-27.566666666664542</v>
      </c>
      <c r="C3578">
        <f>IF(C3577+E3578&gt;ambient,C3577+E3578,ambient)</f>
        <v>26</v>
      </c>
      <c r="D3578">
        <f>IF(F3578&lt;-max_cool,-max_cool,IF(F3578&gt;max_warm,max_warm,F3578))</f>
        <v>0.2</v>
      </c>
      <c r="E3578">
        <f>IF(G3578&gt;max_heat,max_heat,IF(G3578&lt;-max_down,-max_down,G3578))</f>
        <v>-5.3583333333333574</v>
      </c>
      <c r="F3578">
        <f>IF(B3577&lt;=ambient,D3577+H3578,0)</f>
        <v>0.20166666666666669</v>
      </c>
      <c r="G3578">
        <f>IF(C3577&gt;=ambient,E3577+I3578,0)</f>
        <v>-5.3583333333333574</v>
      </c>
      <c r="H3578">
        <f>IF($J3578&gt;0,-cool_accel,warm_accel)</f>
        <v>1.6666666666666668E-3</v>
      </c>
      <c r="I3578">
        <f>IF($J3578&gt;0,heat_accel,-down_accel)</f>
        <v>-1.6666666666666668E-3</v>
      </c>
      <c r="J3578">
        <f>IF(B3577&gt;cutoff_high,user_rpm,IF(B3577&lt;cutoff_low,0,J3577))</f>
        <v>0</v>
      </c>
    </row>
    <row r="3579" spans="1:10" x14ac:dyDescent="0.25">
      <c r="A3579">
        <f>A3578+interval</f>
        <v>3548</v>
      </c>
      <c r="B3579">
        <f>IF(B3578+D3579&gt;ambient,ambient,B3578+D3579)</f>
        <v>-27.366666666664543</v>
      </c>
      <c r="C3579">
        <f>IF(C3578+E3579&gt;ambient,C3578+E3579,ambient)</f>
        <v>26</v>
      </c>
      <c r="D3579">
        <f>IF(F3579&lt;-max_cool,-max_cool,IF(F3579&gt;max_warm,max_warm,F3579))</f>
        <v>0.2</v>
      </c>
      <c r="E3579">
        <f>IF(G3579&gt;max_heat,max_heat,IF(G3579&lt;-max_down,-max_down,G3579))</f>
        <v>-5.3600000000000243</v>
      </c>
      <c r="F3579">
        <f>IF(B3578&lt;=ambient,D3578+H3579,0)</f>
        <v>0.20166666666666669</v>
      </c>
      <c r="G3579">
        <f>IF(C3578&gt;=ambient,E3578+I3579,0)</f>
        <v>-5.3600000000000243</v>
      </c>
      <c r="H3579">
        <f>IF($J3579&gt;0,-cool_accel,warm_accel)</f>
        <v>1.6666666666666668E-3</v>
      </c>
      <c r="I3579">
        <f>IF($J3579&gt;0,heat_accel,-down_accel)</f>
        <v>-1.6666666666666668E-3</v>
      </c>
      <c r="J3579">
        <f>IF(B3578&gt;cutoff_high,user_rpm,IF(B3578&lt;cutoff_low,0,J3578))</f>
        <v>0</v>
      </c>
    </row>
    <row r="3580" spans="1:10" x14ac:dyDescent="0.25">
      <c r="A3580">
        <f>A3579+interval</f>
        <v>3549</v>
      </c>
      <c r="B3580">
        <f>IF(B3579+D3580&gt;ambient,ambient,B3579+D3580)</f>
        <v>-27.166666666664543</v>
      </c>
      <c r="C3580">
        <f>IF(C3579+E3580&gt;ambient,C3579+E3580,ambient)</f>
        <v>26</v>
      </c>
      <c r="D3580">
        <f>IF(F3580&lt;-max_cool,-max_cool,IF(F3580&gt;max_warm,max_warm,F3580))</f>
        <v>0.2</v>
      </c>
      <c r="E3580">
        <f>IF(G3580&gt;max_heat,max_heat,IF(G3580&lt;-max_down,-max_down,G3580))</f>
        <v>-5.3616666666666912</v>
      </c>
      <c r="F3580">
        <f>IF(B3579&lt;=ambient,D3579+H3580,0)</f>
        <v>0.20166666666666669</v>
      </c>
      <c r="G3580">
        <f>IF(C3579&gt;=ambient,E3579+I3580,0)</f>
        <v>-5.3616666666666912</v>
      </c>
      <c r="H3580">
        <f>IF($J3580&gt;0,-cool_accel,warm_accel)</f>
        <v>1.6666666666666668E-3</v>
      </c>
      <c r="I3580">
        <f>IF($J3580&gt;0,heat_accel,-down_accel)</f>
        <v>-1.6666666666666668E-3</v>
      </c>
      <c r="J3580">
        <f>IF(B3579&gt;cutoff_high,user_rpm,IF(B3579&lt;cutoff_low,0,J3579))</f>
        <v>0</v>
      </c>
    </row>
    <row r="3581" spans="1:10" x14ac:dyDescent="0.25">
      <c r="A3581">
        <f>A3580+interval</f>
        <v>3550</v>
      </c>
      <c r="B3581">
        <f>IF(B3580+D3581&gt;ambient,ambient,B3580+D3581)</f>
        <v>-26.966666666664544</v>
      </c>
      <c r="C3581">
        <f>IF(C3580+E3581&gt;ambient,C3580+E3581,ambient)</f>
        <v>26</v>
      </c>
      <c r="D3581">
        <f>IF(F3581&lt;-max_cool,-max_cool,IF(F3581&gt;max_warm,max_warm,F3581))</f>
        <v>0.2</v>
      </c>
      <c r="E3581">
        <f>IF(G3581&gt;max_heat,max_heat,IF(G3581&lt;-max_down,-max_down,G3581))</f>
        <v>-5.3633333333333582</v>
      </c>
      <c r="F3581">
        <f>IF(B3580&lt;=ambient,D3580+H3581,0)</f>
        <v>0.20166666666666669</v>
      </c>
      <c r="G3581">
        <f>IF(C3580&gt;=ambient,E3580+I3581,0)</f>
        <v>-5.3633333333333582</v>
      </c>
      <c r="H3581">
        <f>IF($J3581&gt;0,-cool_accel,warm_accel)</f>
        <v>1.6666666666666668E-3</v>
      </c>
      <c r="I3581">
        <f>IF($J3581&gt;0,heat_accel,-down_accel)</f>
        <v>-1.6666666666666668E-3</v>
      </c>
      <c r="J3581">
        <f>IF(B3580&gt;cutoff_high,user_rpm,IF(B3580&lt;cutoff_low,0,J3580))</f>
        <v>0</v>
      </c>
    </row>
    <row r="3582" spans="1:10" x14ac:dyDescent="0.25">
      <c r="A3582">
        <f>A3581+interval</f>
        <v>3551</v>
      </c>
      <c r="B3582">
        <f>IF(B3581+D3582&gt;ambient,ambient,B3581+D3582)</f>
        <v>-26.766666666664545</v>
      </c>
      <c r="C3582">
        <f>IF(C3581+E3582&gt;ambient,C3581+E3582,ambient)</f>
        <v>26</v>
      </c>
      <c r="D3582">
        <f>IF(F3582&lt;-max_cool,-max_cool,IF(F3582&gt;max_warm,max_warm,F3582))</f>
        <v>0.2</v>
      </c>
      <c r="E3582">
        <f>IF(G3582&gt;max_heat,max_heat,IF(G3582&lt;-max_down,-max_down,G3582))</f>
        <v>-5.3650000000000251</v>
      </c>
      <c r="F3582">
        <f>IF(B3581&lt;=ambient,D3581+H3582,0)</f>
        <v>0.20166666666666669</v>
      </c>
      <c r="G3582">
        <f>IF(C3581&gt;=ambient,E3581+I3582,0)</f>
        <v>-5.3650000000000251</v>
      </c>
      <c r="H3582">
        <f>IF($J3582&gt;0,-cool_accel,warm_accel)</f>
        <v>1.6666666666666668E-3</v>
      </c>
      <c r="I3582">
        <f>IF($J3582&gt;0,heat_accel,-down_accel)</f>
        <v>-1.6666666666666668E-3</v>
      </c>
      <c r="J3582">
        <f>IF(B3581&gt;cutoff_high,user_rpm,IF(B3581&lt;cutoff_low,0,J3581))</f>
        <v>0</v>
      </c>
    </row>
    <row r="3583" spans="1:10" x14ac:dyDescent="0.25">
      <c r="A3583">
        <f>A3582+interval</f>
        <v>3552</v>
      </c>
      <c r="B3583">
        <f>IF(B3582+D3583&gt;ambient,ambient,B3582+D3583)</f>
        <v>-26.566666666664545</v>
      </c>
      <c r="C3583">
        <f>IF(C3582+E3583&gt;ambient,C3582+E3583,ambient)</f>
        <v>26</v>
      </c>
      <c r="D3583">
        <f>IF(F3583&lt;-max_cool,-max_cool,IF(F3583&gt;max_warm,max_warm,F3583))</f>
        <v>0.2</v>
      </c>
      <c r="E3583">
        <f>IF(G3583&gt;max_heat,max_heat,IF(G3583&lt;-max_down,-max_down,G3583))</f>
        <v>-5.366666666666692</v>
      </c>
      <c r="F3583">
        <f>IF(B3582&lt;=ambient,D3582+H3583,0)</f>
        <v>0.20166666666666669</v>
      </c>
      <c r="G3583">
        <f>IF(C3582&gt;=ambient,E3582+I3583,0)</f>
        <v>-5.366666666666692</v>
      </c>
      <c r="H3583">
        <f>IF($J3583&gt;0,-cool_accel,warm_accel)</f>
        <v>1.6666666666666668E-3</v>
      </c>
      <c r="I3583">
        <f>IF($J3583&gt;0,heat_accel,-down_accel)</f>
        <v>-1.6666666666666668E-3</v>
      </c>
      <c r="J3583">
        <f>IF(B3582&gt;cutoff_high,user_rpm,IF(B3582&lt;cutoff_low,0,J3582))</f>
        <v>0</v>
      </c>
    </row>
    <row r="3584" spans="1:10" x14ac:dyDescent="0.25">
      <c r="A3584">
        <f>A3583+interval</f>
        <v>3553</v>
      </c>
      <c r="B3584">
        <f>IF(B3583+D3584&gt;ambient,ambient,B3583+D3584)</f>
        <v>-26.366666666664546</v>
      </c>
      <c r="C3584">
        <f>IF(C3583+E3584&gt;ambient,C3583+E3584,ambient)</f>
        <v>26</v>
      </c>
      <c r="D3584">
        <f>IF(F3584&lt;-max_cool,-max_cool,IF(F3584&gt;max_warm,max_warm,F3584))</f>
        <v>0.2</v>
      </c>
      <c r="E3584">
        <f>IF(G3584&gt;max_heat,max_heat,IF(G3584&lt;-max_down,-max_down,G3584))</f>
        <v>-5.3683333333333589</v>
      </c>
      <c r="F3584">
        <f>IF(B3583&lt;=ambient,D3583+H3584,0)</f>
        <v>0.20166666666666669</v>
      </c>
      <c r="G3584">
        <f>IF(C3583&gt;=ambient,E3583+I3584,0)</f>
        <v>-5.3683333333333589</v>
      </c>
      <c r="H3584">
        <f>IF($J3584&gt;0,-cool_accel,warm_accel)</f>
        <v>1.6666666666666668E-3</v>
      </c>
      <c r="I3584">
        <f>IF($J3584&gt;0,heat_accel,-down_accel)</f>
        <v>-1.6666666666666668E-3</v>
      </c>
      <c r="J3584">
        <f>IF(B3583&gt;cutoff_high,user_rpm,IF(B3583&lt;cutoff_low,0,J3583))</f>
        <v>0</v>
      </c>
    </row>
    <row r="3585" spans="1:10" x14ac:dyDescent="0.25">
      <c r="A3585">
        <f>A3584+interval</f>
        <v>3554</v>
      </c>
      <c r="B3585">
        <f>IF(B3584+D3585&gt;ambient,ambient,B3584+D3585)</f>
        <v>-26.166666666664547</v>
      </c>
      <c r="C3585">
        <f>IF(C3584+E3585&gt;ambient,C3584+E3585,ambient)</f>
        <v>26</v>
      </c>
      <c r="D3585">
        <f>IF(F3585&lt;-max_cool,-max_cool,IF(F3585&gt;max_warm,max_warm,F3585))</f>
        <v>0.2</v>
      </c>
      <c r="E3585">
        <f>IF(G3585&gt;max_heat,max_heat,IF(G3585&lt;-max_down,-max_down,G3585))</f>
        <v>-5.3700000000000259</v>
      </c>
      <c r="F3585">
        <f>IF(B3584&lt;=ambient,D3584+H3585,0)</f>
        <v>0.20166666666666669</v>
      </c>
      <c r="G3585">
        <f>IF(C3584&gt;=ambient,E3584+I3585,0)</f>
        <v>-5.3700000000000259</v>
      </c>
      <c r="H3585">
        <f>IF($J3585&gt;0,-cool_accel,warm_accel)</f>
        <v>1.6666666666666668E-3</v>
      </c>
      <c r="I3585">
        <f>IF($J3585&gt;0,heat_accel,-down_accel)</f>
        <v>-1.6666666666666668E-3</v>
      </c>
      <c r="J3585">
        <f>IF(B3584&gt;cutoff_high,user_rpm,IF(B3584&lt;cutoff_low,0,J3584))</f>
        <v>0</v>
      </c>
    </row>
    <row r="3586" spans="1:10" x14ac:dyDescent="0.25">
      <c r="A3586">
        <f>A3585+interval</f>
        <v>3555</v>
      </c>
      <c r="B3586">
        <f>IF(B3585+D3586&gt;ambient,ambient,B3585+D3586)</f>
        <v>-25.966666666664548</v>
      </c>
      <c r="C3586">
        <f>IF(C3585+E3586&gt;ambient,C3585+E3586,ambient)</f>
        <v>26</v>
      </c>
      <c r="D3586">
        <f>IF(F3586&lt;-max_cool,-max_cool,IF(F3586&gt;max_warm,max_warm,F3586))</f>
        <v>0.2</v>
      </c>
      <c r="E3586">
        <f>IF(G3586&gt;max_heat,max_heat,IF(G3586&lt;-max_down,-max_down,G3586))</f>
        <v>-5.3716666666666928</v>
      </c>
      <c r="F3586">
        <f>IF(B3585&lt;=ambient,D3585+H3586,0)</f>
        <v>0.20166666666666669</v>
      </c>
      <c r="G3586">
        <f>IF(C3585&gt;=ambient,E3585+I3586,0)</f>
        <v>-5.3716666666666928</v>
      </c>
      <c r="H3586">
        <f>IF($J3586&gt;0,-cool_accel,warm_accel)</f>
        <v>1.6666666666666668E-3</v>
      </c>
      <c r="I3586">
        <f>IF($J3586&gt;0,heat_accel,-down_accel)</f>
        <v>-1.6666666666666668E-3</v>
      </c>
      <c r="J3586">
        <f>IF(B3585&gt;cutoff_high,user_rpm,IF(B3585&lt;cutoff_low,0,J3585))</f>
        <v>0</v>
      </c>
    </row>
    <row r="3587" spans="1:10" x14ac:dyDescent="0.25">
      <c r="A3587">
        <f>A3586+interval</f>
        <v>3556</v>
      </c>
      <c r="B3587">
        <f>IF(B3586+D3587&gt;ambient,ambient,B3586+D3587)</f>
        <v>-25.766666666664548</v>
      </c>
      <c r="C3587">
        <f>IF(C3586+E3587&gt;ambient,C3586+E3587,ambient)</f>
        <v>26</v>
      </c>
      <c r="D3587">
        <f>IF(F3587&lt;-max_cool,-max_cool,IF(F3587&gt;max_warm,max_warm,F3587))</f>
        <v>0.2</v>
      </c>
      <c r="E3587">
        <f>IF(G3587&gt;max_heat,max_heat,IF(G3587&lt;-max_down,-max_down,G3587))</f>
        <v>-5.3733333333333597</v>
      </c>
      <c r="F3587">
        <f>IF(B3586&lt;=ambient,D3586+H3587,0)</f>
        <v>0.20166666666666669</v>
      </c>
      <c r="G3587">
        <f>IF(C3586&gt;=ambient,E3586+I3587,0)</f>
        <v>-5.3733333333333597</v>
      </c>
      <c r="H3587">
        <f>IF($J3587&gt;0,-cool_accel,warm_accel)</f>
        <v>1.6666666666666668E-3</v>
      </c>
      <c r="I3587">
        <f>IF($J3587&gt;0,heat_accel,-down_accel)</f>
        <v>-1.6666666666666668E-3</v>
      </c>
      <c r="J3587">
        <f>IF(B3586&gt;cutoff_high,user_rpm,IF(B3586&lt;cutoff_low,0,J3586))</f>
        <v>0</v>
      </c>
    </row>
    <row r="3588" spans="1:10" x14ac:dyDescent="0.25">
      <c r="A3588">
        <f>A3587+interval</f>
        <v>3557</v>
      </c>
      <c r="B3588">
        <f>IF(B3587+D3588&gt;ambient,ambient,B3587+D3588)</f>
        <v>-25.566666666664549</v>
      </c>
      <c r="C3588">
        <f>IF(C3587+E3588&gt;ambient,C3587+E3588,ambient)</f>
        <v>26</v>
      </c>
      <c r="D3588">
        <f>IF(F3588&lt;-max_cool,-max_cool,IF(F3588&gt;max_warm,max_warm,F3588))</f>
        <v>0.2</v>
      </c>
      <c r="E3588">
        <f>IF(G3588&gt;max_heat,max_heat,IF(G3588&lt;-max_down,-max_down,G3588))</f>
        <v>-5.3750000000000266</v>
      </c>
      <c r="F3588">
        <f>IF(B3587&lt;=ambient,D3587+H3588,0)</f>
        <v>0.20166666666666669</v>
      </c>
      <c r="G3588">
        <f>IF(C3587&gt;=ambient,E3587+I3588,0)</f>
        <v>-5.3750000000000266</v>
      </c>
      <c r="H3588">
        <f>IF($J3588&gt;0,-cool_accel,warm_accel)</f>
        <v>1.6666666666666668E-3</v>
      </c>
      <c r="I3588">
        <f>IF($J3588&gt;0,heat_accel,-down_accel)</f>
        <v>-1.6666666666666668E-3</v>
      </c>
      <c r="J3588">
        <f>IF(B3587&gt;cutoff_high,user_rpm,IF(B3587&lt;cutoff_low,0,J3587))</f>
        <v>0</v>
      </c>
    </row>
    <row r="3589" spans="1:10" x14ac:dyDescent="0.25">
      <c r="A3589">
        <f>A3588+interval</f>
        <v>3558</v>
      </c>
      <c r="B3589">
        <f>IF(B3588+D3589&gt;ambient,ambient,B3588+D3589)</f>
        <v>-25.36666666666455</v>
      </c>
      <c r="C3589">
        <f>IF(C3588+E3589&gt;ambient,C3588+E3589,ambient)</f>
        <v>26</v>
      </c>
      <c r="D3589">
        <f>IF(F3589&lt;-max_cool,-max_cool,IF(F3589&gt;max_warm,max_warm,F3589))</f>
        <v>0.2</v>
      </c>
      <c r="E3589">
        <f>IF(G3589&gt;max_heat,max_heat,IF(G3589&lt;-max_down,-max_down,G3589))</f>
        <v>-5.3766666666666936</v>
      </c>
      <c r="F3589">
        <f>IF(B3588&lt;=ambient,D3588+H3589,0)</f>
        <v>0.20166666666666669</v>
      </c>
      <c r="G3589">
        <f>IF(C3588&gt;=ambient,E3588+I3589,0)</f>
        <v>-5.3766666666666936</v>
      </c>
      <c r="H3589">
        <f>IF($J3589&gt;0,-cool_accel,warm_accel)</f>
        <v>1.6666666666666668E-3</v>
      </c>
      <c r="I3589">
        <f>IF($J3589&gt;0,heat_accel,-down_accel)</f>
        <v>-1.6666666666666668E-3</v>
      </c>
      <c r="J3589">
        <f>IF(B3588&gt;cutoff_high,user_rpm,IF(B3588&lt;cutoff_low,0,J3588))</f>
        <v>0</v>
      </c>
    </row>
    <row r="3590" spans="1:10" x14ac:dyDescent="0.25">
      <c r="A3590">
        <f>A3589+interval</f>
        <v>3559</v>
      </c>
      <c r="B3590">
        <f>IF(B3589+D3590&gt;ambient,ambient,B3589+D3590)</f>
        <v>-25.16666666666455</v>
      </c>
      <c r="C3590">
        <f>IF(C3589+E3590&gt;ambient,C3589+E3590,ambient)</f>
        <v>26</v>
      </c>
      <c r="D3590">
        <f>IF(F3590&lt;-max_cool,-max_cool,IF(F3590&gt;max_warm,max_warm,F3590))</f>
        <v>0.2</v>
      </c>
      <c r="E3590">
        <f>IF(G3590&gt;max_heat,max_heat,IF(G3590&lt;-max_down,-max_down,G3590))</f>
        <v>-5.3783333333333605</v>
      </c>
      <c r="F3590">
        <f>IF(B3589&lt;=ambient,D3589+H3590,0)</f>
        <v>0.20166666666666669</v>
      </c>
      <c r="G3590">
        <f>IF(C3589&gt;=ambient,E3589+I3590,0)</f>
        <v>-5.3783333333333605</v>
      </c>
      <c r="H3590">
        <f>IF($J3590&gt;0,-cool_accel,warm_accel)</f>
        <v>1.6666666666666668E-3</v>
      </c>
      <c r="I3590">
        <f>IF($J3590&gt;0,heat_accel,-down_accel)</f>
        <v>-1.6666666666666668E-3</v>
      </c>
      <c r="J3590">
        <f>IF(B3589&gt;cutoff_high,user_rpm,IF(B3589&lt;cutoff_low,0,J3589))</f>
        <v>0</v>
      </c>
    </row>
    <row r="3591" spans="1:10" x14ac:dyDescent="0.25">
      <c r="A3591">
        <f>A3590+interval</f>
        <v>3560</v>
      </c>
      <c r="B3591">
        <f>IF(B3590+D3591&gt;ambient,ambient,B3590+D3591)</f>
        <v>-24.966666666664551</v>
      </c>
      <c r="C3591">
        <f>IF(C3590+E3591&gt;ambient,C3590+E3591,ambient)</f>
        <v>26</v>
      </c>
      <c r="D3591">
        <f>IF(F3591&lt;-max_cool,-max_cool,IF(F3591&gt;max_warm,max_warm,F3591))</f>
        <v>0.2</v>
      </c>
      <c r="E3591">
        <f>IF(G3591&gt;max_heat,max_heat,IF(G3591&lt;-max_down,-max_down,G3591))</f>
        <v>-5.3800000000000274</v>
      </c>
      <c r="F3591">
        <f>IF(B3590&lt;=ambient,D3590+H3591,0)</f>
        <v>0.20166666666666669</v>
      </c>
      <c r="G3591">
        <f>IF(C3590&gt;=ambient,E3590+I3591,0)</f>
        <v>-5.3800000000000274</v>
      </c>
      <c r="H3591">
        <f>IF($J3591&gt;0,-cool_accel,warm_accel)</f>
        <v>1.6666666666666668E-3</v>
      </c>
      <c r="I3591">
        <f>IF($J3591&gt;0,heat_accel,-down_accel)</f>
        <v>-1.6666666666666668E-3</v>
      </c>
      <c r="J3591">
        <f>IF(B3590&gt;cutoff_high,user_rpm,IF(B3590&lt;cutoff_low,0,J3590))</f>
        <v>0</v>
      </c>
    </row>
    <row r="3592" spans="1:10" x14ac:dyDescent="0.25">
      <c r="A3592">
        <f>A3591+interval</f>
        <v>3561</v>
      </c>
      <c r="B3592">
        <f>IF(B3591+D3592&gt;ambient,ambient,B3591+D3592)</f>
        <v>-24.766666666664552</v>
      </c>
      <c r="C3592">
        <f>IF(C3591+E3592&gt;ambient,C3591+E3592,ambient)</f>
        <v>26</v>
      </c>
      <c r="D3592">
        <f>IF(F3592&lt;-max_cool,-max_cool,IF(F3592&gt;max_warm,max_warm,F3592))</f>
        <v>0.2</v>
      </c>
      <c r="E3592">
        <f>IF(G3592&gt;max_heat,max_heat,IF(G3592&lt;-max_down,-max_down,G3592))</f>
        <v>-5.3816666666666944</v>
      </c>
      <c r="F3592">
        <f>IF(B3591&lt;=ambient,D3591+H3592,0)</f>
        <v>0.20166666666666669</v>
      </c>
      <c r="G3592">
        <f>IF(C3591&gt;=ambient,E3591+I3592,0)</f>
        <v>-5.3816666666666944</v>
      </c>
      <c r="H3592">
        <f>IF($J3592&gt;0,-cool_accel,warm_accel)</f>
        <v>1.6666666666666668E-3</v>
      </c>
      <c r="I3592">
        <f>IF($J3592&gt;0,heat_accel,-down_accel)</f>
        <v>-1.6666666666666668E-3</v>
      </c>
      <c r="J3592">
        <f>IF(B3591&gt;cutoff_high,user_rpm,IF(B3591&lt;cutoff_low,0,J3591))</f>
        <v>0</v>
      </c>
    </row>
    <row r="3593" spans="1:10" x14ac:dyDescent="0.25">
      <c r="A3593">
        <f>A3592+interval</f>
        <v>3562</v>
      </c>
      <c r="B3593">
        <f>IF(B3592+D3593&gt;ambient,ambient,B3592+D3593)</f>
        <v>-24.566666666664553</v>
      </c>
      <c r="C3593">
        <f>IF(C3592+E3593&gt;ambient,C3592+E3593,ambient)</f>
        <v>26</v>
      </c>
      <c r="D3593">
        <f>IF(F3593&lt;-max_cool,-max_cool,IF(F3593&gt;max_warm,max_warm,F3593))</f>
        <v>0.2</v>
      </c>
      <c r="E3593">
        <f>IF(G3593&gt;max_heat,max_heat,IF(G3593&lt;-max_down,-max_down,G3593))</f>
        <v>-5.3833333333333613</v>
      </c>
      <c r="F3593">
        <f>IF(B3592&lt;=ambient,D3592+H3593,0)</f>
        <v>0.20166666666666669</v>
      </c>
      <c r="G3593">
        <f>IF(C3592&gt;=ambient,E3592+I3593,0)</f>
        <v>-5.3833333333333613</v>
      </c>
      <c r="H3593">
        <f>IF($J3593&gt;0,-cool_accel,warm_accel)</f>
        <v>1.6666666666666668E-3</v>
      </c>
      <c r="I3593">
        <f>IF($J3593&gt;0,heat_accel,-down_accel)</f>
        <v>-1.6666666666666668E-3</v>
      </c>
      <c r="J3593">
        <f>IF(B3592&gt;cutoff_high,user_rpm,IF(B3592&lt;cutoff_low,0,J3592))</f>
        <v>0</v>
      </c>
    </row>
    <row r="3594" spans="1:10" x14ac:dyDescent="0.25">
      <c r="A3594">
        <f>A3593+interval</f>
        <v>3563</v>
      </c>
      <c r="B3594">
        <f>IF(B3593+D3594&gt;ambient,ambient,B3593+D3594)</f>
        <v>-24.366666666664553</v>
      </c>
      <c r="C3594">
        <f>IF(C3593+E3594&gt;ambient,C3593+E3594,ambient)</f>
        <v>26</v>
      </c>
      <c r="D3594">
        <f>IF(F3594&lt;-max_cool,-max_cool,IF(F3594&gt;max_warm,max_warm,F3594))</f>
        <v>0.2</v>
      </c>
      <c r="E3594">
        <f>IF(G3594&gt;max_heat,max_heat,IF(G3594&lt;-max_down,-max_down,G3594))</f>
        <v>-5.3850000000000282</v>
      </c>
      <c r="F3594">
        <f>IF(B3593&lt;=ambient,D3593+H3594,0)</f>
        <v>0.20166666666666669</v>
      </c>
      <c r="G3594">
        <f>IF(C3593&gt;=ambient,E3593+I3594,0)</f>
        <v>-5.3850000000000282</v>
      </c>
      <c r="H3594">
        <f>IF($J3594&gt;0,-cool_accel,warm_accel)</f>
        <v>1.6666666666666668E-3</v>
      </c>
      <c r="I3594">
        <f>IF($J3594&gt;0,heat_accel,-down_accel)</f>
        <v>-1.6666666666666668E-3</v>
      </c>
      <c r="J3594">
        <f>IF(B3593&gt;cutoff_high,user_rpm,IF(B3593&lt;cutoff_low,0,J3593))</f>
        <v>0</v>
      </c>
    </row>
    <row r="3595" spans="1:10" x14ac:dyDescent="0.25">
      <c r="A3595">
        <f>A3594+interval</f>
        <v>3564</v>
      </c>
      <c r="B3595">
        <f>IF(B3594+D3595&gt;ambient,ambient,B3594+D3595)</f>
        <v>-24.166666666664554</v>
      </c>
      <c r="C3595">
        <f>IF(C3594+E3595&gt;ambient,C3594+E3595,ambient)</f>
        <v>26</v>
      </c>
      <c r="D3595">
        <f>IF(F3595&lt;-max_cool,-max_cool,IF(F3595&gt;max_warm,max_warm,F3595))</f>
        <v>0.2</v>
      </c>
      <c r="E3595">
        <f>IF(G3595&gt;max_heat,max_heat,IF(G3595&lt;-max_down,-max_down,G3595))</f>
        <v>-5.3866666666666951</v>
      </c>
      <c r="F3595">
        <f>IF(B3594&lt;=ambient,D3594+H3595,0)</f>
        <v>0.20166666666666669</v>
      </c>
      <c r="G3595">
        <f>IF(C3594&gt;=ambient,E3594+I3595,0)</f>
        <v>-5.3866666666666951</v>
      </c>
      <c r="H3595">
        <f>IF($J3595&gt;0,-cool_accel,warm_accel)</f>
        <v>1.6666666666666668E-3</v>
      </c>
      <c r="I3595">
        <f>IF($J3595&gt;0,heat_accel,-down_accel)</f>
        <v>-1.6666666666666668E-3</v>
      </c>
      <c r="J3595">
        <f>IF(B3594&gt;cutoff_high,user_rpm,IF(B3594&lt;cutoff_low,0,J3594))</f>
        <v>0</v>
      </c>
    </row>
    <row r="3596" spans="1:10" x14ac:dyDescent="0.25">
      <c r="A3596">
        <f>A3595+interval</f>
        <v>3565</v>
      </c>
      <c r="B3596">
        <f>IF(B3595+D3596&gt;ambient,ambient,B3595+D3596)</f>
        <v>-23.966666666664555</v>
      </c>
      <c r="C3596">
        <f>IF(C3595+E3596&gt;ambient,C3595+E3596,ambient)</f>
        <v>26</v>
      </c>
      <c r="D3596">
        <f>IF(F3596&lt;-max_cool,-max_cool,IF(F3596&gt;max_warm,max_warm,F3596))</f>
        <v>0.2</v>
      </c>
      <c r="E3596">
        <f>IF(G3596&gt;max_heat,max_heat,IF(G3596&lt;-max_down,-max_down,G3596))</f>
        <v>-5.3883333333333621</v>
      </c>
      <c r="F3596">
        <f>IF(B3595&lt;=ambient,D3595+H3596,0)</f>
        <v>0.20166666666666669</v>
      </c>
      <c r="G3596">
        <f>IF(C3595&gt;=ambient,E3595+I3596,0)</f>
        <v>-5.3883333333333621</v>
      </c>
      <c r="H3596">
        <f>IF($J3596&gt;0,-cool_accel,warm_accel)</f>
        <v>1.6666666666666668E-3</v>
      </c>
      <c r="I3596">
        <f>IF($J3596&gt;0,heat_accel,-down_accel)</f>
        <v>-1.6666666666666668E-3</v>
      </c>
      <c r="J3596">
        <f>IF(B3595&gt;cutoff_high,user_rpm,IF(B3595&lt;cutoff_low,0,J3595))</f>
        <v>0</v>
      </c>
    </row>
    <row r="3597" spans="1:10" x14ac:dyDescent="0.25">
      <c r="A3597">
        <f>A3596+interval</f>
        <v>3566</v>
      </c>
      <c r="B3597">
        <f>IF(B3596+D3597&gt;ambient,ambient,B3596+D3597)</f>
        <v>-23.766666666664555</v>
      </c>
      <c r="C3597">
        <f>IF(C3596+E3597&gt;ambient,C3596+E3597,ambient)</f>
        <v>26</v>
      </c>
      <c r="D3597">
        <f>IF(F3597&lt;-max_cool,-max_cool,IF(F3597&gt;max_warm,max_warm,F3597))</f>
        <v>0.2</v>
      </c>
      <c r="E3597">
        <f>IF(G3597&gt;max_heat,max_heat,IF(G3597&lt;-max_down,-max_down,G3597))</f>
        <v>-5.390000000000029</v>
      </c>
      <c r="F3597">
        <f>IF(B3596&lt;=ambient,D3596+H3597,0)</f>
        <v>0.20166666666666669</v>
      </c>
      <c r="G3597">
        <f>IF(C3596&gt;=ambient,E3596+I3597,0)</f>
        <v>-5.390000000000029</v>
      </c>
      <c r="H3597">
        <f>IF($J3597&gt;0,-cool_accel,warm_accel)</f>
        <v>1.6666666666666668E-3</v>
      </c>
      <c r="I3597">
        <f>IF($J3597&gt;0,heat_accel,-down_accel)</f>
        <v>-1.6666666666666668E-3</v>
      </c>
      <c r="J3597">
        <f>IF(B3596&gt;cutoff_high,user_rpm,IF(B3596&lt;cutoff_low,0,J3596))</f>
        <v>0</v>
      </c>
    </row>
    <row r="3598" spans="1:10" x14ac:dyDescent="0.25">
      <c r="A3598">
        <f>A3597+interval</f>
        <v>3567</v>
      </c>
      <c r="B3598">
        <f>IF(B3597+D3598&gt;ambient,ambient,B3597+D3598)</f>
        <v>-23.566666666664556</v>
      </c>
      <c r="C3598">
        <f>IF(C3597+E3598&gt;ambient,C3597+E3598,ambient)</f>
        <v>26</v>
      </c>
      <c r="D3598">
        <f>IF(F3598&lt;-max_cool,-max_cool,IF(F3598&gt;max_warm,max_warm,F3598))</f>
        <v>0.2</v>
      </c>
      <c r="E3598">
        <f>IF(G3598&gt;max_heat,max_heat,IF(G3598&lt;-max_down,-max_down,G3598))</f>
        <v>-5.3916666666666959</v>
      </c>
      <c r="F3598">
        <f>IF(B3597&lt;=ambient,D3597+H3598,0)</f>
        <v>0.20166666666666669</v>
      </c>
      <c r="G3598">
        <f>IF(C3597&gt;=ambient,E3597+I3598,0)</f>
        <v>-5.3916666666666959</v>
      </c>
      <c r="H3598">
        <f>IF($J3598&gt;0,-cool_accel,warm_accel)</f>
        <v>1.6666666666666668E-3</v>
      </c>
      <c r="I3598">
        <f>IF($J3598&gt;0,heat_accel,-down_accel)</f>
        <v>-1.6666666666666668E-3</v>
      </c>
      <c r="J3598">
        <f>IF(B3597&gt;cutoff_high,user_rpm,IF(B3597&lt;cutoff_low,0,J3597))</f>
        <v>0</v>
      </c>
    </row>
    <row r="3599" spans="1:10" x14ac:dyDescent="0.25">
      <c r="A3599">
        <f>A3598+interval</f>
        <v>3568</v>
      </c>
      <c r="B3599">
        <f>IF(B3598+D3599&gt;ambient,ambient,B3598+D3599)</f>
        <v>-23.366666666664557</v>
      </c>
      <c r="C3599">
        <f>IF(C3598+E3599&gt;ambient,C3598+E3599,ambient)</f>
        <v>26</v>
      </c>
      <c r="D3599">
        <f>IF(F3599&lt;-max_cool,-max_cool,IF(F3599&gt;max_warm,max_warm,F3599))</f>
        <v>0.2</v>
      </c>
      <c r="E3599">
        <f>IF(G3599&gt;max_heat,max_heat,IF(G3599&lt;-max_down,-max_down,G3599))</f>
        <v>-5.3933333333333628</v>
      </c>
      <c r="F3599">
        <f>IF(B3598&lt;=ambient,D3598+H3599,0)</f>
        <v>0.20166666666666669</v>
      </c>
      <c r="G3599">
        <f>IF(C3598&gt;=ambient,E3598+I3599,0)</f>
        <v>-5.3933333333333628</v>
      </c>
      <c r="H3599">
        <f>IF($J3599&gt;0,-cool_accel,warm_accel)</f>
        <v>1.6666666666666668E-3</v>
      </c>
      <c r="I3599">
        <f>IF($J3599&gt;0,heat_accel,-down_accel)</f>
        <v>-1.6666666666666668E-3</v>
      </c>
      <c r="J3599">
        <f>IF(B3598&gt;cutoff_high,user_rpm,IF(B3598&lt;cutoff_low,0,J3598))</f>
        <v>0</v>
      </c>
    </row>
    <row r="3600" spans="1:10" x14ac:dyDescent="0.25">
      <c r="A3600">
        <f>A3599+interval</f>
        <v>3569</v>
      </c>
      <c r="B3600">
        <f>IF(B3599+D3600&gt;ambient,ambient,B3599+D3600)</f>
        <v>-23.166666666664558</v>
      </c>
      <c r="C3600">
        <f>IF(C3599+E3600&gt;ambient,C3599+E3600,ambient)</f>
        <v>26</v>
      </c>
      <c r="D3600">
        <f>IF(F3600&lt;-max_cool,-max_cool,IF(F3600&gt;max_warm,max_warm,F3600))</f>
        <v>0.2</v>
      </c>
      <c r="E3600">
        <f>IF(G3600&gt;max_heat,max_heat,IF(G3600&lt;-max_down,-max_down,G3600))</f>
        <v>-5.3950000000000298</v>
      </c>
      <c r="F3600">
        <f>IF(B3599&lt;=ambient,D3599+H3600,0)</f>
        <v>0.20166666666666669</v>
      </c>
      <c r="G3600">
        <f>IF(C3599&gt;=ambient,E3599+I3600,0)</f>
        <v>-5.3950000000000298</v>
      </c>
      <c r="H3600">
        <f>IF($J3600&gt;0,-cool_accel,warm_accel)</f>
        <v>1.6666666666666668E-3</v>
      </c>
      <c r="I3600">
        <f>IF($J3600&gt;0,heat_accel,-down_accel)</f>
        <v>-1.6666666666666668E-3</v>
      </c>
      <c r="J3600">
        <f>IF(B3599&gt;cutoff_high,user_rpm,IF(B3599&lt;cutoff_low,0,J3599))</f>
        <v>0</v>
      </c>
    </row>
    <row r="3601" spans="1:10" x14ac:dyDescent="0.25">
      <c r="A3601">
        <f>A3600+interval</f>
        <v>3570</v>
      </c>
      <c r="B3601">
        <f>IF(B3600+D3601&gt;ambient,ambient,B3600+D3601)</f>
        <v>-22.966666666664558</v>
      </c>
      <c r="C3601">
        <f>IF(C3600+E3601&gt;ambient,C3600+E3601,ambient)</f>
        <v>26</v>
      </c>
      <c r="D3601">
        <f>IF(F3601&lt;-max_cool,-max_cool,IF(F3601&gt;max_warm,max_warm,F3601))</f>
        <v>0.2</v>
      </c>
      <c r="E3601">
        <f>IF(G3601&gt;max_heat,max_heat,IF(G3601&lt;-max_down,-max_down,G3601))</f>
        <v>-5.3966666666666967</v>
      </c>
      <c r="F3601">
        <f>IF(B3600&lt;=ambient,D3600+H3601,0)</f>
        <v>0.20166666666666669</v>
      </c>
      <c r="G3601">
        <f>IF(C3600&gt;=ambient,E3600+I3601,0)</f>
        <v>-5.3966666666666967</v>
      </c>
      <c r="H3601">
        <f>IF($J3601&gt;0,-cool_accel,warm_accel)</f>
        <v>1.6666666666666668E-3</v>
      </c>
      <c r="I3601">
        <f>IF($J3601&gt;0,heat_accel,-down_accel)</f>
        <v>-1.6666666666666668E-3</v>
      </c>
      <c r="J3601">
        <f>IF(B3600&gt;cutoff_high,user_rpm,IF(B3600&lt;cutoff_low,0,J3600))</f>
        <v>0</v>
      </c>
    </row>
    <row r="3602" spans="1:10" x14ac:dyDescent="0.25">
      <c r="A3602">
        <f>A3601+interval</f>
        <v>3571</v>
      </c>
      <c r="B3602">
        <f>IF(B3601+D3602&gt;ambient,ambient,B3601+D3602)</f>
        <v>-22.766666666664559</v>
      </c>
      <c r="C3602">
        <f>IF(C3601+E3602&gt;ambient,C3601+E3602,ambient)</f>
        <v>26</v>
      </c>
      <c r="D3602">
        <f>IF(F3602&lt;-max_cool,-max_cool,IF(F3602&gt;max_warm,max_warm,F3602))</f>
        <v>0.2</v>
      </c>
      <c r="E3602">
        <f>IF(G3602&gt;max_heat,max_heat,IF(G3602&lt;-max_down,-max_down,G3602))</f>
        <v>-5.3983333333333636</v>
      </c>
      <c r="F3602">
        <f>IF(B3601&lt;=ambient,D3601+H3602,0)</f>
        <v>0.20166666666666669</v>
      </c>
      <c r="G3602">
        <f>IF(C3601&gt;=ambient,E3601+I3602,0)</f>
        <v>-5.3983333333333636</v>
      </c>
      <c r="H3602">
        <f>IF($J3602&gt;0,-cool_accel,warm_accel)</f>
        <v>1.6666666666666668E-3</v>
      </c>
      <c r="I3602">
        <f>IF($J3602&gt;0,heat_accel,-down_accel)</f>
        <v>-1.6666666666666668E-3</v>
      </c>
      <c r="J3602">
        <f>IF(B3601&gt;cutoff_high,user_rpm,IF(B3601&lt;cutoff_low,0,J3601))</f>
        <v>0</v>
      </c>
    </row>
    <row r="3603" spans="1:10" x14ac:dyDescent="0.25">
      <c r="A3603">
        <f>A3602+interval</f>
        <v>3572</v>
      </c>
      <c r="B3603">
        <f>IF(B3602+D3603&gt;ambient,ambient,B3602+D3603)</f>
        <v>-22.56666666666456</v>
      </c>
      <c r="C3603">
        <f>IF(C3602+E3603&gt;ambient,C3602+E3603,ambient)</f>
        <v>26</v>
      </c>
      <c r="D3603">
        <f>IF(F3603&lt;-max_cool,-max_cool,IF(F3603&gt;max_warm,max_warm,F3603))</f>
        <v>0.2</v>
      </c>
      <c r="E3603">
        <f>IF(G3603&gt;max_heat,max_heat,IF(G3603&lt;-max_down,-max_down,G3603))</f>
        <v>-5.4000000000000306</v>
      </c>
      <c r="F3603">
        <f>IF(B3602&lt;=ambient,D3602+H3603,0)</f>
        <v>0.20166666666666669</v>
      </c>
      <c r="G3603">
        <f>IF(C3602&gt;=ambient,E3602+I3603,0)</f>
        <v>-5.4000000000000306</v>
      </c>
      <c r="H3603">
        <f>IF($J3603&gt;0,-cool_accel,warm_accel)</f>
        <v>1.6666666666666668E-3</v>
      </c>
      <c r="I3603">
        <f>IF($J3603&gt;0,heat_accel,-down_accel)</f>
        <v>-1.6666666666666668E-3</v>
      </c>
      <c r="J3603">
        <f>IF(B3602&gt;cutoff_high,user_rpm,IF(B3602&lt;cutoff_low,0,J3602))</f>
        <v>0</v>
      </c>
    </row>
    <row r="3604" spans="1:10" x14ac:dyDescent="0.25">
      <c r="A3604">
        <f>A3603+interval</f>
        <v>3573</v>
      </c>
      <c r="B3604">
        <f>IF(B3603+D3604&gt;ambient,ambient,B3603+D3604)</f>
        <v>-22.36666666666456</v>
      </c>
      <c r="C3604">
        <f>IF(C3603+E3604&gt;ambient,C3603+E3604,ambient)</f>
        <v>26</v>
      </c>
      <c r="D3604">
        <f>IF(F3604&lt;-max_cool,-max_cool,IF(F3604&gt;max_warm,max_warm,F3604))</f>
        <v>0.2</v>
      </c>
      <c r="E3604">
        <f>IF(G3604&gt;max_heat,max_heat,IF(G3604&lt;-max_down,-max_down,G3604))</f>
        <v>-5.4016666666666975</v>
      </c>
      <c r="F3604">
        <f>IF(B3603&lt;=ambient,D3603+H3604,0)</f>
        <v>0.20166666666666669</v>
      </c>
      <c r="G3604">
        <f>IF(C3603&gt;=ambient,E3603+I3604,0)</f>
        <v>-5.4016666666666975</v>
      </c>
      <c r="H3604">
        <f>IF($J3604&gt;0,-cool_accel,warm_accel)</f>
        <v>1.6666666666666668E-3</v>
      </c>
      <c r="I3604">
        <f>IF($J3604&gt;0,heat_accel,-down_accel)</f>
        <v>-1.6666666666666668E-3</v>
      </c>
      <c r="J3604">
        <f>IF(B3603&gt;cutoff_high,user_rpm,IF(B3603&lt;cutoff_low,0,J3603))</f>
        <v>0</v>
      </c>
    </row>
    <row r="3605" spans="1:10" x14ac:dyDescent="0.25">
      <c r="A3605">
        <f>A3604+interval</f>
        <v>3574</v>
      </c>
      <c r="B3605">
        <f>IF(B3604+D3605&gt;ambient,ambient,B3604+D3605)</f>
        <v>-22.166666666664561</v>
      </c>
      <c r="C3605">
        <f>IF(C3604+E3605&gt;ambient,C3604+E3605,ambient)</f>
        <v>26</v>
      </c>
      <c r="D3605">
        <f>IF(F3605&lt;-max_cool,-max_cool,IF(F3605&gt;max_warm,max_warm,F3605))</f>
        <v>0.2</v>
      </c>
      <c r="E3605">
        <f>IF(G3605&gt;max_heat,max_heat,IF(G3605&lt;-max_down,-max_down,G3605))</f>
        <v>-5.4033333333333644</v>
      </c>
      <c r="F3605">
        <f>IF(B3604&lt;=ambient,D3604+H3605,0)</f>
        <v>0.20166666666666669</v>
      </c>
      <c r="G3605">
        <f>IF(C3604&gt;=ambient,E3604+I3605,0)</f>
        <v>-5.4033333333333644</v>
      </c>
      <c r="H3605">
        <f>IF($J3605&gt;0,-cool_accel,warm_accel)</f>
        <v>1.6666666666666668E-3</v>
      </c>
      <c r="I3605">
        <f>IF($J3605&gt;0,heat_accel,-down_accel)</f>
        <v>-1.6666666666666668E-3</v>
      </c>
      <c r="J3605">
        <f>IF(B3604&gt;cutoff_high,user_rpm,IF(B3604&lt;cutoff_low,0,J3604))</f>
        <v>0</v>
      </c>
    </row>
    <row r="3606" spans="1:10" x14ac:dyDescent="0.25">
      <c r="A3606">
        <f>A3605+interval</f>
        <v>3575</v>
      </c>
      <c r="B3606">
        <f>IF(B3605+D3606&gt;ambient,ambient,B3605+D3606)</f>
        <v>-21.966666666664562</v>
      </c>
      <c r="C3606">
        <f>IF(C3605+E3606&gt;ambient,C3605+E3606,ambient)</f>
        <v>26</v>
      </c>
      <c r="D3606">
        <f>IF(F3606&lt;-max_cool,-max_cool,IF(F3606&gt;max_warm,max_warm,F3606))</f>
        <v>0.2</v>
      </c>
      <c r="E3606">
        <f>IF(G3606&gt;max_heat,max_heat,IF(G3606&lt;-max_down,-max_down,G3606))</f>
        <v>-5.4050000000000313</v>
      </c>
      <c r="F3606">
        <f>IF(B3605&lt;=ambient,D3605+H3606,0)</f>
        <v>0.20166666666666669</v>
      </c>
      <c r="G3606">
        <f>IF(C3605&gt;=ambient,E3605+I3606,0)</f>
        <v>-5.4050000000000313</v>
      </c>
      <c r="H3606">
        <f>IF($J3606&gt;0,-cool_accel,warm_accel)</f>
        <v>1.6666666666666668E-3</v>
      </c>
      <c r="I3606">
        <f>IF($J3606&gt;0,heat_accel,-down_accel)</f>
        <v>-1.6666666666666668E-3</v>
      </c>
      <c r="J3606">
        <f>IF(B3605&gt;cutoff_high,user_rpm,IF(B3605&lt;cutoff_low,0,J3605))</f>
        <v>0</v>
      </c>
    </row>
    <row r="3607" spans="1:10" x14ac:dyDescent="0.25">
      <c r="A3607">
        <f>A3606+interval</f>
        <v>3576</v>
      </c>
      <c r="B3607">
        <f>IF(B3606+D3607&gt;ambient,ambient,B3606+D3607)</f>
        <v>-21.766666666664563</v>
      </c>
      <c r="C3607">
        <f>IF(C3606+E3607&gt;ambient,C3606+E3607,ambient)</f>
        <v>26</v>
      </c>
      <c r="D3607">
        <f>IF(F3607&lt;-max_cool,-max_cool,IF(F3607&gt;max_warm,max_warm,F3607))</f>
        <v>0.2</v>
      </c>
      <c r="E3607">
        <f>IF(G3607&gt;max_heat,max_heat,IF(G3607&lt;-max_down,-max_down,G3607))</f>
        <v>-5.4066666666666983</v>
      </c>
      <c r="F3607">
        <f>IF(B3606&lt;=ambient,D3606+H3607,0)</f>
        <v>0.20166666666666669</v>
      </c>
      <c r="G3607">
        <f>IF(C3606&gt;=ambient,E3606+I3607,0)</f>
        <v>-5.4066666666666983</v>
      </c>
      <c r="H3607">
        <f>IF($J3607&gt;0,-cool_accel,warm_accel)</f>
        <v>1.6666666666666668E-3</v>
      </c>
      <c r="I3607">
        <f>IF($J3607&gt;0,heat_accel,-down_accel)</f>
        <v>-1.6666666666666668E-3</v>
      </c>
      <c r="J3607">
        <f>IF(B3606&gt;cutoff_high,user_rpm,IF(B3606&lt;cutoff_low,0,J3606))</f>
        <v>0</v>
      </c>
    </row>
    <row r="3608" spans="1:10" x14ac:dyDescent="0.25">
      <c r="A3608">
        <f>A3607+interval</f>
        <v>3577</v>
      </c>
      <c r="B3608">
        <f>IF(B3607+D3608&gt;ambient,ambient,B3607+D3608)</f>
        <v>-21.566666666664563</v>
      </c>
      <c r="C3608">
        <f>IF(C3607+E3608&gt;ambient,C3607+E3608,ambient)</f>
        <v>26</v>
      </c>
      <c r="D3608">
        <f>IF(F3608&lt;-max_cool,-max_cool,IF(F3608&gt;max_warm,max_warm,F3608))</f>
        <v>0.2</v>
      </c>
      <c r="E3608">
        <f>IF(G3608&gt;max_heat,max_heat,IF(G3608&lt;-max_down,-max_down,G3608))</f>
        <v>-5.4083333333333652</v>
      </c>
      <c r="F3608">
        <f>IF(B3607&lt;=ambient,D3607+H3608,0)</f>
        <v>0.20166666666666669</v>
      </c>
      <c r="G3608">
        <f>IF(C3607&gt;=ambient,E3607+I3608,0)</f>
        <v>-5.4083333333333652</v>
      </c>
      <c r="H3608">
        <f>IF($J3608&gt;0,-cool_accel,warm_accel)</f>
        <v>1.6666666666666668E-3</v>
      </c>
      <c r="I3608">
        <f>IF($J3608&gt;0,heat_accel,-down_accel)</f>
        <v>-1.6666666666666668E-3</v>
      </c>
      <c r="J3608">
        <f>IF(B3607&gt;cutoff_high,user_rpm,IF(B3607&lt;cutoff_low,0,J3607))</f>
        <v>0</v>
      </c>
    </row>
    <row r="3609" spans="1:10" x14ac:dyDescent="0.25">
      <c r="A3609">
        <f>A3608+interval</f>
        <v>3578</v>
      </c>
      <c r="B3609">
        <f>IF(B3608+D3609&gt;ambient,ambient,B3608+D3609)</f>
        <v>-21.366666666664564</v>
      </c>
      <c r="C3609">
        <f>IF(C3608+E3609&gt;ambient,C3608+E3609,ambient)</f>
        <v>26</v>
      </c>
      <c r="D3609">
        <f>IF(F3609&lt;-max_cool,-max_cool,IF(F3609&gt;max_warm,max_warm,F3609))</f>
        <v>0.2</v>
      </c>
      <c r="E3609">
        <f>IF(G3609&gt;max_heat,max_heat,IF(G3609&lt;-max_down,-max_down,G3609))</f>
        <v>-5.4100000000000321</v>
      </c>
      <c r="F3609">
        <f>IF(B3608&lt;=ambient,D3608+H3609,0)</f>
        <v>0.20166666666666669</v>
      </c>
      <c r="G3609">
        <f>IF(C3608&gt;=ambient,E3608+I3609,0)</f>
        <v>-5.4100000000000321</v>
      </c>
      <c r="H3609">
        <f>IF($J3609&gt;0,-cool_accel,warm_accel)</f>
        <v>1.6666666666666668E-3</v>
      </c>
      <c r="I3609">
        <f>IF($J3609&gt;0,heat_accel,-down_accel)</f>
        <v>-1.6666666666666668E-3</v>
      </c>
      <c r="J3609">
        <f>IF(B3608&gt;cutoff_high,user_rpm,IF(B3608&lt;cutoff_low,0,J3608))</f>
        <v>0</v>
      </c>
    </row>
    <row r="3610" spans="1:10" x14ac:dyDescent="0.25">
      <c r="A3610">
        <f>A3609+interval</f>
        <v>3579</v>
      </c>
      <c r="B3610">
        <f>IF(B3609+D3610&gt;ambient,ambient,B3609+D3610)</f>
        <v>-21.166666666664565</v>
      </c>
      <c r="C3610">
        <f>IF(C3609+E3610&gt;ambient,C3609+E3610,ambient)</f>
        <v>26</v>
      </c>
      <c r="D3610">
        <f>IF(F3610&lt;-max_cool,-max_cool,IF(F3610&gt;max_warm,max_warm,F3610))</f>
        <v>0.2</v>
      </c>
      <c r="E3610">
        <f>IF(G3610&gt;max_heat,max_heat,IF(G3610&lt;-max_down,-max_down,G3610))</f>
        <v>-5.411666666666699</v>
      </c>
      <c r="F3610">
        <f>IF(B3609&lt;=ambient,D3609+H3610,0)</f>
        <v>0.20166666666666669</v>
      </c>
      <c r="G3610">
        <f>IF(C3609&gt;=ambient,E3609+I3610,0)</f>
        <v>-5.411666666666699</v>
      </c>
      <c r="H3610">
        <f>IF($J3610&gt;0,-cool_accel,warm_accel)</f>
        <v>1.6666666666666668E-3</v>
      </c>
      <c r="I3610">
        <f>IF($J3610&gt;0,heat_accel,-down_accel)</f>
        <v>-1.6666666666666668E-3</v>
      </c>
      <c r="J3610">
        <f>IF(B3609&gt;cutoff_high,user_rpm,IF(B3609&lt;cutoff_low,0,J3609))</f>
        <v>0</v>
      </c>
    </row>
    <row r="3611" spans="1:10" x14ac:dyDescent="0.25">
      <c r="A3611">
        <f>A3610+interval</f>
        <v>3580</v>
      </c>
      <c r="B3611">
        <f>IF(B3610+D3611&gt;ambient,ambient,B3610+D3611)</f>
        <v>-20.966666666664565</v>
      </c>
      <c r="C3611">
        <f>IF(C3610+E3611&gt;ambient,C3610+E3611,ambient)</f>
        <v>26</v>
      </c>
      <c r="D3611">
        <f>IF(F3611&lt;-max_cool,-max_cool,IF(F3611&gt;max_warm,max_warm,F3611))</f>
        <v>0.2</v>
      </c>
      <c r="E3611">
        <f>IF(G3611&gt;max_heat,max_heat,IF(G3611&lt;-max_down,-max_down,G3611))</f>
        <v>-5.413333333333366</v>
      </c>
      <c r="F3611">
        <f>IF(B3610&lt;=ambient,D3610+H3611,0)</f>
        <v>0.20166666666666669</v>
      </c>
      <c r="G3611">
        <f>IF(C3610&gt;=ambient,E3610+I3611,0)</f>
        <v>-5.413333333333366</v>
      </c>
      <c r="H3611">
        <f>IF($J3611&gt;0,-cool_accel,warm_accel)</f>
        <v>1.6666666666666668E-3</v>
      </c>
      <c r="I3611">
        <f>IF($J3611&gt;0,heat_accel,-down_accel)</f>
        <v>-1.6666666666666668E-3</v>
      </c>
      <c r="J3611">
        <f>IF(B3610&gt;cutoff_high,user_rpm,IF(B3610&lt;cutoff_low,0,J3610))</f>
        <v>0</v>
      </c>
    </row>
    <row r="3612" spans="1:10" x14ac:dyDescent="0.25">
      <c r="A3612">
        <f>A3611+interval</f>
        <v>3581</v>
      </c>
      <c r="B3612">
        <f>IF(B3611+D3612&gt;ambient,ambient,B3611+D3612)</f>
        <v>-20.766666666664566</v>
      </c>
      <c r="C3612">
        <f>IF(C3611+E3612&gt;ambient,C3611+E3612,ambient)</f>
        <v>26</v>
      </c>
      <c r="D3612">
        <f>IF(F3612&lt;-max_cool,-max_cool,IF(F3612&gt;max_warm,max_warm,F3612))</f>
        <v>0.2</v>
      </c>
      <c r="E3612">
        <f>IF(G3612&gt;max_heat,max_heat,IF(G3612&lt;-max_down,-max_down,G3612))</f>
        <v>-5.4150000000000329</v>
      </c>
      <c r="F3612">
        <f>IF(B3611&lt;=ambient,D3611+H3612,0)</f>
        <v>0.20166666666666669</v>
      </c>
      <c r="G3612">
        <f>IF(C3611&gt;=ambient,E3611+I3612,0)</f>
        <v>-5.4150000000000329</v>
      </c>
      <c r="H3612">
        <f>IF($J3612&gt;0,-cool_accel,warm_accel)</f>
        <v>1.6666666666666668E-3</v>
      </c>
      <c r="I3612">
        <f>IF($J3612&gt;0,heat_accel,-down_accel)</f>
        <v>-1.6666666666666668E-3</v>
      </c>
      <c r="J3612">
        <f>IF(B3611&gt;cutoff_high,user_rpm,IF(B3611&lt;cutoff_low,0,J3611))</f>
        <v>0</v>
      </c>
    </row>
    <row r="3613" spans="1:10" x14ac:dyDescent="0.25">
      <c r="A3613">
        <f>A3612+interval</f>
        <v>3582</v>
      </c>
      <c r="B3613">
        <f>IF(B3612+D3613&gt;ambient,ambient,B3612+D3613)</f>
        <v>-20.566666666664567</v>
      </c>
      <c r="C3613">
        <f>IF(C3612+E3613&gt;ambient,C3612+E3613,ambient)</f>
        <v>26</v>
      </c>
      <c r="D3613">
        <f>IF(F3613&lt;-max_cool,-max_cool,IF(F3613&gt;max_warm,max_warm,F3613))</f>
        <v>0.2</v>
      </c>
      <c r="E3613">
        <f>IF(G3613&gt;max_heat,max_heat,IF(G3613&lt;-max_down,-max_down,G3613))</f>
        <v>-5.4166666666666998</v>
      </c>
      <c r="F3613">
        <f>IF(B3612&lt;=ambient,D3612+H3613,0)</f>
        <v>0.20166666666666669</v>
      </c>
      <c r="G3613">
        <f>IF(C3612&gt;=ambient,E3612+I3613,0)</f>
        <v>-5.4166666666666998</v>
      </c>
      <c r="H3613">
        <f>IF($J3613&gt;0,-cool_accel,warm_accel)</f>
        <v>1.6666666666666668E-3</v>
      </c>
      <c r="I3613">
        <f>IF($J3613&gt;0,heat_accel,-down_accel)</f>
        <v>-1.6666666666666668E-3</v>
      </c>
      <c r="J3613">
        <f>IF(B3612&gt;cutoff_high,user_rpm,IF(B3612&lt;cutoff_low,0,J3612))</f>
        <v>0</v>
      </c>
    </row>
    <row r="3614" spans="1:10" x14ac:dyDescent="0.25">
      <c r="A3614">
        <f>A3613+interval</f>
        <v>3583</v>
      </c>
      <c r="B3614">
        <f>IF(B3613+D3614&gt;ambient,ambient,B3613+D3614)</f>
        <v>-20.366666666664567</v>
      </c>
      <c r="C3614">
        <f>IF(C3613+E3614&gt;ambient,C3613+E3614,ambient)</f>
        <v>26</v>
      </c>
      <c r="D3614">
        <f>IF(F3614&lt;-max_cool,-max_cool,IF(F3614&gt;max_warm,max_warm,F3614))</f>
        <v>0.2</v>
      </c>
      <c r="E3614">
        <f>IF(G3614&gt;max_heat,max_heat,IF(G3614&lt;-max_down,-max_down,G3614))</f>
        <v>-5.4183333333333668</v>
      </c>
      <c r="F3614">
        <f>IF(B3613&lt;=ambient,D3613+H3614,0)</f>
        <v>0.20166666666666669</v>
      </c>
      <c r="G3614">
        <f>IF(C3613&gt;=ambient,E3613+I3614,0)</f>
        <v>-5.4183333333333668</v>
      </c>
      <c r="H3614">
        <f>IF($J3614&gt;0,-cool_accel,warm_accel)</f>
        <v>1.6666666666666668E-3</v>
      </c>
      <c r="I3614">
        <f>IF($J3614&gt;0,heat_accel,-down_accel)</f>
        <v>-1.6666666666666668E-3</v>
      </c>
      <c r="J3614">
        <f>IF(B3613&gt;cutoff_high,user_rpm,IF(B3613&lt;cutoff_low,0,J3613))</f>
        <v>0</v>
      </c>
    </row>
    <row r="3615" spans="1:10" x14ac:dyDescent="0.25">
      <c r="A3615">
        <f>A3614+interval</f>
        <v>3584</v>
      </c>
      <c r="B3615">
        <f>IF(B3614+D3615&gt;ambient,ambient,B3614+D3615)</f>
        <v>-20.166666666664568</v>
      </c>
      <c r="C3615">
        <f>IF(C3614+E3615&gt;ambient,C3614+E3615,ambient)</f>
        <v>26</v>
      </c>
      <c r="D3615">
        <f>IF(F3615&lt;-max_cool,-max_cool,IF(F3615&gt;max_warm,max_warm,F3615))</f>
        <v>0.2</v>
      </c>
      <c r="E3615">
        <f>IF(G3615&gt;max_heat,max_heat,IF(G3615&lt;-max_down,-max_down,G3615))</f>
        <v>-5.4200000000000337</v>
      </c>
      <c r="F3615">
        <f>IF(B3614&lt;=ambient,D3614+H3615,0)</f>
        <v>0.20166666666666669</v>
      </c>
      <c r="G3615">
        <f>IF(C3614&gt;=ambient,E3614+I3615,0)</f>
        <v>-5.4200000000000337</v>
      </c>
      <c r="H3615">
        <f>IF($J3615&gt;0,-cool_accel,warm_accel)</f>
        <v>1.6666666666666668E-3</v>
      </c>
      <c r="I3615">
        <f>IF($J3615&gt;0,heat_accel,-down_accel)</f>
        <v>-1.6666666666666668E-3</v>
      </c>
      <c r="J3615">
        <f>IF(B3614&gt;cutoff_high,user_rpm,IF(B3614&lt;cutoff_low,0,J3614))</f>
        <v>0</v>
      </c>
    </row>
    <row r="3616" spans="1:10" x14ac:dyDescent="0.25">
      <c r="A3616">
        <f>A3615+interval</f>
        <v>3585</v>
      </c>
      <c r="B3616">
        <f>IF(B3615+D3616&gt;ambient,ambient,B3615+D3616)</f>
        <v>-19.966666666664569</v>
      </c>
      <c r="C3616">
        <f>IF(C3615+E3616&gt;ambient,C3615+E3616,ambient)</f>
        <v>26</v>
      </c>
      <c r="D3616">
        <f>IF(F3616&lt;-max_cool,-max_cool,IF(F3616&gt;max_warm,max_warm,F3616))</f>
        <v>0.2</v>
      </c>
      <c r="E3616">
        <f>IF(G3616&gt;max_heat,max_heat,IF(G3616&lt;-max_down,-max_down,G3616))</f>
        <v>-5.4216666666667006</v>
      </c>
      <c r="F3616">
        <f>IF(B3615&lt;=ambient,D3615+H3616,0)</f>
        <v>0.20166666666666669</v>
      </c>
      <c r="G3616">
        <f>IF(C3615&gt;=ambient,E3615+I3616,0)</f>
        <v>-5.4216666666667006</v>
      </c>
      <c r="H3616">
        <f>IF($J3616&gt;0,-cool_accel,warm_accel)</f>
        <v>1.6666666666666668E-3</v>
      </c>
      <c r="I3616">
        <f>IF($J3616&gt;0,heat_accel,-down_accel)</f>
        <v>-1.6666666666666668E-3</v>
      </c>
      <c r="J3616">
        <f>IF(B3615&gt;cutoff_high,user_rpm,IF(B3615&lt;cutoff_low,0,J3615))</f>
        <v>0</v>
      </c>
    </row>
    <row r="3617" spans="1:10" x14ac:dyDescent="0.25">
      <c r="A3617">
        <f>A3616+interval</f>
        <v>3586</v>
      </c>
      <c r="B3617">
        <f>IF(B3616+D3617&gt;ambient,ambient,B3616+D3617)</f>
        <v>-19.76666666666457</v>
      </c>
      <c r="C3617">
        <f>IF(C3616+E3617&gt;ambient,C3616+E3617,ambient)</f>
        <v>26</v>
      </c>
      <c r="D3617">
        <f>IF(F3617&lt;-max_cool,-max_cool,IF(F3617&gt;max_warm,max_warm,F3617))</f>
        <v>0.2</v>
      </c>
      <c r="E3617">
        <f>IF(G3617&gt;max_heat,max_heat,IF(G3617&lt;-max_down,-max_down,G3617))</f>
        <v>-5.4233333333333675</v>
      </c>
      <c r="F3617">
        <f>IF(B3616&lt;=ambient,D3616+H3617,0)</f>
        <v>0.20166666666666669</v>
      </c>
      <c r="G3617">
        <f>IF(C3616&gt;=ambient,E3616+I3617,0)</f>
        <v>-5.4233333333333675</v>
      </c>
      <c r="H3617">
        <f>IF($J3617&gt;0,-cool_accel,warm_accel)</f>
        <v>1.6666666666666668E-3</v>
      </c>
      <c r="I3617">
        <f>IF($J3617&gt;0,heat_accel,-down_accel)</f>
        <v>-1.6666666666666668E-3</v>
      </c>
      <c r="J3617">
        <f>IF(B3616&gt;cutoff_high,user_rpm,IF(B3616&lt;cutoff_low,0,J3616))</f>
        <v>0</v>
      </c>
    </row>
    <row r="3618" spans="1:10" x14ac:dyDescent="0.25">
      <c r="A3618">
        <f>A3617+interval</f>
        <v>3587</v>
      </c>
      <c r="B3618">
        <f>IF(B3617+D3618&gt;ambient,ambient,B3617+D3618)</f>
        <v>-19.56666666666457</v>
      </c>
      <c r="C3618">
        <f>IF(C3617+E3618&gt;ambient,C3617+E3618,ambient)</f>
        <v>26</v>
      </c>
      <c r="D3618">
        <f>IF(F3618&lt;-max_cool,-max_cool,IF(F3618&gt;max_warm,max_warm,F3618))</f>
        <v>0.2</v>
      </c>
      <c r="E3618">
        <f>IF(G3618&gt;max_heat,max_heat,IF(G3618&lt;-max_down,-max_down,G3618))</f>
        <v>-5.4250000000000345</v>
      </c>
      <c r="F3618">
        <f>IF(B3617&lt;=ambient,D3617+H3618,0)</f>
        <v>0.20166666666666669</v>
      </c>
      <c r="G3618">
        <f>IF(C3617&gt;=ambient,E3617+I3618,0)</f>
        <v>-5.4250000000000345</v>
      </c>
      <c r="H3618">
        <f>IF($J3618&gt;0,-cool_accel,warm_accel)</f>
        <v>1.6666666666666668E-3</v>
      </c>
      <c r="I3618">
        <f>IF($J3618&gt;0,heat_accel,-down_accel)</f>
        <v>-1.6666666666666668E-3</v>
      </c>
      <c r="J3618">
        <f>IF(B3617&gt;cutoff_high,user_rpm,IF(B3617&lt;cutoff_low,0,J3617))</f>
        <v>0</v>
      </c>
    </row>
    <row r="3619" spans="1:10" x14ac:dyDescent="0.25">
      <c r="A3619">
        <f>A3618+interval</f>
        <v>3588</v>
      </c>
      <c r="B3619">
        <f>IF(B3618+D3619&gt;ambient,ambient,B3618+D3619)</f>
        <v>-19.366666666664571</v>
      </c>
      <c r="C3619">
        <f>IF(C3618+E3619&gt;ambient,C3618+E3619,ambient)</f>
        <v>26</v>
      </c>
      <c r="D3619">
        <f>IF(F3619&lt;-max_cool,-max_cool,IF(F3619&gt;max_warm,max_warm,F3619))</f>
        <v>0.2</v>
      </c>
      <c r="E3619">
        <f>IF(G3619&gt;max_heat,max_heat,IF(G3619&lt;-max_down,-max_down,G3619))</f>
        <v>-5.4266666666667014</v>
      </c>
      <c r="F3619">
        <f>IF(B3618&lt;=ambient,D3618+H3619,0)</f>
        <v>0.20166666666666669</v>
      </c>
      <c r="G3619">
        <f>IF(C3618&gt;=ambient,E3618+I3619,0)</f>
        <v>-5.4266666666667014</v>
      </c>
      <c r="H3619">
        <f>IF($J3619&gt;0,-cool_accel,warm_accel)</f>
        <v>1.6666666666666668E-3</v>
      </c>
      <c r="I3619">
        <f>IF($J3619&gt;0,heat_accel,-down_accel)</f>
        <v>-1.6666666666666668E-3</v>
      </c>
      <c r="J3619">
        <f>IF(B3618&gt;cutoff_high,user_rpm,IF(B3618&lt;cutoff_low,0,J3618))</f>
        <v>0</v>
      </c>
    </row>
    <row r="3620" spans="1:10" x14ac:dyDescent="0.25">
      <c r="A3620">
        <f>A3619+interval</f>
        <v>3589</v>
      </c>
      <c r="B3620">
        <f>IF(B3619+D3620&gt;ambient,ambient,B3619+D3620)</f>
        <v>-19.166666666664572</v>
      </c>
      <c r="C3620">
        <f>IF(C3619+E3620&gt;ambient,C3619+E3620,ambient)</f>
        <v>26</v>
      </c>
      <c r="D3620">
        <f>IF(F3620&lt;-max_cool,-max_cool,IF(F3620&gt;max_warm,max_warm,F3620))</f>
        <v>0.2</v>
      </c>
      <c r="E3620">
        <f>IF(G3620&gt;max_heat,max_heat,IF(G3620&lt;-max_down,-max_down,G3620))</f>
        <v>-5.4283333333333683</v>
      </c>
      <c r="F3620">
        <f>IF(B3619&lt;=ambient,D3619+H3620,0)</f>
        <v>0.20166666666666669</v>
      </c>
      <c r="G3620">
        <f>IF(C3619&gt;=ambient,E3619+I3620,0)</f>
        <v>-5.4283333333333683</v>
      </c>
      <c r="H3620">
        <f>IF($J3620&gt;0,-cool_accel,warm_accel)</f>
        <v>1.6666666666666668E-3</v>
      </c>
      <c r="I3620">
        <f>IF($J3620&gt;0,heat_accel,-down_accel)</f>
        <v>-1.6666666666666668E-3</v>
      </c>
      <c r="J3620">
        <f>IF(B3619&gt;cutoff_high,user_rpm,IF(B3619&lt;cutoff_low,0,J3619))</f>
        <v>0</v>
      </c>
    </row>
    <row r="3621" spans="1:10" x14ac:dyDescent="0.25">
      <c r="A3621">
        <f>A3620+interval</f>
        <v>3590</v>
      </c>
      <c r="B3621">
        <f>IF(B3620+D3621&gt;ambient,ambient,B3620+D3621)</f>
        <v>-18.966666666664572</v>
      </c>
      <c r="C3621">
        <f>IF(C3620+E3621&gt;ambient,C3620+E3621,ambient)</f>
        <v>26</v>
      </c>
      <c r="D3621">
        <f>IF(F3621&lt;-max_cool,-max_cool,IF(F3621&gt;max_warm,max_warm,F3621))</f>
        <v>0.2</v>
      </c>
      <c r="E3621">
        <f>IF(G3621&gt;max_heat,max_heat,IF(G3621&lt;-max_down,-max_down,G3621))</f>
        <v>-5.4300000000000352</v>
      </c>
      <c r="F3621">
        <f>IF(B3620&lt;=ambient,D3620+H3621,0)</f>
        <v>0.20166666666666669</v>
      </c>
      <c r="G3621">
        <f>IF(C3620&gt;=ambient,E3620+I3621,0)</f>
        <v>-5.4300000000000352</v>
      </c>
      <c r="H3621">
        <f>IF($J3621&gt;0,-cool_accel,warm_accel)</f>
        <v>1.6666666666666668E-3</v>
      </c>
      <c r="I3621">
        <f>IF($J3621&gt;0,heat_accel,-down_accel)</f>
        <v>-1.6666666666666668E-3</v>
      </c>
      <c r="J3621">
        <f>IF(B3620&gt;cutoff_high,user_rpm,IF(B3620&lt;cutoff_low,0,J3620))</f>
        <v>0</v>
      </c>
    </row>
    <row r="3622" spans="1:10" x14ac:dyDescent="0.25">
      <c r="A3622">
        <f>A3621+interval</f>
        <v>3591</v>
      </c>
      <c r="B3622">
        <f>IF(B3621+D3622&gt;ambient,ambient,B3621+D3622)</f>
        <v>-18.766666666664573</v>
      </c>
      <c r="C3622">
        <f>IF(C3621+E3622&gt;ambient,C3621+E3622,ambient)</f>
        <v>26</v>
      </c>
      <c r="D3622">
        <f>IF(F3622&lt;-max_cool,-max_cool,IF(F3622&gt;max_warm,max_warm,F3622))</f>
        <v>0.2</v>
      </c>
      <c r="E3622">
        <f>IF(G3622&gt;max_heat,max_heat,IF(G3622&lt;-max_down,-max_down,G3622))</f>
        <v>-5.4316666666667022</v>
      </c>
      <c r="F3622">
        <f>IF(B3621&lt;=ambient,D3621+H3622,0)</f>
        <v>0.20166666666666669</v>
      </c>
      <c r="G3622">
        <f>IF(C3621&gt;=ambient,E3621+I3622,0)</f>
        <v>-5.4316666666667022</v>
      </c>
      <c r="H3622">
        <f>IF($J3622&gt;0,-cool_accel,warm_accel)</f>
        <v>1.6666666666666668E-3</v>
      </c>
      <c r="I3622">
        <f>IF($J3622&gt;0,heat_accel,-down_accel)</f>
        <v>-1.6666666666666668E-3</v>
      </c>
      <c r="J3622">
        <f>IF(B3621&gt;cutoff_high,user_rpm,IF(B3621&lt;cutoff_low,0,J3621))</f>
        <v>0</v>
      </c>
    </row>
    <row r="3623" spans="1:10" x14ac:dyDescent="0.25">
      <c r="A3623">
        <f>A3622+interval</f>
        <v>3592</v>
      </c>
      <c r="B3623">
        <f>IF(B3622+D3623&gt;ambient,ambient,B3622+D3623)</f>
        <v>-18.566666666664574</v>
      </c>
      <c r="C3623">
        <f>IF(C3622+E3623&gt;ambient,C3622+E3623,ambient)</f>
        <v>26</v>
      </c>
      <c r="D3623">
        <f>IF(F3623&lt;-max_cool,-max_cool,IF(F3623&gt;max_warm,max_warm,F3623))</f>
        <v>0.2</v>
      </c>
      <c r="E3623">
        <f>IF(G3623&gt;max_heat,max_heat,IF(G3623&lt;-max_down,-max_down,G3623))</f>
        <v>-5.4333333333333691</v>
      </c>
      <c r="F3623">
        <f>IF(B3622&lt;=ambient,D3622+H3623,0)</f>
        <v>0.20166666666666669</v>
      </c>
      <c r="G3623">
        <f>IF(C3622&gt;=ambient,E3622+I3623,0)</f>
        <v>-5.4333333333333691</v>
      </c>
      <c r="H3623">
        <f>IF($J3623&gt;0,-cool_accel,warm_accel)</f>
        <v>1.6666666666666668E-3</v>
      </c>
      <c r="I3623">
        <f>IF($J3623&gt;0,heat_accel,-down_accel)</f>
        <v>-1.6666666666666668E-3</v>
      </c>
      <c r="J3623">
        <f>IF(B3622&gt;cutoff_high,user_rpm,IF(B3622&lt;cutoff_low,0,J3622))</f>
        <v>0</v>
      </c>
    </row>
    <row r="3624" spans="1:10" x14ac:dyDescent="0.25">
      <c r="A3624">
        <f>A3623+interval</f>
        <v>3593</v>
      </c>
      <c r="B3624">
        <f>IF(B3623+D3624&gt;ambient,ambient,B3623+D3624)</f>
        <v>-18.366666666664575</v>
      </c>
      <c r="C3624">
        <f>IF(C3623+E3624&gt;ambient,C3623+E3624,ambient)</f>
        <v>26</v>
      </c>
      <c r="D3624">
        <f>IF(F3624&lt;-max_cool,-max_cool,IF(F3624&gt;max_warm,max_warm,F3624))</f>
        <v>0.2</v>
      </c>
      <c r="E3624">
        <f>IF(G3624&gt;max_heat,max_heat,IF(G3624&lt;-max_down,-max_down,G3624))</f>
        <v>-5.435000000000036</v>
      </c>
      <c r="F3624">
        <f>IF(B3623&lt;=ambient,D3623+H3624,0)</f>
        <v>0.20166666666666669</v>
      </c>
      <c r="G3624">
        <f>IF(C3623&gt;=ambient,E3623+I3624,0)</f>
        <v>-5.435000000000036</v>
      </c>
      <c r="H3624">
        <f>IF($J3624&gt;0,-cool_accel,warm_accel)</f>
        <v>1.6666666666666668E-3</v>
      </c>
      <c r="I3624">
        <f>IF($J3624&gt;0,heat_accel,-down_accel)</f>
        <v>-1.6666666666666668E-3</v>
      </c>
      <c r="J3624">
        <f>IF(B3623&gt;cutoff_high,user_rpm,IF(B3623&lt;cutoff_low,0,J3623))</f>
        <v>0</v>
      </c>
    </row>
    <row r="3625" spans="1:10" x14ac:dyDescent="0.25">
      <c r="A3625">
        <f>A3624+interval</f>
        <v>3594</v>
      </c>
      <c r="B3625">
        <f>IF(B3624+D3625&gt;ambient,ambient,B3624+D3625)</f>
        <v>-18.166666666664575</v>
      </c>
      <c r="C3625">
        <f>IF(C3624+E3625&gt;ambient,C3624+E3625,ambient)</f>
        <v>26</v>
      </c>
      <c r="D3625">
        <f>IF(F3625&lt;-max_cool,-max_cool,IF(F3625&gt;max_warm,max_warm,F3625))</f>
        <v>0.2</v>
      </c>
      <c r="E3625">
        <f>IF(G3625&gt;max_heat,max_heat,IF(G3625&lt;-max_down,-max_down,G3625))</f>
        <v>-5.436666666666703</v>
      </c>
      <c r="F3625">
        <f>IF(B3624&lt;=ambient,D3624+H3625,0)</f>
        <v>0.20166666666666669</v>
      </c>
      <c r="G3625">
        <f>IF(C3624&gt;=ambient,E3624+I3625,0)</f>
        <v>-5.436666666666703</v>
      </c>
      <c r="H3625">
        <f>IF($J3625&gt;0,-cool_accel,warm_accel)</f>
        <v>1.6666666666666668E-3</v>
      </c>
      <c r="I3625">
        <f>IF($J3625&gt;0,heat_accel,-down_accel)</f>
        <v>-1.6666666666666668E-3</v>
      </c>
      <c r="J3625">
        <f>IF(B3624&gt;cutoff_high,user_rpm,IF(B3624&lt;cutoff_low,0,J3624))</f>
        <v>0</v>
      </c>
    </row>
    <row r="3626" spans="1:10" x14ac:dyDescent="0.25">
      <c r="A3626">
        <f>A3625+interval</f>
        <v>3595</v>
      </c>
      <c r="B3626">
        <f>IF(B3625+D3626&gt;ambient,ambient,B3625+D3626)</f>
        <v>-17.966666666664576</v>
      </c>
      <c r="C3626">
        <f>IF(C3625+E3626&gt;ambient,C3625+E3626,ambient)</f>
        <v>26</v>
      </c>
      <c r="D3626">
        <f>IF(F3626&lt;-max_cool,-max_cool,IF(F3626&gt;max_warm,max_warm,F3626))</f>
        <v>0.2</v>
      </c>
      <c r="E3626">
        <f>IF(G3626&gt;max_heat,max_heat,IF(G3626&lt;-max_down,-max_down,G3626))</f>
        <v>-5.4383333333333699</v>
      </c>
      <c r="F3626">
        <f>IF(B3625&lt;=ambient,D3625+H3626,0)</f>
        <v>0.20166666666666669</v>
      </c>
      <c r="G3626">
        <f>IF(C3625&gt;=ambient,E3625+I3626,0)</f>
        <v>-5.4383333333333699</v>
      </c>
      <c r="H3626">
        <f>IF($J3626&gt;0,-cool_accel,warm_accel)</f>
        <v>1.6666666666666668E-3</v>
      </c>
      <c r="I3626">
        <f>IF($J3626&gt;0,heat_accel,-down_accel)</f>
        <v>-1.6666666666666668E-3</v>
      </c>
      <c r="J3626">
        <f>IF(B3625&gt;cutoff_high,user_rpm,IF(B3625&lt;cutoff_low,0,J3625))</f>
        <v>0</v>
      </c>
    </row>
    <row r="3627" spans="1:10" x14ac:dyDescent="0.25">
      <c r="A3627">
        <f>A3626+interval</f>
        <v>3596</v>
      </c>
      <c r="B3627">
        <f>IF(B3626+D3627&gt;ambient,ambient,B3626+D3627)</f>
        <v>-17.766666666664577</v>
      </c>
      <c r="C3627">
        <f>IF(C3626+E3627&gt;ambient,C3626+E3627,ambient)</f>
        <v>26</v>
      </c>
      <c r="D3627">
        <f>IF(F3627&lt;-max_cool,-max_cool,IF(F3627&gt;max_warm,max_warm,F3627))</f>
        <v>0.2</v>
      </c>
      <c r="E3627">
        <f>IF(G3627&gt;max_heat,max_heat,IF(G3627&lt;-max_down,-max_down,G3627))</f>
        <v>-5.4400000000000368</v>
      </c>
      <c r="F3627">
        <f>IF(B3626&lt;=ambient,D3626+H3627,0)</f>
        <v>0.20166666666666669</v>
      </c>
      <c r="G3627">
        <f>IF(C3626&gt;=ambient,E3626+I3627,0)</f>
        <v>-5.4400000000000368</v>
      </c>
      <c r="H3627">
        <f>IF($J3627&gt;0,-cool_accel,warm_accel)</f>
        <v>1.6666666666666668E-3</v>
      </c>
      <c r="I3627">
        <f>IF($J3627&gt;0,heat_accel,-down_accel)</f>
        <v>-1.6666666666666668E-3</v>
      </c>
      <c r="J3627">
        <f>IF(B3626&gt;cutoff_high,user_rpm,IF(B3626&lt;cutoff_low,0,J3626))</f>
        <v>0</v>
      </c>
    </row>
    <row r="3628" spans="1:10" x14ac:dyDescent="0.25">
      <c r="A3628">
        <f>A3627+interval</f>
        <v>3597</v>
      </c>
      <c r="B3628">
        <f>IF(B3627+D3628&gt;ambient,ambient,B3627+D3628)</f>
        <v>-17.566666666664577</v>
      </c>
      <c r="C3628">
        <f>IF(C3627+E3628&gt;ambient,C3627+E3628,ambient)</f>
        <v>26</v>
      </c>
      <c r="D3628">
        <f>IF(F3628&lt;-max_cool,-max_cool,IF(F3628&gt;max_warm,max_warm,F3628))</f>
        <v>0.2</v>
      </c>
      <c r="E3628">
        <f>IF(G3628&gt;max_heat,max_heat,IF(G3628&lt;-max_down,-max_down,G3628))</f>
        <v>-5.4416666666667037</v>
      </c>
      <c r="F3628">
        <f>IF(B3627&lt;=ambient,D3627+H3628,0)</f>
        <v>0.20166666666666669</v>
      </c>
      <c r="G3628">
        <f>IF(C3627&gt;=ambient,E3627+I3628,0)</f>
        <v>-5.4416666666667037</v>
      </c>
      <c r="H3628">
        <f>IF($J3628&gt;0,-cool_accel,warm_accel)</f>
        <v>1.6666666666666668E-3</v>
      </c>
      <c r="I3628">
        <f>IF($J3628&gt;0,heat_accel,-down_accel)</f>
        <v>-1.6666666666666668E-3</v>
      </c>
      <c r="J3628">
        <f>IF(B3627&gt;cutoff_high,user_rpm,IF(B3627&lt;cutoff_low,0,J3627))</f>
        <v>0</v>
      </c>
    </row>
    <row r="3629" spans="1:10" x14ac:dyDescent="0.25">
      <c r="A3629">
        <f>A3628+interval</f>
        <v>3598</v>
      </c>
      <c r="B3629">
        <f>IF(B3628+D3629&gt;ambient,ambient,B3628+D3629)</f>
        <v>-17.366666666664578</v>
      </c>
      <c r="C3629">
        <f>IF(C3628+E3629&gt;ambient,C3628+E3629,ambient)</f>
        <v>26</v>
      </c>
      <c r="D3629">
        <f>IF(F3629&lt;-max_cool,-max_cool,IF(F3629&gt;max_warm,max_warm,F3629))</f>
        <v>0.2</v>
      </c>
      <c r="E3629">
        <f>IF(G3629&gt;max_heat,max_heat,IF(G3629&lt;-max_down,-max_down,G3629))</f>
        <v>-5.4433333333333707</v>
      </c>
      <c r="F3629">
        <f>IF(B3628&lt;=ambient,D3628+H3629,0)</f>
        <v>0.20166666666666669</v>
      </c>
      <c r="G3629">
        <f>IF(C3628&gt;=ambient,E3628+I3629,0)</f>
        <v>-5.4433333333333707</v>
      </c>
      <c r="H3629">
        <f>IF($J3629&gt;0,-cool_accel,warm_accel)</f>
        <v>1.6666666666666668E-3</v>
      </c>
      <c r="I3629">
        <f>IF($J3629&gt;0,heat_accel,-down_accel)</f>
        <v>-1.6666666666666668E-3</v>
      </c>
      <c r="J3629">
        <f>IF(B3628&gt;cutoff_high,user_rpm,IF(B3628&lt;cutoff_low,0,J3628))</f>
        <v>0</v>
      </c>
    </row>
    <row r="3630" spans="1:10" x14ac:dyDescent="0.25">
      <c r="A3630">
        <f>A3629+interval</f>
        <v>3599</v>
      </c>
      <c r="B3630">
        <f>IF(B3629+D3630&gt;ambient,ambient,B3629+D3630)</f>
        <v>-17.166666666664579</v>
      </c>
      <c r="C3630">
        <f>IF(C3629+E3630&gt;ambient,C3629+E3630,ambient)</f>
        <v>26</v>
      </c>
      <c r="D3630">
        <f>IF(F3630&lt;-max_cool,-max_cool,IF(F3630&gt;max_warm,max_warm,F3630))</f>
        <v>0.2</v>
      </c>
      <c r="E3630">
        <f>IF(G3630&gt;max_heat,max_heat,IF(G3630&lt;-max_down,-max_down,G3630))</f>
        <v>-5.4450000000000376</v>
      </c>
      <c r="F3630">
        <f>IF(B3629&lt;=ambient,D3629+H3630,0)</f>
        <v>0.20166666666666669</v>
      </c>
      <c r="G3630">
        <f>IF(C3629&gt;=ambient,E3629+I3630,0)</f>
        <v>-5.4450000000000376</v>
      </c>
      <c r="H3630">
        <f>IF($J3630&gt;0,-cool_accel,warm_accel)</f>
        <v>1.6666666666666668E-3</v>
      </c>
      <c r="I3630">
        <f>IF($J3630&gt;0,heat_accel,-down_accel)</f>
        <v>-1.6666666666666668E-3</v>
      </c>
      <c r="J3630">
        <f>IF(B3629&gt;cutoff_high,user_rpm,IF(B3629&lt;cutoff_low,0,J3629))</f>
        <v>0</v>
      </c>
    </row>
    <row r="3631" spans="1:10" x14ac:dyDescent="0.25">
      <c r="A3631">
        <f>A3630+interval</f>
        <v>3600</v>
      </c>
      <c r="B3631">
        <f>IF(B3630+D3631&gt;ambient,ambient,B3630+D3631)</f>
        <v>-16.96666666666458</v>
      </c>
      <c r="C3631">
        <f>IF(C3630+E3631&gt;ambient,C3630+E3631,ambient)</f>
        <v>26</v>
      </c>
      <c r="D3631">
        <f>IF(F3631&lt;-max_cool,-max_cool,IF(F3631&gt;max_warm,max_warm,F3631))</f>
        <v>0.2</v>
      </c>
      <c r="E3631">
        <f>IF(G3631&gt;max_heat,max_heat,IF(G3631&lt;-max_down,-max_down,G3631))</f>
        <v>-5.4466666666667045</v>
      </c>
      <c r="F3631">
        <f>IF(B3630&lt;=ambient,D3630+H3631,0)</f>
        <v>0.20166666666666669</v>
      </c>
      <c r="G3631">
        <f>IF(C3630&gt;=ambient,E3630+I3631,0)</f>
        <v>-5.4466666666667045</v>
      </c>
      <c r="H3631">
        <f>IF($J3631&gt;0,-cool_accel,warm_accel)</f>
        <v>1.6666666666666668E-3</v>
      </c>
      <c r="I3631">
        <f>IF($J3631&gt;0,heat_accel,-down_accel)</f>
        <v>-1.6666666666666668E-3</v>
      </c>
      <c r="J3631">
        <f>IF(B3630&gt;cutoff_high,user_rpm,IF(B3630&lt;cutoff_low,0,J3630))</f>
        <v>0</v>
      </c>
    </row>
    <row r="3632" spans="1:10" x14ac:dyDescent="0.25">
      <c r="A3632">
        <f>A3631+interval</f>
        <v>3601</v>
      </c>
      <c r="B3632">
        <f>IF(B3631+D3632&gt;ambient,ambient,B3631+D3632)</f>
        <v>-16.76666666666458</v>
      </c>
      <c r="C3632">
        <f>IF(C3631+E3632&gt;ambient,C3631+E3632,ambient)</f>
        <v>26</v>
      </c>
      <c r="D3632">
        <f>IF(F3632&lt;-max_cool,-max_cool,IF(F3632&gt;max_warm,max_warm,F3632))</f>
        <v>0.2</v>
      </c>
      <c r="E3632">
        <f>IF(G3632&gt;max_heat,max_heat,IF(G3632&lt;-max_down,-max_down,G3632))</f>
        <v>-5.4483333333333714</v>
      </c>
      <c r="F3632">
        <f>IF(B3631&lt;=ambient,D3631+H3632,0)</f>
        <v>0.20166666666666669</v>
      </c>
      <c r="G3632">
        <f>IF(C3631&gt;=ambient,E3631+I3632,0)</f>
        <v>-5.4483333333333714</v>
      </c>
      <c r="H3632">
        <f>IF($J3632&gt;0,-cool_accel,warm_accel)</f>
        <v>1.6666666666666668E-3</v>
      </c>
      <c r="I3632">
        <f>IF($J3632&gt;0,heat_accel,-down_accel)</f>
        <v>-1.6666666666666668E-3</v>
      </c>
      <c r="J3632">
        <f>IF(B3631&gt;cutoff_high,user_rpm,IF(B3631&lt;cutoff_low,0,J3631))</f>
        <v>0</v>
      </c>
    </row>
    <row r="3633" spans="1:10" x14ac:dyDescent="0.25">
      <c r="A3633">
        <f>A3632+interval</f>
        <v>3602</v>
      </c>
      <c r="B3633">
        <f>IF(B3632+D3633&gt;ambient,ambient,B3632+D3633)</f>
        <v>-16.566666666664581</v>
      </c>
      <c r="C3633">
        <f>IF(C3632+E3633&gt;ambient,C3632+E3633,ambient)</f>
        <v>26</v>
      </c>
      <c r="D3633">
        <f>IF(F3633&lt;-max_cool,-max_cool,IF(F3633&gt;max_warm,max_warm,F3633))</f>
        <v>0.2</v>
      </c>
      <c r="E3633">
        <f>IF(G3633&gt;max_heat,max_heat,IF(G3633&lt;-max_down,-max_down,G3633))</f>
        <v>-5.4500000000000384</v>
      </c>
      <c r="F3633">
        <f>IF(B3632&lt;=ambient,D3632+H3633,0)</f>
        <v>0.20166666666666669</v>
      </c>
      <c r="G3633">
        <f>IF(C3632&gt;=ambient,E3632+I3633,0)</f>
        <v>-5.4500000000000384</v>
      </c>
      <c r="H3633">
        <f>IF($J3633&gt;0,-cool_accel,warm_accel)</f>
        <v>1.6666666666666668E-3</v>
      </c>
      <c r="I3633">
        <f>IF($J3633&gt;0,heat_accel,-down_accel)</f>
        <v>-1.6666666666666668E-3</v>
      </c>
      <c r="J3633">
        <f>IF(B3632&gt;cutoff_high,user_rpm,IF(B3632&lt;cutoff_low,0,J3632))</f>
        <v>0</v>
      </c>
    </row>
    <row r="3634" spans="1:10" x14ac:dyDescent="0.25">
      <c r="A3634">
        <f>A3633+interval</f>
        <v>3603</v>
      </c>
      <c r="B3634">
        <f>IF(B3633+D3634&gt;ambient,ambient,B3633+D3634)</f>
        <v>-16.366666666664582</v>
      </c>
      <c r="C3634">
        <f>IF(C3633+E3634&gt;ambient,C3633+E3634,ambient)</f>
        <v>26</v>
      </c>
      <c r="D3634">
        <f>IF(F3634&lt;-max_cool,-max_cool,IF(F3634&gt;max_warm,max_warm,F3634))</f>
        <v>0.2</v>
      </c>
      <c r="E3634">
        <f>IF(G3634&gt;max_heat,max_heat,IF(G3634&lt;-max_down,-max_down,G3634))</f>
        <v>-5.4516666666667053</v>
      </c>
      <c r="F3634">
        <f>IF(B3633&lt;=ambient,D3633+H3634,0)</f>
        <v>0.20166666666666669</v>
      </c>
      <c r="G3634">
        <f>IF(C3633&gt;=ambient,E3633+I3634,0)</f>
        <v>-5.4516666666667053</v>
      </c>
      <c r="H3634">
        <f>IF($J3634&gt;0,-cool_accel,warm_accel)</f>
        <v>1.6666666666666668E-3</v>
      </c>
      <c r="I3634">
        <f>IF($J3634&gt;0,heat_accel,-down_accel)</f>
        <v>-1.6666666666666668E-3</v>
      </c>
      <c r="J3634">
        <f>IF(B3633&gt;cutoff_high,user_rpm,IF(B3633&lt;cutoff_low,0,J3633))</f>
        <v>0</v>
      </c>
    </row>
    <row r="3635" spans="1:10" x14ac:dyDescent="0.25">
      <c r="A3635">
        <f>A3634+interval</f>
        <v>3604</v>
      </c>
      <c r="B3635">
        <f>IF(B3634+D3635&gt;ambient,ambient,B3634+D3635)</f>
        <v>-16.166666666664582</v>
      </c>
      <c r="C3635">
        <f>IF(C3634+E3635&gt;ambient,C3634+E3635,ambient)</f>
        <v>26</v>
      </c>
      <c r="D3635">
        <f>IF(F3635&lt;-max_cool,-max_cool,IF(F3635&gt;max_warm,max_warm,F3635))</f>
        <v>0.2</v>
      </c>
      <c r="E3635">
        <f>IF(G3635&gt;max_heat,max_heat,IF(G3635&lt;-max_down,-max_down,G3635))</f>
        <v>-5.4533333333333722</v>
      </c>
      <c r="F3635">
        <f>IF(B3634&lt;=ambient,D3634+H3635,0)</f>
        <v>0.20166666666666669</v>
      </c>
      <c r="G3635">
        <f>IF(C3634&gt;=ambient,E3634+I3635,0)</f>
        <v>-5.4533333333333722</v>
      </c>
      <c r="H3635">
        <f>IF($J3635&gt;0,-cool_accel,warm_accel)</f>
        <v>1.6666666666666668E-3</v>
      </c>
      <c r="I3635">
        <f>IF($J3635&gt;0,heat_accel,-down_accel)</f>
        <v>-1.6666666666666668E-3</v>
      </c>
      <c r="J3635">
        <f>IF(B3634&gt;cutoff_high,user_rpm,IF(B3634&lt;cutoff_low,0,J3634))</f>
        <v>0</v>
      </c>
    </row>
    <row r="3636" spans="1:10" x14ac:dyDescent="0.25">
      <c r="A3636">
        <f>A3635+interval</f>
        <v>3605</v>
      </c>
      <c r="B3636">
        <f>IF(B3635+D3636&gt;ambient,ambient,B3635+D3636)</f>
        <v>-15.966666666664583</v>
      </c>
      <c r="C3636">
        <f>IF(C3635+E3636&gt;ambient,C3635+E3636,ambient)</f>
        <v>26</v>
      </c>
      <c r="D3636">
        <f>IF(F3636&lt;-max_cool,-max_cool,IF(F3636&gt;max_warm,max_warm,F3636))</f>
        <v>0.2</v>
      </c>
      <c r="E3636">
        <f>IF(G3636&gt;max_heat,max_heat,IF(G3636&lt;-max_down,-max_down,G3636))</f>
        <v>-5.4550000000000392</v>
      </c>
      <c r="F3636">
        <f>IF(B3635&lt;=ambient,D3635+H3636,0)</f>
        <v>0.20166666666666669</v>
      </c>
      <c r="G3636">
        <f>IF(C3635&gt;=ambient,E3635+I3636,0)</f>
        <v>-5.4550000000000392</v>
      </c>
      <c r="H3636">
        <f>IF($J3636&gt;0,-cool_accel,warm_accel)</f>
        <v>1.6666666666666668E-3</v>
      </c>
      <c r="I3636">
        <f>IF($J3636&gt;0,heat_accel,-down_accel)</f>
        <v>-1.6666666666666668E-3</v>
      </c>
      <c r="J3636">
        <f>IF(B3635&gt;cutoff_high,user_rpm,IF(B3635&lt;cutoff_low,0,J3635))</f>
        <v>0</v>
      </c>
    </row>
    <row r="3637" spans="1:10" x14ac:dyDescent="0.25">
      <c r="A3637">
        <f>A3636+interval</f>
        <v>3606</v>
      </c>
      <c r="B3637">
        <f>IF(B3636+D3637&gt;ambient,ambient,B3636+D3637)</f>
        <v>-15.766666666664584</v>
      </c>
      <c r="C3637">
        <f>IF(C3636+E3637&gt;ambient,C3636+E3637,ambient)</f>
        <v>26</v>
      </c>
      <c r="D3637">
        <f>IF(F3637&lt;-max_cool,-max_cool,IF(F3637&gt;max_warm,max_warm,F3637))</f>
        <v>0.2</v>
      </c>
      <c r="E3637">
        <f>IF(G3637&gt;max_heat,max_heat,IF(G3637&lt;-max_down,-max_down,G3637))</f>
        <v>-5.4566666666667061</v>
      </c>
      <c r="F3637">
        <f>IF(B3636&lt;=ambient,D3636+H3637,0)</f>
        <v>0.20166666666666669</v>
      </c>
      <c r="G3637">
        <f>IF(C3636&gt;=ambient,E3636+I3637,0)</f>
        <v>-5.4566666666667061</v>
      </c>
      <c r="H3637">
        <f>IF($J3637&gt;0,-cool_accel,warm_accel)</f>
        <v>1.6666666666666668E-3</v>
      </c>
      <c r="I3637">
        <f>IF($J3637&gt;0,heat_accel,-down_accel)</f>
        <v>-1.6666666666666668E-3</v>
      </c>
      <c r="J3637">
        <f>IF(B3636&gt;cutoff_high,user_rpm,IF(B3636&lt;cutoff_low,0,J3636))</f>
        <v>0</v>
      </c>
    </row>
    <row r="3638" spans="1:10" x14ac:dyDescent="0.25">
      <c r="A3638">
        <f>A3637+interval</f>
        <v>3607</v>
      </c>
      <c r="B3638">
        <f>IF(B3637+D3638&gt;ambient,ambient,B3637+D3638)</f>
        <v>-15.566666666664585</v>
      </c>
      <c r="C3638">
        <f>IF(C3637+E3638&gt;ambient,C3637+E3638,ambient)</f>
        <v>26</v>
      </c>
      <c r="D3638">
        <f>IF(F3638&lt;-max_cool,-max_cool,IF(F3638&gt;max_warm,max_warm,F3638))</f>
        <v>0.2</v>
      </c>
      <c r="E3638">
        <f>IF(G3638&gt;max_heat,max_heat,IF(G3638&lt;-max_down,-max_down,G3638))</f>
        <v>-5.458333333333373</v>
      </c>
      <c r="F3638">
        <f>IF(B3637&lt;=ambient,D3637+H3638,0)</f>
        <v>0.20166666666666669</v>
      </c>
      <c r="G3638">
        <f>IF(C3637&gt;=ambient,E3637+I3638,0)</f>
        <v>-5.458333333333373</v>
      </c>
      <c r="H3638">
        <f>IF($J3638&gt;0,-cool_accel,warm_accel)</f>
        <v>1.6666666666666668E-3</v>
      </c>
      <c r="I3638">
        <f>IF($J3638&gt;0,heat_accel,-down_accel)</f>
        <v>-1.6666666666666668E-3</v>
      </c>
      <c r="J3638">
        <f>IF(B3637&gt;cutoff_high,user_rpm,IF(B3637&lt;cutoff_low,0,J3637))</f>
        <v>0</v>
      </c>
    </row>
    <row r="3639" spans="1:10" x14ac:dyDescent="0.25">
      <c r="A3639">
        <f>A3638+interval</f>
        <v>3608</v>
      </c>
      <c r="B3639">
        <f>IF(B3638+D3639&gt;ambient,ambient,B3638+D3639)</f>
        <v>-15.366666666664585</v>
      </c>
      <c r="C3639">
        <f>IF(C3638+E3639&gt;ambient,C3638+E3639,ambient)</f>
        <v>26</v>
      </c>
      <c r="D3639">
        <f>IF(F3639&lt;-max_cool,-max_cool,IF(F3639&gt;max_warm,max_warm,F3639))</f>
        <v>0.2</v>
      </c>
      <c r="E3639">
        <f>IF(G3639&gt;max_heat,max_heat,IF(G3639&lt;-max_down,-max_down,G3639))</f>
        <v>-5.4600000000000399</v>
      </c>
      <c r="F3639">
        <f>IF(B3638&lt;=ambient,D3638+H3639,0)</f>
        <v>0.20166666666666669</v>
      </c>
      <c r="G3639">
        <f>IF(C3638&gt;=ambient,E3638+I3639,0)</f>
        <v>-5.4600000000000399</v>
      </c>
      <c r="H3639">
        <f>IF($J3639&gt;0,-cool_accel,warm_accel)</f>
        <v>1.6666666666666668E-3</v>
      </c>
      <c r="I3639">
        <f>IF($J3639&gt;0,heat_accel,-down_accel)</f>
        <v>-1.6666666666666668E-3</v>
      </c>
      <c r="J3639">
        <f>IF(B3638&gt;cutoff_high,user_rpm,IF(B3638&lt;cutoff_low,0,J3638))</f>
        <v>0</v>
      </c>
    </row>
    <row r="3640" spans="1:10" x14ac:dyDescent="0.25">
      <c r="A3640">
        <f>A3639+interval</f>
        <v>3609</v>
      </c>
      <c r="B3640">
        <f>IF(B3639+D3640&gt;ambient,ambient,B3639+D3640)</f>
        <v>-15.166666666664586</v>
      </c>
      <c r="C3640">
        <f>IF(C3639+E3640&gt;ambient,C3639+E3640,ambient)</f>
        <v>26</v>
      </c>
      <c r="D3640">
        <f>IF(F3640&lt;-max_cool,-max_cool,IF(F3640&gt;max_warm,max_warm,F3640))</f>
        <v>0.2</v>
      </c>
      <c r="E3640">
        <f>IF(G3640&gt;max_heat,max_heat,IF(G3640&lt;-max_down,-max_down,G3640))</f>
        <v>-5.4616666666667069</v>
      </c>
      <c r="F3640">
        <f>IF(B3639&lt;=ambient,D3639+H3640,0)</f>
        <v>0.20166666666666669</v>
      </c>
      <c r="G3640">
        <f>IF(C3639&gt;=ambient,E3639+I3640,0)</f>
        <v>-5.4616666666667069</v>
      </c>
      <c r="H3640">
        <f>IF($J3640&gt;0,-cool_accel,warm_accel)</f>
        <v>1.6666666666666668E-3</v>
      </c>
      <c r="I3640">
        <f>IF($J3640&gt;0,heat_accel,-down_accel)</f>
        <v>-1.6666666666666668E-3</v>
      </c>
      <c r="J3640">
        <f>IF(B3639&gt;cutoff_high,user_rpm,IF(B3639&lt;cutoff_low,0,J3639))</f>
        <v>0</v>
      </c>
    </row>
    <row r="3641" spans="1:10" x14ac:dyDescent="0.25">
      <c r="A3641">
        <f>A3640+interval</f>
        <v>3610</v>
      </c>
      <c r="B3641">
        <f>IF(B3640+D3641&gt;ambient,ambient,B3640+D3641)</f>
        <v>-14.966666666664587</v>
      </c>
      <c r="C3641">
        <f>IF(C3640+E3641&gt;ambient,C3640+E3641,ambient)</f>
        <v>26</v>
      </c>
      <c r="D3641">
        <f>IF(F3641&lt;-max_cool,-max_cool,IF(F3641&gt;max_warm,max_warm,F3641))</f>
        <v>0.2</v>
      </c>
      <c r="E3641">
        <f>IF(G3641&gt;max_heat,max_heat,IF(G3641&lt;-max_down,-max_down,G3641))</f>
        <v>-5.4633333333333738</v>
      </c>
      <c r="F3641">
        <f>IF(B3640&lt;=ambient,D3640+H3641,0)</f>
        <v>0.20166666666666669</v>
      </c>
      <c r="G3641">
        <f>IF(C3640&gt;=ambient,E3640+I3641,0)</f>
        <v>-5.4633333333333738</v>
      </c>
      <c r="H3641">
        <f>IF($J3641&gt;0,-cool_accel,warm_accel)</f>
        <v>1.6666666666666668E-3</v>
      </c>
      <c r="I3641">
        <f>IF($J3641&gt;0,heat_accel,-down_accel)</f>
        <v>-1.6666666666666668E-3</v>
      </c>
      <c r="J3641">
        <f>IF(B3640&gt;cutoff_high,user_rpm,IF(B3640&lt;cutoff_low,0,J3640))</f>
        <v>0</v>
      </c>
    </row>
    <row r="3642" spans="1:10" x14ac:dyDescent="0.25">
      <c r="A3642">
        <f>A3641+interval</f>
        <v>3611</v>
      </c>
      <c r="B3642">
        <f>IF(B3641+D3642&gt;ambient,ambient,B3641+D3642)</f>
        <v>-14.766666666664587</v>
      </c>
      <c r="C3642">
        <f>IF(C3641+E3642&gt;ambient,C3641+E3642,ambient)</f>
        <v>26</v>
      </c>
      <c r="D3642">
        <f>IF(F3642&lt;-max_cool,-max_cool,IF(F3642&gt;max_warm,max_warm,F3642))</f>
        <v>0.2</v>
      </c>
      <c r="E3642">
        <f>IF(G3642&gt;max_heat,max_heat,IF(G3642&lt;-max_down,-max_down,G3642))</f>
        <v>-5.4650000000000407</v>
      </c>
      <c r="F3642">
        <f>IF(B3641&lt;=ambient,D3641+H3642,0)</f>
        <v>0.20166666666666669</v>
      </c>
      <c r="G3642">
        <f>IF(C3641&gt;=ambient,E3641+I3642,0)</f>
        <v>-5.4650000000000407</v>
      </c>
      <c r="H3642">
        <f>IF($J3642&gt;0,-cool_accel,warm_accel)</f>
        <v>1.6666666666666668E-3</v>
      </c>
      <c r="I3642">
        <f>IF($J3642&gt;0,heat_accel,-down_accel)</f>
        <v>-1.6666666666666668E-3</v>
      </c>
      <c r="J3642">
        <f>IF(B3641&gt;cutoff_high,user_rpm,IF(B3641&lt;cutoff_low,0,J3641))</f>
        <v>0</v>
      </c>
    </row>
    <row r="3643" spans="1:10" x14ac:dyDescent="0.25">
      <c r="A3643">
        <f>A3642+interval</f>
        <v>3612</v>
      </c>
      <c r="B3643">
        <f>IF(B3642+D3643&gt;ambient,ambient,B3642+D3643)</f>
        <v>-14.566666666664588</v>
      </c>
      <c r="C3643">
        <f>IF(C3642+E3643&gt;ambient,C3642+E3643,ambient)</f>
        <v>26</v>
      </c>
      <c r="D3643">
        <f>IF(F3643&lt;-max_cool,-max_cool,IF(F3643&gt;max_warm,max_warm,F3643))</f>
        <v>0.2</v>
      </c>
      <c r="E3643">
        <f>IF(G3643&gt;max_heat,max_heat,IF(G3643&lt;-max_down,-max_down,G3643))</f>
        <v>-5.4666666666667076</v>
      </c>
      <c r="F3643">
        <f>IF(B3642&lt;=ambient,D3642+H3643,0)</f>
        <v>0.20166666666666669</v>
      </c>
      <c r="G3643">
        <f>IF(C3642&gt;=ambient,E3642+I3643,0)</f>
        <v>-5.4666666666667076</v>
      </c>
      <c r="H3643">
        <f>IF($J3643&gt;0,-cool_accel,warm_accel)</f>
        <v>1.6666666666666668E-3</v>
      </c>
      <c r="I3643">
        <f>IF($J3643&gt;0,heat_accel,-down_accel)</f>
        <v>-1.6666666666666668E-3</v>
      </c>
      <c r="J3643">
        <f>IF(B3642&gt;cutoff_high,user_rpm,IF(B3642&lt;cutoff_low,0,J3642))</f>
        <v>0</v>
      </c>
    </row>
    <row r="3644" spans="1:10" x14ac:dyDescent="0.25">
      <c r="A3644">
        <f>A3643+interval</f>
        <v>3613</v>
      </c>
      <c r="B3644">
        <f>IF(B3643+D3644&gt;ambient,ambient,B3643+D3644)</f>
        <v>-14.366666666664589</v>
      </c>
      <c r="C3644">
        <f>IF(C3643+E3644&gt;ambient,C3643+E3644,ambient)</f>
        <v>26</v>
      </c>
      <c r="D3644">
        <f>IF(F3644&lt;-max_cool,-max_cool,IF(F3644&gt;max_warm,max_warm,F3644))</f>
        <v>0.2</v>
      </c>
      <c r="E3644">
        <f>IF(G3644&gt;max_heat,max_heat,IF(G3644&lt;-max_down,-max_down,G3644))</f>
        <v>-5.4683333333333746</v>
      </c>
      <c r="F3644">
        <f>IF(B3643&lt;=ambient,D3643+H3644,0)</f>
        <v>0.20166666666666669</v>
      </c>
      <c r="G3644">
        <f>IF(C3643&gt;=ambient,E3643+I3644,0)</f>
        <v>-5.4683333333333746</v>
      </c>
      <c r="H3644">
        <f>IF($J3644&gt;0,-cool_accel,warm_accel)</f>
        <v>1.6666666666666668E-3</v>
      </c>
      <c r="I3644">
        <f>IF($J3644&gt;0,heat_accel,-down_accel)</f>
        <v>-1.6666666666666668E-3</v>
      </c>
      <c r="J3644">
        <f>IF(B3643&gt;cutoff_high,user_rpm,IF(B3643&lt;cutoff_low,0,J3643))</f>
        <v>0</v>
      </c>
    </row>
    <row r="3645" spans="1:10" x14ac:dyDescent="0.25">
      <c r="A3645">
        <f>A3644+interval</f>
        <v>3614</v>
      </c>
      <c r="B3645">
        <f>IF(B3644+D3645&gt;ambient,ambient,B3644+D3645)</f>
        <v>-14.16666666666459</v>
      </c>
      <c r="C3645">
        <f>IF(C3644+E3645&gt;ambient,C3644+E3645,ambient)</f>
        <v>26</v>
      </c>
      <c r="D3645">
        <f>IF(F3645&lt;-max_cool,-max_cool,IF(F3645&gt;max_warm,max_warm,F3645))</f>
        <v>0.2</v>
      </c>
      <c r="E3645">
        <f>IF(G3645&gt;max_heat,max_heat,IF(G3645&lt;-max_down,-max_down,G3645))</f>
        <v>-5.4700000000000415</v>
      </c>
      <c r="F3645">
        <f>IF(B3644&lt;=ambient,D3644+H3645,0)</f>
        <v>0.20166666666666669</v>
      </c>
      <c r="G3645">
        <f>IF(C3644&gt;=ambient,E3644+I3645,0)</f>
        <v>-5.4700000000000415</v>
      </c>
      <c r="H3645">
        <f>IF($J3645&gt;0,-cool_accel,warm_accel)</f>
        <v>1.6666666666666668E-3</v>
      </c>
      <c r="I3645">
        <f>IF($J3645&gt;0,heat_accel,-down_accel)</f>
        <v>-1.6666666666666668E-3</v>
      </c>
      <c r="J3645">
        <f>IF(B3644&gt;cutoff_high,user_rpm,IF(B3644&lt;cutoff_low,0,J3644))</f>
        <v>0</v>
      </c>
    </row>
    <row r="3646" spans="1:10" x14ac:dyDescent="0.25">
      <c r="A3646">
        <f>A3645+interval</f>
        <v>3615</v>
      </c>
      <c r="B3646">
        <f>IF(B3645+D3646&gt;ambient,ambient,B3645+D3646)</f>
        <v>-13.96666666666459</v>
      </c>
      <c r="C3646">
        <f>IF(C3645+E3646&gt;ambient,C3645+E3646,ambient)</f>
        <v>26</v>
      </c>
      <c r="D3646">
        <f>IF(F3646&lt;-max_cool,-max_cool,IF(F3646&gt;max_warm,max_warm,F3646))</f>
        <v>0.2</v>
      </c>
      <c r="E3646">
        <f>IF(G3646&gt;max_heat,max_heat,IF(G3646&lt;-max_down,-max_down,G3646))</f>
        <v>-5.4716666666667084</v>
      </c>
      <c r="F3646">
        <f>IF(B3645&lt;=ambient,D3645+H3646,0)</f>
        <v>0.20166666666666669</v>
      </c>
      <c r="G3646">
        <f>IF(C3645&gt;=ambient,E3645+I3646,0)</f>
        <v>-5.4716666666667084</v>
      </c>
      <c r="H3646">
        <f>IF($J3646&gt;0,-cool_accel,warm_accel)</f>
        <v>1.6666666666666668E-3</v>
      </c>
      <c r="I3646">
        <f>IF($J3646&gt;0,heat_accel,-down_accel)</f>
        <v>-1.6666666666666668E-3</v>
      </c>
      <c r="J3646">
        <f>IF(B3645&gt;cutoff_high,user_rpm,IF(B3645&lt;cutoff_low,0,J3645))</f>
        <v>0</v>
      </c>
    </row>
    <row r="3647" spans="1:10" x14ac:dyDescent="0.25">
      <c r="A3647">
        <f>A3646+interval</f>
        <v>3616</v>
      </c>
      <c r="B3647">
        <f>IF(B3646+D3647&gt;ambient,ambient,B3646+D3647)</f>
        <v>-13.766666666664591</v>
      </c>
      <c r="C3647">
        <f>IF(C3646+E3647&gt;ambient,C3646+E3647,ambient)</f>
        <v>26</v>
      </c>
      <c r="D3647">
        <f>IF(F3647&lt;-max_cool,-max_cool,IF(F3647&gt;max_warm,max_warm,F3647))</f>
        <v>0.2</v>
      </c>
      <c r="E3647">
        <f>IF(G3647&gt;max_heat,max_heat,IF(G3647&lt;-max_down,-max_down,G3647))</f>
        <v>-5.4733333333333754</v>
      </c>
      <c r="F3647">
        <f>IF(B3646&lt;=ambient,D3646+H3647,0)</f>
        <v>0.20166666666666669</v>
      </c>
      <c r="G3647">
        <f>IF(C3646&gt;=ambient,E3646+I3647,0)</f>
        <v>-5.4733333333333754</v>
      </c>
      <c r="H3647">
        <f>IF($J3647&gt;0,-cool_accel,warm_accel)</f>
        <v>1.6666666666666668E-3</v>
      </c>
      <c r="I3647">
        <f>IF($J3647&gt;0,heat_accel,-down_accel)</f>
        <v>-1.6666666666666668E-3</v>
      </c>
      <c r="J3647">
        <f>IF(B3646&gt;cutoff_high,user_rpm,IF(B3646&lt;cutoff_low,0,J3646))</f>
        <v>0</v>
      </c>
    </row>
    <row r="3648" spans="1:10" x14ac:dyDescent="0.25">
      <c r="A3648">
        <f>A3647+interval</f>
        <v>3617</v>
      </c>
      <c r="B3648">
        <f>IF(B3647+D3648&gt;ambient,ambient,B3647+D3648)</f>
        <v>-13.566666666664592</v>
      </c>
      <c r="C3648">
        <f>IF(C3647+E3648&gt;ambient,C3647+E3648,ambient)</f>
        <v>26</v>
      </c>
      <c r="D3648">
        <f>IF(F3648&lt;-max_cool,-max_cool,IF(F3648&gt;max_warm,max_warm,F3648))</f>
        <v>0.2</v>
      </c>
      <c r="E3648">
        <f>IF(G3648&gt;max_heat,max_heat,IF(G3648&lt;-max_down,-max_down,G3648))</f>
        <v>-5.4750000000000423</v>
      </c>
      <c r="F3648">
        <f>IF(B3647&lt;=ambient,D3647+H3648,0)</f>
        <v>0.20166666666666669</v>
      </c>
      <c r="G3648">
        <f>IF(C3647&gt;=ambient,E3647+I3648,0)</f>
        <v>-5.4750000000000423</v>
      </c>
      <c r="H3648">
        <f>IF($J3648&gt;0,-cool_accel,warm_accel)</f>
        <v>1.6666666666666668E-3</v>
      </c>
      <c r="I3648">
        <f>IF($J3648&gt;0,heat_accel,-down_accel)</f>
        <v>-1.6666666666666668E-3</v>
      </c>
      <c r="J3648">
        <f>IF(B3647&gt;cutoff_high,user_rpm,IF(B3647&lt;cutoff_low,0,J3647))</f>
        <v>0</v>
      </c>
    </row>
    <row r="3649" spans="1:10" x14ac:dyDescent="0.25">
      <c r="A3649">
        <f>A3648+interval</f>
        <v>3618</v>
      </c>
      <c r="B3649">
        <f>IF(B3648+D3649&gt;ambient,ambient,B3648+D3649)</f>
        <v>-13.366666666664592</v>
      </c>
      <c r="C3649">
        <f>IF(C3648+E3649&gt;ambient,C3648+E3649,ambient)</f>
        <v>26</v>
      </c>
      <c r="D3649">
        <f>IF(F3649&lt;-max_cool,-max_cool,IF(F3649&gt;max_warm,max_warm,F3649))</f>
        <v>0.2</v>
      </c>
      <c r="E3649">
        <f>IF(G3649&gt;max_heat,max_heat,IF(G3649&lt;-max_down,-max_down,G3649))</f>
        <v>-5.4766666666667092</v>
      </c>
      <c r="F3649">
        <f>IF(B3648&lt;=ambient,D3648+H3649,0)</f>
        <v>0.20166666666666669</v>
      </c>
      <c r="G3649">
        <f>IF(C3648&gt;=ambient,E3648+I3649,0)</f>
        <v>-5.4766666666667092</v>
      </c>
      <c r="H3649">
        <f>IF($J3649&gt;0,-cool_accel,warm_accel)</f>
        <v>1.6666666666666668E-3</v>
      </c>
      <c r="I3649">
        <f>IF($J3649&gt;0,heat_accel,-down_accel)</f>
        <v>-1.6666666666666668E-3</v>
      </c>
      <c r="J3649">
        <f>IF(B3648&gt;cutoff_high,user_rpm,IF(B3648&lt;cutoff_low,0,J3648))</f>
        <v>0</v>
      </c>
    </row>
    <row r="3650" spans="1:10" x14ac:dyDescent="0.25">
      <c r="A3650">
        <f>A3649+interval</f>
        <v>3619</v>
      </c>
      <c r="B3650">
        <f>IF(B3649+D3650&gt;ambient,ambient,B3649+D3650)</f>
        <v>-13.166666666664593</v>
      </c>
      <c r="C3650">
        <f>IF(C3649+E3650&gt;ambient,C3649+E3650,ambient)</f>
        <v>26</v>
      </c>
      <c r="D3650">
        <f>IF(F3650&lt;-max_cool,-max_cool,IF(F3650&gt;max_warm,max_warm,F3650))</f>
        <v>0.2</v>
      </c>
      <c r="E3650">
        <f>IF(G3650&gt;max_heat,max_heat,IF(G3650&lt;-max_down,-max_down,G3650))</f>
        <v>-5.4783333333333761</v>
      </c>
      <c r="F3650">
        <f>IF(B3649&lt;=ambient,D3649+H3650,0)</f>
        <v>0.20166666666666669</v>
      </c>
      <c r="G3650">
        <f>IF(C3649&gt;=ambient,E3649+I3650,0)</f>
        <v>-5.4783333333333761</v>
      </c>
      <c r="H3650">
        <f>IF($J3650&gt;0,-cool_accel,warm_accel)</f>
        <v>1.6666666666666668E-3</v>
      </c>
      <c r="I3650">
        <f>IF($J3650&gt;0,heat_accel,-down_accel)</f>
        <v>-1.6666666666666668E-3</v>
      </c>
      <c r="J3650">
        <f>IF(B3649&gt;cutoff_high,user_rpm,IF(B3649&lt;cutoff_low,0,J3649))</f>
        <v>0</v>
      </c>
    </row>
    <row r="3651" spans="1:10" x14ac:dyDescent="0.25">
      <c r="A3651">
        <f>A3650+interval</f>
        <v>3620</v>
      </c>
      <c r="B3651">
        <f>IF(B3650+D3651&gt;ambient,ambient,B3650+D3651)</f>
        <v>-12.966666666664594</v>
      </c>
      <c r="C3651">
        <f>IF(C3650+E3651&gt;ambient,C3650+E3651,ambient)</f>
        <v>26</v>
      </c>
      <c r="D3651">
        <f>IF(F3651&lt;-max_cool,-max_cool,IF(F3651&gt;max_warm,max_warm,F3651))</f>
        <v>0.2</v>
      </c>
      <c r="E3651">
        <f>IF(G3651&gt;max_heat,max_heat,IF(G3651&lt;-max_down,-max_down,G3651))</f>
        <v>-5.4800000000000431</v>
      </c>
      <c r="F3651">
        <f>IF(B3650&lt;=ambient,D3650+H3651,0)</f>
        <v>0.20166666666666669</v>
      </c>
      <c r="G3651">
        <f>IF(C3650&gt;=ambient,E3650+I3651,0)</f>
        <v>-5.4800000000000431</v>
      </c>
      <c r="H3651">
        <f>IF($J3651&gt;0,-cool_accel,warm_accel)</f>
        <v>1.6666666666666668E-3</v>
      </c>
      <c r="I3651">
        <f>IF($J3651&gt;0,heat_accel,-down_accel)</f>
        <v>-1.6666666666666668E-3</v>
      </c>
      <c r="J3651">
        <f>IF(B3650&gt;cutoff_high,user_rpm,IF(B3650&lt;cutoff_low,0,J3650))</f>
        <v>0</v>
      </c>
    </row>
    <row r="3652" spans="1:10" x14ac:dyDescent="0.25">
      <c r="A3652">
        <f>A3651+interval</f>
        <v>3621</v>
      </c>
      <c r="B3652">
        <f>IF(B3651+D3652&gt;ambient,ambient,B3651+D3652)</f>
        <v>-12.766666666664594</v>
      </c>
      <c r="C3652">
        <f>IF(C3651+E3652&gt;ambient,C3651+E3652,ambient)</f>
        <v>26</v>
      </c>
      <c r="D3652">
        <f>IF(F3652&lt;-max_cool,-max_cool,IF(F3652&gt;max_warm,max_warm,F3652))</f>
        <v>0.2</v>
      </c>
      <c r="E3652">
        <f>IF(G3652&gt;max_heat,max_heat,IF(G3652&lt;-max_down,-max_down,G3652))</f>
        <v>-5.48166666666671</v>
      </c>
      <c r="F3652">
        <f>IF(B3651&lt;=ambient,D3651+H3652,0)</f>
        <v>0.20166666666666669</v>
      </c>
      <c r="G3652">
        <f>IF(C3651&gt;=ambient,E3651+I3652,0)</f>
        <v>-5.48166666666671</v>
      </c>
      <c r="H3652">
        <f>IF($J3652&gt;0,-cool_accel,warm_accel)</f>
        <v>1.6666666666666668E-3</v>
      </c>
      <c r="I3652">
        <f>IF($J3652&gt;0,heat_accel,-down_accel)</f>
        <v>-1.6666666666666668E-3</v>
      </c>
      <c r="J3652">
        <f>IF(B3651&gt;cutoff_high,user_rpm,IF(B3651&lt;cutoff_low,0,J3651))</f>
        <v>0</v>
      </c>
    </row>
    <row r="3653" spans="1:10" x14ac:dyDescent="0.25">
      <c r="A3653">
        <f>A3652+interval</f>
        <v>3622</v>
      </c>
      <c r="B3653">
        <f>IF(B3652+D3653&gt;ambient,ambient,B3652+D3653)</f>
        <v>-12.566666666664595</v>
      </c>
      <c r="C3653">
        <f>IF(C3652+E3653&gt;ambient,C3652+E3653,ambient)</f>
        <v>26</v>
      </c>
      <c r="D3653">
        <f>IF(F3653&lt;-max_cool,-max_cool,IF(F3653&gt;max_warm,max_warm,F3653))</f>
        <v>0.2</v>
      </c>
      <c r="E3653">
        <f>IF(G3653&gt;max_heat,max_heat,IF(G3653&lt;-max_down,-max_down,G3653))</f>
        <v>-5.4833333333333769</v>
      </c>
      <c r="F3653">
        <f>IF(B3652&lt;=ambient,D3652+H3653,0)</f>
        <v>0.20166666666666669</v>
      </c>
      <c r="G3653">
        <f>IF(C3652&gt;=ambient,E3652+I3653,0)</f>
        <v>-5.4833333333333769</v>
      </c>
      <c r="H3653">
        <f>IF($J3653&gt;0,-cool_accel,warm_accel)</f>
        <v>1.6666666666666668E-3</v>
      </c>
      <c r="I3653">
        <f>IF($J3653&gt;0,heat_accel,-down_accel)</f>
        <v>-1.6666666666666668E-3</v>
      </c>
      <c r="J3653">
        <f>IF(B3652&gt;cutoff_high,user_rpm,IF(B3652&lt;cutoff_low,0,J3652))</f>
        <v>0</v>
      </c>
    </row>
    <row r="3654" spans="1:10" x14ac:dyDescent="0.25">
      <c r="A3654">
        <f>A3653+interval</f>
        <v>3623</v>
      </c>
      <c r="B3654">
        <f>IF(B3653+D3654&gt;ambient,ambient,B3653+D3654)</f>
        <v>-12.366666666664596</v>
      </c>
      <c r="C3654">
        <f>IF(C3653+E3654&gt;ambient,C3653+E3654,ambient)</f>
        <v>26</v>
      </c>
      <c r="D3654">
        <f>IF(F3654&lt;-max_cool,-max_cool,IF(F3654&gt;max_warm,max_warm,F3654))</f>
        <v>0.2</v>
      </c>
      <c r="E3654">
        <f>IF(G3654&gt;max_heat,max_heat,IF(G3654&lt;-max_down,-max_down,G3654))</f>
        <v>-5.4850000000000438</v>
      </c>
      <c r="F3654">
        <f>IF(B3653&lt;=ambient,D3653+H3654,0)</f>
        <v>0.20166666666666669</v>
      </c>
      <c r="G3654">
        <f>IF(C3653&gt;=ambient,E3653+I3654,0)</f>
        <v>-5.4850000000000438</v>
      </c>
      <c r="H3654">
        <f>IF($J3654&gt;0,-cool_accel,warm_accel)</f>
        <v>1.6666666666666668E-3</v>
      </c>
      <c r="I3654">
        <f>IF($J3654&gt;0,heat_accel,-down_accel)</f>
        <v>-1.6666666666666668E-3</v>
      </c>
      <c r="J3654">
        <f>IF(B3653&gt;cutoff_high,user_rpm,IF(B3653&lt;cutoff_low,0,J3653))</f>
        <v>0</v>
      </c>
    </row>
    <row r="3655" spans="1:10" x14ac:dyDescent="0.25">
      <c r="A3655">
        <f>A3654+interval</f>
        <v>3624</v>
      </c>
      <c r="B3655">
        <f>IF(B3654+D3655&gt;ambient,ambient,B3654+D3655)</f>
        <v>-12.166666666664597</v>
      </c>
      <c r="C3655">
        <f>IF(C3654+E3655&gt;ambient,C3654+E3655,ambient)</f>
        <v>26</v>
      </c>
      <c r="D3655">
        <f>IF(F3655&lt;-max_cool,-max_cool,IF(F3655&gt;max_warm,max_warm,F3655))</f>
        <v>0.2</v>
      </c>
      <c r="E3655">
        <f>IF(G3655&gt;max_heat,max_heat,IF(G3655&lt;-max_down,-max_down,G3655))</f>
        <v>-5.4866666666667108</v>
      </c>
      <c r="F3655">
        <f>IF(B3654&lt;=ambient,D3654+H3655,0)</f>
        <v>0.20166666666666669</v>
      </c>
      <c r="G3655">
        <f>IF(C3654&gt;=ambient,E3654+I3655,0)</f>
        <v>-5.4866666666667108</v>
      </c>
      <c r="H3655">
        <f>IF($J3655&gt;0,-cool_accel,warm_accel)</f>
        <v>1.6666666666666668E-3</v>
      </c>
      <c r="I3655">
        <f>IF($J3655&gt;0,heat_accel,-down_accel)</f>
        <v>-1.6666666666666668E-3</v>
      </c>
      <c r="J3655">
        <f>IF(B3654&gt;cutoff_high,user_rpm,IF(B3654&lt;cutoff_low,0,J3654))</f>
        <v>0</v>
      </c>
    </row>
    <row r="3656" spans="1:10" x14ac:dyDescent="0.25">
      <c r="A3656">
        <f>A3655+interval</f>
        <v>3625</v>
      </c>
      <c r="B3656">
        <f>IF(B3655+D3656&gt;ambient,ambient,B3655+D3656)</f>
        <v>-11.966666666664597</v>
      </c>
      <c r="C3656">
        <f>IF(C3655+E3656&gt;ambient,C3655+E3656,ambient)</f>
        <v>26</v>
      </c>
      <c r="D3656">
        <f>IF(F3656&lt;-max_cool,-max_cool,IF(F3656&gt;max_warm,max_warm,F3656))</f>
        <v>0.2</v>
      </c>
      <c r="E3656">
        <f>IF(G3656&gt;max_heat,max_heat,IF(G3656&lt;-max_down,-max_down,G3656))</f>
        <v>-5.4883333333333777</v>
      </c>
      <c r="F3656">
        <f>IF(B3655&lt;=ambient,D3655+H3656,0)</f>
        <v>0.20166666666666669</v>
      </c>
      <c r="G3656">
        <f>IF(C3655&gt;=ambient,E3655+I3656,0)</f>
        <v>-5.4883333333333777</v>
      </c>
      <c r="H3656">
        <f>IF($J3656&gt;0,-cool_accel,warm_accel)</f>
        <v>1.6666666666666668E-3</v>
      </c>
      <c r="I3656">
        <f>IF($J3656&gt;0,heat_accel,-down_accel)</f>
        <v>-1.6666666666666668E-3</v>
      </c>
      <c r="J3656">
        <f>IF(B3655&gt;cutoff_high,user_rpm,IF(B3655&lt;cutoff_low,0,J3655))</f>
        <v>0</v>
      </c>
    </row>
    <row r="3657" spans="1:10" x14ac:dyDescent="0.25">
      <c r="A3657">
        <f>A3656+interval</f>
        <v>3626</v>
      </c>
      <c r="B3657">
        <f>IF(B3656+D3657&gt;ambient,ambient,B3656+D3657)</f>
        <v>-11.783333333331264</v>
      </c>
      <c r="C3657">
        <f>IF(C3656+E3657&gt;ambient,C3656+E3657,ambient)</f>
        <v>26</v>
      </c>
      <c r="D3657">
        <f>IF(F3657&lt;-max_cool,-max_cool,IF(F3657&gt;max_warm,max_warm,F3657))</f>
        <v>0.18333333333333335</v>
      </c>
      <c r="E3657">
        <f>IF(G3657&gt;max_heat,max_heat,IF(G3657&lt;-max_down,-max_down,G3657))</f>
        <v>-5.4866666666667108</v>
      </c>
      <c r="F3657">
        <f>IF(B3656&lt;=ambient,D3656+H3657,0)</f>
        <v>0.18333333333333335</v>
      </c>
      <c r="G3657">
        <f>IF(C3656&gt;=ambient,E3656+I3657,0)</f>
        <v>-5.4866666666667108</v>
      </c>
      <c r="H3657">
        <f>IF($J3657&gt;0,-cool_accel,warm_accel)</f>
        <v>-1.6666666666666666E-2</v>
      </c>
      <c r="I3657">
        <f>IF($J3657&gt;0,heat_accel,-down_accel)</f>
        <v>1.6666666666666668E-3</v>
      </c>
      <c r="J3657">
        <f>IF(B3656&gt;cutoff_high,user_rpm,IF(B3656&lt;cutoff_low,0,J3656))</f>
        <v>2600</v>
      </c>
    </row>
    <row r="3658" spans="1:10" x14ac:dyDescent="0.25">
      <c r="A3658">
        <f>A3657+interval</f>
        <v>3627</v>
      </c>
      <c r="B3658">
        <f>IF(B3657+D3658&gt;ambient,ambient,B3657+D3658)</f>
        <v>-11.616666666664598</v>
      </c>
      <c r="C3658">
        <f>IF(C3657+E3658&gt;ambient,C3657+E3658,ambient)</f>
        <v>26</v>
      </c>
      <c r="D3658">
        <f>IF(F3658&lt;-max_cool,-max_cool,IF(F3658&gt;max_warm,max_warm,F3658))</f>
        <v>0.16666666666666669</v>
      </c>
      <c r="E3658">
        <f>IF(G3658&gt;max_heat,max_heat,IF(G3658&lt;-max_down,-max_down,G3658))</f>
        <v>-5.4850000000000438</v>
      </c>
      <c r="F3658">
        <f>IF(B3657&lt;=ambient,D3657+H3658,0)</f>
        <v>0.16666666666666669</v>
      </c>
      <c r="G3658">
        <f>IF(C3657&gt;=ambient,E3657+I3658,0)</f>
        <v>-5.4850000000000438</v>
      </c>
      <c r="H3658">
        <f>IF($J3658&gt;0,-cool_accel,warm_accel)</f>
        <v>-1.6666666666666666E-2</v>
      </c>
      <c r="I3658">
        <f>IF($J3658&gt;0,heat_accel,-down_accel)</f>
        <v>1.6666666666666668E-3</v>
      </c>
      <c r="J3658">
        <f>IF(B3657&gt;cutoff_high,user_rpm,IF(B3657&lt;cutoff_low,0,J3657))</f>
        <v>2600</v>
      </c>
    </row>
    <row r="3659" spans="1:10" x14ac:dyDescent="0.25">
      <c r="A3659">
        <f>A3658+interval</f>
        <v>3628</v>
      </c>
      <c r="B3659">
        <f>IF(B3658+D3659&gt;ambient,ambient,B3658+D3659)</f>
        <v>-11.466666666664597</v>
      </c>
      <c r="C3659">
        <f>IF(C3658+E3659&gt;ambient,C3658+E3659,ambient)</f>
        <v>26</v>
      </c>
      <c r="D3659">
        <f>IF(F3659&lt;-max_cool,-max_cool,IF(F3659&gt;max_warm,max_warm,F3659))</f>
        <v>0.15000000000000002</v>
      </c>
      <c r="E3659">
        <f>IF(G3659&gt;max_heat,max_heat,IF(G3659&lt;-max_down,-max_down,G3659))</f>
        <v>-5.4833333333333769</v>
      </c>
      <c r="F3659">
        <f>IF(B3658&lt;=ambient,D3658+H3659,0)</f>
        <v>0.15000000000000002</v>
      </c>
      <c r="G3659">
        <f>IF(C3658&gt;=ambient,E3658+I3659,0)</f>
        <v>-5.4833333333333769</v>
      </c>
      <c r="H3659">
        <f>IF($J3659&gt;0,-cool_accel,warm_accel)</f>
        <v>-1.6666666666666666E-2</v>
      </c>
      <c r="I3659">
        <f>IF($J3659&gt;0,heat_accel,-down_accel)</f>
        <v>1.6666666666666668E-3</v>
      </c>
      <c r="J3659">
        <f>IF(B3658&gt;cutoff_high,user_rpm,IF(B3658&lt;cutoff_low,0,J3658))</f>
        <v>2600</v>
      </c>
    </row>
    <row r="3660" spans="1:10" x14ac:dyDescent="0.25">
      <c r="A3660">
        <f>A3659+interval</f>
        <v>3629</v>
      </c>
      <c r="B3660">
        <f>IF(B3659+D3660&gt;ambient,ambient,B3659+D3660)</f>
        <v>-11.333333333331264</v>
      </c>
      <c r="C3660">
        <f>IF(C3659+E3660&gt;ambient,C3659+E3660,ambient)</f>
        <v>26</v>
      </c>
      <c r="D3660">
        <f>IF(F3660&lt;-max_cool,-max_cool,IF(F3660&gt;max_warm,max_warm,F3660))</f>
        <v>0.13333333333333336</v>
      </c>
      <c r="E3660">
        <f>IF(G3660&gt;max_heat,max_heat,IF(G3660&lt;-max_down,-max_down,G3660))</f>
        <v>-5.48166666666671</v>
      </c>
      <c r="F3660">
        <f>IF(B3659&lt;=ambient,D3659+H3660,0)</f>
        <v>0.13333333333333336</v>
      </c>
      <c r="G3660">
        <f>IF(C3659&gt;=ambient,E3659+I3660,0)</f>
        <v>-5.48166666666671</v>
      </c>
      <c r="H3660">
        <f>IF($J3660&gt;0,-cool_accel,warm_accel)</f>
        <v>-1.6666666666666666E-2</v>
      </c>
      <c r="I3660">
        <f>IF($J3660&gt;0,heat_accel,-down_accel)</f>
        <v>1.6666666666666668E-3</v>
      </c>
      <c r="J3660">
        <f>IF(B3659&gt;cutoff_high,user_rpm,IF(B3659&lt;cutoff_low,0,J3659))</f>
        <v>2600</v>
      </c>
    </row>
    <row r="3661" spans="1:10" x14ac:dyDescent="0.25">
      <c r="A3661">
        <f>A3660+interval</f>
        <v>3630</v>
      </c>
      <c r="B3661">
        <f>IF(B3660+D3661&gt;ambient,ambient,B3660+D3661)</f>
        <v>-11.216666666664597</v>
      </c>
      <c r="C3661">
        <f>IF(C3660+E3661&gt;ambient,C3660+E3661,ambient)</f>
        <v>26</v>
      </c>
      <c r="D3661">
        <f>IF(F3661&lt;-max_cool,-max_cool,IF(F3661&gt;max_warm,max_warm,F3661))</f>
        <v>0.1166666666666667</v>
      </c>
      <c r="E3661">
        <f>IF(G3661&gt;max_heat,max_heat,IF(G3661&lt;-max_down,-max_down,G3661))</f>
        <v>-5.4800000000000431</v>
      </c>
      <c r="F3661">
        <f>IF(B3660&lt;=ambient,D3660+H3661,0)</f>
        <v>0.1166666666666667</v>
      </c>
      <c r="G3661">
        <f>IF(C3660&gt;=ambient,E3660+I3661,0)</f>
        <v>-5.4800000000000431</v>
      </c>
      <c r="H3661">
        <f>IF($J3661&gt;0,-cool_accel,warm_accel)</f>
        <v>-1.6666666666666666E-2</v>
      </c>
      <c r="I3661">
        <f>IF($J3661&gt;0,heat_accel,-down_accel)</f>
        <v>1.6666666666666668E-3</v>
      </c>
      <c r="J3661">
        <f>IF(B3660&gt;cutoff_high,user_rpm,IF(B3660&lt;cutoff_low,0,J3660))</f>
        <v>2600</v>
      </c>
    </row>
    <row r="3662" spans="1:10" x14ac:dyDescent="0.25">
      <c r="A3662">
        <f>A3661+interval</f>
        <v>3631</v>
      </c>
      <c r="B3662">
        <f>IF(B3661+D3662&gt;ambient,ambient,B3661+D3662)</f>
        <v>-11.116666666664598</v>
      </c>
      <c r="C3662">
        <f>IF(C3661+E3662&gt;ambient,C3661+E3662,ambient)</f>
        <v>26</v>
      </c>
      <c r="D3662">
        <f>IF(F3662&lt;-max_cool,-max_cool,IF(F3662&gt;max_warm,max_warm,F3662))</f>
        <v>0.10000000000000003</v>
      </c>
      <c r="E3662">
        <f>IF(G3662&gt;max_heat,max_heat,IF(G3662&lt;-max_down,-max_down,G3662))</f>
        <v>-5.4783333333333761</v>
      </c>
      <c r="F3662">
        <f>IF(B3661&lt;=ambient,D3661+H3662,0)</f>
        <v>0.10000000000000003</v>
      </c>
      <c r="G3662">
        <f>IF(C3661&gt;=ambient,E3661+I3662,0)</f>
        <v>-5.4783333333333761</v>
      </c>
      <c r="H3662">
        <f>IF($J3662&gt;0,-cool_accel,warm_accel)</f>
        <v>-1.6666666666666666E-2</v>
      </c>
      <c r="I3662">
        <f>IF($J3662&gt;0,heat_accel,-down_accel)</f>
        <v>1.6666666666666668E-3</v>
      </c>
      <c r="J3662">
        <f>IF(B3661&gt;cutoff_high,user_rpm,IF(B3661&lt;cutoff_low,0,J3661))</f>
        <v>2600</v>
      </c>
    </row>
    <row r="3663" spans="1:10" x14ac:dyDescent="0.25">
      <c r="A3663">
        <f>A3662+interval</f>
        <v>3632</v>
      </c>
      <c r="B3663">
        <f>IF(B3662+D3663&gt;ambient,ambient,B3662+D3663)</f>
        <v>-11.033333333331264</v>
      </c>
      <c r="C3663">
        <f>IF(C3662+E3663&gt;ambient,C3662+E3663,ambient)</f>
        <v>26</v>
      </c>
      <c r="D3663">
        <f>IF(F3663&lt;-max_cool,-max_cool,IF(F3663&gt;max_warm,max_warm,F3663))</f>
        <v>8.333333333333337E-2</v>
      </c>
      <c r="E3663">
        <f>IF(G3663&gt;max_heat,max_heat,IF(G3663&lt;-max_down,-max_down,G3663))</f>
        <v>-5.4766666666667092</v>
      </c>
      <c r="F3663">
        <f>IF(B3662&lt;=ambient,D3662+H3663,0)</f>
        <v>8.333333333333337E-2</v>
      </c>
      <c r="G3663">
        <f>IF(C3662&gt;=ambient,E3662+I3663,0)</f>
        <v>-5.4766666666667092</v>
      </c>
      <c r="H3663">
        <f>IF($J3663&gt;0,-cool_accel,warm_accel)</f>
        <v>-1.6666666666666666E-2</v>
      </c>
      <c r="I3663">
        <f>IF($J3663&gt;0,heat_accel,-down_accel)</f>
        <v>1.6666666666666668E-3</v>
      </c>
      <c r="J3663">
        <f>IF(B3662&gt;cutoff_high,user_rpm,IF(B3662&lt;cutoff_low,0,J3662))</f>
        <v>2600</v>
      </c>
    </row>
    <row r="3664" spans="1:10" x14ac:dyDescent="0.25">
      <c r="A3664">
        <f>A3663+interval</f>
        <v>3633</v>
      </c>
      <c r="B3664">
        <f>IF(B3663+D3664&gt;ambient,ambient,B3663+D3664)</f>
        <v>-10.966666666664597</v>
      </c>
      <c r="C3664">
        <f>IF(C3663+E3664&gt;ambient,C3663+E3664,ambient)</f>
        <v>26</v>
      </c>
      <c r="D3664">
        <f>IF(F3664&lt;-max_cool,-max_cool,IF(F3664&gt;max_warm,max_warm,F3664))</f>
        <v>6.6666666666666707E-2</v>
      </c>
      <c r="E3664">
        <f>IF(G3664&gt;max_heat,max_heat,IF(G3664&lt;-max_down,-max_down,G3664))</f>
        <v>-5.4750000000000423</v>
      </c>
      <c r="F3664">
        <f>IF(B3663&lt;=ambient,D3663+H3664,0)</f>
        <v>6.6666666666666707E-2</v>
      </c>
      <c r="G3664">
        <f>IF(C3663&gt;=ambient,E3663+I3664,0)</f>
        <v>-5.4750000000000423</v>
      </c>
      <c r="H3664">
        <f>IF($J3664&gt;0,-cool_accel,warm_accel)</f>
        <v>-1.6666666666666666E-2</v>
      </c>
      <c r="I3664">
        <f>IF($J3664&gt;0,heat_accel,-down_accel)</f>
        <v>1.6666666666666668E-3</v>
      </c>
      <c r="J3664">
        <f>IF(B3663&gt;cutoff_high,user_rpm,IF(B3663&lt;cutoff_low,0,J3663))</f>
        <v>2600</v>
      </c>
    </row>
    <row r="3665" spans="1:10" x14ac:dyDescent="0.25">
      <c r="A3665">
        <f>A3664+interval</f>
        <v>3634</v>
      </c>
      <c r="B3665">
        <f>IF(B3664+D3665&gt;ambient,ambient,B3664+D3665)</f>
        <v>-10.916666666664597</v>
      </c>
      <c r="C3665">
        <f>IF(C3664+E3665&gt;ambient,C3664+E3665,ambient)</f>
        <v>26</v>
      </c>
      <c r="D3665">
        <f>IF(F3665&lt;-max_cool,-max_cool,IF(F3665&gt;max_warm,max_warm,F3665))</f>
        <v>5.0000000000000044E-2</v>
      </c>
      <c r="E3665">
        <f>IF(G3665&gt;max_heat,max_heat,IF(G3665&lt;-max_down,-max_down,G3665))</f>
        <v>-5.4733333333333754</v>
      </c>
      <c r="F3665">
        <f>IF(B3664&lt;=ambient,D3664+H3665,0)</f>
        <v>5.0000000000000044E-2</v>
      </c>
      <c r="G3665">
        <f>IF(C3664&gt;=ambient,E3664+I3665,0)</f>
        <v>-5.4733333333333754</v>
      </c>
      <c r="H3665">
        <f>IF($J3665&gt;0,-cool_accel,warm_accel)</f>
        <v>-1.6666666666666666E-2</v>
      </c>
      <c r="I3665">
        <f>IF($J3665&gt;0,heat_accel,-down_accel)</f>
        <v>1.6666666666666668E-3</v>
      </c>
      <c r="J3665">
        <f>IF(B3664&gt;cutoff_high,user_rpm,IF(B3664&lt;cutoff_low,0,J3664))</f>
        <v>2600</v>
      </c>
    </row>
    <row r="3666" spans="1:10" x14ac:dyDescent="0.25">
      <c r="A3666">
        <f>A3665+interval</f>
        <v>3635</v>
      </c>
      <c r="B3666">
        <f>IF(B3665+D3666&gt;ambient,ambient,B3665+D3666)</f>
        <v>-10.883333333331263</v>
      </c>
      <c r="C3666">
        <f>IF(C3665+E3666&gt;ambient,C3665+E3666,ambient)</f>
        <v>26</v>
      </c>
      <c r="D3666">
        <f>IF(F3666&lt;-max_cool,-max_cool,IF(F3666&gt;max_warm,max_warm,F3666))</f>
        <v>3.3333333333333381E-2</v>
      </c>
      <c r="E3666">
        <f>IF(G3666&gt;max_heat,max_heat,IF(G3666&lt;-max_down,-max_down,G3666))</f>
        <v>-5.4716666666667084</v>
      </c>
      <c r="F3666">
        <f>IF(B3665&lt;=ambient,D3665+H3666,0)</f>
        <v>3.3333333333333381E-2</v>
      </c>
      <c r="G3666">
        <f>IF(C3665&gt;=ambient,E3665+I3666,0)</f>
        <v>-5.4716666666667084</v>
      </c>
      <c r="H3666">
        <f>IF($J3666&gt;0,-cool_accel,warm_accel)</f>
        <v>-1.6666666666666666E-2</v>
      </c>
      <c r="I3666">
        <f>IF($J3666&gt;0,heat_accel,-down_accel)</f>
        <v>1.6666666666666668E-3</v>
      </c>
      <c r="J3666">
        <f>IF(B3665&gt;cutoff_high,user_rpm,IF(B3665&lt;cutoff_low,0,J3665))</f>
        <v>2600</v>
      </c>
    </row>
    <row r="3667" spans="1:10" x14ac:dyDescent="0.25">
      <c r="A3667">
        <f>A3666+interval</f>
        <v>3636</v>
      </c>
      <c r="B3667">
        <f>IF(B3666+D3667&gt;ambient,ambient,B3666+D3667)</f>
        <v>-10.866666666664596</v>
      </c>
      <c r="C3667">
        <f>IF(C3666+E3667&gt;ambient,C3666+E3667,ambient)</f>
        <v>26</v>
      </c>
      <c r="D3667">
        <f>IF(F3667&lt;-max_cool,-max_cool,IF(F3667&gt;max_warm,max_warm,F3667))</f>
        <v>1.6666666666666715E-2</v>
      </c>
      <c r="E3667">
        <f>IF(G3667&gt;max_heat,max_heat,IF(G3667&lt;-max_down,-max_down,G3667))</f>
        <v>-5.4700000000000415</v>
      </c>
      <c r="F3667">
        <f>IF(B3666&lt;=ambient,D3666+H3667,0)</f>
        <v>1.6666666666666715E-2</v>
      </c>
      <c r="G3667">
        <f>IF(C3666&gt;=ambient,E3666+I3667,0)</f>
        <v>-5.4700000000000415</v>
      </c>
      <c r="H3667">
        <f>IF($J3667&gt;0,-cool_accel,warm_accel)</f>
        <v>-1.6666666666666666E-2</v>
      </c>
      <c r="I3667">
        <f>IF($J3667&gt;0,heat_accel,-down_accel)</f>
        <v>1.6666666666666668E-3</v>
      </c>
      <c r="J3667">
        <f>IF(B3666&gt;cutoff_high,user_rpm,IF(B3666&lt;cutoff_low,0,J3666))</f>
        <v>2600</v>
      </c>
    </row>
    <row r="3668" spans="1:10" x14ac:dyDescent="0.25">
      <c r="A3668">
        <f>A3667+interval</f>
        <v>3637</v>
      </c>
      <c r="B3668">
        <f>IF(B3667+D3668&gt;ambient,ambient,B3667+D3668)</f>
        <v>-10.866666666664596</v>
      </c>
      <c r="C3668">
        <f>IF(C3667+E3668&gt;ambient,C3667+E3668,ambient)</f>
        <v>26</v>
      </c>
      <c r="D3668">
        <f>IF(F3668&lt;-max_cool,-max_cool,IF(F3668&gt;max_warm,max_warm,F3668))</f>
        <v>4.8572257327350599E-17</v>
      </c>
      <c r="E3668">
        <f>IF(G3668&gt;max_heat,max_heat,IF(G3668&lt;-max_down,-max_down,G3668))</f>
        <v>-5.4683333333333746</v>
      </c>
      <c r="F3668">
        <f>IF(B3667&lt;=ambient,D3667+H3668,0)</f>
        <v>4.8572257327350599E-17</v>
      </c>
      <c r="G3668">
        <f>IF(C3667&gt;=ambient,E3667+I3668,0)</f>
        <v>-5.4683333333333746</v>
      </c>
      <c r="H3668">
        <f>IF($J3668&gt;0,-cool_accel,warm_accel)</f>
        <v>-1.6666666666666666E-2</v>
      </c>
      <c r="I3668">
        <f>IF($J3668&gt;0,heat_accel,-down_accel)</f>
        <v>1.6666666666666668E-3</v>
      </c>
      <c r="J3668">
        <f>IF(B3667&gt;cutoff_high,user_rpm,IF(B3667&lt;cutoff_low,0,J3667))</f>
        <v>2600</v>
      </c>
    </row>
    <row r="3669" spans="1:10" x14ac:dyDescent="0.25">
      <c r="A3669">
        <f>A3668+interval</f>
        <v>3638</v>
      </c>
      <c r="B3669">
        <f>IF(B3668+D3669&gt;ambient,ambient,B3668+D3669)</f>
        <v>-10.883333333331263</v>
      </c>
      <c r="C3669">
        <f>IF(C3668+E3669&gt;ambient,C3668+E3669,ambient)</f>
        <v>26</v>
      </c>
      <c r="D3669">
        <f>IF(F3669&lt;-max_cool,-max_cool,IF(F3669&gt;max_warm,max_warm,F3669))</f>
        <v>-1.6666666666666618E-2</v>
      </c>
      <c r="E3669">
        <f>IF(G3669&gt;max_heat,max_heat,IF(G3669&lt;-max_down,-max_down,G3669))</f>
        <v>-5.4666666666667076</v>
      </c>
      <c r="F3669">
        <f>IF(B3668&lt;=ambient,D3668+H3669,0)</f>
        <v>-1.6666666666666618E-2</v>
      </c>
      <c r="G3669">
        <f>IF(C3668&gt;=ambient,E3668+I3669,0)</f>
        <v>-5.4666666666667076</v>
      </c>
      <c r="H3669">
        <f>IF($J3669&gt;0,-cool_accel,warm_accel)</f>
        <v>-1.6666666666666666E-2</v>
      </c>
      <c r="I3669">
        <f>IF($J3669&gt;0,heat_accel,-down_accel)</f>
        <v>1.6666666666666668E-3</v>
      </c>
      <c r="J3669">
        <f>IF(B3668&gt;cutoff_high,user_rpm,IF(B3668&lt;cutoff_low,0,J3668))</f>
        <v>2600</v>
      </c>
    </row>
    <row r="3670" spans="1:10" x14ac:dyDescent="0.25">
      <c r="A3670">
        <f>A3669+interval</f>
        <v>3639</v>
      </c>
      <c r="B3670">
        <f>IF(B3669+D3670&gt;ambient,ambient,B3669+D3670)</f>
        <v>-10.916666666664597</v>
      </c>
      <c r="C3670">
        <f>IF(C3669+E3670&gt;ambient,C3669+E3670,ambient)</f>
        <v>26</v>
      </c>
      <c r="D3670">
        <f>IF(F3670&lt;-max_cool,-max_cool,IF(F3670&gt;max_warm,max_warm,F3670))</f>
        <v>-3.3333333333333284E-2</v>
      </c>
      <c r="E3670">
        <f>IF(G3670&gt;max_heat,max_heat,IF(G3670&lt;-max_down,-max_down,G3670))</f>
        <v>-5.4650000000000407</v>
      </c>
      <c r="F3670">
        <f>IF(B3669&lt;=ambient,D3669+H3670,0)</f>
        <v>-3.3333333333333284E-2</v>
      </c>
      <c r="G3670">
        <f>IF(C3669&gt;=ambient,E3669+I3670,0)</f>
        <v>-5.4650000000000407</v>
      </c>
      <c r="H3670">
        <f>IF($J3670&gt;0,-cool_accel,warm_accel)</f>
        <v>-1.6666666666666666E-2</v>
      </c>
      <c r="I3670">
        <f>IF($J3670&gt;0,heat_accel,-down_accel)</f>
        <v>1.6666666666666668E-3</v>
      </c>
      <c r="J3670">
        <f>IF(B3669&gt;cutoff_high,user_rpm,IF(B3669&lt;cutoff_low,0,J3669))</f>
        <v>2600</v>
      </c>
    </row>
    <row r="3671" spans="1:10" x14ac:dyDescent="0.25">
      <c r="A3671">
        <f>A3670+interval</f>
        <v>3640</v>
      </c>
      <c r="B3671">
        <f>IF(B3670+D3671&gt;ambient,ambient,B3670+D3671)</f>
        <v>-10.966666666664597</v>
      </c>
      <c r="C3671">
        <f>IF(C3670+E3671&gt;ambient,C3670+E3671,ambient)</f>
        <v>26</v>
      </c>
      <c r="D3671">
        <f>IF(F3671&lt;-max_cool,-max_cool,IF(F3671&gt;max_warm,max_warm,F3671))</f>
        <v>-4.9999999999999947E-2</v>
      </c>
      <c r="E3671">
        <f>IF(G3671&gt;max_heat,max_heat,IF(G3671&lt;-max_down,-max_down,G3671))</f>
        <v>-5.4633333333333738</v>
      </c>
      <c r="F3671">
        <f>IF(B3670&lt;=ambient,D3670+H3671,0)</f>
        <v>-4.9999999999999947E-2</v>
      </c>
      <c r="G3671">
        <f>IF(C3670&gt;=ambient,E3670+I3671,0)</f>
        <v>-5.4633333333333738</v>
      </c>
      <c r="H3671">
        <f>IF($J3671&gt;0,-cool_accel,warm_accel)</f>
        <v>-1.6666666666666666E-2</v>
      </c>
      <c r="I3671">
        <f>IF($J3671&gt;0,heat_accel,-down_accel)</f>
        <v>1.6666666666666668E-3</v>
      </c>
      <c r="J3671">
        <f>IF(B3670&gt;cutoff_high,user_rpm,IF(B3670&lt;cutoff_low,0,J3670))</f>
        <v>2600</v>
      </c>
    </row>
    <row r="3672" spans="1:10" x14ac:dyDescent="0.25">
      <c r="A3672">
        <f>A3671+interval</f>
        <v>3641</v>
      </c>
      <c r="B3672">
        <f>IF(B3671+D3672&gt;ambient,ambient,B3671+D3672)</f>
        <v>-11.033333333331264</v>
      </c>
      <c r="C3672">
        <f>IF(C3671+E3672&gt;ambient,C3671+E3672,ambient)</f>
        <v>26</v>
      </c>
      <c r="D3672">
        <f>IF(F3672&lt;-max_cool,-max_cool,IF(F3672&gt;max_warm,max_warm,F3672))</f>
        <v>-6.666666666666661E-2</v>
      </c>
      <c r="E3672">
        <f>IF(G3672&gt;max_heat,max_heat,IF(G3672&lt;-max_down,-max_down,G3672))</f>
        <v>-5.4616666666667069</v>
      </c>
      <c r="F3672">
        <f>IF(B3671&lt;=ambient,D3671+H3672,0)</f>
        <v>-6.666666666666661E-2</v>
      </c>
      <c r="G3672">
        <f>IF(C3671&gt;=ambient,E3671+I3672,0)</f>
        <v>-5.4616666666667069</v>
      </c>
      <c r="H3672">
        <f>IF($J3672&gt;0,-cool_accel,warm_accel)</f>
        <v>-1.6666666666666666E-2</v>
      </c>
      <c r="I3672">
        <f>IF($J3672&gt;0,heat_accel,-down_accel)</f>
        <v>1.6666666666666668E-3</v>
      </c>
      <c r="J3672">
        <f>IF(B3671&gt;cutoff_high,user_rpm,IF(B3671&lt;cutoff_low,0,J3671))</f>
        <v>2600</v>
      </c>
    </row>
    <row r="3673" spans="1:10" x14ac:dyDescent="0.25">
      <c r="A3673">
        <f>A3672+interval</f>
        <v>3642</v>
      </c>
      <c r="B3673">
        <f>IF(B3672+D3673&gt;ambient,ambient,B3672+D3673)</f>
        <v>-11.116666666664598</v>
      </c>
      <c r="C3673">
        <f>IF(C3672+E3673&gt;ambient,C3672+E3673,ambient)</f>
        <v>26</v>
      </c>
      <c r="D3673">
        <f>IF(F3673&lt;-max_cool,-max_cool,IF(F3673&gt;max_warm,max_warm,F3673))</f>
        <v>-8.3333333333333273E-2</v>
      </c>
      <c r="E3673">
        <f>IF(G3673&gt;max_heat,max_heat,IF(G3673&lt;-max_down,-max_down,G3673))</f>
        <v>-5.4600000000000399</v>
      </c>
      <c r="F3673">
        <f>IF(B3672&lt;=ambient,D3672+H3673,0)</f>
        <v>-8.3333333333333273E-2</v>
      </c>
      <c r="G3673">
        <f>IF(C3672&gt;=ambient,E3672+I3673,0)</f>
        <v>-5.4600000000000399</v>
      </c>
      <c r="H3673">
        <f>IF($J3673&gt;0,-cool_accel,warm_accel)</f>
        <v>-1.6666666666666666E-2</v>
      </c>
      <c r="I3673">
        <f>IF($J3673&gt;0,heat_accel,-down_accel)</f>
        <v>1.6666666666666668E-3</v>
      </c>
      <c r="J3673">
        <f>IF(B3672&gt;cutoff_high,user_rpm,IF(B3672&lt;cutoff_low,0,J3672))</f>
        <v>2600</v>
      </c>
    </row>
    <row r="3674" spans="1:10" x14ac:dyDescent="0.25">
      <c r="A3674">
        <f>A3673+interval</f>
        <v>3643</v>
      </c>
      <c r="B3674">
        <f>IF(B3673+D3674&gt;ambient,ambient,B3673+D3674)</f>
        <v>-11.216666666664597</v>
      </c>
      <c r="C3674">
        <f>IF(C3673+E3674&gt;ambient,C3673+E3674,ambient)</f>
        <v>26</v>
      </c>
      <c r="D3674">
        <f>IF(F3674&lt;-max_cool,-max_cool,IF(F3674&gt;max_warm,max_warm,F3674))</f>
        <v>-9.9999999999999936E-2</v>
      </c>
      <c r="E3674">
        <f>IF(G3674&gt;max_heat,max_heat,IF(G3674&lt;-max_down,-max_down,G3674))</f>
        <v>-5.458333333333373</v>
      </c>
      <c r="F3674">
        <f>IF(B3673&lt;=ambient,D3673+H3674,0)</f>
        <v>-9.9999999999999936E-2</v>
      </c>
      <c r="G3674">
        <f>IF(C3673&gt;=ambient,E3673+I3674,0)</f>
        <v>-5.458333333333373</v>
      </c>
      <c r="H3674">
        <f>IF($J3674&gt;0,-cool_accel,warm_accel)</f>
        <v>-1.6666666666666666E-2</v>
      </c>
      <c r="I3674">
        <f>IF($J3674&gt;0,heat_accel,-down_accel)</f>
        <v>1.6666666666666668E-3</v>
      </c>
      <c r="J3674">
        <f>IF(B3673&gt;cutoff_high,user_rpm,IF(B3673&lt;cutoff_low,0,J3673))</f>
        <v>2600</v>
      </c>
    </row>
    <row r="3675" spans="1:10" x14ac:dyDescent="0.25">
      <c r="A3675">
        <f>A3674+interval</f>
        <v>3644</v>
      </c>
      <c r="B3675">
        <f>IF(B3674+D3675&gt;ambient,ambient,B3674+D3675)</f>
        <v>-11.333333333331264</v>
      </c>
      <c r="C3675">
        <f>IF(C3674+E3675&gt;ambient,C3674+E3675,ambient)</f>
        <v>26</v>
      </c>
      <c r="D3675">
        <f>IF(F3675&lt;-max_cool,-max_cool,IF(F3675&gt;max_warm,max_warm,F3675))</f>
        <v>-0.1166666666666666</v>
      </c>
      <c r="E3675">
        <f>IF(G3675&gt;max_heat,max_heat,IF(G3675&lt;-max_down,-max_down,G3675))</f>
        <v>-5.4566666666667061</v>
      </c>
      <c r="F3675">
        <f>IF(B3674&lt;=ambient,D3674+H3675,0)</f>
        <v>-0.1166666666666666</v>
      </c>
      <c r="G3675">
        <f>IF(C3674&gt;=ambient,E3674+I3675,0)</f>
        <v>-5.4566666666667061</v>
      </c>
      <c r="H3675">
        <f>IF($J3675&gt;0,-cool_accel,warm_accel)</f>
        <v>-1.6666666666666666E-2</v>
      </c>
      <c r="I3675">
        <f>IF($J3675&gt;0,heat_accel,-down_accel)</f>
        <v>1.6666666666666668E-3</v>
      </c>
      <c r="J3675">
        <f>IF(B3674&gt;cutoff_high,user_rpm,IF(B3674&lt;cutoff_low,0,J3674))</f>
        <v>2600</v>
      </c>
    </row>
    <row r="3676" spans="1:10" x14ac:dyDescent="0.25">
      <c r="A3676">
        <f>A3675+interval</f>
        <v>3645</v>
      </c>
      <c r="B3676">
        <f>IF(B3675+D3676&gt;ambient,ambient,B3675+D3676)</f>
        <v>-11.466666666664597</v>
      </c>
      <c r="C3676">
        <f>IF(C3675+E3676&gt;ambient,C3675+E3676,ambient)</f>
        <v>26</v>
      </c>
      <c r="D3676">
        <f>IF(F3676&lt;-max_cool,-max_cool,IF(F3676&gt;max_warm,max_warm,F3676))</f>
        <v>-0.13333333333333328</v>
      </c>
      <c r="E3676">
        <f>IF(G3676&gt;max_heat,max_heat,IF(G3676&lt;-max_down,-max_down,G3676))</f>
        <v>-5.4550000000000392</v>
      </c>
      <c r="F3676">
        <f>IF(B3675&lt;=ambient,D3675+H3676,0)</f>
        <v>-0.13333333333333328</v>
      </c>
      <c r="G3676">
        <f>IF(C3675&gt;=ambient,E3675+I3676,0)</f>
        <v>-5.4550000000000392</v>
      </c>
      <c r="H3676">
        <f>IF($J3676&gt;0,-cool_accel,warm_accel)</f>
        <v>-1.6666666666666666E-2</v>
      </c>
      <c r="I3676">
        <f>IF($J3676&gt;0,heat_accel,-down_accel)</f>
        <v>1.6666666666666668E-3</v>
      </c>
      <c r="J3676">
        <f>IF(B3675&gt;cutoff_high,user_rpm,IF(B3675&lt;cutoff_low,0,J3675))</f>
        <v>2600</v>
      </c>
    </row>
    <row r="3677" spans="1:10" x14ac:dyDescent="0.25">
      <c r="A3677">
        <f>A3676+interval</f>
        <v>3646</v>
      </c>
      <c r="B3677">
        <f>IF(B3676+D3677&gt;ambient,ambient,B3676+D3677)</f>
        <v>-11.616666666664598</v>
      </c>
      <c r="C3677">
        <f>IF(C3676+E3677&gt;ambient,C3676+E3677,ambient)</f>
        <v>26</v>
      </c>
      <c r="D3677">
        <f>IF(F3677&lt;-max_cool,-max_cool,IF(F3677&gt;max_warm,max_warm,F3677))</f>
        <v>-0.14999999999999994</v>
      </c>
      <c r="E3677">
        <f>IF(G3677&gt;max_heat,max_heat,IF(G3677&lt;-max_down,-max_down,G3677))</f>
        <v>-5.4533333333333722</v>
      </c>
      <c r="F3677">
        <f>IF(B3676&lt;=ambient,D3676+H3677,0)</f>
        <v>-0.14999999999999994</v>
      </c>
      <c r="G3677">
        <f>IF(C3676&gt;=ambient,E3676+I3677,0)</f>
        <v>-5.4533333333333722</v>
      </c>
      <c r="H3677">
        <f>IF($J3677&gt;0,-cool_accel,warm_accel)</f>
        <v>-1.6666666666666666E-2</v>
      </c>
      <c r="I3677">
        <f>IF($J3677&gt;0,heat_accel,-down_accel)</f>
        <v>1.6666666666666668E-3</v>
      </c>
      <c r="J3677">
        <f>IF(B3676&gt;cutoff_high,user_rpm,IF(B3676&lt;cutoff_low,0,J3676))</f>
        <v>2600</v>
      </c>
    </row>
    <row r="3678" spans="1:10" x14ac:dyDescent="0.25">
      <c r="A3678">
        <f>A3677+interval</f>
        <v>3647</v>
      </c>
      <c r="B3678">
        <f>IF(B3677+D3678&gt;ambient,ambient,B3677+D3678)</f>
        <v>-11.783333333331264</v>
      </c>
      <c r="C3678">
        <f>IF(C3677+E3678&gt;ambient,C3677+E3678,ambient)</f>
        <v>26</v>
      </c>
      <c r="D3678">
        <f>IF(F3678&lt;-max_cool,-max_cool,IF(F3678&gt;max_warm,max_warm,F3678))</f>
        <v>-0.1666666666666666</v>
      </c>
      <c r="E3678">
        <f>IF(G3678&gt;max_heat,max_heat,IF(G3678&lt;-max_down,-max_down,G3678))</f>
        <v>-5.4516666666667053</v>
      </c>
      <c r="F3678">
        <f>IF(B3677&lt;=ambient,D3677+H3678,0)</f>
        <v>-0.1666666666666666</v>
      </c>
      <c r="G3678">
        <f>IF(C3677&gt;=ambient,E3677+I3678,0)</f>
        <v>-5.4516666666667053</v>
      </c>
      <c r="H3678">
        <f>IF($J3678&gt;0,-cool_accel,warm_accel)</f>
        <v>-1.6666666666666666E-2</v>
      </c>
      <c r="I3678">
        <f>IF($J3678&gt;0,heat_accel,-down_accel)</f>
        <v>1.6666666666666668E-3</v>
      </c>
      <c r="J3678">
        <f>IF(B3677&gt;cutoff_high,user_rpm,IF(B3677&lt;cutoff_low,0,J3677))</f>
        <v>2600</v>
      </c>
    </row>
    <row r="3679" spans="1:10" x14ac:dyDescent="0.25">
      <c r="A3679">
        <f>A3678+interval</f>
        <v>3648</v>
      </c>
      <c r="B3679">
        <f>IF(B3678+D3679&gt;ambient,ambient,B3678+D3679)</f>
        <v>-11.966666666664597</v>
      </c>
      <c r="C3679">
        <f>IF(C3678+E3679&gt;ambient,C3678+E3679,ambient)</f>
        <v>26</v>
      </c>
      <c r="D3679">
        <f>IF(F3679&lt;-max_cool,-max_cool,IF(F3679&gt;max_warm,max_warm,F3679))</f>
        <v>-0.18333333333333326</v>
      </c>
      <c r="E3679">
        <f>IF(G3679&gt;max_heat,max_heat,IF(G3679&lt;-max_down,-max_down,G3679))</f>
        <v>-5.4500000000000384</v>
      </c>
      <c r="F3679">
        <f>IF(B3678&lt;=ambient,D3678+H3679,0)</f>
        <v>-0.18333333333333326</v>
      </c>
      <c r="G3679">
        <f>IF(C3678&gt;=ambient,E3678+I3679,0)</f>
        <v>-5.4500000000000384</v>
      </c>
      <c r="H3679">
        <f>IF($J3679&gt;0,-cool_accel,warm_accel)</f>
        <v>-1.6666666666666666E-2</v>
      </c>
      <c r="I3679">
        <f>IF($J3679&gt;0,heat_accel,-down_accel)</f>
        <v>1.6666666666666668E-3</v>
      </c>
      <c r="J3679">
        <f>IF(B3678&gt;cutoff_high,user_rpm,IF(B3678&lt;cutoff_low,0,J3678))</f>
        <v>2600</v>
      </c>
    </row>
    <row r="3680" spans="1:10" x14ac:dyDescent="0.25">
      <c r="A3680">
        <f>A3679+interval</f>
        <v>3649</v>
      </c>
      <c r="B3680">
        <f>IF(B3679+D3680&gt;ambient,ambient,B3679+D3680)</f>
        <v>-12.166666666664597</v>
      </c>
      <c r="C3680">
        <f>IF(C3679+E3680&gt;ambient,C3679+E3680,ambient)</f>
        <v>26</v>
      </c>
      <c r="D3680">
        <f>IF(F3680&lt;-max_cool,-max_cool,IF(F3680&gt;max_warm,max_warm,F3680))</f>
        <v>-0.19999999999999993</v>
      </c>
      <c r="E3680">
        <f>IF(G3680&gt;max_heat,max_heat,IF(G3680&lt;-max_down,-max_down,G3680))</f>
        <v>-5.4483333333333714</v>
      </c>
      <c r="F3680">
        <f>IF(B3679&lt;=ambient,D3679+H3680,0)</f>
        <v>-0.19999999999999993</v>
      </c>
      <c r="G3680">
        <f>IF(C3679&gt;=ambient,E3679+I3680,0)</f>
        <v>-5.4483333333333714</v>
      </c>
      <c r="H3680">
        <f>IF($J3680&gt;0,-cool_accel,warm_accel)</f>
        <v>-1.6666666666666666E-2</v>
      </c>
      <c r="I3680">
        <f>IF($J3680&gt;0,heat_accel,-down_accel)</f>
        <v>1.6666666666666668E-3</v>
      </c>
      <c r="J3680">
        <f>IF(B3679&gt;cutoff_high,user_rpm,IF(B3679&lt;cutoff_low,0,J3679))</f>
        <v>2600</v>
      </c>
    </row>
    <row r="3681" spans="1:10" x14ac:dyDescent="0.25">
      <c r="A3681">
        <f>A3680+interval</f>
        <v>3650</v>
      </c>
      <c r="B3681">
        <f>IF(B3680+D3681&gt;ambient,ambient,B3680+D3681)</f>
        <v>-12.383333333331263</v>
      </c>
      <c r="C3681">
        <f>IF(C3680+E3681&gt;ambient,C3680+E3681,ambient)</f>
        <v>26</v>
      </c>
      <c r="D3681">
        <f>IF(F3681&lt;-max_cool,-max_cool,IF(F3681&gt;max_warm,max_warm,F3681))</f>
        <v>-0.21666666666666659</v>
      </c>
      <c r="E3681">
        <f>IF(G3681&gt;max_heat,max_heat,IF(G3681&lt;-max_down,-max_down,G3681))</f>
        <v>-5.4466666666667045</v>
      </c>
      <c r="F3681">
        <f>IF(B3680&lt;=ambient,D3680+H3681,0)</f>
        <v>-0.21666666666666659</v>
      </c>
      <c r="G3681">
        <f>IF(C3680&gt;=ambient,E3680+I3681,0)</f>
        <v>-5.4466666666667045</v>
      </c>
      <c r="H3681">
        <f>IF($J3681&gt;0,-cool_accel,warm_accel)</f>
        <v>-1.6666666666666666E-2</v>
      </c>
      <c r="I3681">
        <f>IF($J3681&gt;0,heat_accel,-down_accel)</f>
        <v>1.6666666666666668E-3</v>
      </c>
      <c r="J3681">
        <f>IF(B3680&gt;cutoff_high,user_rpm,IF(B3680&lt;cutoff_low,0,J3680))</f>
        <v>2600</v>
      </c>
    </row>
    <row r="3682" spans="1:10" x14ac:dyDescent="0.25">
      <c r="A3682">
        <f>A3681+interval</f>
        <v>3651</v>
      </c>
      <c r="B3682">
        <f>IF(B3681+D3682&gt;ambient,ambient,B3681+D3682)</f>
        <v>-12.616666666664596</v>
      </c>
      <c r="C3682">
        <f>IF(C3681+E3682&gt;ambient,C3681+E3682,ambient)</f>
        <v>26</v>
      </c>
      <c r="D3682">
        <f>IF(F3682&lt;-max_cool,-max_cool,IF(F3682&gt;max_warm,max_warm,F3682))</f>
        <v>-0.23333333333333325</v>
      </c>
      <c r="E3682">
        <f>IF(G3682&gt;max_heat,max_heat,IF(G3682&lt;-max_down,-max_down,G3682))</f>
        <v>-5.4450000000000376</v>
      </c>
      <c r="F3682">
        <f>IF(B3681&lt;=ambient,D3681+H3682,0)</f>
        <v>-0.23333333333333325</v>
      </c>
      <c r="G3682">
        <f>IF(C3681&gt;=ambient,E3681+I3682,0)</f>
        <v>-5.4450000000000376</v>
      </c>
      <c r="H3682">
        <f>IF($J3682&gt;0,-cool_accel,warm_accel)</f>
        <v>-1.6666666666666666E-2</v>
      </c>
      <c r="I3682">
        <f>IF($J3682&gt;0,heat_accel,-down_accel)</f>
        <v>1.6666666666666668E-3</v>
      </c>
      <c r="J3682">
        <f>IF(B3681&gt;cutoff_high,user_rpm,IF(B3681&lt;cutoff_low,0,J3681))</f>
        <v>2600</v>
      </c>
    </row>
    <row r="3683" spans="1:10" x14ac:dyDescent="0.25">
      <c r="A3683">
        <f>A3682+interval</f>
        <v>3652</v>
      </c>
      <c r="B3683">
        <f>IF(B3682+D3683&gt;ambient,ambient,B3682+D3683)</f>
        <v>-12.866666666664596</v>
      </c>
      <c r="C3683">
        <f>IF(C3682+E3683&gt;ambient,C3682+E3683,ambient)</f>
        <v>26</v>
      </c>
      <c r="D3683">
        <f>IF(F3683&lt;-max_cool,-max_cool,IF(F3683&gt;max_warm,max_warm,F3683))</f>
        <v>-0.24999999999999992</v>
      </c>
      <c r="E3683">
        <f>IF(G3683&gt;max_heat,max_heat,IF(G3683&lt;-max_down,-max_down,G3683))</f>
        <v>-5.4433333333333707</v>
      </c>
      <c r="F3683">
        <f>IF(B3682&lt;=ambient,D3682+H3683,0)</f>
        <v>-0.24999999999999992</v>
      </c>
      <c r="G3683">
        <f>IF(C3682&gt;=ambient,E3682+I3683,0)</f>
        <v>-5.4433333333333707</v>
      </c>
      <c r="H3683">
        <f>IF($J3683&gt;0,-cool_accel,warm_accel)</f>
        <v>-1.6666666666666666E-2</v>
      </c>
      <c r="I3683">
        <f>IF($J3683&gt;0,heat_accel,-down_accel)</f>
        <v>1.6666666666666668E-3</v>
      </c>
      <c r="J3683">
        <f>IF(B3682&gt;cutoff_high,user_rpm,IF(B3682&lt;cutoff_low,0,J3682))</f>
        <v>2600</v>
      </c>
    </row>
    <row r="3684" spans="1:10" x14ac:dyDescent="0.25">
      <c r="A3684">
        <f>A3683+interval</f>
        <v>3653</v>
      </c>
      <c r="B3684">
        <f>IF(B3683+D3684&gt;ambient,ambient,B3683+D3684)</f>
        <v>-13.133333333331262</v>
      </c>
      <c r="C3684">
        <f>IF(C3683+E3684&gt;ambient,C3683+E3684,ambient)</f>
        <v>26</v>
      </c>
      <c r="D3684">
        <f>IF(F3684&lt;-max_cool,-max_cool,IF(F3684&gt;max_warm,max_warm,F3684))</f>
        <v>-0.26666666666666661</v>
      </c>
      <c r="E3684">
        <f>IF(G3684&gt;max_heat,max_heat,IF(G3684&lt;-max_down,-max_down,G3684))</f>
        <v>-5.4416666666667037</v>
      </c>
      <c r="F3684">
        <f>IF(B3683&lt;=ambient,D3683+H3684,0)</f>
        <v>-0.26666666666666661</v>
      </c>
      <c r="G3684">
        <f>IF(C3683&gt;=ambient,E3683+I3684,0)</f>
        <v>-5.4416666666667037</v>
      </c>
      <c r="H3684">
        <f>IF($J3684&gt;0,-cool_accel,warm_accel)</f>
        <v>-1.6666666666666666E-2</v>
      </c>
      <c r="I3684">
        <f>IF($J3684&gt;0,heat_accel,-down_accel)</f>
        <v>1.6666666666666668E-3</v>
      </c>
      <c r="J3684">
        <f>IF(B3683&gt;cutoff_high,user_rpm,IF(B3683&lt;cutoff_low,0,J3683))</f>
        <v>2600</v>
      </c>
    </row>
    <row r="3685" spans="1:10" x14ac:dyDescent="0.25">
      <c r="A3685">
        <f>A3684+interval</f>
        <v>3654</v>
      </c>
      <c r="B3685">
        <f>IF(B3684+D3685&gt;ambient,ambient,B3684+D3685)</f>
        <v>-13.416666666664595</v>
      </c>
      <c r="C3685">
        <f>IF(C3684+E3685&gt;ambient,C3684+E3685,ambient)</f>
        <v>26</v>
      </c>
      <c r="D3685">
        <f>IF(F3685&lt;-max_cool,-max_cool,IF(F3685&gt;max_warm,max_warm,F3685))</f>
        <v>-0.28333333333333327</v>
      </c>
      <c r="E3685">
        <f>IF(G3685&gt;max_heat,max_heat,IF(G3685&lt;-max_down,-max_down,G3685))</f>
        <v>-5.4400000000000368</v>
      </c>
      <c r="F3685">
        <f>IF(B3684&lt;=ambient,D3684+H3685,0)</f>
        <v>-0.28333333333333327</v>
      </c>
      <c r="G3685">
        <f>IF(C3684&gt;=ambient,E3684+I3685,0)</f>
        <v>-5.4400000000000368</v>
      </c>
      <c r="H3685">
        <f>IF($J3685&gt;0,-cool_accel,warm_accel)</f>
        <v>-1.6666666666666666E-2</v>
      </c>
      <c r="I3685">
        <f>IF($J3685&gt;0,heat_accel,-down_accel)</f>
        <v>1.6666666666666668E-3</v>
      </c>
      <c r="J3685">
        <f>IF(B3684&gt;cutoff_high,user_rpm,IF(B3684&lt;cutoff_low,0,J3684))</f>
        <v>2600</v>
      </c>
    </row>
    <row r="3686" spans="1:10" x14ac:dyDescent="0.25">
      <c r="A3686">
        <f>A3685+interval</f>
        <v>3655</v>
      </c>
      <c r="B3686">
        <f>IF(B3685+D3686&gt;ambient,ambient,B3685+D3686)</f>
        <v>-13.716666666664596</v>
      </c>
      <c r="C3686">
        <f>IF(C3685+E3686&gt;ambient,C3685+E3686,ambient)</f>
        <v>26</v>
      </c>
      <c r="D3686">
        <f>IF(F3686&lt;-max_cool,-max_cool,IF(F3686&gt;max_warm,max_warm,F3686))</f>
        <v>-0.29999999999999993</v>
      </c>
      <c r="E3686">
        <f>IF(G3686&gt;max_heat,max_heat,IF(G3686&lt;-max_down,-max_down,G3686))</f>
        <v>-5.4383333333333699</v>
      </c>
      <c r="F3686">
        <f>IF(B3685&lt;=ambient,D3685+H3686,0)</f>
        <v>-0.29999999999999993</v>
      </c>
      <c r="G3686">
        <f>IF(C3685&gt;=ambient,E3685+I3686,0)</f>
        <v>-5.4383333333333699</v>
      </c>
      <c r="H3686">
        <f>IF($J3686&gt;0,-cool_accel,warm_accel)</f>
        <v>-1.6666666666666666E-2</v>
      </c>
      <c r="I3686">
        <f>IF($J3686&gt;0,heat_accel,-down_accel)</f>
        <v>1.6666666666666668E-3</v>
      </c>
      <c r="J3686">
        <f>IF(B3685&gt;cutoff_high,user_rpm,IF(B3685&lt;cutoff_low,0,J3685))</f>
        <v>2600</v>
      </c>
    </row>
    <row r="3687" spans="1:10" x14ac:dyDescent="0.25">
      <c r="A3687">
        <f>A3686+interval</f>
        <v>3656</v>
      </c>
      <c r="B3687">
        <f>IF(B3686+D3687&gt;ambient,ambient,B3686+D3687)</f>
        <v>-14.033333333331262</v>
      </c>
      <c r="C3687">
        <f>IF(C3686+E3687&gt;ambient,C3686+E3687,ambient)</f>
        <v>26</v>
      </c>
      <c r="D3687">
        <f>IF(F3687&lt;-max_cool,-max_cool,IF(F3687&gt;max_warm,max_warm,F3687))</f>
        <v>-0.3166666666666666</v>
      </c>
      <c r="E3687">
        <f>IF(G3687&gt;max_heat,max_heat,IF(G3687&lt;-max_down,-max_down,G3687))</f>
        <v>-5.436666666666703</v>
      </c>
      <c r="F3687">
        <f>IF(B3686&lt;=ambient,D3686+H3687,0)</f>
        <v>-0.3166666666666666</v>
      </c>
      <c r="G3687">
        <f>IF(C3686&gt;=ambient,E3686+I3687,0)</f>
        <v>-5.436666666666703</v>
      </c>
      <c r="H3687">
        <f>IF($J3687&gt;0,-cool_accel,warm_accel)</f>
        <v>-1.6666666666666666E-2</v>
      </c>
      <c r="I3687">
        <f>IF($J3687&gt;0,heat_accel,-down_accel)</f>
        <v>1.6666666666666668E-3</v>
      </c>
      <c r="J3687">
        <f>IF(B3686&gt;cutoff_high,user_rpm,IF(B3686&lt;cutoff_low,0,J3686))</f>
        <v>2600</v>
      </c>
    </row>
    <row r="3688" spans="1:10" x14ac:dyDescent="0.25">
      <c r="A3688">
        <f>A3687+interval</f>
        <v>3657</v>
      </c>
      <c r="B3688">
        <f>IF(B3687+D3688&gt;ambient,ambient,B3687+D3688)</f>
        <v>-14.366666666664596</v>
      </c>
      <c r="C3688">
        <f>IF(C3687+E3688&gt;ambient,C3687+E3688,ambient)</f>
        <v>26</v>
      </c>
      <c r="D3688">
        <f>IF(F3688&lt;-max_cool,-max_cool,IF(F3688&gt;max_warm,max_warm,F3688))</f>
        <v>-0.33333333333333326</v>
      </c>
      <c r="E3688">
        <f>IF(G3688&gt;max_heat,max_heat,IF(G3688&lt;-max_down,-max_down,G3688))</f>
        <v>-5.435000000000036</v>
      </c>
      <c r="F3688">
        <f>IF(B3687&lt;=ambient,D3687+H3688,0)</f>
        <v>-0.33333333333333326</v>
      </c>
      <c r="G3688">
        <f>IF(C3687&gt;=ambient,E3687+I3688,0)</f>
        <v>-5.435000000000036</v>
      </c>
      <c r="H3688">
        <f>IF($J3688&gt;0,-cool_accel,warm_accel)</f>
        <v>-1.6666666666666666E-2</v>
      </c>
      <c r="I3688">
        <f>IF($J3688&gt;0,heat_accel,-down_accel)</f>
        <v>1.6666666666666668E-3</v>
      </c>
      <c r="J3688">
        <f>IF(B3687&gt;cutoff_high,user_rpm,IF(B3687&lt;cutoff_low,0,J3687))</f>
        <v>2600</v>
      </c>
    </row>
    <row r="3689" spans="1:10" x14ac:dyDescent="0.25">
      <c r="A3689">
        <f>A3688+interval</f>
        <v>3658</v>
      </c>
      <c r="B3689">
        <f>IF(B3688+D3689&gt;ambient,ambient,B3688+D3689)</f>
        <v>-14.716666666664596</v>
      </c>
      <c r="C3689">
        <f>IF(C3688+E3689&gt;ambient,C3688+E3689,ambient)</f>
        <v>26</v>
      </c>
      <c r="D3689">
        <f>IF(F3689&lt;-max_cool,-max_cool,IF(F3689&gt;max_warm,max_warm,F3689))</f>
        <v>-0.34999999999999992</v>
      </c>
      <c r="E3689">
        <f>IF(G3689&gt;max_heat,max_heat,IF(G3689&lt;-max_down,-max_down,G3689))</f>
        <v>-5.4333333333333691</v>
      </c>
      <c r="F3689">
        <f>IF(B3688&lt;=ambient,D3688+H3689,0)</f>
        <v>-0.34999999999999992</v>
      </c>
      <c r="G3689">
        <f>IF(C3688&gt;=ambient,E3688+I3689,0)</f>
        <v>-5.4333333333333691</v>
      </c>
      <c r="H3689">
        <f>IF($J3689&gt;0,-cool_accel,warm_accel)</f>
        <v>-1.6666666666666666E-2</v>
      </c>
      <c r="I3689">
        <f>IF($J3689&gt;0,heat_accel,-down_accel)</f>
        <v>1.6666666666666668E-3</v>
      </c>
      <c r="J3689">
        <f>IF(B3688&gt;cutoff_high,user_rpm,IF(B3688&lt;cutoff_low,0,J3688))</f>
        <v>2600</v>
      </c>
    </row>
    <row r="3690" spans="1:10" x14ac:dyDescent="0.25">
      <c r="A3690">
        <f>A3689+interval</f>
        <v>3659</v>
      </c>
      <c r="B3690">
        <f>IF(B3689+D3690&gt;ambient,ambient,B3689+D3690)</f>
        <v>-15.083333333331263</v>
      </c>
      <c r="C3690">
        <f>IF(C3689+E3690&gt;ambient,C3689+E3690,ambient)</f>
        <v>26</v>
      </c>
      <c r="D3690">
        <f>IF(F3690&lt;-max_cool,-max_cool,IF(F3690&gt;max_warm,max_warm,F3690))</f>
        <v>-0.36666666666666659</v>
      </c>
      <c r="E3690">
        <f>IF(G3690&gt;max_heat,max_heat,IF(G3690&lt;-max_down,-max_down,G3690))</f>
        <v>-5.4316666666667022</v>
      </c>
      <c r="F3690">
        <f>IF(B3689&lt;=ambient,D3689+H3690,0)</f>
        <v>-0.36666666666666659</v>
      </c>
      <c r="G3690">
        <f>IF(C3689&gt;=ambient,E3689+I3690,0)</f>
        <v>-5.4316666666667022</v>
      </c>
      <c r="H3690">
        <f>IF($J3690&gt;0,-cool_accel,warm_accel)</f>
        <v>-1.6666666666666666E-2</v>
      </c>
      <c r="I3690">
        <f>IF($J3690&gt;0,heat_accel,-down_accel)</f>
        <v>1.6666666666666668E-3</v>
      </c>
      <c r="J3690">
        <f>IF(B3689&gt;cutoff_high,user_rpm,IF(B3689&lt;cutoff_low,0,J3689))</f>
        <v>2600</v>
      </c>
    </row>
    <row r="3691" spans="1:10" x14ac:dyDescent="0.25">
      <c r="A3691">
        <f>A3690+interval</f>
        <v>3660</v>
      </c>
      <c r="B3691">
        <f>IF(B3690+D3691&gt;ambient,ambient,B3690+D3691)</f>
        <v>-15.466666666664596</v>
      </c>
      <c r="C3691">
        <f>IF(C3690+E3691&gt;ambient,C3690+E3691,ambient)</f>
        <v>26</v>
      </c>
      <c r="D3691">
        <f>IF(F3691&lt;-max_cool,-max_cool,IF(F3691&gt;max_warm,max_warm,F3691))</f>
        <v>-0.38333333333333325</v>
      </c>
      <c r="E3691">
        <f>IF(G3691&gt;max_heat,max_heat,IF(G3691&lt;-max_down,-max_down,G3691))</f>
        <v>-5.4300000000000352</v>
      </c>
      <c r="F3691">
        <f>IF(B3690&lt;=ambient,D3690+H3691,0)</f>
        <v>-0.38333333333333325</v>
      </c>
      <c r="G3691">
        <f>IF(C3690&gt;=ambient,E3690+I3691,0)</f>
        <v>-5.4300000000000352</v>
      </c>
      <c r="H3691">
        <f>IF($J3691&gt;0,-cool_accel,warm_accel)</f>
        <v>-1.6666666666666666E-2</v>
      </c>
      <c r="I3691">
        <f>IF($J3691&gt;0,heat_accel,-down_accel)</f>
        <v>1.6666666666666668E-3</v>
      </c>
      <c r="J3691">
        <f>IF(B3690&gt;cutoff_high,user_rpm,IF(B3690&lt;cutoff_low,0,J3690))</f>
        <v>2600</v>
      </c>
    </row>
    <row r="3692" spans="1:10" x14ac:dyDescent="0.25">
      <c r="A3692">
        <f>A3691+interval</f>
        <v>3661</v>
      </c>
      <c r="B3692">
        <f>IF(B3691+D3692&gt;ambient,ambient,B3691+D3692)</f>
        <v>-15.866666666664596</v>
      </c>
      <c r="C3692">
        <f>IF(C3691+E3692&gt;ambient,C3691+E3692,ambient)</f>
        <v>26</v>
      </c>
      <c r="D3692">
        <f>IF(F3692&lt;-max_cool,-max_cool,IF(F3692&gt;max_warm,max_warm,F3692))</f>
        <v>-0.39999999999999991</v>
      </c>
      <c r="E3692">
        <f>IF(G3692&gt;max_heat,max_heat,IF(G3692&lt;-max_down,-max_down,G3692))</f>
        <v>-5.4283333333333683</v>
      </c>
      <c r="F3692">
        <f>IF(B3691&lt;=ambient,D3691+H3692,0)</f>
        <v>-0.39999999999999991</v>
      </c>
      <c r="G3692">
        <f>IF(C3691&gt;=ambient,E3691+I3692,0)</f>
        <v>-5.4283333333333683</v>
      </c>
      <c r="H3692">
        <f>IF($J3692&gt;0,-cool_accel,warm_accel)</f>
        <v>-1.6666666666666666E-2</v>
      </c>
      <c r="I3692">
        <f>IF($J3692&gt;0,heat_accel,-down_accel)</f>
        <v>1.6666666666666668E-3</v>
      </c>
      <c r="J3692">
        <f>IF(B3691&gt;cutoff_high,user_rpm,IF(B3691&lt;cutoff_low,0,J3691))</f>
        <v>2600</v>
      </c>
    </row>
    <row r="3693" spans="1:10" x14ac:dyDescent="0.25">
      <c r="A3693">
        <f>A3692+interval</f>
        <v>3662</v>
      </c>
      <c r="B3693">
        <f>IF(B3692+D3693&gt;ambient,ambient,B3692+D3693)</f>
        <v>-16.283333333331264</v>
      </c>
      <c r="C3693">
        <f>IF(C3692+E3693&gt;ambient,C3692+E3693,ambient)</f>
        <v>26</v>
      </c>
      <c r="D3693">
        <f>IF(F3693&lt;-max_cool,-max_cool,IF(F3693&gt;max_warm,max_warm,F3693))</f>
        <v>-0.41666666666666657</v>
      </c>
      <c r="E3693">
        <f>IF(G3693&gt;max_heat,max_heat,IF(G3693&lt;-max_down,-max_down,G3693))</f>
        <v>-5.4266666666667014</v>
      </c>
      <c r="F3693">
        <f>IF(B3692&lt;=ambient,D3692+H3693,0)</f>
        <v>-0.41666666666666657</v>
      </c>
      <c r="G3693">
        <f>IF(C3692&gt;=ambient,E3692+I3693,0)</f>
        <v>-5.4266666666667014</v>
      </c>
      <c r="H3693">
        <f>IF($J3693&gt;0,-cool_accel,warm_accel)</f>
        <v>-1.6666666666666666E-2</v>
      </c>
      <c r="I3693">
        <f>IF($J3693&gt;0,heat_accel,-down_accel)</f>
        <v>1.6666666666666668E-3</v>
      </c>
      <c r="J3693">
        <f>IF(B3692&gt;cutoff_high,user_rpm,IF(B3692&lt;cutoff_low,0,J3692))</f>
        <v>2600</v>
      </c>
    </row>
    <row r="3694" spans="1:10" x14ac:dyDescent="0.25">
      <c r="A3694">
        <f>A3693+interval</f>
        <v>3663</v>
      </c>
      <c r="B3694">
        <f>IF(B3693+D3694&gt;ambient,ambient,B3693+D3694)</f>
        <v>-16.716666666664597</v>
      </c>
      <c r="C3694">
        <f>IF(C3693+E3694&gt;ambient,C3693+E3694,ambient)</f>
        <v>26</v>
      </c>
      <c r="D3694">
        <f>IF(F3694&lt;-max_cool,-max_cool,IF(F3694&gt;max_warm,max_warm,F3694))</f>
        <v>-0.43333333333333324</v>
      </c>
      <c r="E3694">
        <f>IF(G3694&gt;max_heat,max_heat,IF(G3694&lt;-max_down,-max_down,G3694))</f>
        <v>-5.4250000000000345</v>
      </c>
      <c r="F3694">
        <f>IF(B3693&lt;=ambient,D3693+H3694,0)</f>
        <v>-0.43333333333333324</v>
      </c>
      <c r="G3694">
        <f>IF(C3693&gt;=ambient,E3693+I3694,0)</f>
        <v>-5.4250000000000345</v>
      </c>
      <c r="H3694">
        <f>IF($J3694&gt;0,-cool_accel,warm_accel)</f>
        <v>-1.6666666666666666E-2</v>
      </c>
      <c r="I3694">
        <f>IF($J3694&gt;0,heat_accel,-down_accel)</f>
        <v>1.6666666666666668E-3</v>
      </c>
      <c r="J3694">
        <f>IF(B3693&gt;cutoff_high,user_rpm,IF(B3693&lt;cutoff_low,0,J3693))</f>
        <v>2600</v>
      </c>
    </row>
    <row r="3695" spans="1:10" x14ac:dyDescent="0.25">
      <c r="A3695">
        <f>A3694+interval</f>
        <v>3664</v>
      </c>
      <c r="B3695">
        <f>IF(B3694+D3695&gt;ambient,ambient,B3694+D3695)</f>
        <v>-17.166666666664597</v>
      </c>
      <c r="C3695">
        <f>IF(C3694+E3695&gt;ambient,C3694+E3695,ambient)</f>
        <v>26</v>
      </c>
      <c r="D3695">
        <f>IF(F3695&lt;-max_cool,-max_cool,IF(F3695&gt;max_warm,max_warm,F3695))</f>
        <v>-0.4499999999999999</v>
      </c>
      <c r="E3695">
        <f>IF(G3695&gt;max_heat,max_heat,IF(G3695&lt;-max_down,-max_down,G3695))</f>
        <v>-5.4233333333333675</v>
      </c>
      <c r="F3695">
        <f>IF(B3694&lt;=ambient,D3694+H3695,0)</f>
        <v>-0.4499999999999999</v>
      </c>
      <c r="G3695">
        <f>IF(C3694&gt;=ambient,E3694+I3695,0)</f>
        <v>-5.4233333333333675</v>
      </c>
      <c r="H3695">
        <f>IF($J3695&gt;0,-cool_accel,warm_accel)</f>
        <v>-1.6666666666666666E-2</v>
      </c>
      <c r="I3695">
        <f>IF($J3695&gt;0,heat_accel,-down_accel)</f>
        <v>1.6666666666666668E-3</v>
      </c>
      <c r="J3695">
        <f>IF(B3694&gt;cutoff_high,user_rpm,IF(B3694&lt;cutoff_low,0,J3694))</f>
        <v>2600</v>
      </c>
    </row>
    <row r="3696" spans="1:10" x14ac:dyDescent="0.25">
      <c r="A3696">
        <f>A3695+interval</f>
        <v>3665</v>
      </c>
      <c r="B3696">
        <f>IF(B3695+D3696&gt;ambient,ambient,B3695+D3696)</f>
        <v>-17.633333333331262</v>
      </c>
      <c r="C3696">
        <f>IF(C3695+E3696&gt;ambient,C3695+E3696,ambient)</f>
        <v>26</v>
      </c>
      <c r="D3696">
        <f>IF(F3696&lt;-max_cool,-max_cool,IF(F3696&gt;max_warm,max_warm,F3696))</f>
        <v>-0.46666666666666656</v>
      </c>
      <c r="E3696">
        <f>IF(G3696&gt;max_heat,max_heat,IF(G3696&lt;-max_down,-max_down,G3696))</f>
        <v>-5.4216666666667006</v>
      </c>
      <c r="F3696">
        <f>IF(B3695&lt;=ambient,D3695+H3696,0)</f>
        <v>-0.46666666666666656</v>
      </c>
      <c r="G3696">
        <f>IF(C3695&gt;=ambient,E3695+I3696,0)</f>
        <v>-5.4216666666667006</v>
      </c>
      <c r="H3696">
        <f>IF($J3696&gt;0,-cool_accel,warm_accel)</f>
        <v>-1.6666666666666666E-2</v>
      </c>
      <c r="I3696">
        <f>IF($J3696&gt;0,heat_accel,-down_accel)</f>
        <v>1.6666666666666668E-3</v>
      </c>
      <c r="J3696">
        <f>IF(B3695&gt;cutoff_high,user_rpm,IF(B3695&lt;cutoff_low,0,J3695))</f>
        <v>2600</v>
      </c>
    </row>
    <row r="3697" spans="1:10" x14ac:dyDescent="0.25">
      <c r="A3697">
        <f>A3696+interval</f>
        <v>3666</v>
      </c>
      <c r="B3697">
        <f>IF(B3696+D3697&gt;ambient,ambient,B3696+D3697)</f>
        <v>-18.116666666664596</v>
      </c>
      <c r="C3697">
        <f>IF(C3696+E3697&gt;ambient,C3696+E3697,ambient)</f>
        <v>26</v>
      </c>
      <c r="D3697">
        <f>IF(F3697&lt;-max_cool,-max_cool,IF(F3697&gt;max_warm,max_warm,F3697))</f>
        <v>-0.48333333333333323</v>
      </c>
      <c r="E3697">
        <f>IF(G3697&gt;max_heat,max_heat,IF(G3697&lt;-max_down,-max_down,G3697))</f>
        <v>-5.4200000000000337</v>
      </c>
      <c r="F3697">
        <f>IF(B3696&lt;=ambient,D3696+H3697,0)</f>
        <v>-0.48333333333333323</v>
      </c>
      <c r="G3697">
        <f>IF(C3696&gt;=ambient,E3696+I3697,0)</f>
        <v>-5.4200000000000337</v>
      </c>
      <c r="H3697">
        <f>IF($J3697&gt;0,-cool_accel,warm_accel)</f>
        <v>-1.6666666666666666E-2</v>
      </c>
      <c r="I3697">
        <f>IF($J3697&gt;0,heat_accel,-down_accel)</f>
        <v>1.6666666666666668E-3</v>
      </c>
      <c r="J3697">
        <f>IF(B3696&gt;cutoff_high,user_rpm,IF(B3696&lt;cutoff_low,0,J3696))</f>
        <v>2600</v>
      </c>
    </row>
    <row r="3698" spans="1:10" x14ac:dyDescent="0.25">
      <c r="A3698">
        <f>A3697+interval</f>
        <v>3667</v>
      </c>
      <c r="B3698">
        <f>IF(B3697+D3698&gt;ambient,ambient,B3697+D3698)</f>
        <v>-18.616666666664596</v>
      </c>
      <c r="C3698">
        <f>IF(C3697+E3698&gt;ambient,C3697+E3698,ambient)</f>
        <v>26</v>
      </c>
      <c r="D3698">
        <f>IF(F3698&lt;-max_cool,-max_cool,IF(F3698&gt;max_warm,max_warm,F3698))</f>
        <v>-0.49999999999999989</v>
      </c>
      <c r="E3698">
        <f>IF(G3698&gt;max_heat,max_heat,IF(G3698&lt;-max_down,-max_down,G3698))</f>
        <v>-5.4183333333333668</v>
      </c>
      <c r="F3698">
        <f>IF(B3697&lt;=ambient,D3697+H3698,0)</f>
        <v>-0.49999999999999989</v>
      </c>
      <c r="G3698">
        <f>IF(C3697&gt;=ambient,E3697+I3698,0)</f>
        <v>-5.4183333333333668</v>
      </c>
      <c r="H3698">
        <f>IF($J3698&gt;0,-cool_accel,warm_accel)</f>
        <v>-1.6666666666666666E-2</v>
      </c>
      <c r="I3698">
        <f>IF($J3698&gt;0,heat_accel,-down_accel)</f>
        <v>1.6666666666666668E-3</v>
      </c>
      <c r="J3698">
        <f>IF(B3697&gt;cutoff_high,user_rpm,IF(B3697&lt;cutoff_low,0,J3697))</f>
        <v>2600</v>
      </c>
    </row>
    <row r="3699" spans="1:10" x14ac:dyDescent="0.25">
      <c r="A3699">
        <f>A3698+interval</f>
        <v>3668</v>
      </c>
      <c r="B3699">
        <f>IF(B3698+D3699&gt;ambient,ambient,B3698+D3699)</f>
        <v>-19.133333333331262</v>
      </c>
      <c r="C3699">
        <f>IF(C3698+E3699&gt;ambient,C3698+E3699,ambient)</f>
        <v>26</v>
      </c>
      <c r="D3699">
        <f>IF(F3699&lt;-max_cool,-max_cool,IF(F3699&gt;max_warm,max_warm,F3699))</f>
        <v>-0.51666666666666661</v>
      </c>
      <c r="E3699">
        <f>IF(G3699&gt;max_heat,max_heat,IF(G3699&lt;-max_down,-max_down,G3699))</f>
        <v>-5.4166666666666998</v>
      </c>
      <c r="F3699">
        <f>IF(B3698&lt;=ambient,D3698+H3699,0)</f>
        <v>-0.51666666666666661</v>
      </c>
      <c r="G3699">
        <f>IF(C3698&gt;=ambient,E3698+I3699,0)</f>
        <v>-5.4166666666666998</v>
      </c>
      <c r="H3699">
        <f>IF($J3699&gt;0,-cool_accel,warm_accel)</f>
        <v>-1.6666666666666666E-2</v>
      </c>
      <c r="I3699">
        <f>IF($J3699&gt;0,heat_accel,-down_accel)</f>
        <v>1.6666666666666668E-3</v>
      </c>
      <c r="J3699">
        <f>IF(B3698&gt;cutoff_high,user_rpm,IF(B3698&lt;cutoff_low,0,J3698))</f>
        <v>2600</v>
      </c>
    </row>
    <row r="3700" spans="1:10" x14ac:dyDescent="0.25">
      <c r="A3700">
        <f>A3699+interval</f>
        <v>3669</v>
      </c>
      <c r="B3700">
        <f>IF(B3699+D3700&gt;ambient,ambient,B3699+D3700)</f>
        <v>-19.666666666664597</v>
      </c>
      <c r="C3700">
        <f>IF(C3699+E3700&gt;ambient,C3699+E3700,ambient)</f>
        <v>26</v>
      </c>
      <c r="D3700">
        <f>IF(F3700&lt;-max_cool,-max_cool,IF(F3700&gt;max_warm,max_warm,F3700))</f>
        <v>-0.53333333333333333</v>
      </c>
      <c r="E3700">
        <f>IF(G3700&gt;max_heat,max_heat,IF(G3700&lt;-max_down,-max_down,G3700))</f>
        <v>-5.4150000000000329</v>
      </c>
      <c r="F3700">
        <f>IF(B3699&lt;=ambient,D3699+H3700,0)</f>
        <v>-0.53333333333333333</v>
      </c>
      <c r="G3700">
        <f>IF(C3699&gt;=ambient,E3699+I3700,0)</f>
        <v>-5.4150000000000329</v>
      </c>
      <c r="H3700">
        <f>IF($J3700&gt;0,-cool_accel,warm_accel)</f>
        <v>-1.6666666666666666E-2</v>
      </c>
      <c r="I3700">
        <f>IF($J3700&gt;0,heat_accel,-down_accel)</f>
        <v>1.6666666666666668E-3</v>
      </c>
      <c r="J3700">
        <f>IF(B3699&gt;cutoff_high,user_rpm,IF(B3699&lt;cutoff_low,0,J3699))</f>
        <v>2600</v>
      </c>
    </row>
    <row r="3701" spans="1:10" x14ac:dyDescent="0.25">
      <c r="A3701">
        <f>A3700+interval</f>
        <v>3670</v>
      </c>
      <c r="B3701">
        <f>IF(B3700+D3701&gt;ambient,ambient,B3700+D3701)</f>
        <v>-20.216666666664597</v>
      </c>
      <c r="C3701">
        <f>IF(C3700+E3701&gt;ambient,C3700+E3701,ambient)</f>
        <v>26</v>
      </c>
      <c r="D3701">
        <f>IF(F3701&lt;-max_cool,-max_cool,IF(F3701&gt;max_warm,max_warm,F3701))</f>
        <v>-0.55000000000000004</v>
      </c>
      <c r="E3701">
        <f>IF(G3701&gt;max_heat,max_heat,IF(G3701&lt;-max_down,-max_down,G3701))</f>
        <v>-5.413333333333366</v>
      </c>
      <c r="F3701">
        <f>IF(B3700&lt;=ambient,D3700+H3701,0)</f>
        <v>-0.55000000000000004</v>
      </c>
      <c r="G3701">
        <f>IF(C3700&gt;=ambient,E3700+I3701,0)</f>
        <v>-5.413333333333366</v>
      </c>
      <c r="H3701">
        <f>IF($J3701&gt;0,-cool_accel,warm_accel)</f>
        <v>-1.6666666666666666E-2</v>
      </c>
      <c r="I3701">
        <f>IF($J3701&gt;0,heat_accel,-down_accel)</f>
        <v>1.6666666666666668E-3</v>
      </c>
      <c r="J3701">
        <f>IF(B3700&gt;cutoff_high,user_rpm,IF(B3700&lt;cutoff_low,0,J3700))</f>
        <v>2600</v>
      </c>
    </row>
    <row r="3702" spans="1:10" x14ac:dyDescent="0.25">
      <c r="A3702">
        <f>A3701+interval</f>
        <v>3671</v>
      </c>
      <c r="B3702">
        <f>IF(B3701+D3702&gt;ambient,ambient,B3701+D3702)</f>
        <v>-20.764999999997929</v>
      </c>
      <c r="C3702">
        <f>IF(C3701+E3702&gt;ambient,C3701+E3702,ambient)</f>
        <v>26</v>
      </c>
      <c r="D3702">
        <f>IF(F3702&lt;-max_cool,-max_cool,IF(F3702&gt;max_warm,max_warm,F3702))</f>
        <v>-0.54833333333333334</v>
      </c>
      <c r="E3702">
        <f>IF(G3702&gt;max_heat,max_heat,IF(G3702&lt;-max_down,-max_down,G3702))</f>
        <v>-5.4150000000000329</v>
      </c>
      <c r="F3702">
        <f>IF(B3701&lt;=ambient,D3701+H3702,0)</f>
        <v>-0.54833333333333334</v>
      </c>
      <c r="G3702">
        <f>IF(C3701&gt;=ambient,E3701+I3702,0)</f>
        <v>-5.4150000000000329</v>
      </c>
      <c r="H3702">
        <f>IF($J3702&gt;0,-cool_accel,warm_accel)</f>
        <v>1.6666666666666668E-3</v>
      </c>
      <c r="I3702">
        <f>IF($J3702&gt;0,heat_accel,-down_accel)</f>
        <v>-1.6666666666666668E-3</v>
      </c>
      <c r="J3702">
        <f>IF(B3701&gt;cutoff_high,user_rpm,IF(B3701&lt;cutoff_low,0,J3701))</f>
        <v>0</v>
      </c>
    </row>
    <row r="3703" spans="1:10" x14ac:dyDescent="0.25">
      <c r="A3703">
        <f>A3702+interval</f>
        <v>3672</v>
      </c>
      <c r="B3703">
        <f>IF(B3702+D3703&gt;ambient,ambient,B3702+D3703)</f>
        <v>-21.311666666664596</v>
      </c>
      <c r="C3703">
        <f>IF(C3702+E3703&gt;ambient,C3702+E3703,ambient)</f>
        <v>26</v>
      </c>
      <c r="D3703">
        <f>IF(F3703&lt;-max_cool,-max_cool,IF(F3703&gt;max_warm,max_warm,F3703))</f>
        <v>-0.54666666666666663</v>
      </c>
      <c r="E3703">
        <f>IF(G3703&gt;max_heat,max_heat,IF(G3703&lt;-max_down,-max_down,G3703))</f>
        <v>-5.4166666666666998</v>
      </c>
      <c r="F3703">
        <f>IF(B3702&lt;=ambient,D3702+H3703,0)</f>
        <v>-0.54666666666666663</v>
      </c>
      <c r="G3703">
        <f>IF(C3702&gt;=ambient,E3702+I3703,0)</f>
        <v>-5.4166666666666998</v>
      </c>
      <c r="H3703">
        <f>IF($J3703&gt;0,-cool_accel,warm_accel)</f>
        <v>1.6666666666666668E-3</v>
      </c>
      <c r="I3703">
        <f>IF($J3703&gt;0,heat_accel,-down_accel)</f>
        <v>-1.6666666666666668E-3</v>
      </c>
      <c r="J3703">
        <f>IF(B3702&gt;cutoff_high,user_rpm,IF(B3702&lt;cutoff_low,0,J3702))</f>
        <v>0</v>
      </c>
    </row>
    <row r="3704" spans="1:10" x14ac:dyDescent="0.25">
      <c r="A3704">
        <f>A3703+interval</f>
        <v>3673</v>
      </c>
      <c r="B3704">
        <f>IF(B3703+D3704&gt;ambient,ambient,B3703+D3704)</f>
        <v>-21.856666666664594</v>
      </c>
      <c r="C3704">
        <f>IF(C3703+E3704&gt;ambient,C3703+E3704,ambient)</f>
        <v>26</v>
      </c>
      <c r="D3704">
        <f>IF(F3704&lt;-max_cool,-max_cool,IF(F3704&gt;max_warm,max_warm,F3704))</f>
        <v>-0.54499999999999993</v>
      </c>
      <c r="E3704">
        <f>IF(G3704&gt;max_heat,max_heat,IF(G3704&lt;-max_down,-max_down,G3704))</f>
        <v>-5.4183333333333668</v>
      </c>
      <c r="F3704">
        <f>IF(B3703&lt;=ambient,D3703+H3704,0)</f>
        <v>-0.54499999999999993</v>
      </c>
      <c r="G3704">
        <f>IF(C3703&gt;=ambient,E3703+I3704,0)</f>
        <v>-5.4183333333333668</v>
      </c>
      <c r="H3704">
        <f>IF($J3704&gt;0,-cool_accel,warm_accel)</f>
        <v>1.6666666666666668E-3</v>
      </c>
      <c r="I3704">
        <f>IF($J3704&gt;0,heat_accel,-down_accel)</f>
        <v>-1.6666666666666668E-3</v>
      </c>
      <c r="J3704">
        <f>IF(B3703&gt;cutoff_high,user_rpm,IF(B3703&lt;cutoff_low,0,J3703))</f>
        <v>0</v>
      </c>
    </row>
    <row r="3705" spans="1:10" x14ac:dyDescent="0.25">
      <c r="A3705">
        <f>A3704+interval</f>
        <v>3674</v>
      </c>
      <c r="B3705">
        <f>IF(B3704+D3705&gt;ambient,ambient,B3704+D3705)</f>
        <v>-22.399999999997927</v>
      </c>
      <c r="C3705">
        <f>IF(C3704+E3705&gt;ambient,C3704+E3705,ambient)</f>
        <v>26</v>
      </c>
      <c r="D3705">
        <f>IF(F3705&lt;-max_cool,-max_cool,IF(F3705&gt;max_warm,max_warm,F3705))</f>
        <v>-0.54333333333333322</v>
      </c>
      <c r="E3705">
        <f>IF(G3705&gt;max_heat,max_heat,IF(G3705&lt;-max_down,-max_down,G3705))</f>
        <v>-5.4200000000000337</v>
      </c>
      <c r="F3705">
        <f>IF(B3704&lt;=ambient,D3704+H3705,0)</f>
        <v>-0.54333333333333322</v>
      </c>
      <c r="G3705">
        <f>IF(C3704&gt;=ambient,E3704+I3705,0)</f>
        <v>-5.4200000000000337</v>
      </c>
      <c r="H3705">
        <f>IF($J3705&gt;0,-cool_accel,warm_accel)</f>
        <v>1.6666666666666668E-3</v>
      </c>
      <c r="I3705">
        <f>IF($J3705&gt;0,heat_accel,-down_accel)</f>
        <v>-1.6666666666666668E-3</v>
      </c>
      <c r="J3705">
        <f>IF(B3704&gt;cutoff_high,user_rpm,IF(B3704&lt;cutoff_low,0,J3704))</f>
        <v>0</v>
      </c>
    </row>
    <row r="3706" spans="1:10" x14ac:dyDescent="0.25">
      <c r="A3706">
        <f>A3705+interval</f>
        <v>3675</v>
      </c>
      <c r="B3706">
        <f>IF(B3705+D3706&gt;ambient,ambient,B3705+D3706)</f>
        <v>-22.941666666664595</v>
      </c>
      <c r="C3706">
        <f>IF(C3705+E3706&gt;ambient,C3705+E3706,ambient)</f>
        <v>26</v>
      </c>
      <c r="D3706">
        <f>IF(F3706&lt;-max_cool,-max_cool,IF(F3706&gt;max_warm,max_warm,F3706))</f>
        <v>-0.54166666666666652</v>
      </c>
      <c r="E3706">
        <f>IF(G3706&gt;max_heat,max_heat,IF(G3706&lt;-max_down,-max_down,G3706))</f>
        <v>-5.4216666666667006</v>
      </c>
      <c r="F3706">
        <f>IF(B3705&lt;=ambient,D3705+H3706,0)</f>
        <v>-0.54166666666666652</v>
      </c>
      <c r="G3706">
        <f>IF(C3705&gt;=ambient,E3705+I3706,0)</f>
        <v>-5.4216666666667006</v>
      </c>
      <c r="H3706">
        <f>IF($J3706&gt;0,-cool_accel,warm_accel)</f>
        <v>1.6666666666666668E-3</v>
      </c>
      <c r="I3706">
        <f>IF($J3706&gt;0,heat_accel,-down_accel)</f>
        <v>-1.6666666666666668E-3</v>
      </c>
      <c r="J3706">
        <f>IF(B3705&gt;cutoff_high,user_rpm,IF(B3705&lt;cutoff_low,0,J3705))</f>
        <v>0</v>
      </c>
    </row>
    <row r="3707" spans="1:10" x14ac:dyDescent="0.25">
      <c r="A3707">
        <f>A3706+interval</f>
        <v>3676</v>
      </c>
      <c r="B3707">
        <f>IF(B3706+D3707&gt;ambient,ambient,B3706+D3707)</f>
        <v>-23.481666666664594</v>
      </c>
      <c r="C3707">
        <f>IF(C3706+E3707&gt;ambient,C3706+E3707,ambient)</f>
        <v>26</v>
      </c>
      <c r="D3707">
        <f>IF(F3707&lt;-max_cool,-max_cool,IF(F3707&gt;max_warm,max_warm,F3707))</f>
        <v>-0.53999999999999981</v>
      </c>
      <c r="E3707">
        <f>IF(G3707&gt;max_heat,max_heat,IF(G3707&lt;-max_down,-max_down,G3707))</f>
        <v>-5.4233333333333675</v>
      </c>
      <c r="F3707">
        <f>IF(B3706&lt;=ambient,D3706+H3707,0)</f>
        <v>-0.53999999999999981</v>
      </c>
      <c r="G3707">
        <f>IF(C3706&gt;=ambient,E3706+I3707,0)</f>
        <v>-5.4233333333333675</v>
      </c>
      <c r="H3707">
        <f>IF($J3707&gt;0,-cool_accel,warm_accel)</f>
        <v>1.6666666666666668E-3</v>
      </c>
      <c r="I3707">
        <f>IF($J3707&gt;0,heat_accel,-down_accel)</f>
        <v>-1.6666666666666668E-3</v>
      </c>
      <c r="J3707">
        <f>IF(B3706&gt;cutoff_high,user_rpm,IF(B3706&lt;cutoff_low,0,J3706))</f>
        <v>0</v>
      </c>
    </row>
    <row r="3708" spans="1:10" x14ac:dyDescent="0.25">
      <c r="A3708">
        <f>A3707+interval</f>
        <v>3677</v>
      </c>
      <c r="B3708">
        <f>IF(B3707+D3708&gt;ambient,ambient,B3707+D3708)</f>
        <v>-24.019999999997928</v>
      </c>
      <c r="C3708">
        <f>IF(C3707+E3708&gt;ambient,C3707+E3708,ambient)</f>
        <v>26</v>
      </c>
      <c r="D3708">
        <f>IF(F3708&lt;-max_cool,-max_cool,IF(F3708&gt;max_warm,max_warm,F3708))</f>
        <v>-0.53833333333333311</v>
      </c>
      <c r="E3708">
        <f>IF(G3708&gt;max_heat,max_heat,IF(G3708&lt;-max_down,-max_down,G3708))</f>
        <v>-5.4250000000000345</v>
      </c>
      <c r="F3708">
        <f>IF(B3707&lt;=ambient,D3707+H3708,0)</f>
        <v>-0.53833333333333311</v>
      </c>
      <c r="G3708">
        <f>IF(C3707&gt;=ambient,E3707+I3708,0)</f>
        <v>-5.4250000000000345</v>
      </c>
      <c r="H3708">
        <f>IF($J3708&gt;0,-cool_accel,warm_accel)</f>
        <v>1.6666666666666668E-3</v>
      </c>
      <c r="I3708">
        <f>IF($J3708&gt;0,heat_accel,-down_accel)</f>
        <v>-1.6666666666666668E-3</v>
      </c>
      <c r="J3708">
        <f>IF(B3707&gt;cutoff_high,user_rpm,IF(B3707&lt;cutoff_low,0,J3707))</f>
        <v>0</v>
      </c>
    </row>
    <row r="3709" spans="1:10" x14ac:dyDescent="0.25">
      <c r="A3709">
        <f>A3708+interval</f>
        <v>3678</v>
      </c>
      <c r="B3709">
        <f>IF(B3708+D3709&gt;ambient,ambient,B3708+D3709)</f>
        <v>-24.556666666664594</v>
      </c>
      <c r="C3709">
        <f>IF(C3708+E3709&gt;ambient,C3708+E3709,ambient)</f>
        <v>26</v>
      </c>
      <c r="D3709">
        <f>IF(F3709&lt;-max_cool,-max_cool,IF(F3709&gt;max_warm,max_warm,F3709))</f>
        <v>-0.5366666666666664</v>
      </c>
      <c r="E3709">
        <f>IF(G3709&gt;max_heat,max_heat,IF(G3709&lt;-max_down,-max_down,G3709))</f>
        <v>-5.4266666666667014</v>
      </c>
      <c r="F3709">
        <f>IF(B3708&lt;=ambient,D3708+H3709,0)</f>
        <v>-0.5366666666666664</v>
      </c>
      <c r="G3709">
        <f>IF(C3708&gt;=ambient,E3708+I3709,0)</f>
        <v>-5.4266666666667014</v>
      </c>
      <c r="H3709">
        <f>IF($J3709&gt;0,-cool_accel,warm_accel)</f>
        <v>1.6666666666666668E-3</v>
      </c>
      <c r="I3709">
        <f>IF($J3709&gt;0,heat_accel,-down_accel)</f>
        <v>-1.6666666666666668E-3</v>
      </c>
      <c r="J3709">
        <f>IF(B3708&gt;cutoff_high,user_rpm,IF(B3708&lt;cutoff_low,0,J3708))</f>
        <v>0</v>
      </c>
    </row>
    <row r="3710" spans="1:10" x14ac:dyDescent="0.25">
      <c r="A3710">
        <f>A3709+interval</f>
        <v>3679</v>
      </c>
      <c r="B3710">
        <f>IF(B3709+D3710&gt;ambient,ambient,B3709+D3710)</f>
        <v>-25.091666666664594</v>
      </c>
      <c r="C3710">
        <f>IF(C3709+E3710&gt;ambient,C3709+E3710,ambient)</f>
        <v>26</v>
      </c>
      <c r="D3710">
        <f>IF(F3710&lt;-max_cool,-max_cool,IF(F3710&gt;max_warm,max_warm,F3710))</f>
        <v>-0.5349999999999997</v>
      </c>
      <c r="E3710">
        <f>IF(G3710&gt;max_heat,max_heat,IF(G3710&lt;-max_down,-max_down,G3710))</f>
        <v>-5.4283333333333683</v>
      </c>
      <c r="F3710">
        <f>IF(B3709&lt;=ambient,D3709+H3710,0)</f>
        <v>-0.5349999999999997</v>
      </c>
      <c r="G3710">
        <f>IF(C3709&gt;=ambient,E3709+I3710,0)</f>
        <v>-5.4283333333333683</v>
      </c>
      <c r="H3710">
        <f>IF($J3710&gt;0,-cool_accel,warm_accel)</f>
        <v>1.6666666666666668E-3</v>
      </c>
      <c r="I3710">
        <f>IF($J3710&gt;0,heat_accel,-down_accel)</f>
        <v>-1.6666666666666668E-3</v>
      </c>
      <c r="J3710">
        <f>IF(B3709&gt;cutoff_high,user_rpm,IF(B3709&lt;cutoff_low,0,J3709))</f>
        <v>0</v>
      </c>
    </row>
    <row r="3711" spans="1:10" x14ac:dyDescent="0.25">
      <c r="A3711">
        <f>A3710+interval</f>
        <v>3680</v>
      </c>
      <c r="B3711">
        <f>IF(B3710+D3711&gt;ambient,ambient,B3710+D3711)</f>
        <v>-25.624999999997925</v>
      </c>
      <c r="C3711">
        <f>IF(C3710+E3711&gt;ambient,C3710+E3711,ambient)</f>
        <v>26</v>
      </c>
      <c r="D3711">
        <f>IF(F3711&lt;-max_cool,-max_cool,IF(F3711&gt;max_warm,max_warm,F3711))</f>
        <v>-0.53333333333333299</v>
      </c>
      <c r="E3711">
        <f>IF(G3711&gt;max_heat,max_heat,IF(G3711&lt;-max_down,-max_down,G3711))</f>
        <v>-5.4300000000000352</v>
      </c>
      <c r="F3711">
        <f>IF(B3710&lt;=ambient,D3710+H3711,0)</f>
        <v>-0.53333333333333299</v>
      </c>
      <c r="G3711">
        <f>IF(C3710&gt;=ambient,E3710+I3711,0)</f>
        <v>-5.4300000000000352</v>
      </c>
      <c r="H3711">
        <f>IF($J3711&gt;0,-cool_accel,warm_accel)</f>
        <v>1.6666666666666668E-3</v>
      </c>
      <c r="I3711">
        <f>IF($J3711&gt;0,heat_accel,-down_accel)</f>
        <v>-1.6666666666666668E-3</v>
      </c>
      <c r="J3711">
        <f>IF(B3710&gt;cutoff_high,user_rpm,IF(B3710&lt;cutoff_low,0,J3710))</f>
        <v>0</v>
      </c>
    </row>
    <row r="3712" spans="1:10" x14ac:dyDescent="0.25">
      <c r="A3712">
        <f>A3711+interval</f>
        <v>3681</v>
      </c>
      <c r="B3712">
        <f>IF(B3711+D3712&gt;ambient,ambient,B3711+D3712)</f>
        <v>-26.156666666664592</v>
      </c>
      <c r="C3712">
        <f>IF(C3711+E3712&gt;ambient,C3711+E3712,ambient)</f>
        <v>26</v>
      </c>
      <c r="D3712">
        <f>IF(F3712&lt;-max_cool,-max_cool,IF(F3712&gt;max_warm,max_warm,F3712))</f>
        <v>-0.53166666666666629</v>
      </c>
      <c r="E3712">
        <f>IF(G3712&gt;max_heat,max_heat,IF(G3712&lt;-max_down,-max_down,G3712))</f>
        <v>-5.4316666666667022</v>
      </c>
      <c r="F3712">
        <f>IF(B3711&lt;=ambient,D3711+H3712,0)</f>
        <v>-0.53166666666666629</v>
      </c>
      <c r="G3712">
        <f>IF(C3711&gt;=ambient,E3711+I3712,0)</f>
        <v>-5.4316666666667022</v>
      </c>
      <c r="H3712">
        <f>IF($J3712&gt;0,-cool_accel,warm_accel)</f>
        <v>1.6666666666666668E-3</v>
      </c>
      <c r="I3712">
        <f>IF($J3712&gt;0,heat_accel,-down_accel)</f>
        <v>-1.6666666666666668E-3</v>
      </c>
      <c r="J3712">
        <f>IF(B3711&gt;cutoff_high,user_rpm,IF(B3711&lt;cutoff_low,0,J3711))</f>
        <v>0</v>
      </c>
    </row>
    <row r="3713" spans="1:10" x14ac:dyDescent="0.25">
      <c r="A3713">
        <f>A3712+interval</f>
        <v>3682</v>
      </c>
      <c r="B3713">
        <f>IF(B3712+D3713&gt;ambient,ambient,B3712+D3713)</f>
        <v>-26.686666666664593</v>
      </c>
      <c r="C3713">
        <f>IF(C3712+E3713&gt;ambient,C3712+E3713,ambient)</f>
        <v>26</v>
      </c>
      <c r="D3713">
        <f>IF(F3713&lt;-max_cool,-max_cool,IF(F3713&gt;max_warm,max_warm,F3713))</f>
        <v>-0.52999999999999958</v>
      </c>
      <c r="E3713">
        <f>IF(G3713&gt;max_heat,max_heat,IF(G3713&lt;-max_down,-max_down,G3713))</f>
        <v>-5.4333333333333691</v>
      </c>
      <c r="F3713">
        <f>IF(B3712&lt;=ambient,D3712+H3713,0)</f>
        <v>-0.52999999999999958</v>
      </c>
      <c r="G3713">
        <f>IF(C3712&gt;=ambient,E3712+I3713,0)</f>
        <v>-5.4333333333333691</v>
      </c>
      <c r="H3713">
        <f>IF($J3713&gt;0,-cool_accel,warm_accel)</f>
        <v>1.6666666666666668E-3</v>
      </c>
      <c r="I3713">
        <f>IF($J3713&gt;0,heat_accel,-down_accel)</f>
        <v>-1.6666666666666668E-3</v>
      </c>
      <c r="J3713">
        <f>IF(B3712&gt;cutoff_high,user_rpm,IF(B3712&lt;cutoff_low,0,J3712))</f>
        <v>0</v>
      </c>
    </row>
    <row r="3714" spans="1:10" x14ac:dyDescent="0.25">
      <c r="A3714">
        <f>A3713+interval</f>
        <v>3683</v>
      </c>
      <c r="B3714">
        <f>IF(B3713+D3714&gt;ambient,ambient,B3713+D3714)</f>
        <v>-27.214999999997925</v>
      </c>
      <c r="C3714">
        <f>IF(C3713+E3714&gt;ambient,C3713+E3714,ambient)</f>
        <v>26</v>
      </c>
      <c r="D3714">
        <f>IF(F3714&lt;-max_cool,-max_cool,IF(F3714&gt;max_warm,max_warm,F3714))</f>
        <v>-0.52833333333333288</v>
      </c>
      <c r="E3714">
        <f>IF(G3714&gt;max_heat,max_heat,IF(G3714&lt;-max_down,-max_down,G3714))</f>
        <v>-5.435000000000036</v>
      </c>
      <c r="F3714">
        <f>IF(B3713&lt;=ambient,D3713+H3714,0)</f>
        <v>-0.52833333333333288</v>
      </c>
      <c r="G3714">
        <f>IF(C3713&gt;=ambient,E3713+I3714,0)</f>
        <v>-5.435000000000036</v>
      </c>
      <c r="H3714">
        <f>IF($J3714&gt;0,-cool_accel,warm_accel)</f>
        <v>1.6666666666666668E-3</v>
      </c>
      <c r="I3714">
        <f>IF($J3714&gt;0,heat_accel,-down_accel)</f>
        <v>-1.6666666666666668E-3</v>
      </c>
      <c r="J3714">
        <f>IF(B3713&gt;cutoff_high,user_rpm,IF(B3713&lt;cutoff_low,0,J3713))</f>
        <v>0</v>
      </c>
    </row>
    <row r="3715" spans="1:10" x14ac:dyDescent="0.25">
      <c r="A3715">
        <f>A3714+interval</f>
        <v>3684</v>
      </c>
      <c r="B3715">
        <f>IF(B3714+D3715&gt;ambient,ambient,B3714+D3715)</f>
        <v>-27.741666666664592</v>
      </c>
      <c r="C3715">
        <f>IF(C3714+E3715&gt;ambient,C3714+E3715,ambient)</f>
        <v>26</v>
      </c>
      <c r="D3715">
        <f>IF(F3715&lt;-max_cool,-max_cool,IF(F3715&gt;max_warm,max_warm,F3715))</f>
        <v>-0.52666666666666617</v>
      </c>
      <c r="E3715">
        <f>IF(G3715&gt;max_heat,max_heat,IF(G3715&lt;-max_down,-max_down,G3715))</f>
        <v>-5.436666666666703</v>
      </c>
      <c r="F3715">
        <f>IF(B3714&lt;=ambient,D3714+H3715,0)</f>
        <v>-0.52666666666666617</v>
      </c>
      <c r="G3715">
        <f>IF(C3714&gt;=ambient,E3714+I3715,0)</f>
        <v>-5.436666666666703</v>
      </c>
      <c r="H3715">
        <f>IF($J3715&gt;0,-cool_accel,warm_accel)</f>
        <v>1.6666666666666668E-3</v>
      </c>
      <c r="I3715">
        <f>IF($J3715&gt;0,heat_accel,-down_accel)</f>
        <v>-1.6666666666666668E-3</v>
      </c>
      <c r="J3715">
        <f>IF(B3714&gt;cutoff_high,user_rpm,IF(B3714&lt;cutoff_low,0,J3714))</f>
        <v>0</v>
      </c>
    </row>
    <row r="3716" spans="1:10" x14ac:dyDescent="0.25">
      <c r="A3716">
        <f>A3715+interval</f>
        <v>3685</v>
      </c>
      <c r="B3716">
        <f>IF(B3715+D3716&gt;ambient,ambient,B3715+D3716)</f>
        <v>-28.266666666664591</v>
      </c>
      <c r="C3716">
        <f>IF(C3715+E3716&gt;ambient,C3715+E3716,ambient)</f>
        <v>26</v>
      </c>
      <c r="D3716">
        <f>IF(F3716&lt;-max_cool,-max_cool,IF(F3716&gt;max_warm,max_warm,F3716))</f>
        <v>-0.52499999999999947</v>
      </c>
      <c r="E3716">
        <f>IF(G3716&gt;max_heat,max_heat,IF(G3716&lt;-max_down,-max_down,G3716))</f>
        <v>-5.4383333333333699</v>
      </c>
      <c r="F3716">
        <f>IF(B3715&lt;=ambient,D3715+H3716,0)</f>
        <v>-0.52499999999999947</v>
      </c>
      <c r="G3716">
        <f>IF(C3715&gt;=ambient,E3715+I3716,0)</f>
        <v>-5.4383333333333699</v>
      </c>
      <c r="H3716">
        <f>IF($J3716&gt;0,-cool_accel,warm_accel)</f>
        <v>1.6666666666666668E-3</v>
      </c>
      <c r="I3716">
        <f>IF($J3716&gt;0,heat_accel,-down_accel)</f>
        <v>-1.6666666666666668E-3</v>
      </c>
      <c r="J3716">
        <f>IF(B3715&gt;cutoff_high,user_rpm,IF(B3715&lt;cutoff_low,0,J3715))</f>
        <v>0</v>
      </c>
    </row>
    <row r="3717" spans="1:10" x14ac:dyDescent="0.25">
      <c r="A3717">
        <f>A3716+interval</f>
        <v>3686</v>
      </c>
      <c r="B3717">
        <f>IF(B3716+D3717&gt;ambient,ambient,B3716+D3717)</f>
        <v>-28.789999999997924</v>
      </c>
      <c r="C3717">
        <f>IF(C3716+E3717&gt;ambient,C3716+E3717,ambient)</f>
        <v>26</v>
      </c>
      <c r="D3717">
        <f>IF(F3717&lt;-max_cool,-max_cool,IF(F3717&gt;max_warm,max_warm,F3717))</f>
        <v>-0.52333333333333276</v>
      </c>
      <c r="E3717">
        <f>IF(G3717&gt;max_heat,max_heat,IF(G3717&lt;-max_down,-max_down,G3717))</f>
        <v>-5.4400000000000368</v>
      </c>
      <c r="F3717">
        <f>IF(B3716&lt;=ambient,D3716+H3717,0)</f>
        <v>-0.52333333333333276</v>
      </c>
      <c r="G3717">
        <f>IF(C3716&gt;=ambient,E3716+I3717,0)</f>
        <v>-5.4400000000000368</v>
      </c>
      <c r="H3717">
        <f>IF($J3717&gt;0,-cool_accel,warm_accel)</f>
        <v>1.6666666666666668E-3</v>
      </c>
      <c r="I3717">
        <f>IF($J3717&gt;0,heat_accel,-down_accel)</f>
        <v>-1.6666666666666668E-3</v>
      </c>
      <c r="J3717">
        <f>IF(B3716&gt;cutoff_high,user_rpm,IF(B3716&lt;cutoff_low,0,J3716))</f>
        <v>0</v>
      </c>
    </row>
    <row r="3718" spans="1:10" x14ac:dyDescent="0.25">
      <c r="A3718">
        <f>A3717+interval</f>
        <v>3687</v>
      </c>
      <c r="B3718">
        <f>IF(B3717+D3718&gt;ambient,ambient,B3717+D3718)</f>
        <v>-29.311666666664589</v>
      </c>
      <c r="C3718">
        <f>IF(C3717+E3718&gt;ambient,C3717+E3718,ambient)</f>
        <v>26</v>
      </c>
      <c r="D3718">
        <f>IF(F3718&lt;-max_cool,-max_cool,IF(F3718&gt;max_warm,max_warm,F3718))</f>
        <v>-0.52166666666666606</v>
      </c>
      <c r="E3718">
        <f>IF(G3718&gt;max_heat,max_heat,IF(G3718&lt;-max_down,-max_down,G3718))</f>
        <v>-5.4416666666667037</v>
      </c>
      <c r="F3718">
        <f>IF(B3717&lt;=ambient,D3717+H3718,0)</f>
        <v>-0.52166666666666606</v>
      </c>
      <c r="G3718">
        <f>IF(C3717&gt;=ambient,E3717+I3718,0)</f>
        <v>-5.4416666666667037</v>
      </c>
      <c r="H3718">
        <f>IF($J3718&gt;0,-cool_accel,warm_accel)</f>
        <v>1.6666666666666668E-3</v>
      </c>
      <c r="I3718">
        <f>IF($J3718&gt;0,heat_accel,-down_accel)</f>
        <v>-1.6666666666666668E-3</v>
      </c>
      <c r="J3718">
        <f>IF(B3717&gt;cutoff_high,user_rpm,IF(B3717&lt;cutoff_low,0,J3717))</f>
        <v>0</v>
      </c>
    </row>
    <row r="3719" spans="1:10" x14ac:dyDescent="0.25">
      <c r="A3719">
        <f>A3718+interval</f>
        <v>3688</v>
      </c>
      <c r="B3719">
        <f>IF(B3718+D3719&gt;ambient,ambient,B3718+D3719)</f>
        <v>-29.831666666664589</v>
      </c>
      <c r="C3719">
        <f>IF(C3718+E3719&gt;ambient,C3718+E3719,ambient)</f>
        <v>26</v>
      </c>
      <c r="D3719">
        <f>IF(F3719&lt;-max_cool,-max_cool,IF(F3719&gt;max_warm,max_warm,F3719))</f>
        <v>-0.51999999999999935</v>
      </c>
      <c r="E3719">
        <f>IF(G3719&gt;max_heat,max_heat,IF(G3719&lt;-max_down,-max_down,G3719))</f>
        <v>-5.4433333333333707</v>
      </c>
      <c r="F3719">
        <f>IF(B3718&lt;=ambient,D3718+H3719,0)</f>
        <v>-0.51999999999999935</v>
      </c>
      <c r="G3719">
        <f>IF(C3718&gt;=ambient,E3718+I3719,0)</f>
        <v>-5.4433333333333707</v>
      </c>
      <c r="H3719">
        <f>IF($J3719&gt;0,-cool_accel,warm_accel)</f>
        <v>1.6666666666666668E-3</v>
      </c>
      <c r="I3719">
        <f>IF($J3719&gt;0,heat_accel,-down_accel)</f>
        <v>-1.6666666666666668E-3</v>
      </c>
      <c r="J3719">
        <f>IF(B3718&gt;cutoff_high,user_rpm,IF(B3718&lt;cutoff_low,0,J3718))</f>
        <v>0</v>
      </c>
    </row>
    <row r="3720" spans="1:10" x14ac:dyDescent="0.25">
      <c r="A3720">
        <f>A3719+interval</f>
        <v>3689</v>
      </c>
      <c r="B3720">
        <f>IF(B3719+D3720&gt;ambient,ambient,B3719+D3720)</f>
        <v>-30.34999999999792</v>
      </c>
      <c r="C3720">
        <f>IF(C3719+E3720&gt;ambient,C3719+E3720,ambient)</f>
        <v>26</v>
      </c>
      <c r="D3720">
        <f>IF(F3720&lt;-max_cool,-max_cool,IF(F3720&gt;max_warm,max_warm,F3720))</f>
        <v>-0.51833333333333265</v>
      </c>
      <c r="E3720">
        <f>IF(G3720&gt;max_heat,max_heat,IF(G3720&lt;-max_down,-max_down,G3720))</f>
        <v>-5.4450000000000376</v>
      </c>
      <c r="F3720">
        <f>IF(B3719&lt;=ambient,D3719+H3720,0)</f>
        <v>-0.51833333333333265</v>
      </c>
      <c r="G3720">
        <f>IF(C3719&gt;=ambient,E3719+I3720,0)</f>
        <v>-5.4450000000000376</v>
      </c>
      <c r="H3720">
        <f>IF($J3720&gt;0,-cool_accel,warm_accel)</f>
        <v>1.6666666666666668E-3</v>
      </c>
      <c r="I3720">
        <f>IF($J3720&gt;0,heat_accel,-down_accel)</f>
        <v>-1.6666666666666668E-3</v>
      </c>
      <c r="J3720">
        <f>IF(B3719&gt;cutoff_high,user_rpm,IF(B3719&lt;cutoff_low,0,J3719))</f>
        <v>0</v>
      </c>
    </row>
    <row r="3721" spans="1:10" x14ac:dyDescent="0.25">
      <c r="A3721">
        <f>A3720+interval</f>
        <v>3690</v>
      </c>
      <c r="B3721">
        <f>IF(B3720+D3721&gt;ambient,ambient,B3720+D3721)</f>
        <v>-30.866666666664585</v>
      </c>
      <c r="C3721">
        <f>IF(C3720+E3721&gt;ambient,C3720+E3721,ambient)</f>
        <v>26</v>
      </c>
      <c r="D3721">
        <f>IF(F3721&lt;-max_cool,-max_cool,IF(F3721&gt;max_warm,max_warm,F3721))</f>
        <v>-0.51666666666666594</v>
      </c>
      <c r="E3721">
        <f>IF(G3721&gt;max_heat,max_heat,IF(G3721&lt;-max_down,-max_down,G3721))</f>
        <v>-5.4466666666667045</v>
      </c>
      <c r="F3721">
        <f>IF(B3720&lt;=ambient,D3720+H3721,0)</f>
        <v>-0.51666666666666594</v>
      </c>
      <c r="G3721">
        <f>IF(C3720&gt;=ambient,E3720+I3721,0)</f>
        <v>-5.4466666666667045</v>
      </c>
      <c r="H3721">
        <f>IF($J3721&gt;0,-cool_accel,warm_accel)</f>
        <v>1.6666666666666668E-3</v>
      </c>
      <c r="I3721">
        <f>IF($J3721&gt;0,heat_accel,-down_accel)</f>
        <v>-1.6666666666666668E-3</v>
      </c>
      <c r="J3721">
        <f>IF(B3720&gt;cutoff_high,user_rpm,IF(B3720&lt;cutoff_low,0,J3720))</f>
        <v>0</v>
      </c>
    </row>
    <row r="3722" spans="1:10" x14ac:dyDescent="0.25">
      <c r="A3722">
        <f>A3721+interval</f>
        <v>3691</v>
      </c>
      <c r="B3722">
        <f>IF(B3721+D3722&gt;ambient,ambient,B3721+D3722)</f>
        <v>-31.381666666664586</v>
      </c>
      <c r="C3722">
        <f>IF(C3721+E3722&gt;ambient,C3721+E3722,ambient)</f>
        <v>26</v>
      </c>
      <c r="D3722">
        <f>IF(F3722&lt;-max_cool,-max_cool,IF(F3722&gt;max_warm,max_warm,F3722))</f>
        <v>-0.51499999999999924</v>
      </c>
      <c r="E3722">
        <f>IF(G3722&gt;max_heat,max_heat,IF(G3722&lt;-max_down,-max_down,G3722))</f>
        <v>-5.4483333333333714</v>
      </c>
      <c r="F3722">
        <f>IF(B3721&lt;=ambient,D3721+H3722,0)</f>
        <v>-0.51499999999999924</v>
      </c>
      <c r="G3722">
        <f>IF(C3721&gt;=ambient,E3721+I3722,0)</f>
        <v>-5.4483333333333714</v>
      </c>
      <c r="H3722">
        <f>IF($J3722&gt;0,-cool_accel,warm_accel)</f>
        <v>1.6666666666666668E-3</v>
      </c>
      <c r="I3722">
        <f>IF($J3722&gt;0,heat_accel,-down_accel)</f>
        <v>-1.6666666666666668E-3</v>
      </c>
      <c r="J3722">
        <f>IF(B3721&gt;cutoff_high,user_rpm,IF(B3721&lt;cutoff_low,0,J3721))</f>
        <v>0</v>
      </c>
    </row>
    <row r="3723" spans="1:10" x14ac:dyDescent="0.25">
      <c r="A3723">
        <f>A3722+interval</f>
        <v>3692</v>
      </c>
      <c r="B3723">
        <f>IF(B3722+D3723&gt;ambient,ambient,B3722+D3723)</f>
        <v>-31.894999999997918</v>
      </c>
      <c r="C3723">
        <f>IF(C3722+E3723&gt;ambient,C3722+E3723,ambient)</f>
        <v>26</v>
      </c>
      <c r="D3723">
        <f>IF(F3723&lt;-max_cool,-max_cool,IF(F3723&gt;max_warm,max_warm,F3723))</f>
        <v>-0.51333333333333253</v>
      </c>
      <c r="E3723">
        <f>IF(G3723&gt;max_heat,max_heat,IF(G3723&lt;-max_down,-max_down,G3723))</f>
        <v>-5.4500000000000384</v>
      </c>
      <c r="F3723">
        <f>IF(B3722&lt;=ambient,D3722+H3723,0)</f>
        <v>-0.51333333333333253</v>
      </c>
      <c r="G3723">
        <f>IF(C3722&gt;=ambient,E3722+I3723,0)</f>
        <v>-5.4500000000000384</v>
      </c>
      <c r="H3723">
        <f>IF($J3723&gt;0,-cool_accel,warm_accel)</f>
        <v>1.6666666666666668E-3</v>
      </c>
      <c r="I3723">
        <f>IF($J3723&gt;0,heat_accel,-down_accel)</f>
        <v>-1.6666666666666668E-3</v>
      </c>
      <c r="J3723">
        <f>IF(B3722&gt;cutoff_high,user_rpm,IF(B3722&lt;cutoff_low,0,J3722))</f>
        <v>0</v>
      </c>
    </row>
    <row r="3724" spans="1:10" x14ac:dyDescent="0.25">
      <c r="A3724">
        <f>A3723+interval</f>
        <v>3693</v>
      </c>
      <c r="B3724">
        <f>IF(B3723+D3724&gt;ambient,ambient,B3723+D3724)</f>
        <v>-32.406666666664584</v>
      </c>
      <c r="C3724">
        <f>IF(C3723+E3724&gt;ambient,C3723+E3724,ambient)</f>
        <v>26</v>
      </c>
      <c r="D3724">
        <f>IF(F3724&lt;-max_cool,-max_cool,IF(F3724&gt;max_warm,max_warm,F3724))</f>
        <v>-0.51166666666666583</v>
      </c>
      <c r="E3724">
        <f>IF(G3724&gt;max_heat,max_heat,IF(G3724&lt;-max_down,-max_down,G3724))</f>
        <v>-5.4516666666667053</v>
      </c>
      <c r="F3724">
        <f>IF(B3723&lt;=ambient,D3723+H3724,0)</f>
        <v>-0.51166666666666583</v>
      </c>
      <c r="G3724">
        <f>IF(C3723&gt;=ambient,E3723+I3724,0)</f>
        <v>-5.4516666666667053</v>
      </c>
      <c r="H3724">
        <f>IF($J3724&gt;0,-cool_accel,warm_accel)</f>
        <v>1.6666666666666668E-3</v>
      </c>
      <c r="I3724">
        <f>IF($J3724&gt;0,heat_accel,-down_accel)</f>
        <v>-1.6666666666666668E-3</v>
      </c>
      <c r="J3724">
        <f>IF(B3723&gt;cutoff_high,user_rpm,IF(B3723&lt;cutoff_low,0,J3723))</f>
        <v>0</v>
      </c>
    </row>
    <row r="3725" spans="1:10" x14ac:dyDescent="0.25">
      <c r="A3725">
        <f>A3724+interval</f>
        <v>3694</v>
      </c>
      <c r="B3725">
        <f>IF(B3724+D3725&gt;ambient,ambient,B3724+D3725)</f>
        <v>-32.916666666664582</v>
      </c>
      <c r="C3725">
        <f>IF(C3724+E3725&gt;ambient,C3724+E3725,ambient)</f>
        <v>26</v>
      </c>
      <c r="D3725">
        <f>IF(F3725&lt;-max_cool,-max_cool,IF(F3725&gt;max_warm,max_warm,F3725))</f>
        <v>-0.50999999999999912</v>
      </c>
      <c r="E3725">
        <f>IF(G3725&gt;max_heat,max_heat,IF(G3725&lt;-max_down,-max_down,G3725))</f>
        <v>-5.4533333333333722</v>
      </c>
      <c r="F3725">
        <f>IF(B3724&lt;=ambient,D3724+H3725,0)</f>
        <v>-0.50999999999999912</v>
      </c>
      <c r="G3725">
        <f>IF(C3724&gt;=ambient,E3724+I3725,0)</f>
        <v>-5.4533333333333722</v>
      </c>
      <c r="H3725">
        <f>IF($J3725&gt;0,-cool_accel,warm_accel)</f>
        <v>1.6666666666666668E-3</v>
      </c>
      <c r="I3725">
        <f>IF($J3725&gt;0,heat_accel,-down_accel)</f>
        <v>-1.6666666666666668E-3</v>
      </c>
      <c r="J3725">
        <f>IF(B3724&gt;cutoff_high,user_rpm,IF(B3724&lt;cutoff_low,0,J3724))</f>
        <v>0</v>
      </c>
    </row>
    <row r="3726" spans="1:10" x14ac:dyDescent="0.25">
      <c r="A3726">
        <f>A3725+interval</f>
        <v>3695</v>
      </c>
      <c r="B3726">
        <f>IF(B3725+D3726&gt;ambient,ambient,B3725+D3726)</f>
        <v>-33.424999999997915</v>
      </c>
      <c r="C3726">
        <f>IF(C3725+E3726&gt;ambient,C3725+E3726,ambient)</f>
        <v>26</v>
      </c>
      <c r="D3726">
        <f>IF(F3726&lt;-max_cool,-max_cool,IF(F3726&gt;max_warm,max_warm,F3726))</f>
        <v>-0.50833333333333242</v>
      </c>
      <c r="E3726">
        <f>IF(G3726&gt;max_heat,max_heat,IF(G3726&lt;-max_down,-max_down,G3726))</f>
        <v>-5.4550000000000392</v>
      </c>
      <c r="F3726">
        <f>IF(B3725&lt;=ambient,D3725+H3726,0)</f>
        <v>-0.50833333333333242</v>
      </c>
      <c r="G3726">
        <f>IF(C3725&gt;=ambient,E3725+I3726,0)</f>
        <v>-5.4550000000000392</v>
      </c>
      <c r="H3726">
        <f>IF($J3726&gt;0,-cool_accel,warm_accel)</f>
        <v>1.6666666666666668E-3</v>
      </c>
      <c r="I3726">
        <f>IF($J3726&gt;0,heat_accel,-down_accel)</f>
        <v>-1.6666666666666668E-3</v>
      </c>
      <c r="J3726">
        <f>IF(B3725&gt;cutoff_high,user_rpm,IF(B3725&lt;cutoff_low,0,J3725))</f>
        <v>0</v>
      </c>
    </row>
    <row r="3727" spans="1:10" x14ac:dyDescent="0.25">
      <c r="A3727">
        <f>A3726+interval</f>
        <v>3696</v>
      </c>
      <c r="B3727">
        <f>IF(B3726+D3727&gt;ambient,ambient,B3726+D3727)</f>
        <v>-33.931666666664583</v>
      </c>
      <c r="C3727">
        <f>IF(C3726+E3727&gt;ambient,C3726+E3727,ambient)</f>
        <v>26</v>
      </c>
      <c r="D3727">
        <f>IF(F3727&lt;-max_cool,-max_cool,IF(F3727&gt;max_warm,max_warm,F3727))</f>
        <v>-0.50666666666666571</v>
      </c>
      <c r="E3727">
        <f>IF(G3727&gt;max_heat,max_heat,IF(G3727&lt;-max_down,-max_down,G3727))</f>
        <v>-5.4566666666667061</v>
      </c>
      <c r="F3727">
        <f>IF(B3726&lt;=ambient,D3726+H3727,0)</f>
        <v>-0.50666666666666571</v>
      </c>
      <c r="G3727">
        <f>IF(C3726&gt;=ambient,E3726+I3727,0)</f>
        <v>-5.4566666666667061</v>
      </c>
      <c r="H3727">
        <f>IF($J3727&gt;0,-cool_accel,warm_accel)</f>
        <v>1.6666666666666668E-3</v>
      </c>
      <c r="I3727">
        <f>IF($J3727&gt;0,heat_accel,-down_accel)</f>
        <v>-1.6666666666666668E-3</v>
      </c>
      <c r="J3727">
        <f>IF(B3726&gt;cutoff_high,user_rpm,IF(B3726&lt;cutoff_low,0,J3726))</f>
        <v>0</v>
      </c>
    </row>
    <row r="3728" spans="1:10" x14ac:dyDescent="0.25">
      <c r="A3728">
        <f>A3727+interval</f>
        <v>3697</v>
      </c>
      <c r="B3728">
        <f>IF(B3727+D3728&gt;ambient,ambient,B3727+D3728)</f>
        <v>-34.436666666664578</v>
      </c>
      <c r="C3728">
        <f>IF(C3727+E3728&gt;ambient,C3727+E3728,ambient)</f>
        <v>26</v>
      </c>
      <c r="D3728">
        <f>IF(F3728&lt;-max_cool,-max_cool,IF(F3728&gt;max_warm,max_warm,F3728))</f>
        <v>-0.50499999999999901</v>
      </c>
      <c r="E3728">
        <f>IF(G3728&gt;max_heat,max_heat,IF(G3728&lt;-max_down,-max_down,G3728))</f>
        <v>-5.458333333333373</v>
      </c>
      <c r="F3728">
        <f>IF(B3727&lt;=ambient,D3727+H3728,0)</f>
        <v>-0.50499999999999901</v>
      </c>
      <c r="G3728">
        <f>IF(C3727&gt;=ambient,E3727+I3728,0)</f>
        <v>-5.458333333333373</v>
      </c>
      <c r="H3728">
        <f>IF($J3728&gt;0,-cool_accel,warm_accel)</f>
        <v>1.6666666666666668E-3</v>
      </c>
      <c r="I3728">
        <f>IF($J3728&gt;0,heat_accel,-down_accel)</f>
        <v>-1.6666666666666668E-3</v>
      </c>
      <c r="J3728">
        <f>IF(B3727&gt;cutoff_high,user_rpm,IF(B3727&lt;cutoff_low,0,J3727))</f>
        <v>0</v>
      </c>
    </row>
    <row r="3729" spans="1:10" x14ac:dyDescent="0.25">
      <c r="A3729">
        <f>A3728+interval</f>
        <v>3698</v>
      </c>
      <c r="B3729">
        <f>IF(B3728+D3729&gt;ambient,ambient,B3728+D3729)</f>
        <v>-34.939999999997909</v>
      </c>
      <c r="C3729">
        <f>IF(C3728+E3729&gt;ambient,C3728+E3729,ambient)</f>
        <v>26</v>
      </c>
      <c r="D3729">
        <f>IF(F3729&lt;-max_cool,-max_cool,IF(F3729&gt;max_warm,max_warm,F3729))</f>
        <v>-0.5033333333333323</v>
      </c>
      <c r="E3729">
        <f>IF(G3729&gt;max_heat,max_heat,IF(G3729&lt;-max_down,-max_down,G3729))</f>
        <v>-5.4600000000000399</v>
      </c>
      <c r="F3729">
        <f>IF(B3728&lt;=ambient,D3728+H3729,0)</f>
        <v>-0.5033333333333323</v>
      </c>
      <c r="G3729">
        <f>IF(C3728&gt;=ambient,E3728+I3729,0)</f>
        <v>-5.4600000000000399</v>
      </c>
      <c r="H3729">
        <f>IF($J3729&gt;0,-cool_accel,warm_accel)</f>
        <v>1.6666666666666668E-3</v>
      </c>
      <c r="I3729">
        <f>IF($J3729&gt;0,heat_accel,-down_accel)</f>
        <v>-1.6666666666666668E-3</v>
      </c>
      <c r="J3729">
        <f>IF(B3728&gt;cutoff_high,user_rpm,IF(B3728&lt;cutoff_low,0,J3728))</f>
        <v>0</v>
      </c>
    </row>
    <row r="3730" spans="1:10" x14ac:dyDescent="0.25">
      <c r="A3730">
        <f>A3729+interval</f>
        <v>3699</v>
      </c>
      <c r="B3730">
        <f>IF(B3729+D3730&gt;ambient,ambient,B3729+D3730)</f>
        <v>-35.441666666664574</v>
      </c>
      <c r="C3730">
        <f>IF(C3729+E3730&gt;ambient,C3729+E3730,ambient)</f>
        <v>26</v>
      </c>
      <c r="D3730">
        <f>IF(F3730&lt;-max_cool,-max_cool,IF(F3730&gt;max_warm,max_warm,F3730))</f>
        <v>-0.50166666666666559</v>
      </c>
      <c r="E3730">
        <f>IF(G3730&gt;max_heat,max_heat,IF(G3730&lt;-max_down,-max_down,G3730))</f>
        <v>-5.4616666666667069</v>
      </c>
      <c r="F3730">
        <f>IF(B3729&lt;=ambient,D3729+H3730,0)</f>
        <v>-0.50166666666666559</v>
      </c>
      <c r="G3730">
        <f>IF(C3729&gt;=ambient,E3729+I3730,0)</f>
        <v>-5.4616666666667069</v>
      </c>
      <c r="H3730">
        <f>IF($J3730&gt;0,-cool_accel,warm_accel)</f>
        <v>1.6666666666666668E-3</v>
      </c>
      <c r="I3730">
        <f>IF($J3730&gt;0,heat_accel,-down_accel)</f>
        <v>-1.6666666666666668E-3</v>
      </c>
      <c r="J3730">
        <f>IF(B3729&gt;cutoff_high,user_rpm,IF(B3729&lt;cutoff_low,0,J3729))</f>
        <v>0</v>
      </c>
    </row>
    <row r="3731" spans="1:10" x14ac:dyDescent="0.25">
      <c r="A3731">
        <f>A3730+interval</f>
        <v>3700</v>
      </c>
      <c r="B3731">
        <f>IF(B3730+D3731&gt;ambient,ambient,B3730+D3731)</f>
        <v>-35.941666666664574</v>
      </c>
      <c r="C3731">
        <f>IF(C3730+E3731&gt;ambient,C3730+E3731,ambient)</f>
        <v>26</v>
      </c>
      <c r="D3731">
        <f>IF(F3731&lt;-max_cool,-max_cool,IF(F3731&gt;max_warm,max_warm,F3731))</f>
        <v>-0.49999999999999895</v>
      </c>
      <c r="E3731">
        <f>IF(G3731&gt;max_heat,max_heat,IF(G3731&lt;-max_down,-max_down,G3731))</f>
        <v>-5.4633333333333738</v>
      </c>
      <c r="F3731">
        <f>IF(B3730&lt;=ambient,D3730+H3731,0)</f>
        <v>-0.49999999999999895</v>
      </c>
      <c r="G3731">
        <f>IF(C3730&gt;=ambient,E3730+I3731,0)</f>
        <v>-5.4633333333333738</v>
      </c>
      <c r="H3731">
        <f>IF($J3731&gt;0,-cool_accel,warm_accel)</f>
        <v>1.6666666666666668E-3</v>
      </c>
      <c r="I3731">
        <f>IF($J3731&gt;0,heat_accel,-down_accel)</f>
        <v>-1.6666666666666668E-3</v>
      </c>
      <c r="J3731">
        <f>IF(B3730&gt;cutoff_high,user_rpm,IF(B3730&lt;cutoff_low,0,J3730))</f>
        <v>0</v>
      </c>
    </row>
    <row r="3732" spans="1:10" x14ac:dyDescent="0.25">
      <c r="A3732">
        <f>A3731+interval</f>
        <v>3701</v>
      </c>
      <c r="B3732">
        <f>IF(B3731+D3732&gt;ambient,ambient,B3731+D3732)</f>
        <v>-36.439999999997909</v>
      </c>
      <c r="C3732">
        <f>IF(C3731+E3732&gt;ambient,C3731+E3732,ambient)</f>
        <v>26</v>
      </c>
      <c r="D3732">
        <f>IF(F3732&lt;-max_cool,-max_cool,IF(F3732&gt;max_warm,max_warm,F3732))</f>
        <v>-0.4983333333333323</v>
      </c>
      <c r="E3732">
        <f>IF(G3732&gt;max_heat,max_heat,IF(G3732&lt;-max_down,-max_down,G3732))</f>
        <v>-5.4650000000000407</v>
      </c>
      <c r="F3732">
        <f>IF(B3731&lt;=ambient,D3731+H3732,0)</f>
        <v>-0.4983333333333323</v>
      </c>
      <c r="G3732">
        <f>IF(C3731&gt;=ambient,E3731+I3732,0)</f>
        <v>-5.4650000000000407</v>
      </c>
      <c r="H3732">
        <f>IF($J3732&gt;0,-cool_accel,warm_accel)</f>
        <v>1.6666666666666668E-3</v>
      </c>
      <c r="I3732">
        <f>IF($J3732&gt;0,heat_accel,-down_accel)</f>
        <v>-1.6666666666666668E-3</v>
      </c>
      <c r="J3732">
        <f>IF(B3731&gt;cutoff_high,user_rpm,IF(B3731&lt;cutoff_low,0,J3731))</f>
        <v>0</v>
      </c>
    </row>
    <row r="3733" spans="1:10" x14ac:dyDescent="0.25">
      <c r="A3733">
        <f>A3732+interval</f>
        <v>3702</v>
      </c>
      <c r="B3733">
        <f>IF(B3732+D3733&gt;ambient,ambient,B3732+D3733)</f>
        <v>-36.936666666664571</v>
      </c>
      <c r="C3733">
        <f>IF(C3732+E3733&gt;ambient,C3732+E3733,ambient)</f>
        <v>26</v>
      </c>
      <c r="D3733">
        <f>IF(F3733&lt;-max_cool,-max_cool,IF(F3733&gt;max_warm,max_warm,F3733))</f>
        <v>-0.49666666666666565</v>
      </c>
      <c r="E3733">
        <f>IF(G3733&gt;max_heat,max_heat,IF(G3733&lt;-max_down,-max_down,G3733))</f>
        <v>-5.4666666666667076</v>
      </c>
      <c r="F3733">
        <f>IF(B3732&lt;=ambient,D3732+H3733,0)</f>
        <v>-0.49666666666666565</v>
      </c>
      <c r="G3733">
        <f>IF(C3732&gt;=ambient,E3732+I3733,0)</f>
        <v>-5.4666666666667076</v>
      </c>
      <c r="H3733">
        <f>IF($J3733&gt;0,-cool_accel,warm_accel)</f>
        <v>1.6666666666666668E-3</v>
      </c>
      <c r="I3733">
        <f>IF($J3733&gt;0,heat_accel,-down_accel)</f>
        <v>-1.6666666666666668E-3</v>
      </c>
      <c r="J3733">
        <f>IF(B3732&gt;cutoff_high,user_rpm,IF(B3732&lt;cutoff_low,0,J3732))</f>
        <v>0</v>
      </c>
    </row>
    <row r="3734" spans="1:10" x14ac:dyDescent="0.25">
      <c r="A3734">
        <f>A3733+interval</f>
        <v>3703</v>
      </c>
      <c r="B3734">
        <f>IF(B3733+D3734&gt;ambient,ambient,B3733+D3734)</f>
        <v>-37.431666666664569</v>
      </c>
      <c r="C3734">
        <f>IF(C3733+E3734&gt;ambient,C3733+E3734,ambient)</f>
        <v>26</v>
      </c>
      <c r="D3734">
        <f>IF(F3734&lt;-max_cool,-max_cool,IF(F3734&gt;max_warm,max_warm,F3734))</f>
        <v>-0.494999999999999</v>
      </c>
      <c r="E3734">
        <f>IF(G3734&gt;max_heat,max_heat,IF(G3734&lt;-max_down,-max_down,G3734))</f>
        <v>-5.4683333333333746</v>
      </c>
      <c r="F3734">
        <f>IF(B3733&lt;=ambient,D3733+H3734,0)</f>
        <v>-0.494999999999999</v>
      </c>
      <c r="G3734">
        <f>IF(C3733&gt;=ambient,E3733+I3734,0)</f>
        <v>-5.4683333333333746</v>
      </c>
      <c r="H3734">
        <f>IF($J3734&gt;0,-cool_accel,warm_accel)</f>
        <v>1.6666666666666668E-3</v>
      </c>
      <c r="I3734">
        <f>IF($J3734&gt;0,heat_accel,-down_accel)</f>
        <v>-1.6666666666666668E-3</v>
      </c>
      <c r="J3734">
        <f>IF(B3733&gt;cutoff_high,user_rpm,IF(B3733&lt;cutoff_low,0,J3733))</f>
        <v>0</v>
      </c>
    </row>
    <row r="3735" spans="1:10" x14ac:dyDescent="0.25">
      <c r="A3735">
        <f>A3734+interval</f>
        <v>3704</v>
      </c>
      <c r="B3735">
        <f>IF(B3734+D3735&gt;ambient,ambient,B3734+D3735)</f>
        <v>-37.924999999997901</v>
      </c>
      <c r="C3735">
        <f>IF(C3734+E3735&gt;ambient,C3734+E3735,ambient)</f>
        <v>26</v>
      </c>
      <c r="D3735">
        <f>IF(F3735&lt;-max_cool,-max_cool,IF(F3735&gt;max_warm,max_warm,F3735))</f>
        <v>-0.49333333333333235</v>
      </c>
      <c r="E3735">
        <f>IF(G3735&gt;max_heat,max_heat,IF(G3735&lt;-max_down,-max_down,G3735))</f>
        <v>-5.4700000000000415</v>
      </c>
      <c r="F3735">
        <f>IF(B3734&lt;=ambient,D3734+H3735,0)</f>
        <v>-0.49333333333333235</v>
      </c>
      <c r="G3735">
        <f>IF(C3734&gt;=ambient,E3734+I3735,0)</f>
        <v>-5.4700000000000415</v>
      </c>
      <c r="H3735">
        <f>IF($J3735&gt;0,-cool_accel,warm_accel)</f>
        <v>1.6666666666666668E-3</v>
      </c>
      <c r="I3735">
        <f>IF($J3735&gt;0,heat_accel,-down_accel)</f>
        <v>-1.6666666666666668E-3</v>
      </c>
      <c r="J3735">
        <f>IF(B3734&gt;cutoff_high,user_rpm,IF(B3734&lt;cutoff_low,0,J3734))</f>
        <v>0</v>
      </c>
    </row>
    <row r="3736" spans="1:10" x14ac:dyDescent="0.25">
      <c r="A3736">
        <f>A3735+interval</f>
        <v>3705</v>
      </c>
      <c r="B3736">
        <f>IF(B3735+D3736&gt;ambient,ambient,B3735+D3736)</f>
        <v>-38.416666666664568</v>
      </c>
      <c r="C3736">
        <f>IF(C3735+E3736&gt;ambient,C3735+E3736,ambient)</f>
        <v>26</v>
      </c>
      <c r="D3736">
        <f>IF(F3736&lt;-max_cool,-max_cool,IF(F3736&gt;max_warm,max_warm,F3736))</f>
        <v>-0.4916666666666657</v>
      </c>
      <c r="E3736">
        <f>IF(G3736&gt;max_heat,max_heat,IF(G3736&lt;-max_down,-max_down,G3736))</f>
        <v>-5.4716666666667084</v>
      </c>
      <c r="F3736">
        <f>IF(B3735&lt;=ambient,D3735+H3736,0)</f>
        <v>-0.4916666666666657</v>
      </c>
      <c r="G3736">
        <f>IF(C3735&gt;=ambient,E3735+I3736,0)</f>
        <v>-5.4716666666667084</v>
      </c>
      <c r="H3736">
        <f>IF($J3736&gt;0,-cool_accel,warm_accel)</f>
        <v>1.6666666666666668E-3</v>
      </c>
      <c r="I3736">
        <f>IF($J3736&gt;0,heat_accel,-down_accel)</f>
        <v>-1.6666666666666668E-3</v>
      </c>
      <c r="J3736">
        <f>IF(B3735&gt;cutoff_high,user_rpm,IF(B3735&lt;cutoff_low,0,J3735))</f>
        <v>0</v>
      </c>
    </row>
    <row r="3737" spans="1:10" x14ac:dyDescent="0.25">
      <c r="A3737">
        <f>A3736+interval</f>
        <v>3706</v>
      </c>
      <c r="B3737">
        <f>IF(B3736+D3737&gt;ambient,ambient,B3736+D3737)</f>
        <v>-38.90666666666457</v>
      </c>
      <c r="C3737">
        <f>IF(C3736+E3737&gt;ambient,C3736+E3737,ambient)</f>
        <v>26</v>
      </c>
      <c r="D3737">
        <f>IF(F3737&lt;-max_cool,-max_cool,IF(F3737&gt;max_warm,max_warm,F3737))</f>
        <v>-0.48999999999999905</v>
      </c>
      <c r="E3737">
        <f>IF(G3737&gt;max_heat,max_heat,IF(G3737&lt;-max_down,-max_down,G3737))</f>
        <v>-5.4733333333333754</v>
      </c>
      <c r="F3737">
        <f>IF(B3736&lt;=ambient,D3736+H3737,0)</f>
        <v>-0.48999999999999905</v>
      </c>
      <c r="G3737">
        <f>IF(C3736&gt;=ambient,E3736+I3737,0)</f>
        <v>-5.4733333333333754</v>
      </c>
      <c r="H3737">
        <f>IF($J3737&gt;0,-cool_accel,warm_accel)</f>
        <v>1.6666666666666668E-3</v>
      </c>
      <c r="I3737">
        <f>IF($J3737&gt;0,heat_accel,-down_accel)</f>
        <v>-1.6666666666666668E-3</v>
      </c>
      <c r="J3737">
        <f>IF(B3736&gt;cutoff_high,user_rpm,IF(B3736&lt;cutoff_low,0,J3736))</f>
        <v>0</v>
      </c>
    </row>
    <row r="3738" spans="1:10" x14ac:dyDescent="0.25">
      <c r="A3738">
        <f>A3737+interval</f>
        <v>3707</v>
      </c>
      <c r="B3738">
        <f>IF(B3737+D3738&gt;ambient,ambient,B3737+D3738)</f>
        <v>-39.3949999999979</v>
      </c>
      <c r="C3738">
        <f>IF(C3737+E3738&gt;ambient,C3737+E3738,ambient)</f>
        <v>26</v>
      </c>
      <c r="D3738">
        <f>IF(F3738&lt;-max_cool,-max_cool,IF(F3738&gt;max_warm,max_warm,F3738))</f>
        <v>-0.4883333333333324</v>
      </c>
      <c r="E3738">
        <f>IF(G3738&gt;max_heat,max_heat,IF(G3738&lt;-max_down,-max_down,G3738))</f>
        <v>-5.4750000000000423</v>
      </c>
      <c r="F3738">
        <f>IF(B3737&lt;=ambient,D3737+H3738,0)</f>
        <v>-0.4883333333333324</v>
      </c>
      <c r="G3738">
        <f>IF(C3737&gt;=ambient,E3737+I3738,0)</f>
        <v>-5.4750000000000423</v>
      </c>
      <c r="H3738">
        <f>IF($J3738&gt;0,-cool_accel,warm_accel)</f>
        <v>1.6666666666666668E-3</v>
      </c>
      <c r="I3738">
        <f>IF($J3738&gt;0,heat_accel,-down_accel)</f>
        <v>-1.6666666666666668E-3</v>
      </c>
      <c r="J3738">
        <f>IF(B3737&gt;cutoff_high,user_rpm,IF(B3737&lt;cutoff_low,0,J3737))</f>
        <v>0</v>
      </c>
    </row>
    <row r="3739" spans="1:10" x14ac:dyDescent="0.25">
      <c r="A3739">
        <f>A3738+interval</f>
        <v>3708</v>
      </c>
      <c r="B3739">
        <f>IF(B3738+D3739&gt;ambient,ambient,B3738+D3739)</f>
        <v>-39.881666666664565</v>
      </c>
      <c r="C3739">
        <f>IF(C3738+E3739&gt;ambient,C3738+E3739,ambient)</f>
        <v>26</v>
      </c>
      <c r="D3739">
        <f>IF(F3739&lt;-max_cool,-max_cool,IF(F3739&gt;max_warm,max_warm,F3739))</f>
        <v>-0.48666666666666575</v>
      </c>
      <c r="E3739">
        <f>IF(G3739&gt;max_heat,max_heat,IF(G3739&lt;-max_down,-max_down,G3739))</f>
        <v>-5.4766666666667092</v>
      </c>
      <c r="F3739">
        <f>IF(B3738&lt;=ambient,D3738+H3739,0)</f>
        <v>-0.48666666666666575</v>
      </c>
      <c r="G3739">
        <f>IF(C3738&gt;=ambient,E3738+I3739,0)</f>
        <v>-5.4766666666667092</v>
      </c>
      <c r="H3739">
        <f>IF($J3739&gt;0,-cool_accel,warm_accel)</f>
        <v>1.6666666666666668E-3</v>
      </c>
      <c r="I3739">
        <f>IF($J3739&gt;0,heat_accel,-down_accel)</f>
        <v>-1.6666666666666668E-3</v>
      </c>
      <c r="J3739">
        <f>IF(B3738&gt;cutoff_high,user_rpm,IF(B3738&lt;cutoff_low,0,J3738))</f>
        <v>0</v>
      </c>
    </row>
    <row r="3740" spans="1:10" x14ac:dyDescent="0.25">
      <c r="A3740">
        <f>A3739+interval</f>
        <v>3709</v>
      </c>
      <c r="B3740">
        <f>IF(B3739+D3740&gt;ambient,ambient,B3739+D3740)</f>
        <v>-40.366666666664564</v>
      </c>
      <c r="C3740">
        <f>IF(C3739+E3740&gt;ambient,C3739+E3740,ambient)</f>
        <v>26</v>
      </c>
      <c r="D3740">
        <f>IF(F3740&lt;-max_cool,-max_cool,IF(F3740&gt;max_warm,max_warm,F3740))</f>
        <v>-0.4849999999999991</v>
      </c>
      <c r="E3740">
        <f>IF(G3740&gt;max_heat,max_heat,IF(G3740&lt;-max_down,-max_down,G3740))</f>
        <v>-5.4783333333333761</v>
      </c>
      <c r="F3740">
        <f>IF(B3739&lt;=ambient,D3739+H3740,0)</f>
        <v>-0.4849999999999991</v>
      </c>
      <c r="G3740">
        <f>IF(C3739&gt;=ambient,E3739+I3740,0)</f>
        <v>-5.4783333333333761</v>
      </c>
      <c r="H3740">
        <f>IF($J3740&gt;0,-cool_accel,warm_accel)</f>
        <v>1.6666666666666668E-3</v>
      </c>
      <c r="I3740">
        <f>IF($J3740&gt;0,heat_accel,-down_accel)</f>
        <v>-1.6666666666666668E-3</v>
      </c>
      <c r="J3740">
        <f>IF(B3739&gt;cutoff_high,user_rpm,IF(B3739&lt;cutoff_low,0,J3739))</f>
        <v>0</v>
      </c>
    </row>
    <row r="3741" spans="1:10" x14ac:dyDescent="0.25">
      <c r="A3741">
        <f>A3740+interval</f>
        <v>3710</v>
      </c>
      <c r="B3741">
        <f>IF(B3740+D3741&gt;ambient,ambient,B3740+D3741)</f>
        <v>-40.849999999997898</v>
      </c>
      <c r="C3741">
        <f>IF(C3740+E3741&gt;ambient,C3740+E3741,ambient)</f>
        <v>26</v>
      </c>
      <c r="D3741">
        <f>IF(F3741&lt;-max_cool,-max_cool,IF(F3741&gt;max_warm,max_warm,F3741))</f>
        <v>-0.48333333333333245</v>
      </c>
      <c r="E3741">
        <f>IF(G3741&gt;max_heat,max_heat,IF(G3741&lt;-max_down,-max_down,G3741))</f>
        <v>-5.4800000000000431</v>
      </c>
      <c r="F3741">
        <f>IF(B3740&lt;=ambient,D3740+H3741,0)</f>
        <v>-0.48333333333333245</v>
      </c>
      <c r="G3741">
        <f>IF(C3740&gt;=ambient,E3740+I3741,0)</f>
        <v>-5.4800000000000431</v>
      </c>
      <c r="H3741">
        <f>IF($J3741&gt;0,-cool_accel,warm_accel)</f>
        <v>1.6666666666666668E-3</v>
      </c>
      <c r="I3741">
        <f>IF($J3741&gt;0,heat_accel,-down_accel)</f>
        <v>-1.6666666666666668E-3</v>
      </c>
      <c r="J3741">
        <f>IF(B3740&gt;cutoff_high,user_rpm,IF(B3740&lt;cutoff_low,0,J3740))</f>
        <v>0</v>
      </c>
    </row>
    <row r="3742" spans="1:10" x14ac:dyDescent="0.25">
      <c r="A3742">
        <f>A3741+interval</f>
        <v>3711</v>
      </c>
      <c r="B3742">
        <f>IF(B3741+D3742&gt;ambient,ambient,B3741+D3742)</f>
        <v>-41.331666666664567</v>
      </c>
      <c r="C3742">
        <f>IF(C3741+E3742&gt;ambient,C3741+E3742,ambient)</f>
        <v>26</v>
      </c>
      <c r="D3742">
        <f>IF(F3742&lt;-max_cool,-max_cool,IF(F3742&gt;max_warm,max_warm,F3742))</f>
        <v>-0.4816666666666658</v>
      </c>
      <c r="E3742">
        <f>IF(G3742&gt;max_heat,max_heat,IF(G3742&lt;-max_down,-max_down,G3742))</f>
        <v>-5.48166666666671</v>
      </c>
      <c r="F3742">
        <f>IF(B3741&lt;=ambient,D3741+H3742,0)</f>
        <v>-0.4816666666666658</v>
      </c>
      <c r="G3742">
        <f>IF(C3741&gt;=ambient,E3741+I3742,0)</f>
        <v>-5.48166666666671</v>
      </c>
      <c r="H3742">
        <f>IF($J3742&gt;0,-cool_accel,warm_accel)</f>
        <v>1.6666666666666668E-3</v>
      </c>
      <c r="I3742">
        <f>IF($J3742&gt;0,heat_accel,-down_accel)</f>
        <v>-1.6666666666666668E-3</v>
      </c>
      <c r="J3742">
        <f>IF(B3741&gt;cutoff_high,user_rpm,IF(B3741&lt;cutoff_low,0,J3741))</f>
        <v>0</v>
      </c>
    </row>
    <row r="3743" spans="1:10" x14ac:dyDescent="0.25">
      <c r="A3743">
        <f>A3742+interval</f>
        <v>3712</v>
      </c>
      <c r="B3743">
        <f>IF(B3742+D3743&gt;ambient,ambient,B3742+D3743)</f>
        <v>-41.811666666664564</v>
      </c>
      <c r="C3743">
        <f>IF(C3742+E3743&gt;ambient,C3742+E3743,ambient)</f>
        <v>26</v>
      </c>
      <c r="D3743">
        <f>IF(F3743&lt;-max_cool,-max_cool,IF(F3743&gt;max_warm,max_warm,F3743))</f>
        <v>-0.47999999999999915</v>
      </c>
      <c r="E3743">
        <f>IF(G3743&gt;max_heat,max_heat,IF(G3743&lt;-max_down,-max_down,G3743))</f>
        <v>-5.4833333333333769</v>
      </c>
      <c r="F3743">
        <f>IF(B3742&lt;=ambient,D3742+H3743,0)</f>
        <v>-0.47999999999999915</v>
      </c>
      <c r="G3743">
        <f>IF(C3742&gt;=ambient,E3742+I3743,0)</f>
        <v>-5.4833333333333769</v>
      </c>
      <c r="H3743">
        <f>IF($J3743&gt;0,-cool_accel,warm_accel)</f>
        <v>1.6666666666666668E-3</v>
      </c>
      <c r="I3743">
        <f>IF($J3743&gt;0,heat_accel,-down_accel)</f>
        <v>-1.6666666666666668E-3</v>
      </c>
      <c r="J3743">
        <f>IF(B3742&gt;cutoff_high,user_rpm,IF(B3742&lt;cutoff_low,0,J3742))</f>
        <v>0</v>
      </c>
    </row>
    <row r="3744" spans="1:10" x14ac:dyDescent="0.25">
      <c r="A3744">
        <f>A3743+interval</f>
        <v>3713</v>
      </c>
      <c r="B3744">
        <f>IF(B3743+D3744&gt;ambient,ambient,B3743+D3744)</f>
        <v>-42.289999999997896</v>
      </c>
      <c r="C3744">
        <f>IF(C3743+E3744&gt;ambient,C3743+E3744,ambient)</f>
        <v>26</v>
      </c>
      <c r="D3744">
        <f>IF(F3744&lt;-max_cool,-max_cool,IF(F3744&gt;max_warm,max_warm,F3744))</f>
        <v>-0.4783333333333325</v>
      </c>
      <c r="E3744">
        <f>IF(G3744&gt;max_heat,max_heat,IF(G3744&lt;-max_down,-max_down,G3744))</f>
        <v>-5.4850000000000438</v>
      </c>
      <c r="F3744">
        <f>IF(B3743&lt;=ambient,D3743+H3744,0)</f>
        <v>-0.4783333333333325</v>
      </c>
      <c r="G3744">
        <f>IF(C3743&gt;=ambient,E3743+I3744,0)</f>
        <v>-5.4850000000000438</v>
      </c>
      <c r="H3744">
        <f>IF($J3744&gt;0,-cool_accel,warm_accel)</f>
        <v>1.6666666666666668E-3</v>
      </c>
      <c r="I3744">
        <f>IF($J3744&gt;0,heat_accel,-down_accel)</f>
        <v>-1.6666666666666668E-3</v>
      </c>
      <c r="J3744">
        <f>IF(B3743&gt;cutoff_high,user_rpm,IF(B3743&lt;cutoff_low,0,J3743))</f>
        <v>0</v>
      </c>
    </row>
    <row r="3745" spans="1:10" x14ac:dyDescent="0.25">
      <c r="A3745">
        <f>A3744+interval</f>
        <v>3714</v>
      </c>
      <c r="B3745">
        <f>IF(B3744+D3745&gt;ambient,ambient,B3744+D3745)</f>
        <v>-42.766666666664563</v>
      </c>
      <c r="C3745">
        <f>IF(C3744+E3745&gt;ambient,C3744+E3745,ambient)</f>
        <v>26</v>
      </c>
      <c r="D3745">
        <f>IF(F3745&lt;-max_cool,-max_cool,IF(F3745&gt;max_warm,max_warm,F3745))</f>
        <v>-0.47666666666666585</v>
      </c>
      <c r="E3745">
        <f>IF(G3745&gt;max_heat,max_heat,IF(G3745&lt;-max_down,-max_down,G3745))</f>
        <v>-5.4866666666667108</v>
      </c>
      <c r="F3745">
        <f>IF(B3744&lt;=ambient,D3744+H3745,0)</f>
        <v>-0.47666666666666585</v>
      </c>
      <c r="G3745">
        <f>IF(C3744&gt;=ambient,E3744+I3745,0)</f>
        <v>-5.4866666666667108</v>
      </c>
      <c r="H3745">
        <f>IF($J3745&gt;0,-cool_accel,warm_accel)</f>
        <v>1.6666666666666668E-3</v>
      </c>
      <c r="I3745">
        <f>IF($J3745&gt;0,heat_accel,-down_accel)</f>
        <v>-1.6666666666666668E-3</v>
      </c>
      <c r="J3745">
        <f>IF(B3744&gt;cutoff_high,user_rpm,IF(B3744&lt;cutoff_low,0,J3744))</f>
        <v>0</v>
      </c>
    </row>
    <row r="3746" spans="1:10" x14ac:dyDescent="0.25">
      <c r="A3746">
        <f>A3745+interval</f>
        <v>3715</v>
      </c>
      <c r="B3746">
        <f>IF(B3745+D3746&gt;ambient,ambient,B3745+D3746)</f>
        <v>-43.241666666664564</v>
      </c>
      <c r="C3746">
        <f>IF(C3745+E3746&gt;ambient,C3745+E3746,ambient)</f>
        <v>26</v>
      </c>
      <c r="D3746">
        <f>IF(F3746&lt;-max_cool,-max_cool,IF(F3746&gt;max_warm,max_warm,F3746))</f>
        <v>-0.4749999999999992</v>
      </c>
      <c r="E3746">
        <f>IF(G3746&gt;max_heat,max_heat,IF(G3746&lt;-max_down,-max_down,G3746))</f>
        <v>-5.4883333333333777</v>
      </c>
      <c r="F3746">
        <f>IF(B3745&lt;=ambient,D3745+H3746,0)</f>
        <v>-0.4749999999999992</v>
      </c>
      <c r="G3746">
        <f>IF(C3745&gt;=ambient,E3745+I3746,0)</f>
        <v>-5.4883333333333777</v>
      </c>
      <c r="H3746">
        <f>IF($J3746&gt;0,-cool_accel,warm_accel)</f>
        <v>1.6666666666666668E-3</v>
      </c>
      <c r="I3746">
        <f>IF($J3746&gt;0,heat_accel,-down_accel)</f>
        <v>-1.6666666666666668E-3</v>
      </c>
      <c r="J3746">
        <f>IF(B3745&gt;cutoff_high,user_rpm,IF(B3745&lt;cutoff_low,0,J3745))</f>
        <v>0</v>
      </c>
    </row>
    <row r="3747" spans="1:10" x14ac:dyDescent="0.25">
      <c r="A3747">
        <f>A3746+interval</f>
        <v>3716</v>
      </c>
      <c r="B3747">
        <f>IF(B3746+D3747&gt;ambient,ambient,B3746+D3747)</f>
        <v>-43.714999999997893</v>
      </c>
      <c r="C3747">
        <f>IF(C3746+E3747&gt;ambient,C3746+E3747,ambient)</f>
        <v>26</v>
      </c>
      <c r="D3747">
        <f>IF(F3747&lt;-max_cool,-max_cool,IF(F3747&gt;max_warm,max_warm,F3747))</f>
        <v>-0.47333333333333255</v>
      </c>
      <c r="E3747">
        <f>IF(G3747&gt;max_heat,max_heat,IF(G3747&lt;-max_down,-max_down,G3747))</f>
        <v>-5.4900000000000446</v>
      </c>
      <c r="F3747">
        <f>IF(B3746&lt;=ambient,D3746+H3747,0)</f>
        <v>-0.47333333333333255</v>
      </c>
      <c r="G3747">
        <f>IF(C3746&gt;=ambient,E3746+I3747,0)</f>
        <v>-5.4900000000000446</v>
      </c>
      <c r="H3747">
        <f>IF($J3747&gt;0,-cool_accel,warm_accel)</f>
        <v>1.6666666666666668E-3</v>
      </c>
      <c r="I3747">
        <f>IF($J3747&gt;0,heat_accel,-down_accel)</f>
        <v>-1.6666666666666668E-3</v>
      </c>
      <c r="J3747">
        <f>IF(B3746&gt;cutoff_high,user_rpm,IF(B3746&lt;cutoff_low,0,J3746))</f>
        <v>0</v>
      </c>
    </row>
    <row r="3748" spans="1:10" x14ac:dyDescent="0.25">
      <c r="A3748">
        <f>A3747+interval</f>
        <v>3717</v>
      </c>
      <c r="B3748">
        <f>IF(B3747+D3748&gt;ambient,ambient,B3747+D3748)</f>
        <v>-44.186666666664557</v>
      </c>
      <c r="C3748">
        <f>IF(C3747+E3748&gt;ambient,C3747+E3748,ambient)</f>
        <v>26</v>
      </c>
      <c r="D3748">
        <f>IF(F3748&lt;-max_cool,-max_cool,IF(F3748&gt;max_warm,max_warm,F3748))</f>
        <v>-0.4716666666666659</v>
      </c>
      <c r="E3748">
        <f>IF(G3748&gt;max_heat,max_heat,IF(G3748&lt;-max_down,-max_down,G3748))</f>
        <v>-5.4916666666667115</v>
      </c>
      <c r="F3748">
        <f>IF(B3747&lt;=ambient,D3747+H3748,0)</f>
        <v>-0.4716666666666659</v>
      </c>
      <c r="G3748">
        <f>IF(C3747&gt;=ambient,E3747+I3748,0)</f>
        <v>-5.4916666666667115</v>
      </c>
      <c r="H3748">
        <f>IF($J3748&gt;0,-cool_accel,warm_accel)</f>
        <v>1.6666666666666668E-3</v>
      </c>
      <c r="I3748">
        <f>IF($J3748&gt;0,heat_accel,-down_accel)</f>
        <v>-1.6666666666666668E-3</v>
      </c>
      <c r="J3748">
        <f>IF(B3747&gt;cutoff_high,user_rpm,IF(B3747&lt;cutoff_low,0,J3747))</f>
        <v>0</v>
      </c>
    </row>
    <row r="3749" spans="1:10" x14ac:dyDescent="0.25">
      <c r="A3749">
        <f>A3748+interval</f>
        <v>3718</v>
      </c>
      <c r="B3749">
        <f>IF(B3748+D3749&gt;ambient,ambient,B3748+D3749)</f>
        <v>-44.656666666664556</v>
      </c>
      <c r="C3749">
        <f>IF(C3748+E3749&gt;ambient,C3748+E3749,ambient)</f>
        <v>26</v>
      </c>
      <c r="D3749">
        <f>IF(F3749&lt;-max_cool,-max_cool,IF(F3749&gt;max_warm,max_warm,F3749))</f>
        <v>-0.46999999999999925</v>
      </c>
      <c r="E3749">
        <f>IF(G3749&gt;max_heat,max_heat,IF(G3749&lt;-max_down,-max_down,G3749))</f>
        <v>-5.4933333333333785</v>
      </c>
      <c r="F3749">
        <f>IF(B3748&lt;=ambient,D3748+H3749,0)</f>
        <v>-0.46999999999999925</v>
      </c>
      <c r="G3749">
        <f>IF(C3748&gt;=ambient,E3748+I3749,0)</f>
        <v>-5.4933333333333785</v>
      </c>
      <c r="H3749">
        <f>IF($J3749&gt;0,-cool_accel,warm_accel)</f>
        <v>1.6666666666666668E-3</v>
      </c>
      <c r="I3749">
        <f>IF($J3749&gt;0,heat_accel,-down_accel)</f>
        <v>-1.6666666666666668E-3</v>
      </c>
      <c r="J3749">
        <f>IF(B3748&gt;cutoff_high,user_rpm,IF(B3748&lt;cutoff_low,0,J3748))</f>
        <v>0</v>
      </c>
    </row>
    <row r="3750" spans="1:10" x14ac:dyDescent="0.25">
      <c r="A3750">
        <f>A3749+interval</f>
        <v>3719</v>
      </c>
      <c r="B3750">
        <f>IF(B3749+D3750&gt;ambient,ambient,B3749+D3750)</f>
        <v>-45.12499999999789</v>
      </c>
      <c r="C3750">
        <f>IF(C3749+E3750&gt;ambient,C3749+E3750,ambient)</f>
        <v>26</v>
      </c>
      <c r="D3750">
        <f>IF(F3750&lt;-max_cool,-max_cool,IF(F3750&gt;max_warm,max_warm,F3750))</f>
        <v>-0.4683333333333326</v>
      </c>
      <c r="E3750">
        <f>IF(G3750&gt;max_heat,max_heat,IF(G3750&lt;-max_down,-max_down,G3750))</f>
        <v>-5.4950000000000454</v>
      </c>
      <c r="F3750">
        <f>IF(B3749&lt;=ambient,D3749+H3750,0)</f>
        <v>-0.4683333333333326</v>
      </c>
      <c r="G3750">
        <f>IF(C3749&gt;=ambient,E3749+I3750,0)</f>
        <v>-5.4950000000000454</v>
      </c>
      <c r="H3750">
        <f>IF($J3750&gt;0,-cool_accel,warm_accel)</f>
        <v>1.6666666666666668E-3</v>
      </c>
      <c r="I3750">
        <f>IF($J3750&gt;0,heat_accel,-down_accel)</f>
        <v>-1.6666666666666668E-3</v>
      </c>
      <c r="J3750">
        <f>IF(B3749&gt;cutoff_high,user_rpm,IF(B3749&lt;cutoff_low,0,J3749))</f>
        <v>0</v>
      </c>
    </row>
    <row r="3751" spans="1:10" x14ac:dyDescent="0.25">
      <c r="A3751">
        <f>A3750+interval</f>
        <v>3720</v>
      </c>
      <c r="B3751">
        <f>IF(B3750+D3751&gt;ambient,ambient,B3750+D3751)</f>
        <v>-45.591666666664558</v>
      </c>
      <c r="C3751">
        <f>IF(C3750+E3751&gt;ambient,C3750+E3751,ambient)</f>
        <v>26</v>
      </c>
      <c r="D3751">
        <f>IF(F3751&lt;-max_cool,-max_cool,IF(F3751&gt;max_warm,max_warm,F3751))</f>
        <v>-0.46666666666666595</v>
      </c>
      <c r="E3751">
        <f>IF(G3751&gt;max_heat,max_heat,IF(G3751&lt;-max_down,-max_down,G3751))</f>
        <v>-5.4966666666667123</v>
      </c>
      <c r="F3751">
        <f>IF(B3750&lt;=ambient,D3750+H3751,0)</f>
        <v>-0.46666666666666595</v>
      </c>
      <c r="G3751">
        <f>IF(C3750&gt;=ambient,E3750+I3751,0)</f>
        <v>-5.4966666666667123</v>
      </c>
      <c r="H3751">
        <f>IF($J3751&gt;0,-cool_accel,warm_accel)</f>
        <v>1.6666666666666668E-3</v>
      </c>
      <c r="I3751">
        <f>IF($J3751&gt;0,heat_accel,-down_accel)</f>
        <v>-1.6666666666666668E-3</v>
      </c>
      <c r="J3751">
        <f>IF(B3750&gt;cutoff_high,user_rpm,IF(B3750&lt;cutoff_low,0,J3750))</f>
        <v>0</v>
      </c>
    </row>
    <row r="3752" spans="1:10" x14ac:dyDescent="0.25">
      <c r="A3752">
        <f>A3751+interval</f>
        <v>3721</v>
      </c>
      <c r="B3752">
        <f>IF(B3751+D3752&gt;ambient,ambient,B3751+D3752)</f>
        <v>-46.056666666664555</v>
      </c>
      <c r="C3752">
        <f>IF(C3751+E3752&gt;ambient,C3751+E3752,ambient)</f>
        <v>26</v>
      </c>
      <c r="D3752">
        <f>IF(F3752&lt;-max_cool,-max_cool,IF(F3752&gt;max_warm,max_warm,F3752))</f>
        <v>-0.4649999999999993</v>
      </c>
      <c r="E3752">
        <f>IF(G3752&gt;max_heat,max_heat,IF(G3752&lt;-max_down,-max_down,G3752))</f>
        <v>-5.4983333333333793</v>
      </c>
      <c r="F3752">
        <f>IF(B3751&lt;=ambient,D3751+H3752,0)</f>
        <v>-0.4649999999999993</v>
      </c>
      <c r="G3752">
        <f>IF(C3751&gt;=ambient,E3751+I3752,0)</f>
        <v>-5.4983333333333793</v>
      </c>
      <c r="H3752">
        <f>IF($J3752&gt;0,-cool_accel,warm_accel)</f>
        <v>1.6666666666666668E-3</v>
      </c>
      <c r="I3752">
        <f>IF($J3752&gt;0,heat_accel,-down_accel)</f>
        <v>-1.6666666666666668E-3</v>
      </c>
      <c r="J3752">
        <f>IF(B3751&gt;cutoff_high,user_rpm,IF(B3751&lt;cutoff_low,0,J3751))</f>
        <v>0</v>
      </c>
    </row>
    <row r="3753" spans="1:10" x14ac:dyDescent="0.25">
      <c r="A3753">
        <f>A3752+interval</f>
        <v>3722</v>
      </c>
      <c r="B3753">
        <f>IF(B3752+D3753&gt;ambient,ambient,B3752+D3753)</f>
        <v>-46.519999999997886</v>
      </c>
      <c r="C3753">
        <f>IF(C3752+E3753&gt;ambient,C3752+E3753,ambient)</f>
        <v>26</v>
      </c>
      <c r="D3753">
        <f>IF(F3753&lt;-max_cool,-max_cool,IF(F3753&gt;max_warm,max_warm,F3753))</f>
        <v>-0.46333333333333265</v>
      </c>
      <c r="E3753">
        <f>IF(G3753&gt;max_heat,max_heat,IF(G3753&lt;-max_down,-max_down,G3753))</f>
        <v>-5.5000000000000462</v>
      </c>
      <c r="F3753">
        <f>IF(B3752&lt;=ambient,D3752+H3753,0)</f>
        <v>-0.46333333333333265</v>
      </c>
      <c r="G3753">
        <f>IF(C3752&gt;=ambient,E3752+I3753,0)</f>
        <v>-5.5000000000000462</v>
      </c>
      <c r="H3753">
        <f>IF($J3753&gt;0,-cool_accel,warm_accel)</f>
        <v>1.6666666666666668E-3</v>
      </c>
      <c r="I3753">
        <f>IF($J3753&gt;0,heat_accel,-down_accel)</f>
        <v>-1.6666666666666668E-3</v>
      </c>
      <c r="J3753">
        <f>IF(B3752&gt;cutoff_high,user_rpm,IF(B3752&lt;cutoff_low,0,J3752))</f>
        <v>0</v>
      </c>
    </row>
    <row r="3754" spans="1:10" x14ac:dyDescent="0.25">
      <c r="A3754">
        <f>A3753+interval</f>
        <v>3723</v>
      </c>
      <c r="B3754">
        <f>IF(B3753+D3754&gt;ambient,ambient,B3753+D3754)</f>
        <v>-46.981666666664552</v>
      </c>
      <c r="C3754">
        <f>IF(C3753+E3754&gt;ambient,C3753+E3754,ambient)</f>
        <v>26</v>
      </c>
      <c r="D3754">
        <f>IF(F3754&lt;-max_cool,-max_cool,IF(F3754&gt;max_warm,max_warm,F3754))</f>
        <v>-0.461666666666666</v>
      </c>
      <c r="E3754">
        <f>IF(G3754&gt;max_heat,max_heat,IF(G3754&lt;-max_down,-max_down,G3754))</f>
        <v>-5.5016666666667131</v>
      </c>
      <c r="F3754">
        <f>IF(B3753&lt;=ambient,D3753+H3754,0)</f>
        <v>-0.461666666666666</v>
      </c>
      <c r="G3754">
        <f>IF(C3753&gt;=ambient,E3753+I3754,0)</f>
        <v>-5.5016666666667131</v>
      </c>
      <c r="H3754">
        <f>IF($J3754&gt;0,-cool_accel,warm_accel)</f>
        <v>1.6666666666666668E-3</v>
      </c>
      <c r="I3754">
        <f>IF($J3754&gt;0,heat_accel,-down_accel)</f>
        <v>-1.6666666666666668E-3</v>
      </c>
      <c r="J3754">
        <f>IF(B3753&gt;cutoff_high,user_rpm,IF(B3753&lt;cutoff_low,0,J3753))</f>
        <v>0</v>
      </c>
    </row>
    <row r="3755" spans="1:10" x14ac:dyDescent="0.25">
      <c r="A3755">
        <f>A3754+interval</f>
        <v>3724</v>
      </c>
      <c r="B3755">
        <f>IF(B3754+D3755&gt;ambient,ambient,B3754+D3755)</f>
        <v>-47.441666666664553</v>
      </c>
      <c r="C3755">
        <f>IF(C3754+E3755&gt;ambient,C3754+E3755,ambient)</f>
        <v>26</v>
      </c>
      <c r="D3755">
        <f>IF(F3755&lt;-max_cool,-max_cool,IF(F3755&gt;max_warm,max_warm,F3755))</f>
        <v>-0.45999999999999935</v>
      </c>
      <c r="E3755">
        <f>IF(G3755&gt;max_heat,max_heat,IF(G3755&lt;-max_down,-max_down,G3755))</f>
        <v>-5.50333333333338</v>
      </c>
      <c r="F3755">
        <f>IF(B3754&lt;=ambient,D3754+H3755,0)</f>
        <v>-0.45999999999999935</v>
      </c>
      <c r="G3755">
        <f>IF(C3754&gt;=ambient,E3754+I3755,0)</f>
        <v>-5.50333333333338</v>
      </c>
      <c r="H3755">
        <f>IF($J3755&gt;0,-cool_accel,warm_accel)</f>
        <v>1.6666666666666668E-3</v>
      </c>
      <c r="I3755">
        <f>IF($J3755&gt;0,heat_accel,-down_accel)</f>
        <v>-1.6666666666666668E-3</v>
      </c>
      <c r="J3755">
        <f>IF(B3754&gt;cutoff_high,user_rpm,IF(B3754&lt;cutoff_low,0,J3754))</f>
        <v>0</v>
      </c>
    </row>
    <row r="3756" spans="1:10" x14ac:dyDescent="0.25">
      <c r="A3756">
        <f>A3755+interval</f>
        <v>3725</v>
      </c>
      <c r="B3756">
        <f>IF(B3755+D3756&gt;ambient,ambient,B3755+D3756)</f>
        <v>-47.899999999997888</v>
      </c>
      <c r="C3756">
        <f>IF(C3755+E3756&gt;ambient,C3755+E3756,ambient)</f>
        <v>26</v>
      </c>
      <c r="D3756">
        <f>IF(F3756&lt;-max_cool,-max_cool,IF(F3756&gt;max_warm,max_warm,F3756))</f>
        <v>-0.4583333333333327</v>
      </c>
      <c r="E3756">
        <f>IF(G3756&gt;max_heat,max_heat,IF(G3756&lt;-max_down,-max_down,G3756))</f>
        <v>-5.505000000000047</v>
      </c>
      <c r="F3756">
        <f>IF(B3755&lt;=ambient,D3755+H3756,0)</f>
        <v>-0.4583333333333327</v>
      </c>
      <c r="G3756">
        <f>IF(C3755&gt;=ambient,E3755+I3756,0)</f>
        <v>-5.505000000000047</v>
      </c>
      <c r="H3756">
        <f>IF($J3756&gt;0,-cool_accel,warm_accel)</f>
        <v>1.6666666666666668E-3</v>
      </c>
      <c r="I3756">
        <f>IF($J3756&gt;0,heat_accel,-down_accel)</f>
        <v>-1.6666666666666668E-3</v>
      </c>
      <c r="J3756">
        <f>IF(B3755&gt;cutoff_high,user_rpm,IF(B3755&lt;cutoff_low,0,J3755))</f>
        <v>0</v>
      </c>
    </row>
    <row r="3757" spans="1:10" x14ac:dyDescent="0.25">
      <c r="A3757">
        <f>A3756+interval</f>
        <v>3726</v>
      </c>
      <c r="B3757">
        <f>IF(B3756+D3757&gt;ambient,ambient,B3756+D3757)</f>
        <v>-48.356666666664552</v>
      </c>
      <c r="C3757">
        <f>IF(C3756+E3757&gt;ambient,C3756+E3757,ambient)</f>
        <v>26</v>
      </c>
      <c r="D3757">
        <f>IF(F3757&lt;-max_cool,-max_cool,IF(F3757&gt;max_warm,max_warm,F3757))</f>
        <v>-0.45666666666666605</v>
      </c>
      <c r="E3757">
        <f>IF(G3757&gt;max_heat,max_heat,IF(G3757&lt;-max_down,-max_down,G3757))</f>
        <v>-5.5066666666667139</v>
      </c>
      <c r="F3757">
        <f>IF(B3756&lt;=ambient,D3756+H3757,0)</f>
        <v>-0.45666666666666605</v>
      </c>
      <c r="G3757">
        <f>IF(C3756&gt;=ambient,E3756+I3757,0)</f>
        <v>-5.5066666666667139</v>
      </c>
      <c r="H3757">
        <f>IF($J3757&gt;0,-cool_accel,warm_accel)</f>
        <v>1.6666666666666668E-3</v>
      </c>
      <c r="I3757">
        <f>IF($J3757&gt;0,heat_accel,-down_accel)</f>
        <v>-1.6666666666666668E-3</v>
      </c>
      <c r="J3757">
        <f>IF(B3756&gt;cutoff_high,user_rpm,IF(B3756&lt;cutoff_low,0,J3756))</f>
        <v>0</v>
      </c>
    </row>
    <row r="3758" spans="1:10" x14ac:dyDescent="0.25">
      <c r="A3758">
        <f>A3757+interval</f>
        <v>3727</v>
      </c>
      <c r="B3758">
        <f>IF(B3757+D3758&gt;ambient,ambient,B3757+D3758)</f>
        <v>-48.81166666666455</v>
      </c>
      <c r="C3758">
        <f>IF(C3757+E3758&gt;ambient,C3757+E3758,ambient)</f>
        <v>26</v>
      </c>
      <c r="D3758">
        <f>IF(F3758&lt;-max_cool,-max_cool,IF(F3758&gt;max_warm,max_warm,F3758))</f>
        <v>-0.4549999999999994</v>
      </c>
      <c r="E3758">
        <f>IF(G3758&gt;max_heat,max_heat,IF(G3758&lt;-max_down,-max_down,G3758))</f>
        <v>-5.5083333333333808</v>
      </c>
      <c r="F3758">
        <f>IF(B3757&lt;=ambient,D3757+H3758,0)</f>
        <v>-0.4549999999999994</v>
      </c>
      <c r="G3758">
        <f>IF(C3757&gt;=ambient,E3757+I3758,0)</f>
        <v>-5.5083333333333808</v>
      </c>
      <c r="H3758">
        <f>IF($J3758&gt;0,-cool_accel,warm_accel)</f>
        <v>1.6666666666666668E-3</v>
      </c>
      <c r="I3758">
        <f>IF($J3758&gt;0,heat_accel,-down_accel)</f>
        <v>-1.6666666666666668E-3</v>
      </c>
      <c r="J3758">
        <f>IF(B3757&gt;cutoff_high,user_rpm,IF(B3757&lt;cutoff_low,0,J3757))</f>
        <v>0</v>
      </c>
    </row>
    <row r="3759" spans="1:10" x14ac:dyDescent="0.25">
      <c r="A3759">
        <f>A3758+interval</f>
        <v>3728</v>
      </c>
      <c r="B3759">
        <f>IF(B3758+D3759&gt;ambient,ambient,B3758+D3759)</f>
        <v>-49.264999999997883</v>
      </c>
      <c r="C3759">
        <f>IF(C3758+E3759&gt;ambient,C3758+E3759,ambient)</f>
        <v>26</v>
      </c>
      <c r="D3759">
        <f>IF(F3759&lt;-max_cool,-max_cool,IF(F3759&gt;max_warm,max_warm,F3759))</f>
        <v>-0.45333333333333276</v>
      </c>
      <c r="E3759">
        <f>IF(G3759&gt;max_heat,max_heat,IF(G3759&lt;-max_down,-max_down,G3759))</f>
        <v>-5.5100000000000477</v>
      </c>
      <c r="F3759">
        <f>IF(B3758&lt;=ambient,D3758+H3759,0)</f>
        <v>-0.45333333333333276</v>
      </c>
      <c r="G3759">
        <f>IF(C3758&gt;=ambient,E3758+I3759,0)</f>
        <v>-5.5100000000000477</v>
      </c>
      <c r="H3759">
        <f>IF($J3759&gt;0,-cool_accel,warm_accel)</f>
        <v>1.6666666666666668E-3</v>
      </c>
      <c r="I3759">
        <f>IF($J3759&gt;0,heat_accel,-down_accel)</f>
        <v>-1.6666666666666668E-3</v>
      </c>
      <c r="J3759">
        <f>IF(B3758&gt;cutoff_high,user_rpm,IF(B3758&lt;cutoff_low,0,J3758))</f>
        <v>0</v>
      </c>
    </row>
    <row r="3760" spans="1:10" x14ac:dyDescent="0.25">
      <c r="A3760">
        <f>A3759+interval</f>
        <v>3729</v>
      </c>
      <c r="B3760">
        <f>IF(B3759+D3760&gt;ambient,ambient,B3759+D3760)</f>
        <v>-49.716666666664551</v>
      </c>
      <c r="C3760">
        <f>IF(C3759+E3760&gt;ambient,C3759+E3760,ambient)</f>
        <v>26</v>
      </c>
      <c r="D3760">
        <f>IF(F3760&lt;-max_cool,-max_cool,IF(F3760&gt;max_warm,max_warm,F3760))</f>
        <v>-0.45166666666666611</v>
      </c>
      <c r="E3760">
        <f>IF(G3760&gt;max_heat,max_heat,IF(G3760&lt;-max_down,-max_down,G3760))</f>
        <v>-5.5116666666667147</v>
      </c>
      <c r="F3760">
        <f>IF(B3759&lt;=ambient,D3759+H3760,0)</f>
        <v>-0.45166666666666611</v>
      </c>
      <c r="G3760">
        <f>IF(C3759&gt;=ambient,E3759+I3760,0)</f>
        <v>-5.5116666666667147</v>
      </c>
      <c r="H3760">
        <f>IF($J3760&gt;0,-cool_accel,warm_accel)</f>
        <v>1.6666666666666668E-3</v>
      </c>
      <c r="I3760">
        <f>IF($J3760&gt;0,heat_accel,-down_accel)</f>
        <v>-1.6666666666666668E-3</v>
      </c>
      <c r="J3760">
        <f>IF(B3759&gt;cutoff_high,user_rpm,IF(B3759&lt;cutoff_low,0,J3759))</f>
        <v>0</v>
      </c>
    </row>
    <row r="3761" spans="1:10" x14ac:dyDescent="0.25">
      <c r="A3761">
        <f>A3760+interval</f>
        <v>3730</v>
      </c>
      <c r="B3761">
        <f>IF(B3760+D3761&gt;ambient,ambient,B3760+D3761)</f>
        <v>-50.166666666664554</v>
      </c>
      <c r="C3761">
        <f>IF(C3760+E3761&gt;ambient,C3760+E3761,ambient)</f>
        <v>26</v>
      </c>
      <c r="D3761">
        <f>IF(F3761&lt;-max_cool,-max_cool,IF(F3761&gt;max_warm,max_warm,F3761))</f>
        <v>-0.44999999999999946</v>
      </c>
      <c r="E3761">
        <f>IF(G3761&gt;max_heat,max_heat,IF(G3761&lt;-max_down,-max_down,G3761))</f>
        <v>-5.5133333333333816</v>
      </c>
      <c r="F3761">
        <f>IF(B3760&lt;=ambient,D3760+H3761,0)</f>
        <v>-0.44999999999999946</v>
      </c>
      <c r="G3761">
        <f>IF(C3760&gt;=ambient,E3760+I3761,0)</f>
        <v>-5.5133333333333816</v>
      </c>
      <c r="H3761">
        <f>IF($J3761&gt;0,-cool_accel,warm_accel)</f>
        <v>1.6666666666666668E-3</v>
      </c>
      <c r="I3761">
        <f>IF($J3761&gt;0,heat_accel,-down_accel)</f>
        <v>-1.6666666666666668E-3</v>
      </c>
      <c r="J3761">
        <f>IF(B3760&gt;cutoff_high,user_rpm,IF(B3760&lt;cutoff_low,0,J3760))</f>
        <v>0</v>
      </c>
    </row>
    <row r="3762" spans="1:10" x14ac:dyDescent="0.25">
      <c r="A3762">
        <f>A3761+interval</f>
        <v>3731</v>
      </c>
      <c r="B3762">
        <f>IF(B3761+D3762&gt;ambient,ambient,B3761+D3762)</f>
        <v>-50.614999999997885</v>
      </c>
      <c r="C3762">
        <f>IF(C3761+E3762&gt;ambient,C3761+E3762,ambient)</f>
        <v>26</v>
      </c>
      <c r="D3762">
        <f>IF(F3762&lt;-max_cool,-max_cool,IF(F3762&gt;max_warm,max_warm,F3762))</f>
        <v>-0.44833333333333281</v>
      </c>
      <c r="E3762">
        <f>IF(G3762&gt;max_heat,max_heat,IF(G3762&lt;-max_down,-max_down,G3762))</f>
        <v>-5.5150000000000485</v>
      </c>
      <c r="F3762">
        <f>IF(B3761&lt;=ambient,D3761+H3762,0)</f>
        <v>-0.44833333333333281</v>
      </c>
      <c r="G3762">
        <f>IF(C3761&gt;=ambient,E3761+I3762,0)</f>
        <v>-5.5150000000000485</v>
      </c>
      <c r="H3762">
        <f>IF($J3762&gt;0,-cool_accel,warm_accel)</f>
        <v>1.6666666666666668E-3</v>
      </c>
      <c r="I3762">
        <f>IF($J3762&gt;0,heat_accel,-down_accel)</f>
        <v>-1.6666666666666668E-3</v>
      </c>
      <c r="J3762">
        <f>IF(B3761&gt;cutoff_high,user_rpm,IF(B3761&lt;cutoff_low,0,J3761))</f>
        <v>0</v>
      </c>
    </row>
    <row r="3763" spans="1:10" x14ac:dyDescent="0.25">
      <c r="A3763">
        <f>A3762+interval</f>
        <v>3732</v>
      </c>
      <c r="B3763">
        <f>IF(B3762+D3763&gt;ambient,ambient,B3762+D3763)</f>
        <v>-51.06166666666455</v>
      </c>
      <c r="C3763">
        <f>IF(C3762+E3763&gt;ambient,C3762+E3763,ambient)</f>
        <v>26</v>
      </c>
      <c r="D3763">
        <f>IF(F3763&lt;-max_cool,-max_cool,IF(F3763&gt;max_warm,max_warm,F3763))</f>
        <v>-0.44666666666666616</v>
      </c>
      <c r="E3763">
        <f>IF(G3763&gt;max_heat,max_heat,IF(G3763&lt;-max_down,-max_down,G3763))</f>
        <v>-5.5166666666667155</v>
      </c>
      <c r="F3763">
        <f>IF(B3762&lt;=ambient,D3762+H3763,0)</f>
        <v>-0.44666666666666616</v>
      </c>
      <c r="G3763">
        <f>IF(C3762&gt;=ambient,E3762+I3763,0)</f>
        <v>-5.5166666666667155</v>
      </c>
      <c r="H3763">
        <f>IF($J3763&gt;0,-cool_accel,warm_accel)</f>
        <v>1.6666666666666668E-3</v>
      </c>
      <c r="I3763">
        <f>IF($J3763&gt;0,heat_accel,-down_accel)</f>
        <v>-1.6666666666666668E-3</v>
      </c>
      <c r="J3763">
        <f>IF(B3762&gt;cutoff_high,user_rpm,IF(B3762&lt;cutoff_low,0,J3762))</f>
        <v>0</v>
      </c>
    </row>
    <row r="3764" spans="1:10" x14ac:dyDescent="0.25">
      <c r="A3764">
        <f>A3763+interval</f>
        <v>3733</v>
      </c>
      <c r="B3764">
        <f>IF(B3763+D3764&gt;ambient,ambient,B3763+D3764)</f>
        <v>-51.50666666666455</v>
      </c>
      <c r="C3764">
        <f>IF(C3763+E3764&gt;ambient,C3763+E3764,ambient)</f>
        <v>26</v>
      </c>
      <c r="D3764">
        <f>IF(F3764&lt;-max_cool,-max_cool,IF(F3764&gt;max_warm,max_warm,F3764))</f>
        <v>-0.44499999999999951</v>
      </c>
      <c r="E3764">
        <f>IF(G3764&gt;max_heat,max_heat,IF(G3764&lt;-max_down,-max_down,G3764))</f>
        <v>-5.5183333333333824</v>
      </c>
      <c r="F3764">
        <f>IF(B3763&lt;=ambient,D3763+H3764,0)</f>
        <v>-0.44499999999999951</v>
      </c>
      <c r="G3764">
        <f>IF(C3763&gt;=ambient,E3763+I3764,0)</f>
        <v>-5.5183333333333824</v>
      </c>
      <c r="H3764">
        <f>IF($J3764&gt;0,-cool_accel,warm_accel)</f>
        <v>1.6666666666666668E-3</v>
      </c>
      <c r="I3764">
        <f>IF($J3764&gt;0,heat_accel,-down_accel)</f>
        <v>-1.6666666666666668E-3</v>
      </c>
      <c r="J3764">
        <f>IF(B3763&gt;cutoff_high,user_rpm,IF(B3763&lt;cutoff_low,0,J3763))</f>
        <v>0</v>
      </c>
    </row>
    <row r="3765" spans="1:10" x14ac:dyDescent="0.25">
      <c r="A3765">
        <f>A3764+interval</f>
        <v>3734</v>
      </c>
      <c r="B3765">
        <f>IF(B3764+D3765&gt;ambient,ambient,B3764+D3765)</f>
        <v>-51.949999999997885</v>
      </c>
      <c r="C3765">
        <f>IF(C3764+E3765&gt;ambient,C3764+E3765,ambient)</f>
        <v>26</v>
      </c>
      <c r="D3765">
        <f>IF(F3765&lt;-max_cool,-max_cool,IF(F3765&gt;max_warm,max_warm,F3765))</f>
        <v>-0.44333333333333286</v>
      </c>
      <c r="E3765">
        <f>IF(G3765&gt;max_heat,max_heat,IF(G3765&lt;-max_down,-max_down,G3765))</f>
        <v>-5.5200000000000493</v>
      </c>
      <c r="F3765">
        <f>IF(B3764&lt;=ambient,D3764+H3765,0)</f>
        <v>-0.44333333333333286</v>
      </c>
      <c r="G3765">
        <f>IF(C3764&gt;=ambient,E3764+I3765,0)</f>
        <v>-5.5200000000000493</v>
      </c>
      <c r="H3765">
        <f>IF($J3765&gt;0,-cool_accel,warm_accel)</f>
        <v>1.6666666666666668E-3</v>
      </c>
      <c r="I3765">
        <f>IF($J3765&gt;0,heat_accel,-down_accel)</f>
        <v>-1.6666666666666668E-3</v>
      </c>
      <c r="J3765">
        <f>IF(B3764&gt;cutoff_high,user_rpm,IF(B3764&lt;cutoff_low,0,J3764))</f>
        <v>0</v>
      </c>
    </row>
    <row r="3766" spans="1:10" x14ac:dyDescent="0.25">
      <c r="A3766">
        <f>A3765+interval</f>
        <v>3735</v>
      </c>
      <c r="B3766">
        <f>IF(B3765+D3766&gt;ambient,ambient,B3765+D3766)</f>
        <v>-52.391666666664548</v>
      </c>
      <c r="C3766">
        <f>IF(C3765+E3766&gt;ambient,C3765+E3766,ambient)</f>
        <v>26</v>
      </c>
      <c r="D3766">
        <f>IF(F3766&lt;-max_cool,-max_cool,IF(F3766&gt;max_warm,max_warm,F3766))</f>
        <v>-0.44166666666666621</v>
      </c>
      <c r="E3766">
        <f>IF(G3766&gt;max_heat,max_heat,IF(G3766&lt;-max_down,-max_down,G3766))</f>
        <v>-5.5216666666667162</v>
      </c>
      <c r="F3766">
        <f>IF(B3765&lt;=ambient,D3765+H3766,0)</f>
        <v>-0.44166666666666621</v>
      </c>
      <c r="G3766">
        <f>IF(C3765&gt;=ambient,E3765+I3766,0)</f>
        <v>-5.5216666666667162</v>
      </c>
      <c r="H3766">
        <f>IF($J3766&gt;0,-cool_accel,warm_accel)</f>
        <v>1.6666666666666668E-3</v>
      </c>
      <c r="I3766">
        <f>IF($J3766&gt;0,heat_accel,-down_accel)</f>
        <v>-1.6666666666666668E-3</v>
      </c>
      <c r="J3766">
        <f>IF(B3765&gt;cutoff_high,user_rpm,IF(B3765&lt;cutoff_low,0,J3765))</f>
        <v>0</v>
      </c>
    </row>
    <row r="3767" spans="1:10" x14ac:dyDescent="0.25">
      <c r="A3767">
        <f>A3766+interval</f>
        <v>3736</v>
      </c>
      <c r="B3767">
        <f>IF(B3766+D3767&gt;ambient,ambient,B3766+D3767)</f>
        <v>-52.831666666664546</v>
      </c>
      <c r="C3767">
        <f>IF(C3766+E3767&gt;ambient,C3766+E3767,ambient)</f>
        <v>26</v>
      </c>
      <c r="D3767">
        <f>IF(F3767&lt;-max_cool,-max_cool,IF(F3767&gt;max_warm,max_warm,F3767))</f>
        <v>-0.43999999999999956</v>
      </c>
      <c r="E3767">
        <f>IF(G3767&gt;max_heat,max_heat,IF(G3767&lt;-max_down,-max_down,G3767))</f>
        <v>-5.5233333333333832</v>
      </c>
      <c r="F3767">
        <f>IF(B3766&lt;=ambient,D3766+H3767,0)</f>
        <v>-0.43999999999999956</v>
      </c>
      <c r="G3767">
        <f>IF(C3766&gt;=ambient,E3766+I3767,0)</f>
        <v>-5.5233333333333832</v>
      </c>
      <c r="H3767">
        <f>IF($J3767&gt;0,-cool_accel,warm_accel)</f>
        <v>1.6666666666666668E-3</v>
      </c>
      <c r="I3767">
        <f>IF($J3767&gt;0,heat_accel,-down_accel)</f>
        <v>-1.6666666666666668E-3</v>
      </c>
      <c r="J3767">
        <f>IF(B3766&gt;cutoff_high,user_rpm,IF(B3766&lt;cutoff_low,0,J3766))</f>
        <v>0</v>
      </c>
    </row>
    <row r="3768" spans="1:10" x14ac:dyDescent="0.25">
      <c r="A3768">
        <f>A3767+interval</f>
        <v>3737</v>
      </c>
      <c r="B3768">
        <f>IF(B3767+D3768&gt;ambient,ambient,B3767+D3768)</f>
        <v>-53.269999999997879</v>
      </c>
      <c r="C3768">
        <f>IF(C3767+E3768&gt;ambient,C3767+E3768,ambient)</f>
        <v>26</v>
      </c>
      <c r="D3768">
        <f>IF(F3768&lt;-max_cool,-max_cool,IF(F3768&gt;max_warm,max_warm,F3768))</f>
        <v>-0.43833333333333291</v>
      </c>
      <c r="E3768">
        <f>IF(G3768&gt;max_heat,max_heat,IF(G3768&lt;-max_down,-max_down,G3768))</f>
        <v>-5.5250000000000501</v>
      </c>
      <c r="F3768">
        <f>IF(B3767&lt;=ambient,D3767+H3768,0)</f>
        <v>-0.43833333333333291</v>
      </c>
      <c r="G3768">
        <f>IF(C3767&gt;=ambient,E3767+I3768,0)</f>
        <v>-5.5250000000000501</v>
      </c>
      <c r="H3768">
        <f>IF($J3768&gt;0,-cool_accel,warm_accel)</f>
        <v>1.6666666666666668E-3</v>
      </c>
      <c r="I3768">
        <f>IF($J3768&gt;0,heat_accel,-down_accel)</f>
        <v>-1.6666666666666668E-3</v>
      </c>
      <c r="J3768">
        <f>IF(B3767&gt;cutoff_high,user_rpm,IF(B3767&lt;cutoff_low,0,J3767))</f>
        <v>0</v>
      </c>
    </row>
    <row r="3769" spans="1:10" x14ac:dyDescent="0.25">
      <c r="A3769">
        <f>A3768+interval</f>
        <v>3738</v>
      </c>
      <c r="B3769">
        <f>IF(B3768+D3769&gt;ambient,ambient,B3768+D3769)</f>
        <v>-53.706666666664546</v>
      </c>
      <c r="C3769">
        <f>IF(C3768+E3769&gt;ambient,C3768+E3769,ambient)</f>
        <v>26</v>
      </c>
      <c r="D3769">
        <f>IF(F3769&lt;-max_cool,-max_cool,IF(F3769&gt;max_warm,max_warm,F3769))</f>
        <v>-0.43666666666666626</v>
      </c>
      <c r="E3769">
        <f>IF(G3769&gt;max_heat,max_heat,IF(G3769&lt;-max_down,-max_down,G3769))</f>
        <v>-5.526666666666717</v>
      </c>
      <c r="F3769">
        <f>IF(B3768&lt;=ambient,D3768+H3769,0)</f>
        <v>-0.43666666666666626</v>
      </c>
      <c r="G3769">
        <f>IF(C3768&gt;=ambient,E3768+I3769,0)</f>
        <v>-5.526666666666717</v>
      </c>
      <c r="H3769">
        <f>IF($J3769&gt;0,-cool_accel,warm_accel)</f>
        <v>1.6666666666666668E-3</v>
      </c>
      <c r="I3769">
        <f>IF($J3769&gt;0,heat_accel,-down_accel)</f>
        <v>-1.6666666666666668E-3</v>
      </c>
      <c r="J3769">
        <f>IF(B3768&gt;cutoff_high,user_rpm,IF(B3768&lt;cutoff_low,0,J3768))</f>
        <v>0</v>
      </c>
    </row>
    <row r="3770" spans="1:10" x14ac:dyDescent="0.25">
      <c r="A3770">
        <f>A3769+interval</f>
        <v>3739</v>
      </c>
      <c r="B3770">
        <f>IF(B3769+D3770&gt;ambient,ambient,B3769+D3770)</f>
        <v>-54.141666666664548</v>
      </c>
      <c r="C3770">
        <f>IF(C3769+E3770&gt;ambient,C3769+E3770,ambient)</f>
        <v>26</v>
      </c>
      <c r="D3770">
        <f>IF(F3770&lt;-max_cool,-max_cool,IF(F3770&gt;max_warm,max_warm,F3770))</f>
        <v>-0.43499999999999961</v>
      </c>
      <c r="E3770">
        <f>IF(G3770&gt;max_heat,max_heat,IF(G3770&lt;-max_down,-max_down,G3770))</f>
        <v>-5.5283333333333839</v>
      </c>
      <c r="F3770">
        <f>IF(B3769&lt;=ambient,D3769+H3770,0)</f>
        <v>-0.43499999999999961</v>
      </c>
      <c r="G3770">
        <f>IF(C3769&gt;=ambient,E3769+I3770,0)</f>
        <v>-5.5283333333333839</v>
      </c>
      <c r="H3770">
        <f>IF($J3770&gt;0,-cool_accel,warm_accel)</f>
        <v>1.6666666666666668E-3</v>
      </c>
      <c r="I3770">
        <f>IF($J3770&gt;0,heat_accel,-down_accel)</f>
        <v>-1.6666666666666668E-3</v>
      </c>
      <c r="J3770">
        <f>IF(B3769&gt;cutoff_high,user_rpm,IF(B3769&lt;cutoff_low,0,J3769))</f>
        <v>0</v>
      </c>
    </row>
    <row r="3771" spans="1:10" x14ac:dyDescent="0.25">
      <c r="A3771">
        <f>A3770+interval</f>
        <v>3740</v>
      </c>
      <c r="B3771">
        <f>IF(B3770+D3771&gt;ambient,ambient,B3770+D3771)</f>
        <v>-54.574999999997878</v>
      </c>
      <c r="C3771">
        <f>IF(C3770+E3771&gt;ambient,C3770+E3771,ambient)</f>
        <v>26</v>
      </c>
      <c r="D3771">
        <f>IF(F3771&lt;-max_cool,-max_cool,IF(F3771&gt;max_warm,max_warm,F3771))</f>
        <v>-0.43333333333333296</v>
      </c>
      <c r="E3771">
        <f>IF(G3771&gt;max_heat,max_heat,IF(G3771&lt;-max_down,-max_down,G3771))</f>
        <v>-5.5300000000000509</v>
      </c>
      <c r="F3771">
        <f>IF(B3770&lt;=ambient,D3770+H3771,0)</f>
        <v>-0.43333333333333296</v>
      </c>
      <c r="G3771">
        <f>IF(C3770&gt;=ambient,E3770+I3771,0)</f>
        <v>-5.5300000000000509</v>
      </c>
      <c r="H3771">
        <f>IF($J3771&gt;0,-cool_accel,warm_accel)</f>
        <v>1.6666666666666668E-3</v>
      </c>
      <c r="I3771">
        <f>IF($J3771&gt;0,heat_accel,-down_accel)</f>
        <v>-1.6666666666666668E-3</v>
      </c>
      <c r="J3771">
        <f>IF(B3770&gt;cutoff_high,user_rpm,IF(B3770&lt;cutoff_low,0,J3770))</f>
        <v>0</v>
      </c>
    </row>
    <row r="3772" spans="1:10" x14ac:dyDescent="0.25">
      <c r="A3772">
        <f>A3771+interval</f>
        <v>3741</v>
      </c>
      <c r="B3772">
        <f>IF(B3771+D3772&gt;ambient,ambient,B3771+D3772)</f>
        <v>-55.006666666664543</v>
      </c>
      <c r="C3772">
        <f>IF(C3771+E3772&gt;ambient,C3771+E3772,ambient)</f>
        <v>26</v>
      </c>
      <c r="D3772">
        <f>IF(F3772&lt;-max_cool,-max_cool,IF(F3772&gt;max_warm,max_warm,F3772))</f>
        <v>-0.43166666666666631</v>
      </c>
      <c r="E3772">
        <f>IF(G3772&gt;max_heat,max_heat,IF(G3772&lt;-max_down,-max_down,G3772))</f>
        <v>-5.5316666666667178</v>
      </c>
      <c r="F3772">
        <f>IF(B3771&lt;=ambient,D3771+H3772,0)</f>
        <v>-0.43166666666666631</v>
      </c>
      <c r="G3772">
        <f>IF(C3771&gt;=ambient,E3771+I3772,0)</f>
        <v>-5.5316666666667178</v>
      </c>
      <c r="H3772">
        <f>IF($J3772&gt;0,-cool_accel,warm_accel)</f>
        <v>1.6666666666666668E-3</v>
      </c>
      <c r="I3772">
        <f>IF($J3772&gt;0,heat_accel,-down_accel)</f>
        <v>-1.6666666666666668E-3</v>
      </c>
      <c r="J3772">
        <f>IF(B3771&gt;cutoff_high,user_rpm,IF(B3771&lt;cutoff_low,0,J3771))</f>
        <v>0</v>
      </c>
    </row>
    <row r="3773" spans="1:10" x14ac:dyDescent="0.25">
      <c r="A3773">
        <f>A3772+interval</f>
        <v>3742</v>
      </c>
      <c r="B3773">
        <f>IF(B3772+D3773&gt;ambient,ambient,B3772+D3773)</f>
        <v>-55.436666666664543</v>
      </c>
      <c r="C3773">
        <f>IF(C3772+E3773&gt;ambient,C3772+E3773,ambient)</f>
        <v>26</v>
      </c>
      <c r="D3773">
        <f>IF(F3773&lt;-max_cool,-max_cool,IF(F3773&gt;max_warm,max_warm,F3773))</f>
        <v>-0.42999999999999966</v>
      </c>
      <c r="E3773">
        <f>IF(G3773&gt;max_heat,max_heat,IF(G3773&lt;-max_down,-max_down,G3773))</f>
        <v>-5.5333333333333847</v>
      </c>
      <c r="F3773">
        <f>IF(B3772&lt;=ambient,D3772+H3773,0)</f>
        <v>-0.42999999999999966</v>
      </c>
      <c r="G3773">
        <f>IF(C3772&gt;=ambient,E3772+I3773,0)</f>
        <v>-5.5333333333333847</v>
      </c>
      <c r="H3773">
        <f>IF($J3773&gt;0,-cool_accel,warm_accel)</f>
        <v>1.6666666666666668E-3</v>
      </c>
      <c r="I3773">
        <f>IF($J3773&gt;0,heat_accel,-down_accel)</f>
        <v>-1.6666666666666668E-3</v>
      </c>
      <c r="J3773">
        <f>IF(B3772&gt;cutoff_high,user_rpm,IF(B3772&lt;cutoff_low,0,J3772))</f>
        <v>0</v>
      </c>
    </row>
    <row r="3774" spans="1:10" x14ac:dyDescent="0.25">
      <c r="A3774">
        <f>A3773+interval</f>
        <v>3743</v>
      </c>
      <c r="B3774">
        <f>IF(B3773+D3774&gt;ambient,ambient,B3773+D3774)</f>
        <v>-55.864999999997877</v>
      </c>
      <c r="C3774">
        <f>IF(C3773+E3774&gt;ambient,C3773+E3774,ambient)</f>
        <v>26</v>
      </c>
      <c r="D3774">
        <f>IF(F3774&lt;-max_cool,-max_cool,IF(F3774&gt;max_warm,max_warm,F3774))</f>
        <v>-0.42833333333333301</v>
      </c>
      <c r="E3774">
        <f>IF(G3774&gt;max_heat,max_heat,IF(G3774&lt;-max_down,-max_down,G3774))</f>
        <v>-5.5350000000000517</v>
      </c>
      <c r="F3774">
        <f>IF(B3773&lt;=ambient,D3773+H3774,0)</f>
        <v>-0.42833333333333301</v>
      </c>
      <c r="G3774">
        <f>IF(C3773&gt;=ambient,E3773+I3774,0)</f>
        <v>-5.5350000000000517</v>
      </c>
      <c r="H3774">
        <f>IF($J3774&gt;0,-cool_accel,warm_accel)</f>
        <v>1.6666666666666668E-3</v>
      </c>
      <c r="I3774">
        <f>IF($J3774&gt;0,heat_accel,-down_accel)</f>
        <v>-1.6666666666666668E-3</v>
      </c>
      <c r="J3774">
        <f>IF(B3773&gt;cutoff_high,user_rpm,IF(B3773&lt;cutoff_low,0,J3773))</f>
        <v>0</v>
      </c>
    </row>
    <row r="3775" spans="1:10" x14ac:dyDescent="0.25">
      <c r="A3775">
        <f>A3774+interval</f>
        <v>3744</v>
      </c>
      <c r="B3775">
        <f>IF(B3774+D3775&gt;ambient,ambient,B3774+D3775)</f>
        <v>-56.291666666664547</v>
      </c>
      <c r="C3775">
        <f>IF(C3774+E3775&gt;ambient,C3774+E3775,ambient)</f>
        <v>26</v>
      </c>
      <c r="D3775">
        <f>IF(F3775&lt;-max_cool,-max_cool,IF(F3775&gt;max_warm,max_warm,F3775))</f>
        <v>-0.42666666666666636</v>
      </c>
      <c r="E3775">
        <f>IF(G3775&gt;max_heat,max_heat,IF(G3775&lt;-max_down,-max_down,G3775))</f>
        <v>-5.5366666666667186</v>
      </c>
      <c r="F3775">
        <f>IF(B3774&lt;=ambient,D3774+H3775,0)</f>
        <v>-0.42666666666666636</v>
      </c>
      <c r="G3775">
        <f>IF(C3774&gt;=ambient,E3774+I3775,0)</f>
        <v>-5.5366666666667186</v>
      </c>
      <c r="H3775">
        <f>IF($J3775&gt;0,-cool_accel,warm_accel)</f>
        <v>1.6666666666666668E-3</v>
      </c>
      <c r="I3775">
        <f>IF($J3775&gt;0,heat_accel,-down_accel)</f>
        <v>-1.6666666666666668E-3</v>
      </c>
      <c r="J3775">
        <f>IF(B3774&gt;cutoff_high,user_rpm,IF(B3774&lt;cutoff_low,0,J3774))</f>
        <v>0</v>
      </c>
    </row>
    <row r="3776" spans="1:10" x14ac:dyDescent="0.25">
      <c r="A3776">
        <f>A3775+interval</f>
        <v>3745</v>
      </c>
      <c r="B3776">
        <f>IF(B3775+D3776&gt;ambient,ambient,B3775+D3776)</f>
        <v>-56.716666666664544</v>
      </c>
      <c r="C3776">
        <f>IF(C3775+E3776&gt;ambient,C3775+E3776,ambient)</f>
        <v>26</v>
      </c>
      <c r="D3776">
        <f>IF(F3776&lt;-max_cool,-max_cool,IF(F3776&gt;max_warm,max_warm,F3776))</f>
        <v>-0.42499999999999971</v>
      </c>
      <c r="E3776">
        <f>IF(G3776&gt;max_heat,max_heat,IF(G3776&lt;-max_down,-max_down,G3776))</f>
        <v>-5.5383333333333855</v>
      </c>
      <c r="F3776">
        <f>IF(B3775&lt;=ambient,D3775+H3776,0)</f>
        <v>-0.42499999999999971</v>
      </c>
      <c r="G3776">
        <f>IF(C3775&gt;=ambient,E3775+I3776,0)</f>
        <v>-5.5383333333333855</v>
      </c>
      <c r="H3776">
        <f>IF($J3776&gt;0,-cool_accel,warm_accel)</f>
        <v>1.6666666666666668E-3</v>
      </c>
      <c r="I3776">
        <f>IF($J3776&gt;0,heat_accel,-down_accel)</f>
        <v>-1.6666666666666668E-3</v>
      </c>
      <c r="J3776">
        <f>IF(B3775&gt;cutoff_high,user_rpm,IF(B3775&lt;cutoff_low,0,J3775))</f>
        <v>0</v>
      </c>
    </row>
    <row r="3777" spans="1:10" x14ac:dyDescent="0.25">
      <c r="A3777">
        <f>A3776+interval</f>
        <v>3746</v>
      </c>
      <c r="B3777">
        <f>IF(B3776+D3777&gt;ambient,ambient,B3776+D3777)</f>
        <v>-57.139999999997876</v>
      </c>
      <c r="C3777">
        <f>IF(C3776+E3777&gt;ambient,C3776+E3777,ambient)</f>
        <v>26</v>
      </c>
      <c r="D3777">
        <f>IF(F3777&lt;-max_cool,-max_cool,IF(F3777&gt;max_warm,max_warm,F3777))</f>
        <v>-0.42333333333333306</v>
      </c>
      <c r="E3777">
        <f>IF(G3777&gt;max_heat,max_heat,IF(G3777&lt;-max_down,-max_down,G3777))</f>
        <v>-5.5400000000000524</v>
      </c>
      <c r="F3777">
        <f>IF(B3776&lt;=ambient,D3776+H3777,0)</f>
        <v>-0.42333333333333306</v>
      </c>
      <c r="G3777">
        <f>IF(C3776&gt;=ambient,E3776+I3777,0)</f>
        <v>-5.5400000000000524</v>
      </c>
      <c r="H3777">
        <f>IF($J3777&gt;0,-cool_accel,warm_accel)</f>
        <v>1.6666666666666668E-3</v>
      </c>
      <c r="I3777">
        <f>IF($J3777&gt;0,heat_accel,-down_accel)</f>
        <v>-1.6666666666666668E-3</v>
      </c>
      <c r="J3777">
        <f>IF(B3776&gt;cutoff_high,user_rpm,IF(B3776&lt;cutoff_low,0,J3776))</f>
        <v>0</v>
      </c>
    </row>
    <row r="3778" spans="1:10" x14ac:dyDescent="0.25">
      <c r="A3778">
        <f>A3777+interval</f>
        <v>3747</v>
      </c>
      <c r="B3778">
        <f>IF(B3777+D3778&gt;ambient,ambient,B3777+D3778)</f>
        <v>-57.561666666664543</v>
      </c>
      <c r="C3778">
        <f>IF(C3777+E3778&gt;ambient,C3777+E3778,ambient)</f>
        <v>26</v>
      </c>
      <c r="D3778">
        <f>IF(F3778&lt;-max_cool,-max_cool,IF(F3778&gt;max_warm,max_warm,F3778))</f>
        <v>-0.42166666666666641</v>
      </c>
      <c r="E3778">
        <f>IF(G3778&gt;max_heat,max_heat,IF(G3778&lt;-max_down,-max_down,G3778))</f>
        <v>-5.5416666666667194</v>
      </c>
      <c r="F3778">
        <f>IF(B3777&lt;=ambient,D3777+H3778,0)</f>
        <v>-0.42166666666666641</v>
      </c>
      <c r="G3778">
        <f>IF(C3777&gt;=ambient,E3777+I3778,0)</f>
        <v>-5.5416666666667194</v>
      </c>
      <c r="H3778">
        <f>IF($J3778&gt;0,-cool_accel,warm_accel)</f>
        <v>1.6666666666666668E-3</v>
      </c>
      <c r="I3778">
        <f>IF($J3778&gt;0,heat_accel,-down_accel)</f>
        <v>-1.6666666666666668E-3</v>
      </c>
      <c r="J3778">
        <f>IF(B3777&gt;cutoff_high,user_rpm,IF(B3777&lt;cutoff_low,0,J3777))</f>
        <v>0</v>
      </c>
    </row>
    <row r="3779" spans="1:10" x14ac:dyDescent="0.25">
      <c r="A3779">
        <f>A3778+interval</f>
        <v>3748</v>
      </c>
      <c r="B3779">
        <f>IF(B3778+D3779&gt;ambient,ambient,B3778+D3779)</f>
        <v>-57.981666666664545</v>
      </c>
      <c r="C3779">
        <f>IF(C3778+E3779&gt;ambient,C3778+E3779,ambient)</f>
        <v>26</v>
      </c>
      <c r="D3779">
        <f>IF(F3779&lt;-max_cool,-max_cool,IF(F3779&gt;max_warm,max_warm,F3779))</f>
        <v>-0.41999999999999976</v>
      </c>
      <c r="E3779">
        <f>IF(G3779&gt;max_heat,max_heat,IF(G3779&lt;-max_down,-max_down,G3779))</f>
        <v>-5.5433333333333863</v>
      </c>
      <c r="F3779">
        <f>IF(B3778&lt;=ambient,D3778+H3779,0)</f>
        <v>-0.41999999999999976</v>
      </c>
      <c r="G3779">
        <f>IF(C3778&gt;=ambient,E3778+I3779,0)</f>
        <v>-5.5433333333333863</v>
      </c>
      <c r="H3779">
        <f>IF($J3779&gt;0,-cool_accel,warm_accel)</f>
        <v>1.6666666666666668E-3</v>
      </c>
      <c r="I3779">
        <f>IF($J3779&gt;0,heat_accel,-down_accel)</f>
        <v>-1.6666666666666668E-3</v>
      </c>
      <c r="J3779">
        <f>IF(B3778&gt;cutoff_high,user_rpm,IF(B3778&lt;cutoff_low,0,J3778))</f>
        <v>0</v>
      </c>
    </row>
    <row r="3780" spans="1:10" x14ac:dyDescent="0.25">
      <c r="A3780">
        <f>A3779+interval</f>
        <v>3749</v>
      </c>
      <c r="B3780">
        <f>IF(B3779+D3780&gt;ambient,ambient,B3779+D3780)</f>
        <v>-58.399999999997881</v>
      </c>
      <c r="C3780">
        <f>IF(C3779+E3780&gt;ambient,C3779+E3780,ambient)</f>
        <v>26</v>
      </c>
      <c r="D3780">
        <f>IF(F3780&lt;-max_cool,-max_cool,IF(F3780&gt;max_warm,max_warm,F3780))</f>
        <v>-0.41833333333333311</v>
      </c>
      <c r="E3780">
        <f>IF(G3780&gt;max_heat,max_heat,IF(G3780&lt;-max_down,-max_down,G3780))</f>
        <v>-5.5450000000000532</v>
      </c>
      <c r="F3780">
        <f>IF(B3779&lt;=ambient,D3779+H3780,0)</f>
        <v>-0.41833333333333311</v>
      </c>
      <c r="G3780">
        <f>IF(C3779&gt;=ambient,E3779+I3780,0)</f>
        <v>-5.5450000000000532</v>
      </c>
      <c r="H3780">
        <f>IF($J3780&gt;0,-cool_accel,warm_accel)</f>
        <v>1.6666666666666668E-3</v>
      </c>
      <c r="I3780">
        <f>IF($J3780&gt;0,heat_accel,-down_accel)</f>
        <v>-1.6666666666666668E-3</v>
      </c>
      <c r="J3780">
        <f>IF(B3779&gt;cutoff_high,user_rpm,IF(B3779&lt;cutoff_low,0,J3779))</f>
        <v>0</v>
      </c>
    </row>
    <row r="3781" spans="1:10" x14ac:dyDescent="0.25">
      <c r="A3781">
        <f>A3780+interval</f>
        <v>3750</v>
      </c>
      <c r="B3781">
        <f>IF(B3780+D3781&gt;ambient,ambient,B3780+D3781)</f>
        <v>-58.816666666664545</v>
      </c>
      <c r="C3781">
        <f>IF(C3780+E3781&gt;ambient,C3780+E3781,ambient)</f>
        <v>26</v>
      </c>
      <c r="D3781">
        <f>IF(F3781&lt;-max_cool,-max_cool,IF(F3781&gt;max_warm,max_warm,F3781))</f>
        <v>-0.41666666666666646</v>
      </c>
      <c r="E3781">
        <f>IF(G3781&gt;max_heat,max_heat,IF(G3781&lt;-max_down,-max_down,G3781))</f>
        <v>-5.5466666666667201</v>
      </c>
      <c r="F3781">
        <f>IF(B3780&lt;=ambient,D3780+H3781,0)</f>
        <v>-0.41666666666666646</v>
      </c>
      <c r="G3781">
        <f>IF(C3780&gt;=ambient,E3780+I3781,0)</f>
        <v>-5.5466666666667201</v>
      </c>
      <c r="H3781">
        <f>IF($J3781&gt;0,-cool_accel,warm_accel)</f>
        <v>1.6666666666666668E-3</v>
      </c>
      <c r="I3781">
        <f>IF($J3781&gt;0,heat_accel,-down_accel)</f>
        <v>-1.6666666666666668E-3</v>
      </c>
      <c r="J3781">
        <f>IF(B3780&gt;cutoff_high,user_rpm,IF(B3780&lt;cutoff_low,0,J3780))</f>
        <v>0</v>
      </c>
    </row>
    <row r="3782" spans="1:10" x14ac:dyDescent="0.25">
      <c r="A3782">
        <f>A3781+interval</f>
        <v>3751</v>
      </c>
      <c r="B3782">
        <f>IF(B3781+D3782&gt;ambient,ambient,B3781+D3782)</f>
        <v>-59.231666666664545</v>
      </c>
      <c r="C3782">
        <f>IF(C3781+E3782&gt;ambient,C3781+E3782,ambient)</f>
        <v>26</v>
      </c>
      <c r="D3782">
        <f>IF(F3782&lt;-max_cool,-max_cool,IF(F3782&gt;max_warm,max_warm,F3782))</f>
        <v>-0.41499999999999981</v>
      </c>
      <c r="E3782">
        <f>IF(G3782&gt;max_heat,max_heat,IF(G3782&lt;-max_down,-max_down,G3782))</f>
        <v>-5.5483333333333871</v>
      </c>
      <c r="F3782">
        <f>IF(B3781&lt;=ambient,D3781+H3782,0)</f>
        <v>-0.41499999999999981</v>
      </c>
      <c r="G3782">
        <f>IF(C3781&gt;=ambient,E3781+I3782,0)</f>
        <v>-5.5483333333333871</v>
      </c>
      <c r="H3782">
        <f>IF($J3782&gt;0,-cool_accel,warm_accel)</f>
        <v>1.6666666666666668E-3</v>
      </c>
      <c r="I3782">
        <f>IF($J3782&gt;0,heat_accel,-down_accel)</f>
        <v>-1.6666666666666668E-3</v>
      </c>
      <c r="J3782">
        <f>IF(B3781&gt;cutoff_high,user_rpm,IF(B3781&lt;cutoff_low,0,J3781))</f>
        <v>0</v>
      </c>
    </row>
    <row r="3783" spans="1:10" x14ac:dyDescent="0.25">
      <c r="A3783">
        <f>A3782+interval</f>
        <v>3752</v>
      </c>
      <c r="B3783">
        <f>IF(B3782+D3783&gt;ambient,ambient,B3782+D3783)</f>
        <v>-59.644999999997879</v>
      </c>
      <c r="C3783">
        <f>IF(C3782+E3783&gt;ambient,C3782+E3783,ambient)</f>
        <v>26</v>
      </c>
      <c r="D3783">
        <f>IF(F3783&lt;-max_cool,-max_cool,IF(F3783&gt;max_warm,max_warm,F3783))</f>
        <v>-0.41333333333333316</v>
      </c>
      <c r="E3783">
        <f>IF(G3783&gt;max_heat,max_heat,IF(G3783&lt;-max_down,-max_down,G3783))</f>
        <v>-5.550000000000054</v>
      </c>
      <c r="F3783">
        <f>IF(B3782&lt;=ambient,D3782+H3783,0)</f>
        <v>-0.41333333333333316</v>
      </c>
      <c r="G3783">
        <f>IF(C3782&gt;=ambient,E3782+I3783,0)</f>
        <v>-5.550000000000054</v>
      </c>
      <c r="H3783">
        <f>IF($J3783&gt;0,-cool_accel,warm_accel)</f>
        <v>1.6666666666666668E-3</v>
      </c>
      <c r="I3783">
        <f>IF($J3783&gt;0,heat_accel,-down_accel)</f>
        <v>-1.6666666666666668E-3</v>
      </c>
      <c r="J3783">
        <f>IF(B3782&gt;cutoff_high,user_rpm,IF(B3782&lt;cutoff_low,0,J3782))</f>
        <v>0</v>
      </c>
    </row>
    <row r="3784" spans="1:10" x14ac:dyDescent="0.25">
      <c r="A3784">
        <f>A3783+interval</f>
        <v>3753</v>
      </c>
      <c r="B3784">
        <f>IF(B3783+D3784&gt;ambient,ambient,B3783+D3784)</f>
        <v>-60.056666666664547</v>
      </c>
      <c r="C3784">
        <f>IF(C3783+E3784&gt;ambient,C3783+E3784,ambient)</f>
        <v>26</v>
      </c>
      <c r="D3784">
        <f>IF(F3784&lt;-max_cool,-max_cool,IF(F3784&gt;max_warm,max_warm,F3784))</f>
        <v>-0.41166666666666651</v>
      </c>
      <c r="E3784">
        <f>IF(G3784&gt;max_heat,max_heat,IF(G3784&lt;-max_down,-max_down,G3784))</f>
        <v>-5.5516666666667209</v>
      </c>
      <c r="F3784">
        <f>IF(B3783&lt;=ambient,D3783+H3784,0)</f>
        <v>-0.41166666666666651</v>
      </c>
      <c r="G3784">
        <f>IF(C3783&gt;=ambient,E3783+I3784,0)</f>
        <v>-5.5516666666667209</v>
      </c>
      <c r="H3784">
        <f>IF($J3784&gt;0,-cool_accel,warm_accel)</f>
        <v>1.6666666666666668E-3</v>
      </c>
      <c r="I3784">
        <f>IF($J3784&gt;0,heat_accel,-down_accel)</f>
        <v>-1.6666666666666668E-3</v>
      </c>
      <c r="J3784">
        <f>IF(B3783&gt;cutoff_high,user_rpm,IF(B3783&lt;cutoff_low,0,J3783))</f>
        <v>0</v>
      </c>
    </row>
    <row r="3785" spans="1:10" x14ac:dyDescent="0.25">
      <c r="A3785">
        <f>A3784+interval</f>
        <v>3754</v>
      </c>
      <c r="B3785">
        <f>IF(B3784+D3785&gt;ambient,ambient,B3784+D3785)</f>
        <v>-60.466666666664544</v>
      </c>
      <c r="C3785">
        <f>IF(C3784+E3785&gt;ambient,C3784+E3785,ambient)</f>
        <v>26</v>
      </c>
      <c r="D3785">
        <f>IF(F3785&lt;-max_cool,-max_cool,IF(F3785&gt;max_warm,max_warm,F3785))</f>
        <v>-0.40999999999999986</v>
      </c>
      <c r="E3785">
        <f>IF(G3785&gt;max_heat,max_heat,IF(G3785&lt;-max_down,-max_down,G3785))</f>
        <v>-5.5533333333333879</v>
      </c>
      <c r="F3785">
        <f>IF(B3784&lt;=ambient,D3784+H3785,0)</f>
        <v>-0.40999999999999986</v>
      </c>
      <c r="G3785">
        <f>IF(C3784&gt;=ambient,E3784+I3785,0)</f>
        <v>-5.5533333333333879</v>
      </c>
      <c r="H3785">
        <f>IF($J3785&gt;0,-cool_accel,warm_accel)</f>
        <v>1.6666666666666668E-3</v>
      </c>
      <c r="I3785">
        <f>IF($J3785&gt;0,heat_accel,-down_accel)</f>
        <v>-1.6666666666666668E-3</v>
      </c>
      <c r="J3785">
        <f>IF(B3784&gt;cutoff_high,user_rpm,IF(B3784&lt;cutoff_low,0,J3784))</f>
        <v>0</v>
      </c>
    </row>
    <row r="3786" spans="1:10" x14ac:dyDescent="0.25">
      <c r="A3786">
        <f>A3785+interval</f>
        <v>3755</v>
      </c>
      <c r="B3786">
        <f>IF(B3785+D3786&gt;ambient,ambient,B3785+D3786)</f>
        <v>-60.874999999997875</v>
      </c>
      <c r="C3786">
        <f>IF(C3785+E3786&gt;ambient,C3785+E3786,ambient)</f>
        <v>26</v>
      </c>
      <c r="D3786">
        <f>IF(F3786&lt;-max_cool,-max_cool,IF(F3786&gt;max_warm,max_warm,F3786))</f>
        <v>-0.40833333333333321</v>
      </c>
      <c r="E3786">
        <f>IF(G3786&gt;max_heat,max_heat,IF(G3786&lt;-max_down,-max_down,G3786))</f>
        <v>-5.5550000000000548</v>
      </c>
      <c r="F3786">
        <f>IF(B3785&lt;=ambient,D3785+H3786,0)</f>
        <v>-0.40833333333333321</v>
      </c>
      <c r="G3786">
        <f>IF(C3785&gt;=ambient,E3785+I3786,0)</f>
        <v>-5.5550000000000548</v>
      </c>
      <c r="H3786">
        <f>IF($J3786&gt;0,-cool_accel,warm_accel)</f>
        <v>1.6666666666666668E-3</v>
      </c>
      <c r="I3786">
        <f>IF($J3786&gt;0,heat_accel,-down_accel)</f>
        <v>-1.6666666666666668E-3</v>
      </c>
      <c r="J3786">
        <f>IF(B3785&gt;cutoff_high,user_rpm,IF(B3785&lt;cutoff_low,0,J3785))</f>
        <v>0</v>
      </c>
    </row>
    <row r="3787" spans="1:10" x14ac:dyDescent="0.25">
      <c r="A3787">
        <f>A3786+interval</f>
        <v>3756</v>
      </c>
      <c r="B3787">
        <f>IF(B3786+D3787&gt;ambient,ambient,B3786+D3787)</f>
        <v>-61.281666666664542</v>
      </c>
      <c r="C3787">
        <f>IF(C3786+E3787&gt;ambient,C3786+E3787,ambient)</f>
        <v>26</v>
      </c>
      <c r="D3787">
        <f>IF(F3787&lt;-max_cool,-max_cool,IF(F3787&gt;max_warm,max_warm,F3787))</f>
        <v>-0.40666666666666657</v>
      </c>
      <c r="E3787">
        <f>IF(G3787&gt;max_heat,max_heat,IF(G3787&lt;-max_down,-max_down,G3787))</f>
        <v>-5.5566666666667217</v>
      </c>
      <c r="F3787">
        <f>IF(B3786&lt;=ambient,D3786+H3787,0)</f>
        <v>-0.40666666666666657</v>
      </c>
      <c r="G3787">
        <f>IF(C3786&gt;=ambient,E3786+I3787,0)</f>
        <v>-5.5566666666667217</v>
      </c>
      <c r="H3787">
        <f>IF($J3787&gt;0,-cool_accel,warm_accel)</f>
        <v>1.6666666666666668E-3</v>
      </c>
      <c r="I3787">
        <f>IF($J3787&gt;0,heat_accel,-down_accel)</f>
        <v>-1.6666666666666668E-3</v>
      </c>
      <c r="J3787">
        <f>IF(B3786&gt;cutoff_high,user_rpm,IF(B3786&lt;cutoff_low,0,J3786))</f>
        <v>0</v>
      </c>
    </row>
    <row r="3788" spans="1:10" x14ac:dyDescent="0.25">
      <c r="A3788">
        <f>A3787+interval</f>
        <v>3757</v>
      </c>
      <c r="B3788">
        <f>IF(B3787+D3788&gt;ambient,ambient,B3787+D3788)</f>
        <v>-61.686666666664543</v>
      </c>
      <c r="C3788">
        <f>IF(C3787+E3788&gt;ambient,C3787+E3788,ambient)</f>
        <v>26</v>
      </c>
      <c r="D3788">
        <f>IF(F3788&lt;-max_cool,-max_cool,IF(F3788&gt;max_warm,max_warm,F3788))</f>
        <v>-0.40499999999999992</v>
      </c>
      <c r="E3788">
        <f>IF(G3788&gt;max_heat,max_heat,IF(G3788&lt;-max_down,-max_down,G3788))</f>
        <v>-5.5583333333333886</v>
      </c>
      <c r="F3788">
        <f>IF(B3787&lt;=ambient,D3787+H3788,0)</f>
        <v>-0.40499999999999992</v>
      </c>
      <c r="G3788">
        <f>IF(C3787&gt;=ambient,E3787+I3788,0)</f>
        <v>-5.5583333333333886</v>
      </c>
      <c r="H3788">
        <f>IF($J3788&gt;0,-cool_accel,warm_accel)</f>
        <v>1.6666666666666668E-3</v>
      </c>
      <c r="I3788">
        <f>IF($J3788&gt;0,heat_accel,-down_accel)</f>
        <v>-1.6666666666666668E-3</v>
      </c>
      <c r="J3788">
        <f>IF(B3787&gt;cutoff_high,user_rpm,IF(B3787&lt;cutoff_low,0,J3787))</f>
        <v>0</v>
      </c>
    </row>
    <row r="3789" spans="1:10" x14ac:dyDescent="0.25">
      <c r="A3789">
        <f>A3788+interval</f>
        <v>3758</v>
      </c>
      <c r="B3789">
        <f>IF(B3788+D3789&gt;ambient,ambient,B3788+D3789)</f>
        <v>-62.089999999997879</v>
      </c>
      <c r="C3789">
        <f>IF(C3788+E3789&gt;ambient,C3788+E3789,ambient)</f>
        <v>26</v>
      </c>
      <c r="D3789">
        <f>IF(F3789&lt;-max_cool,-max_cool,IF(F3789&gt;max_warm,max_warm,F3789))</f>
        <v>-0.40333333333333327</v>
      </c>
      <c r="E3789">
        <f>IF(G3789&gt;max_heat,max_heat,IF(G3789&lt;-max_down,-max_down,G3789))</f>
        <v>-5.5600000000000556</v>
      </c>
      <c r="F3789">
        <f>IF(B3788&lt;=ambient,D3788+H3789,0)</f>
        <v>-0.40333333333333327</v>
      </c>
      <c r="G3789">
        <f>IF(C3788&gt;=ambient,E3788+I3789,0)</f>
        <v>-5.5600000000000556</v>
      </c>
      <c r="H3789">
        <f>IF($J3789&gt;0,-cool_accel,warm_accel)</f>
        <v>1.6666666666666668E-3</v>
      </c>
      <c r="I3789">
        <f>IF($J3789&gt;0,heat_accel,-down_accel)</f>
        <v>-1.6666666666666668E-3</v>
      </c>
      <c r="J3789">
        <f>IF(B3788&gt;cutoff_high,user_rpm,IF(B3788&lt;cutoff_low,0,J3788))</f>
        <v>0</v>
      </c>
    </row>
    <row r="3790" spans="1:10" x14ac:dyDescent="0.25">
      <c r="A3790">
        <f>A3789+interval</f>
        <v>3759</v>
      </c>
      <c r="B3790">
        <f>IF(B3789+D3790&gt;ambient,ambient,B3789+D3790)</f>
        <v>-62.491666666664543</v>
      </c>
      <c r="C3790">
        <f>IF(C3789+E3790&gt;ambient,C3789+E3790,ambient)</f>
        <v>26</v>
      </c>
      <c r="D3790">
        <f>IF(F3790&lt;-max_cool,-max_cool,IF(F3790&gt;max_warm,max_warm,F3790))</f>
        <v>-0.40166666666666662</v>
      </c>
      <c r="E3790">
        <f>IF(G3790&gt;max_heat,max_heat,IF(G3790&lt;-max_down,-max_down,G3790))</f>
        <v>-5.5616666666667225</v>
      </c>
      <c r="F3790">
        <f>IF(B3789&lt;=ambient,D3789+H3790,0)</f>
        <v>-0.40166666666666662</v>
      </c>
      <c r="G3790">
        <f>IF(C3789&gt;=ambient,E3789+I3790,0)</f>
        <v>-5.5616666666667225</v>
      </c>
      <c r="H3790">
        <f>IF($J3790&gt;0,-cool_accel,warm_accel)</f>
        <v>1.6666666666666668E-3</v>
      </c>
      <c r="I3790">
        <f>IF($J3790&gt;0,heat_accel,-down_accel)</f>
        <v>-1.6666666666666668E-3</v>
      </c>
      <c r="J3790">
        <f>IF(B3789&gt;cutoff_high,user_rpm,IF(B3789&lt;cutoff_low,0,J3789))</f>
        <v>0</v>
      </c>
    </row>
    <row r="3791" spans="1:10" x14ac:dyDescent="0.25">
      <c r="A3791">
        <f>A3790+interval</f>
        <v>3760</v>
      </c>
      <c r="B3791">
        <f>IF(B3790+D3791&gt;ambient,ambient,B3790+D3791)</f>
        <v>-62.891666666664541</v>
      </c>
      <c r="C3791">
        <f>IF(C3790+E3791&gt;ambient,C3790+E3791,ambient)</f>
        <v>26</v>
      </c>
      <c r="D3791">
        <f>IF(F3791&lt;-max_cool,-max_cool,IF(F3791&gt;max_warm,max_warm,F3791))</f>
        <v>-0.39999999999999997</v>
      </c>
      <c r="E3791">
        <f>IF(G3791&gt;max_heat,max_heat,IF(G3791&lt;-max_down,-max_down,G3791))</f>
        <v>-5.5633333333333894</v>
      </c>
      <c r="F3791">
        <f>IF(B3790&lt;=ambient,D3790+H3791,0)</f>
        <v>-0.39999999999999997</v>
      </c>
      <c r="G3791">
        <f>IF(C3790&gt;=ambient,E3790+I3791,0)</f>
        <v>-5.5633333333333894</v>
      </c>
      <c r="H3791">
        <f>IF($J3791&gt;0,-cool_accel,warm_accel)</f>
        <v>1.6666666666666668E-3</v>
      </c>
      <c r="I3791">
        <f>IF($J3791&gt;0,heat_accel,-down_accel)</f>
        <v>-1.6666666666666668E-3</v>
      </c>
      <c r="J3791">
        <f>IF(B3790&gt;cutoff_high,user_rpm,IF(B3790&lt;cutoff_low,0,J3790))</f>
        <v>0</v>
      </c>
    </row>
    <row r="3792" spans="1:10" x14ac:dyDescent="0.25">
      <c r="A3792">
        <f>A3791+interval</f>
        <v>3761</v>
      </c>
      <c r="B3792">
        <f>IF(B3791+D3792&gt;ambient,ambient,B3791+D3792)</f>
        <v>-63.289999999997875</v>
      </c>
      <c r="C3792">
        <f>IF(C3791+E3792&gt;ambient,C3791+E3792,ambient)</f>
        <v>26</v>
      </c>
      <c r="D3792">
        <f>IF(F3792&lt;-max_cool,-max_cool,IF(F3792&gt;max_warm,max_warm,F3792))</f>
        <v>-0.39833333333333332</v>
      </c>
      <c r="E3792">
        <f>IF(G3792&gt;max_heat,max_heat,IF(G3792&lt;-max_down,-max_down,G3792))</f>
        <v>-5.5650000000000563</v>
      </c>
      <c r="F3792">
        <f>IF(B3791&lt;=ambient,D3791+H3792,0)</f>
        <v>-0.39833333333333332</v>
      </c>
      <c r="G3792">
        <f>IF(C3791&gt;=ambient,E3791+I3792,0)</f>
        <v>-5.5650000000000563</v>
      </c>
      <c r="H3792">
        <f>IF($J3792&gt;0,-cool_accel,warm_accel)</f>
        <v>1.6666666666666668E-3</v>
      </c>
      <c r="I3792">
        <f>IF($J3792&gt;0,heat_accel,-down_accel)</f>
        <v>-1.6666666666666668E-3</v>
      </c>
      <c r="J3792">
        <f>IF(B3791&gt;cutoff_high,user_rpm,IF(B3791&lt;cutoff_low,0,J3791))</f>
        <v>0</v>
      </c>
    </row>
    <row r="3793" spans="1:10" x14ac:dyDescent="0.25">
      <c r="A3793">
        <f>A3792+interval</f>
        <v>3762</v>
      </c>
      <c r="B3793">
        <f>IF(B3792+D3793&gt;ambient,ambient,B3792+D3793)</f>
        <v>-63.686666666664543</v>
      </c>
      <c r="C3793">
        <f>IF(C3792+E3793&gt;ambient,C3792+E3793,ambient)</f>
        <v>26</v>
      </c>
      <c r="D3793">
        <f>IF(F3793&lt;-max_cool,-max_cool,IF(F3793&gt;max_warm,max_warm,F3793))</f>
        <v>-0.39666666666666667</v>
      </c>
      <c r="E3793">
        <f>IF(G3793&gt;max_heat,max_heat,IF(G3793&lt;-max_down,-max_down,G3793))</f>
        <v>-5.5666666666667233</v>
      </c>
      <c r="F3793">
        <f>IF(B3792&lt;=ambient,D3792+H3793,0)</f>
        <v>-0.39666666666666667</v>
      </c>
      <c r="G3793">
        <f>IF(C3792&gt;=ambient,E3792+I3793,0)</f>
        <v>-5.5666666666667233</v>
      </c>
      <c r="H3793">
        <f>IF($J3793&gt;0,-cool_accel,warm_accel)</f>
        <v>1.6666666666666668E-3</v>
      </c>
      <c r="I3793">
        <f>IF($J3793&gt;0,heat_accel,-down_accel)</f>
        <v>-1.6666666666666668E-3</v>
      </c>
      <c r="J3793">
        <f>IF(B3792&gt;cutoff_high,user_rpm,IF(B3792&lt;cutoff_low,0,J3792))</f>
        <v>0</v>
      </c>
    </row>
    <row r="3794" spans="1:10" x14ac:dyDescent="0.25">
      <c r="A3794">
        <f>A3793+interval</f>
        <v>3763</v>
      </c>
      <c r="B3794">
        <f>IF(B3793+D3794&gt;ambient,ambient,B3793+D3794)</f>
        <v>-64.081666666664546</v>
      </c>
      <c r="C3794">
        <f>IF(C3793+E3794&gt;ambient,C3793+E3794,ambient)</f>
        <v>26</v>
      </c>
      <c r="D3794">
        <f>IF(F3794&lt;-max_cool,-max_cool,IF(F3794&gt;max_warm,max_warm,F3794))</f>
        <v>-0.39500000000000002</v>
      </c>
      <c r="E3794">
        <f>IF(G3794&gt;max_heat,max_heat,IF(G3794&lt;-max_down,-max_down,G3794))</f>
        <v>-5.5683333333333902</v>
      </c>
      <c r="F3794">
        <f>IF(B3793&lt;=ambient,D3793+H3794,0)</f>
        <v>-0.39500000000000002</v>
      </c>
      <c r="G3794">
        <f>IF(C3793&gt;=ambient,E3793+I3794,0)</f>
        <v>-5.5683333333333902</v>
      </c>
      <c r="H3794">
        <f>IF($J3794&gt;0,-cool_accel,warm_accel)</f>
        <v>1.6666666666666668E-3</v>
      </c>
      <c r="I3794">
        <f>IF($J3794&gt;0,heat_accel,-down_accel)</f>
        <v>-1.6666666666666668E-3</v>
      </c>
      <c r="J3794">
        <f>IF(B3793&gt;cutoff_high,user_rpm,IF(B3793&lt;cutoff_low,0,J3793))</f>
        <v>0</v>
      </c>
    </row>
    <row r="3795" spans="1:10" x14ac:dyDescent="0.25">
      <c r="A3795">
        <f>A3794+interval</f>
        <v>3764</v>
      </c>
      <c r="B3795">
        <f>IF(B3794+D3795&gt;ambient,ambient,B3794+D3795)</f>
        <v>-64.474999999997877</v>
      </c>
      <c r="C3795">
        <f>IF(C3794+E3795&gt;ambient,C3794+E3795,ambient)</f>
        <v>26</v>
      </c>
      <c r="D3795">
        <f>IF(F3795&lt;-max_cool,-max_cool,IF(F3795&gt;max_warm,max_warm,F3795))</f>
        <v>-0.39333333333333337</v>
      </c>
      <c r="E3795">
        <f>IF(G3795&gt;max_heat,max_heat,IF(G3795&lt;-max_down,-max_down,G3795))</f>
        <v>-5.5700000000000571</v>
      </c>
      <c r="F3795">
        <f>IF(B3794&lt;=ambient,D3794+H3795,0)</f>
        <v>-0.39333333333333337</v>
      </c>
      <c r="G3795">
        <f>IF(C3794&gt;=ambient,E3794+I3795,0)</f>
        <v>-5.5700000000000571</v>
      </c>
      <c r="H3795">
        <f>IF($J3795&gt;0,-cool_accel,warm_accel)</f>
        <v>1.6666666666666668E-3</v>
      </c>
      <c r="I3795">
        <f>IF($J3795&gt;0,heat_accel,-down_accel)</f>
        <v>-1.6666666666666668E-3</v>
      </c>
      <c r="J3795">
        <f>IF(B3794&gt;cutoff_high,user_rpm,IF(B3794&lt;cutoff_low,0,J3794))</f>
        <v>0</v>
      </c>
    </row>
    <row r="3796" spans="1:10" x14ac:dyDescent="0.25">
      <c r="A3796">
        <f>A3795+interval</f>
        <v>3765</v>
      </c>
      <c r="B3796">
        <f>IF(B3795+D3796&gt;ambient,ambient,B3795+D3796)</f>
        <v>-64.866666666664543</v>
      </c>
      <c r="C3796">
        <f>IF(C3795+E3796&gt;ambient,C3795+E3796,ambient)</f>
        <v>26</v>
      </c>
      <c r="D3796">
        <f>IF(F3796&lt;-max_cool,-max_cool,IF(F3796&gt;max_warm,max_warm,F3796))</f>
        <v>-0.39166666666666672</v>
      </c>
      <c r="E3796">
        <f>IF(G3796&gt;max_heat,max_heat,IF(G3796&lt;-max_down,-max_down,G3796))</f>
        <v>-5.5716666666667241</v>
      </c>
      <c r="F3796">
        <f>IF(B3795&lt;=ambient,D3795+H3796,0)</f>
        <v>-0.39166666666666672</v>
      </c>
      <c r="G3796">
        <f>IF(C3795&gt;=ambient,E3795+I3796,0)</f>
        <v>-5.5716666666667241</v>
      </c>
      <c r="H3796">
        <f>IF($J3796&gt;0,-cool_accel,warm_accel)</f>
        <v>1.6666666666666668E-3</v>
      </c>
      <c r="I3796">
        <f>IF($J3796&gt;0,heat_accel,-down_accel)</f>
        <v>-1.6666666666666668E-3</v>
      </c>
      <c r="J3796">
        <f>IF(B3795&gt;cutoff_high,user_rpm,IF(B3795&lt;cutoff_low,0,J3795))</f>
        <v>0</v>
      </c>
    </row>
    <row r="3797" spans="1:10" x14ac:dyDescent="0.25">
      <c r="A3797">
        <f>A3796+interval</f>
        <v>3766</v>
      </c>
      <c r="B3797">
        <f>IF(B3796+D3797&gt;ambient,ambient,B3796+D3797)</f>
        <v>-65.256666666664543</v>
      </c>
      <c r="C3797">
        <f>IF(C3796+E3797&gt;ambient,C3796+E3797,ambient)</f>
        <v>26</v>
      </c>
      <c r="D3797">
        <f>IF(F3797&lt;-max_cool,-max_cool,IF(F3797&gt;max_warm,max_warm,F3797))</f>
        <v>-0.39000000000000007</v>
      </c>
      <c r="E3797">
        <f>IF(G3797&gt;max_heat,max_heat,IF(G3797&lt;-max_down,-max_down,G3797))</f>
        <v>-5.573333333333391</v>
      </c>
      <c r="F3797">
        <f>IF(B3796&lt;=ambient,D3796+H3797,0)</f>
        <v>-0.39000000000000007</v>
      </c>
      <c r="G3797">
        <f>IF(C3796&gt;=ambient,E3796+I3797,0)</f>
        <v>-5.573333333333391</v>
      </c>
      <c r="H3797">
        <f>IF($J3797&gt;0,-cool_accel,warm_accel)</f>
        <v>1.6666666666666668E-3</v>
      </c>
      <c r="I3797">
        <f>IF($J3797&gt;0,heat_accel,-down_accel)</f>
        <v>-1.6666666666666668E-3</v>
      </c>
      <c r="J3797">
        <f>IF(B3796&gt;cutoff_high,user_rpm,IF(B3796&lt;cutoff_low,0,J3796))</f>
        <v>0</v>
      </c>
    </row>
    <row r="3798" spans="1:10" x14ac:dyDescent="0.25">
      <c r="A3798">
        <f>A3797+interval</f>
        <v>3767</v>
      </c>
      <c r="B3798">
        <f>IF(B3797+D3798&gt;ambient,ambient,B3797+D3798)</f>
        <v>-65.644999999997879</v>
      </c>
      <c r="C3798">
        <f>IF(C3797+E3798&gt;ambient,C3797+E3798,ambient)</f>
        <v>26</v>
      </c>
      <c r="D3798">
        <f>IF(F3798&lt;-max_cool,-max_cool,IF(F3798&gt;max_warm,max_warm,F3798))</f>
        <v>-0.38833333333333342</v>
      </c>
      <c r="E3798">
        <f>IF(G3798&gt;max_heat,max_heat,IF(G3798&lt;-max_down,-max_down,G3798))</f>
        <v>-5.5750000000000579</v>
      </c>
      <c r="F3798">
        <f>IF(B3797&lt;=ambient,D3797+H3798,0)</f>
        <v>-0.38833333333333342</v>
      </c>
      <c r="G3798">
        <f>IF(C3797&gt;=ambient,E3797+I3798,0)</f>
        <v>-5.5750000000000579</v>
      </c>
      <c r="H3798">
        <f>IF($J3798&gt;0,-cool_accel,warm_accel)</f>
        <v>1.6666666666666668E-3</v>
      </c>
      <c r="I3798">
        <f>IF($J3798&gt;0,heat_accel,-down_accel)</f>
        <v>-1.6666666666666668E-3</v>
      </c>
      <c r="J3798">
        <f>IF(B3797&gt;cutoff_high,user_rpm,IF(B3797&lt;cutoff_low,0,J3797))</f>
        <v>0</v>
      </c>
    </row>
    <row r="3799" spans="1:10" x14ac:dyDescent="0.25">
      <c r="A3799">
        <f>A3798+interval</f>
        <v>3768</v>
      </c>
      <c r="B3799">
        <f>IF(B3798+D3799&gt;ambient,ambient,B3798+D3799)</f>
        <v>-66.031666666664549</v>
      </c>
      <c r="C3799">
        <f>IF(C3798+E3799&gt;ambient,C3798+E3799,ambient)</f>
        <v>26</v>
      </c>
      <c r="D3799">
        <f>IF(F3799&lt;-max_cool,-max_cool,IF(F3799&gt;max_warm,max_warm,F3799))</f>
        <v>-0.38666666666666677</v>
      </c>
      <c r="E3799">
        <f>IF(G3799&gt;max_heat,max_heat,IF(G3799&lt;-max_down,-max_down,G3799))</f>
        <v>-5.5766666666667248</v>
      </c>
      <c r="F3799">
        <f>IF(B3798&lt;=ambient,D3798+H3799,0)</f>
        <v>-0.38666666666666677</v>
      </c>
      <c r="G3799">
        <f>IF(C3798&gt;=ambient,E3798+I3799,0)</f>
        <v>-5.5766666666667248</v>
      </c>
      <c r="H3799">
        <f>IF($J3799&gt;0,-cool_accel,warm_accel)</f>
        <v>1.6666666666666668E-3</v>
      </c>
      <c r="I3799">
        <f>IF($J3799&gt;0,heat_accel,-down_accel)</f>
        <v>-1.6666666666666668E-3</v>
      </c>
      <c r="J3799">
        <f>IF(B3798&gt;cutoff_high,user_rpm,IF(B3798&lt;cutoff_low,0,J3798))</f>
        <v>0</v>
      </c>
    </row>
    <row r="3800" spans="1:10" x14ac:dyDescent="0.25">
      <c r="A3800">
        <f>A3799+interval</f>
        <v>3769</v>
      </c>
      <c r="B3800">
        <f>IF(B3799+D3800&gt;ambient,ambient,B3799+D3800)</f>
        <v>-66.416666666664554</v>
      </c>
      <c r="C3800">
        <f>IF(C3799+E3800&gt;ambient,C3799+E3800,ambient)</f>
        <v>26</v>
      </c>
      <c r="D3800">
        <f>IF(F3800&lt;-max_cool,-max_cool,IF(F3800&gt;max_warm,max_warm,F3800))</f>
        <v>-0.38500000000000012</v>
      </c>
      <c r="E3800">
        <f>IF(G3800&gt;max_heat,max_heat,IF(G3800&lt;-max_down,-max_down,G3800))</f>
        <v>-5.5783333333333918</v>
      </c>
      <c r="F3800">
        <f>IF(B3799&lt;=ambient,D3799+H3800,0)</f>
        <v>-0.38500000000000012</v>
      </c>
      <c r="G3800">
        <f>IF(C3799&gt;=ambient,E3799+I3800,0)</f>
        <v>-5.5783333333333918</v>
      </c>
      <c r="H3800">
        <f>IF($J3800&gt;0,-cool_accel,warm_accel)</f>
        <v>1.6666666666666668E-3</v>
      </c>
      <c r="I3800">
        <f>IF($J3800&gt;0,heat_accel,-down_accel)</f>
        <v>-1.6666666666666668E-3</v>
      </c>
      <c r="J3800">
        <f>IF(B3799&gt;cutoff_high,user_rpm,IF(B3799&lt;cutoff_low,0,J3799))</f>
        <v>0</v>
      </c>
    </row>
    <row r="3801" spans="1:10" x14ac:dyDescent="0.25">
      <c r="A3801">
        <f>A3800+interval</f>
        <v>3770</v>
      </c>
      <c r="B3801">
        <f>IF(B3800+D3801&gt;ambient,ambient,B3800+D3801)</f>
        <v>-66.799999999997894</v>
      </c>
      <c r="C3801">
        <f>IF(C3800+E3801&gt;ambient,C3800+E3801,ambient)</f>
        <v>26</v>
      </c>
      <c r="D3801">
        <f>IF(F3801&lt;-max_cool,-max_cool,IF(F3801&gt;max_warm,max_warm,F3801))</f>
        <v>-0.38333333333333347</v>
      </c>
      <c r="E3801">
        <f>IF(G3801&gt;max_heat,max_heat,IF(G3801&lt;-max_down,-max_down,G3801))</f>
        <v>-5.5800000000000587</v>
      </c>
      <c r="F3801">
        <f>IF(B3800&lt;=ambient,D3800+H3801,0)</f>
        <v>-0.38333333333333347</v>
      </c>
      <c r="G3801">
        <f>IF(C3800&gt;=ambient,E3800+I3801,0)</f>
        <v>-5.5800000000000587</v>
      </c>
      <c r="H3801">
        <f>IF($J3801&gt;0,-cool_accel,warm_accel)</f>
        <v>1.6666666666666668E-3</v>
      </c>
      <c r="I3801">
        <f>IF($J3801&gt;0,heat_accel,-down_accel)</f>
        <v>-1.6666666666666668E-3</v>
      </c>
      <c r="J3801">
        <f>IF(B3800&gt;cutoff_high,user_rpm,IF(B3800&lt;cutoff_low,0,J3800))</f>
        <v>0</v>
      </c>
    </row>
    <row r="3802" spans="1:10" x14ac:dyDescent="0.25">
      <c r="A3802">
        <f>A3801+interval</f>
        <v>3771</v>
      </c>
      <c r="B3802">
        <f>IF(B3801+D3802&gt;ambient,ambient,B3801+D3802)</f>
        <v>-67.181666666664555</v>
      </c>
      <c r="C3802">
        <f>IF(C3801+E3802&gt;ambient,C3801+E3802,ambient)</f>
        <v>26</v>
      </c>
      <c r="D3802">
        <f>IF(F3802&lt;-max_cool,-max_cool,IF(F3802&gt;max_warm,max_warm,F3802))</f>
        <v>-0.38166666666666682</v>
      </c>
      <c r="E3802">
        <f>IF(G3802&gt;max_heat,max_heat,IF(G3802&lt;-max_down,-max_down,G3802))</f>
        <v>-5.5816666666667256</v>
      </c>
      <c r="F3802">
        <f>IF(B3801&lt;=ambient,D3801+H3802,0)</f>
        <v>-0.38166666666666682</v>
      </c>
      <c r="G3802">
        <f>IF(C3801&gt;=ambient,E3801+I3802,0)</f>
        <v>-5.5816666666667256</v>
      </c>
      <c r="H3802">
        <f>IF($J3802&gt;0,-cool_accel,warm_accel)</f>
        <v>1.6666666666666668E-3</v>
      </c>
      <c r="I3802">
        <f>IF($J3802&gt;0,heat_accel,-down_accel)</f>
        <v>-1.6666666666666668E-3</v>
      </c>
      <c r="J3802">
        <f>IF(B3801&gt;cutoff_high,user_rpm,IF(B3801&lt;cutoff_low,0,J3801))</f>
        <v>0</v>
      </c>
    </row>
    <row r="3803" spans="1:10" x14ac:dyDescent="0.25">
      <c r="A3803">
        <f>A3802+interval</f>
        <v>3772</v>
      </c>
      <c r="B3803">
        <f>IF(B3802+D3803&gt;ambient,ambient,B3802+D3803)</f>
        <v>-67.56166666666455</v>
      </c>
      <c r="C3803">
        <f>IF(C3802+E3803&gt;ambient,C3802+E3803,ambient)</f>
        <v>26</v>
      </c>
      <c r="D3803">
        <f>IF(F3803&lt;-max_cool,-max_cool,IF(F3803&gt;max_warm,max_warm,F3803))</f>
        <v>-0.38000000000000017</v>
      </c>
      <c r="E3803">
        <f>IF(G3803&gt;max_heat,max_heat,IF(G3803&lt;-max_down,-max_down,G3803))</f>
        <v>-5.5833333333333925</v>
      </c>
      <c r="F3803">
        <f>IF(B3802&lt;=ambient,D3802+H3803,0)</f>
        <v>-0.38000000000000017</v>
      </c>
      <c r="G3803">
        <f>IF(C3802&gt;=ambient,E3802+I3803,0)</f>
        <v>-5.5833333333333925</v>
      </c>
      <c r="H3803">
        <f>IF($J3803&gt;0,-cool_accel,warm_accel)</f>
        <v>1.6666666666666668E-3</v>
      </c>
      <c r="I3803">
        <f>IF($J3803&gt;0,heat_accel,-down_accel)</f>
        <v>-1.6666666666666668E-3</v>
      </c>
      <c r="J3803">
        <f>IF(B3802&gt;cutoff_high,user_rpm,IF(B3802&lt;cutoff_low,0,J3802))</f>
        <v>0</v>
      </c>
    </row>
    <row r="3804" spans="1:10" x14ac:dyDescent="0.25">
      <c r="A3804">
        <f>A3803+interval</f>
        <v>3773</v>
      </c>
      <c r="B3804">
        <f>IF(B3803+D3804&gt;ambient,ambient,B3803+D3804)</f>
        <v>-67.93999999999788</v>
      </c>
      <c r="C3804">
        <f>IF(C3803+E3804&gt;ambient,C3803+E3804,ambient)</f>
        <v>26</v>
      </c>
      <c r="D3804">
        <f>IF(F3804&lt;-max_cool,-max_cool,IF(F3804&gt;max_warm,max_warm,F3804))</f>
        <v>-0.37833333333333352</v>
      </c>
      <c r="E3804">
        <f>IF(G3804&gt;max_heat,max_heat,IF(G3804&lt;-max_down,-max_down,G3804))</f>
        <v>-5.5850000000000595</v>
      </c>
      <c r="F3804">
        <f>IF(B3803&lt;=ambient,D3803+H3804,0)</f>
        <v>-0.37833333333333352</v>
      </c>
      <c r="G3804">
        <f>IF(C3803&gt;=ambient,E3803+I3804,0)</f>
        <v>-5.5850000000000595</v>
      </c>
      <c r="H3804">
        <f>IF($J3804&gt;0,-cool_accel,warm_accel)</f>
        <v>1.6666666666666668E-3</v>
      </c>
      <c r="I3804">
        <f>IF($J3804&gt;0,heat_accel,-down_accel)</f>
        <v>-1.6666666666666668E-3</v>
      </c>
      <c r="J3804">
        <f>IF(B3803&gt;cutoff_high,user_rpm,IF(B3803&lt;cutoff_low,0,J3803))</f>
        <v>0</v>
      </c>
    </row>
    <row r="3805" spans="1:10" x14ac:dyDescent="0.25">
      <c r="A3805">
        <f>A3804+interval</f>
        <v>3774</v>
      </c>
      <c r="B3805">
        <f>IF(B3804+D3805&gt;ambient,ambient,B3804+D3805)</f>
        <v>-68.316666666664545</v>
      </c>
      <c r="C3805">
        <f>IF(C3804+E3805&gt;ambient,C3804+E3805,ambient)</f>
        <v>26</v>
      </c>
      <c r="D3805">
        <f>IF(F3805&lt;-max_cool,-max_cool,IF(F3805&gt;max_warm,max_warm,F3805))</f>
        <v>-0.37666666666666687</v>
      </c>
      <c r="E3805">
        <f>IF(G3805&gt;max_heat,max_heat,IF(G3805&lt;-max_down,-max_down,G3805))</f>
        <v>-5.5866666666667264</v>
      </c>
      <c r="F3805">
        <f>IF(B3804&lt;=ambient,D3804+H3805,0)</f>
        <v>-0.37666666666666687</v>
      </c>
      <c r="G3805">
        <f>IF(C3804&gt;=ambient,E3804+I3805,0)</f>
        <v>-5.5866666666667264</v>
      </c>
      <c r="H3805">
        <f>IF($J3805&gt;0,-cool_accel,warm_accel)</f>
        <v>1.6666666666666668E-3</v>
      </c>
      <c r="I3805">
        <f>IF($J3805&gt;0,heat_accel,-down_accel)</f>
        <v>-1.6666666666666668E-3</v>
      </c>
      <c r="J3805">
        <f>IF(B3804&gt;cutoff_high,user_rpm,IF(B3804&lt;cutoff_low,0,J3804))</f>
        <v>0</v>
      </c>
    </row>
    <row r="3806" spans="1:10" x14ac:dyDescent="0.25">
      <c r="A3806">
        <f>A3805+interval</f>
        <v>3775</v>
      </c>
      <c r="B3806">
        <f>IF(B3805+D3806&gt;ambient,ambient,B3805+D3806)</f>
        <v>-68.691666666664545</v>
      </c>
      <c r="C3806">
        <f>IF(C3805+E3806&gt;ambient,C3805+E3806,ambient)</f>
        <v>26</v>
      </c>
      <c r="D3806">
        <f>IF(F3806&lt;-max_cool,-max_cool,IF(F3806&gt;max_warm,max_warm,F3806))</f>
        <v>-0.37500000000000022</v>
      </c>
      <c r="E3806">
        <f>IF(G3806&gt;max_heat,max_heat,IF(G3806&lt;-max_down,-max_down,G3806))</f>
        <v>-5.5883333333333933</v>
      </c>
      <c r="F3806">
        <f>IF(B3805&lt;=ambient,D3805+H3806,0)</f>
        <v>-0.37500000000000022</v>
      </c>
      <c r="G3806">
        <f>IF(C3805&gt;=ambient,E3805+I3806,0)</f>
        <v>-5.5883333333333933</v>
      </c>
      <c r="H3806">
        <f>IF($J3806&gt;0,-cool_accel,warm_accel)</f>
        <v>1.6666666666666668E-3</v>
      </c>
      <c r="I3806">
        <f>IF($J3806&gt;0,heat_accel,-down_accel)</f>
        <v>-1.6666666666666668E-3</v>
      </c>
      <c r="J3806">
        <f>IF(B3805&gt;cutoff_high,user_rpm,IF(B3805&lt;cutoff_low,0,J3805))</f>
        <v>0</v>
      </c>
    </row>
    <row r="3807" spans="1:10" x14ac:dyDescent="0.25">
      <c r="A3807">
        <f>A3806+interval</f>
        <v>3776</v>
      </c>
      <c r="B3807">
        <f>IF(B3806+D3807&gt;ambient,ambient,B3806+D3807)</f>
        <v>-69.06499999999788</v>
      </c>
      <c r="C3807">
        <f>IF(C3806+E3807&gt;ambient,C3806+E3807,ambient)</f>
        <v>26</v>
      </c>
      <c r="D3807">
        <f>IF(F3807&lt;-max_cool,-max_cool,IF(F3807&gt;max_warm,max_warm,F3807))</f>
        <v>-0.37333333333333357</v>
      </c>
      <c r="E3807">
        <f>IF(G3807&gt;max_heat,max_heat,IF(G3807&lt;-max_down,-max_down,G3807))</f>
        <v>-5.5900000000000603</v>
      </c>
      <c r="F3807">
        <f>IF(B3806&lt;=ambient,D3806+H3807,0)</f>
        <v>-0.37333333333333357</v>
      </c>
      <c r="G3807">
        <f>IF(C3806&gt;=ambient,E3806+I3807,0)</f>
        <v>-5.5900000000000603</v>
      </c>
      <c r="H3807">
        <f>IF($J3807&gt;0,-cool_accel,warm_accel)</f>
        <v>1.6666666666666668E-3</v>
      </c>
      <c r="I3807">
        <f>IF($J3807&gt;0,heat_accel,-down_accel)</f>
        <v>-1.6666666666666668E-3</v>
      </c>
      <c r="J3807">
        <f>IF(B3806&gt;cutoff_high,user_rpm,IF(B3806&lt;cutoff_low,0,J3806))</f>
        <v>0</v>
      </c>
    </row>
    <row r="3808" spans="1:10" x14ac:dyDescent="0.25">
      <c r="A3808">
        <f>A3807+interval</f>
        <v>3777</v>
      </c>
      <c r="B3808">
        <f>IF(B3807+D3808&gt;ambient,ambient,B3807+D3808)</f>
        <v>-69.43666666666455</v>
      </c>
      <c r="C3808">
        <f>IF(C3807+E3808&gt;ambient,C3807+E3808,ambient)</f>
        <v>26</v>
      </c>
      <c r="D3808">
        <f>IF(F3808&lt;-max_cool,-max_cool,IF(F3808&gt;max_warm,max_warm,F3808))</f>
        <v>-0.37166666666666692</v>
      </c>
      <c r="E3808">
        <f>IF(G3808&gt;max_heat,max_heat,IF(G3808&lt;-max_down,-max_down,G3808))</f>
        <v>-5.5916666666667272</v>
      </c>
      <c r="F3808">
        <f>IF(B3807&lt;=ambient,D3807+H3808,0)</f>
        <v>-0.37166666666666692</v>
      </c>
      <c r="G3808">
        <f>IF(C3807&gt;=ambient,E3807+I3808,0)</f>
        <v>-5.5916666666667272</v>
      </c>
      <c r="H3808">
        <f>IF($J3808&gt;0,-cool_accel,warm_accel)</f>
        <v>1.6666666666666668E-3</v>
      </c>
      <c r="I3808">
        <f>IF($J3808&gt;0,heat_accel,-down_accel)</f>
        <v>-1.6666666666666668E-3</v>
      </c>
      <c r="J3808">
        <f>IF(B3807&gt;cutoff_high,user_rpm,IF(B3807&lt;cutoff_low,0,J3807))</f>
        <v>0</v>
      </c>
    </row>
    <row r="3809" spans="1:10" x14ac:dyDescent="0.25">
      <c r="A3809">
        <f>A3808+interval</f>
        <v>3778</v>
      </c>
      <c r="B3809">
        <f>IF(B3808+D3809&gt;ambient,ambient,B3808+D3809)</f>
        <v>-69.806666666664555</v>
      </c>
      <c r="C3809">
        <f>IF(C3808+E3809&gt;ambient,C3808+E3809,ambient)</f>
        <v>26</v>
      </c>
      <c r="D3809">
        <f>IF(F3809&lt;-max_cool,-max_cool,IF(F3809&gt;max_warm,max_warm,F3809))</f>
        <v>-0.37000000000000027</v>
      </c>
      <c r="E3809">
        <f>IF(G3809&gt;max_heat,max_heat,IF(G3809&lt;-max_down,-max_down,G3809))</f>
        <v>-5.5933333333333941</v>
      </c>
      <c r="F3809">
        <f>IF(B3808&lt;=ambient,D3808+H3809,0)</f>
        <v>-0.37000000000000027</v>
      </c>
      <c r="G3809">
        <f>IF(C3808&gt;=ambient,E3808+I3809,0)</f>
        <v>-5.5933333333333941</v>
      </c>
      <c r="H3809">
        <f>IF($J3809&gt;0,-cool_accel,warm_accel)</f>
        <v>1.6666666666666668E-3</v>
      </c>
      <c r="I3809">
        <f>IF($J3809&gt;0,heat_accel,-down_accel)</f>
        <v>-1.6666666666666668E-3</v>
      </c>
      <c r="J3809">
        <f>IF(B3808&gt;cutoff_high,user_rpm,IF(B3808&lt;cutoff_low,0,J3808))</f>
        <v>0</v>
      </c>
    </row>
    <row r="3810" spans="1:10" x14ac:dyDescent="0.25">
      <c r="A3810">
        <f>A3809+interval</f>
        <v>3779</v>
      </c>
      <c r="B3810">
        <f>IF(B3809+D3810&gt;ambient,ambient,B3809+D3810)</f>
        <v>-70.174999999997894</v>
      </c>
      <c r="C3810">
        <f>IF(C3809+E3810&gt;ambient,C3809+E3810,ambient)</f>
        <v>26</v>
      </c>
      <c r="D3810">
        <f>IF(F3810&lt;-max_cool,-max_cool,IF(F3810&gt;max_warm,max_warm,F3810))</f>
        <v>-0.36833333333333362</v>
      </c>
      <c r="E3810">
        <f>IF(G3810&gt;max_heat,max_heat,IF(G3810&lt;-max_down,-max_down,G3810))</f>
        <v>-5.595000000000061</v>
      </c>
      <c r="F3810">
        <f>IF(B3809&lt;=ambient,D3809+H3810,0)</f>
        <v>-0.36833333333333362</v>
      </c>
      <c r="G3810">
        <f>IF(C3809&gt;=ambient,E3809+I3810,0)</f>
        <v>-5.595000000000061</v>
      </c>
      <c r="H3810">
        <f>IF($J3810&gt;0,-cool_accel,warm_accel)</f>
        <v>1.6666666666666668E-3</v>
      </c>
      <c r="I3810">
        <f>IF($J3810&gt;0,heat_accel,-down_accel)</f>
        <v>-1.6666666666666668E-3</v>
      </c>
      <c r="J3810">
        <f>IF(B3809&gt;cutoff_high,user_rpm,IF(B3809&lt;cutoff_low,0,J3809))</f>
        <v>0</v>
      </c>
    </row>
    <row r="3811" spans="1:10" x14ac:dyDescent="0.25">
      <c r="A3811">
        <f>A3810+interval</f>
        <v>3780</v>
      </c>
      <c r="B3811">
        <f>IF(B3810+D3811&gt;ambient,ambient,B3810+D3811)</f>
        <v>-70.541666666664554</v>
      </c>
      <c r="C3811">
        <f>IF(C3810+E3811&gt;ambient,C3810+E3811,ambient)</f>
        <v>26</v>
      </c>
      <c r="D3811">
        <f>IF(F3811&lt;-max_cool,-max_cool,IF(F3811&gt;max_warm,max_warm,F3811))</f>
        <v>-0.36666666666666697</v>
      </c>
      <c r="E3811">
        <f>IF(G3811&gt;max_heat,max_heat,IF(G3811&lt;-max_down,-max_down,G3811))</f>
        <v>-5.596666666666728</v>
      </c>
      <c r="F3811">
        <f>IF(B3810&lt;=ambient,D3810+H3811,0)</f>
        <v>-0.36666666666666697</v>
      </c>
      <c r="G3811">
        <f>IF(C3810&gt;=ambient,E3810+I3811,0)</f>
        <v>-5.596666666666728</v>
      </c>
      <c r="H3811">
        <f>IF($J3811&gt;0,-cool_accel,warm_accel)</f>
        <v>1.6666666666666668E-3</v>
      </c>
      <c r="I3811">
        <f>IF($J3811&gt;0,heat_accel,-down_accel)</f>
        <v>-1.6666666666666668E-3</v>
      </c>
      <c r="J3811">
        <f>IF(B3810&gt;cutoff_high,user_rpm,IF(B3810&lt;cutoff_low,0,J3810))</f>
        <v>0</v>
      </c>
    </row>
    <row r="3812" spans="1:10" x14ac:dyDescent="0.25">
      <c r="A3812">
        <f>A3811+interval</f>
        <v>3781</v>
      </c>
      <c r="B3812">
        <f>IF(B3811+D3812&gt;ambient,ambient,B3811+D3812)</f>
        <v>-70.906666666664549</v>
      </c>
      <c r="C3812">
        <f>IF(C3811+E3812&gt;ambient,C3811+E3812,ambient)</f>
        <v>26</v>
      </c>
      <c r="D3812">
        <f>IF(F3812&lt;-max_cool,-max_cool,IF(F3812&gt;max_warm,max_warm,F3812))</f>
        <v>-0.36500000000000032</v>
      </c>
      <c r="E3812">
        <f>IF(G3812&gt;max_heat,max_heat,IF(G3812&lt;-max_down,-max_down,G3812))</f>
        <v>-5.5983333333333949</v>
      </c>
      <c r="F3812">
        <f>IF(B3811&lt;=ambient,D3811+H3812,0)</f>
        <v>-0.36500000000000032</v>
      </c>
      <c r="G3812">
        <f>IF(C3811&gt;=ambient,E3811+I3812,0)</f>
        <v>-5.5983333333333949</v>
      </c>
      <c r="H3812">
        <f>IF($J3812&gt;0,-cool_accel,warm_accel)</f>
        <v>1.6666666666666668E-3</v>
      </c>
      <c r="I3812">
        <f>IF($J3812&gt;0,heat_accel,-down_accel)</f>
        <v>-1.6666666666666668E-3</v>
      </c>
      <c r="J3812">
        <f>IF(B3811&gt;cutoff_high,user_rpm,IF(B3811&lt;cutoff_low,0,J3811))</f>
        <v>0</v>
      </c>
    </row>
    <row r="3813" spans="1:10" x14ac:dyDescent="0.25">
      <c r="A3813">
        <f>A3812+interval</f>
        <v>3782</v>
      </c>
      <c r="B3813">
        <f>IF(B3812+D3813&gt;ambient,ambient,B3812+D3813)</f>
        <v>-71.269999999997879</v>
      </c>
      <c r="C3813">
        <f>IF(C3812+E3813&gt;ambient,C3812+E3813,ambient)</f>
        <v>26</v>
      </c>
      <c r="D3813">
        <f>IF(F3813&lt;-max_cool,-max_cool,IF(F3813&gt;max_warm,max_warm,F3813))</f>
        <v>-0.36333333333333367</v>
      </c>
      <c r="E3813">
        <f>IF(G3813&gt;max_heat,max_heat,IF(G3813&lt;-max_down,-max_down,G3813))</f>
        <v>-5.6000000000000618</v>
      </c>
      <c r="F3813">
        <f>IF(B3812&lt;=ambient,D3812+H3813,0)</f>
        <v>-0.36333333333333367</v>
      </c>
      <c r="G3813">
        <f>IF(C3812&gt;=ambient,E3812+I3813,0)</f>
        <v>-5.6000000000000618</v>
      </c>
      <c r="H3813">
        <f>IF($J3813&gt;0,-cool_accel,warm_accel)</f>
        <v>1.6666666666666668E-3</v>
      </c>
      <c r="I3813">
        <f>IF($J3813&gt;0,heat_accel,-down_accel)</f>
        <v>-1.6666666666666668E-3</v>
      </c>
      <c r="J3813">
        <f>IF(B3812&gt;cutoff_high,user_rpm,IF(B3812&lt;cutoff_low,0,J3812))</f>
        <v>0</v>
      </c>
    </row>
    <row r="3814" spans="1:10" x14ac:dyDescent="0.25">
      <c r="A3814">
        <f>A3813+interval</f>
        <v>3783</v>
      </c>
      <c r="B3814">
        <f>IF(B3813+D3814&gt;ambient,ambient,B3813+D3814)</f>
        <v>-71.631666666664543</v>
      </c>
      <c r="C3814">
        <f>IF(C3813+E3814&gt;ambient,C3813+E3814,ambient)</f>
        <v>26</v>
      </c>
      <c r="D3814">
        <f>IF(F3814&lt;-max_cool,-max_cool,IF(F3814&gt;max_warm,max_warm,F3814))</f>
        <v>-0.36166666666666702</v>
      </c>
      <c r="E3814">
        <f>IF(G3814&gt;max_heat,max_heat,IF(G3814&lt;-max_down,-max_down,G3814))</f>
        <v>-5.6016666666667287</v>
      </c>
      <c r="F3814">
        <f>IF(B3813&lt;=ambient,D3813+H3814,0)</f>
        <v>-0.36166666666666702</v>
      </c>
      <c r="G3814">
        <f>IF(C3813&gt;=ambient,E3813+I3814,0)</f>
        <v>-5.6016666666667287</v>
      </c>
      <c r="H3814">
        <f>IF($J3814&gt;0,-cool_accel,warm_accel)</f>
        <v>1.6666666666666668E-3</v>
      </c>
      <c r="I3814">
        <f>IF($J3814&gt;0,heat_accel,-down_accel)</f>
        <v>-1.6666666666666668E-3</v>
      </c>
      <c r="J3814">
        <f>IF(B3813&gt;cutoff_high,user_rpm,IF(B3813&lt;cutoff_low,0,J3813))</f>
        <v>0</v>
      </c>
    </row>
    <row r="3815" spans="1:10" x14ac:dyDescent="0.25">
      <c r="A3815">
        <f>A3814+interval</f>
        <v>3784</v>
      </c>
      <c r="B3815">
        <f>IF(B3814+D3815&gt;ambient,ambient,B3814+D3815)</f>
        <v>-71.991666666664543</v>
      </c>
      <c r="C3815">
        <f>IF(C3814+E3815&gt;ambient,C3814+E3815,ambient)</f>
        <v>26</v>
      </c>
      <c r="D3815">
        <f>IF(F3815&lt;-max_cool,-max_cool,IF(F3815&gt;max_warm,max_warm,F3815))</f>
        <v>-0.36000000000000038</v>
      </c>
      <c r="E3815">
        <f>IF(G3815&gt;max_heat,max_heat,IF(G3815&lt;-max_down,-max_down,G3815))</f>
        <v>-5.6033333333333957</v>
      </c>
      <c r="F3815">
        <f>IF(B3814&lt;=ambient,D3814+H3815,0)</f>
        <v>-0.36000000000000038</v>
      </c>
      <c r="G3815">
        <f>IF(C3814&gt;=ambient,E3814+I3815,0)</f>
        <v>-5.6033333333333957</v>
      </c>
      <c r="H3815">
        <f>IF($J3815&gt;0,-cool_accel,warm_accel)</f>
        <v>1.6666666666666668E-3</v>
      </c>
      <c r="I3815">
        <f>IF($J3815&gt;0,heat_accel,-down_accel)</f>
        <v>-1.6666666666666668E-3</v>
      </c>
      <c r="J3815">
        <f>IF(B3814&gt;cutoff_high,user_rpm,IF(B3814&lt;cutoff_low,0,J3814))</f>
        <v>0</v>
      </c>
    </row>
    <row r="3816" spans="1:10" x14ac:dyDescent="0.25">
      <c r="A3816">
        <f>A3815+interval</f>
        <v>3785</v>
      </c>
      <c r="B3816">
        <f>IF(B3815+D3816&gt;ambient,ambient,B3815+D3816)</f>
        <v>-72.349999999997877</v>
      </c>
      <c r="C3816">
        <f>IF(C3815+E3816&gt;ambient,C3815+E3816,ambient)</f>
        <v>26</v>
      </c>
      <c r="D3816">
        <f>IF(F3816&lt;-max_cool,-max_cool,IF(F3816&gt;max_warm,max_warm,F3816))</f>
        <v>-0.35833333333333373</v>
      </c>
      <c r="E3816">
        <f>IF(G3816&gt;max_heat,max_heat,IF(G3816&lt;-max_down,-max_down,G3816))</f>
        <v>-5.6050000000000626</v>
      </c>
      <c r="F3816">
        <f>IF(B3815&lt;=ambient,D3815+H3816,0)</f>
        <v>-0.35833333333333373</v>
      </c>
      <c r="G3816">
        <f>IF(C3815&gt;=ambient,E3815+I3816,0)</f>
        <v>-5.6050000000000626</v>
      </c>
      <c r="H3816">
        <f>IF($J3816&gt;0,-cool_accel,warm_accel)</f>
        <v>1.6666666666666668E-3</v>
      </c>
      <c r="I3816">
        <f>IF($J3816&gt;0,heat_accel,-down_accel)</f>
        <v>-1.6666666666666668E-3</v>
      </c>
      <c r="J3816">
        <f>IF(B3815&gt;cutoff_high,user_rpm,IF(B3815&lt;cutoff_low,0,J3815))</f>
        <v>0</v>
      </c>
    </row>
    <row r="3817" spans="1:10" x14ac:dyDescent="0.25">
      <c r="A3817">
        <f>A3816+interval</f>
        <v>3786</v>
      </c>
      <c r="B3817">
        <f>IF(B3816+D3817&gt;ambient,ambient,B3816+D3817)</f>
        <v>-72.706666666664546</v>
      </c>
      <c r="C3817">
        <f>IF(C3816+E3817&gt;ambient,C3816+E3817,ambient)</f>
        <v>26</v>
      </c>
      <c r="D3817">
        <f>IF(F3817&lt;-max_cool,-max_cool,IF(F3817&gt;max_warm,max_warm,F3817))</f>
        <v>-0.35666666666666708</v>
      </c>
      <c r="E3817">
        <f>IF(G3817&gt;max_heat,max_heat,IF(G3817&lt;-max_down,-max_down,G3817))</f>
        <v>-5.6066666666667295</v>
      </c>
      <c r="F3817">
        <f>IF(B3816&lt;=ambient,D3816+H3817,0)</f>
        <v>-0.35666666666666708</v>
      </c>
      <c r="G3817">
        <f>IF(C3816&gt;=ambient,E3816+I3817,0)</f>
        <v>-5.6066666666667295</v>
      </c>
      <c r="H3817">
        <f>IF($J3817&gt;0,-cool_accel,warm_accel)</f>
        <v>1.6666666666666668E-3</v>
      </c>
      <c r="I3817">
        <f>IF($J3817&gt;0,heat_accel,-down_accel)</f>
        <v>-1.6666666666666668E-3</v>
      </c>
      <c r="J3817">
        <f>IF(B3816&gt;cutoff_high,user_rpm,IF(B3816&lt;cutoff_low,0,J3816))</f>
        <v>0</v>
      </c>
    </row>
    <row r="3818" spans="1:10" x14ac:dyDescent="0.25">
      <c r="A3818">
        <f>A3817+interval</f>
        <v>3787</v>
      </c>
      <c r="B3818">
        <f>IF(B3817+D3818&gt;ambient,ambient,B3817+D3818)</f>
        <v>-73.06166666666455</v>
      </c>
      <c r="C3818">
        <f>IF(C3817+E3818&gt;ambient,C3817+E3818,ambient)</f>
        <v>26</v>
      </c>
      <c r="D3818">
        <f>IF(F3818&lt;-max_cool,-max_cool,IF(F3818&gt;max_warm,max_warm,F3818))</f>
        <v>-0.35500000000000043</v>
      </c>
      <c r="E3818">
        <f>IF(G3818&gt;max_heat,max_heat,IF(G3818&lt;-max_down,-max_down,G3818))</f>
        <v>-5.6083333333333965</v>
      </c>
      <c r="F3818">
        <f>IF(B3817&lt;=ambient,D3817+H3818,0)</f>
        <v>-0.35500000000000043</v>
      </c>
      <c r="G3818">
        <f>IF(C3817&gt;=ambient,E3817+I3818,0)</f>
        <v>-5.6083333333333965</v>
      </c>
      <c r="H3818">
        <f>IF($J3818&gt;0,-cool_accel,warm_accel)</f>
        <v>1.6666666666666668E-3</v>
      </c>
      <c r="I3818">
        <f>IF($J3818&gt;0,heat_accel,-down_accel)</f>
        <v>-1.6666666666666668E-3</v>
      </c>
      <c r="J3818">
        <f>IF(B3817&gt;cutoff_high,user_rpm,IF(B3817&lt;cutoff_low,0,J3817))</f>
        <v>0</v>
      </c>
    </row>
    <row r="3819" spans="1:10" x14ac:dyDescent="0.25">
      <c r="A3819">
        <f>A3818+interval</f>
        <v>3788</v>
      </c>
      <c r="B3819">
        <f>IF(B3818+D3819&gt;ambient,ambient,B3818+D3819)</f>
        <v>-73.414999999997889</v>
      </c>
      <c r="C3819">
        <f>IF(C3818+E3819&gt;ambient,C3818+E3819,ambient)</f>
        <v>26</v>
      </c>
      <c r="D3819">
        <f>IF(F3819&lt;-max_cool,-max_cool,IF(F3819&gt;max_warm,max_warm,F3819))</f>
        <v>-0.35333333333333378</v>
      </c>
      <c r="E3819">
        <f>IF(G3819&gt;max_heat,max_heat,IF(G3819&lt;-max_down,-max_down,G3819))</f>
        <v>-5.6100000000000634</v>
      </c>
      <c r="F3819">
        <f>IF(B3818&lt;=ambient,D3818+H3819,0)</f>
        <v>-0.35333333333333378</v>
      </c>
      <c r="G3819">
        <f>IF(C3818&gt;=ambient,E3818+I3819,0)</f>
        <v>-5.6100000000000634</v>
      </c>
      <c r="H3819">
        <f>IF($J3819&gt;0,-cool_accel,warm_accel)</f>
        <v>1.6666666666666668E-3</v>
      </c>
      <c r="I3819">
        <f>IF($J3819&gt;0,heat_accel,-down_accel)</f>
        <v>-1.6666666666666668E-3</v>
      </c>
      <c r="J3819">
        <f>IF(B3818&gt;cutoff_high,user_rpm,IF(B3818&lt;cutoff_low,0,J3818))</f>
        <v>0</v>
      </c>
    </row>
    <row r="3820" spans="1:10" x14ac:dyDescent="0.25">
      <c r="A3820">
        <f>A3819+interval</f>
        <v>3789</v>
      </c>
      <c r="B3820">
        <f>IF(B3819+D3820&gt;ambient,ambient,B3819+D3820)</f>
        <v>-73.766666666664563</v>
      </c>
      <c r="C3820">
        <f>IF(C3819+E3820&gt;ambient,C3819+E3820,ambient)</f>
        <v>26</v>
      </c>
      <c r="D3820">
        <f>IF(F3820&lt;-max_cool,-max_cool,IF(F3820&gt;max_warm,max_warm,F3820))</f>
        <v>-0.35166666666666713</v>
      </c>
      <c r="E3820">
        <f>IF(G3820&gt;max_heat,max_heat,IF(G3820&lt;-max_down,-max_down,G3820))</f>
        <v>-5.6116666666667303</v>
      </c>
      <c r="F3820">
        <f>IF(B3819&lt;=ambient,D3819+H3820,0)</f>
        <v>-0.35166666666666713</v>
      </c>
      <c r="G3820">
        <f>IF(C3819&gt;=ambient,E3819+I3820,0)</f>
        <v>-5.6116666666667303</v>
      </c>
      <c r="H3820">
        <f>IF($J3820&gt;0,-cool_accel,warm_accel)</f>
        <v>1.6666666666666668E-3</v>
      </c>
      <c r="I3820">
        <f>IF($J3820&gt;0,heat_accel,-down_accel)</f>
        <v>-1.6666666666666668E-3</v>
      </c>
      <c r="J3820">
        <f>IF(B3819&gt;cutoff_high,user_rpm,IF(B3819&lt;cutoff_low,0,J3819))</f>
        <v>0</v>
      </c>
    </row>
    <row r="3821" spans="1:10" x14ac:dyDescent="0.25">
      <c r="A3821">
        <f>A3820+interval</f>
        <v>3790</v>
      </c>
      <c r="B3821">
        <f>IF(B3820+D3821&gt;ambient,ambient,B3820+D3821)</f>
        <v>-74.116666666664557</v>
      </c>
      <c r="C3821">
        <f>IF(C3820+E3821&gt;ambient,C3820+E3821,ambient)</f>
        <v>26</v>
      </c>
      <c r="D3821">
        <f>IF(F3821&lt;-max_cool,-max_cool,IF(F3821&gt;max_warm,max_warm,F3821))</f>
        <v>-0.35000000000000048</v>
      </c>
      <c r="E3821">
        <f>IF(G3821&gt;max_heat,max_heat,IF(G3821&lt;-max_down,-max_down,G3821))</f>
        <v>-5.6133333333333972</v>
      </c>
      <c r="F3821">
        <f>IF(B3820&lt;=ambient,D3820+H3821,0)</f>
        <v>-0.35000000000000048</v>
      </c>
      <c r="G3821">
        <f>IF(C3820&gt;=ambient,E3820+I3821,0)</f>
        <v>-5.6133333333333972</v>
      </c>
      <c r="H3821">
        <f>IF($J3821&gt;0,-cool_accel,warm_accel)</f>
        <v>1.6666666666666668E-3</v>
      </c>
      <c r="I3821">
        <f>IF($J3821&gt;0,heat_accel,-down_accel)</f>
        <v>-1.6666666666666668E-3</v>
      </c>
      <c r="J3821">
        <f>IF(B3820&gt;cutoff_high,user_rpm,IF(B3820&lt;cutoff_low,0,J3820))</f>
        <v>0</v>
      </c>
    </row>
    <row r="3822" spans="1:10" x14ac:dyDescent="0.25">
      <c r="A3822">
        <f>A3821+interval</f>
        <v>3791</v>
      </c>
      <c r="B3822">
        <f>IF(B3821+D3822&gt;ambient,ambient,B3821+D3822)</f>
        <v>-74.464999999997886</v>
      </c>
      <c r="C3822">
        <f>IF(C3821+E3822&gt;ambient,C3821+E3822,ambient)</f>
        <v>26</v>
      </c>
      <c r="D3822">
        <f>IF(F3822&lt;-max_cool,-max_cool,IF(F3822&gt;max_warm,max_warm,F3822))</f>
        <v>-0.34833333333333383</v>
      </c>
      <c r="E3822">
        <f>IF(G3822&gt;max_heat,max_heat,IF(G3822&lt;-max_down,-max_down,G3822))</f>
        <v>-5.6150000000000642</v>
      </c>
      <c r="F3822">
        <f>IF(B3821&lt;=ambient,D3821+H3822,0)</f>
        <v>-0.34833333333333383</v>
      </c>
      <c r="G3822">
        <f>IF(C3821&gt;=ambient,E3821+I3822,0)</f>
        <v>-5.6150000000000642</v>
      </c>
      <c r="H3822">
        <f>IF($J3822&gt;0,-cool_accel,warm_accel)</f>
        <v>1.6666666666666668E-3</v>
      </c>
      <c r="I3822">
        <f>IF($J3822&gt;0,heat_accel,-down_accel)</f>
        <v>-1.6666666666666668E-3</v>
      </c>
      <c r="J3822">
        <f>IF(B3821&gt;cutoff_high,user_rpm,IF(B3821&lt;cutoff_low,0,J3821))</f>
        <v>0</v>
      </c>
    </row>
    <row r="3823" spans="1:10" x14ac:dyDescent="0.25">
      <c r="A3823">
        <f>A3822+interval</f>
        <v>3792</v>
      </c>
      <c r="B3823">
        <f>IF(B3822+D3823&gt;ambient,ambient,B3822+D3823)</f>
        <v>-74.81166666666455</v>
      </c>
      <c r="C3823">
        <f>IF(C3822+E3823&gt;ambient,C3822+E3823,ambient)</f>
        <v>26</v>
      </c>
      <c r="D3823">
        <f>IF(F3823&lt;-max_cool,-max_cool,IF(F3823&gt;max_warm,max_warm,F3823))</f>
        <v>-0.34666666666666718</v>
      </c>
      <c r="E3823">
        <f>IF(G3823&gt;max_heat,max_heat,IF(G3823&lt;-max_down,-max_down,G3823))</f>
        <v>-5.6166666666667311</v>
      </c>
      <c r="F3823">
        <f>IF(B3822&lt;=ambient,D3822+H3823,0)</f>
        <v>-0.34666666666666718</v>
      </c>
      <c r="G3823">
        <f>IF(C3822&gt;=ambient,E3822+I3823,0)</f>
        <v>-5.6166666666667311</v>
      </c>
      <c r="H3823">
        <f>IF($J3823&gt;0,-cool_accel,warm_accel)</f>
        <v>1.6666666666666668E-3</v>
      </c>
      <c r="I3823">
        <f>IF($J3823&gt;0,heat_accel,-down_accel)</f>
        <v>-1.6666666666666668E-3</v>
      </c>
      <c r="J3823">
        <f>IF(B3822&gt;cutoff_high,user_rpm,IF(B3822&lt;cutoff_low,0,J3822))</f>
        <v>0</v>
      </c>
    </row>
    <row r="3824" spans="1:10" x14ac:dyDescent="0.25">
      <c r="A3824">
        <f>A3823+interval</f>
        <v>3793</v>
      </c>
      <c r="B3824">
        <f>IF(B3823+D3824&gt;ambient,ambient,B3823+D3824)</f>
        <v>-75.156666666664549</v>
      </c>
      <c r="C3824">
        <f>IF(C3823+E3824&gt;ambient,C3823+E3824,ambient)</f>
        <v>26</v>
      </c>
      <c r="D3824">
        <f>IF(F3824&lt;-max_cool,-max_cool,IF(F3824&gt;max_warm,max_warm,F3824))</f>
        <v>-0.34500000000000053</v>
      </c>
      <c r="E3824">
        <f>IF(G3824&gt;max_heat,max_heat,IF(G3824&lt;-max_down,-max_down,G3824))</f>
        <v>-5.618333333333398</v>
      </c>
      <c r="F3824">
        <f>IF(B3823&lt;=ambient,D3823+H3824,0)</f>
        <v>-0.34500000000000053</v>
      </c>
      <c r="G3824">
        <f>IF(C3823&gt;=ambient,E3823+I3824,0)</f>
        <v>-5.618333333333398</v>
      </c>
      <c r="H3824">
        <f>IF($J3824&gt;0,-cool_accel,warm_accel)</f>
        <v>1.6666666666666668E-3</v>
      </c>
      <c r="I3824">
        <f>IF($J3824&gt;0,heat_accel,-down_accel)</f>
        <v>-1.6666666666666668E-3</v>
      </c>
      <c r="J3824">
        <f>IF(B3823&gt;cutoff_high,user_rpm,IF(B3823&lt;cutoff_low,0,J3823))</f>
        <v>0</v>
      </c>
    </row>
    <row r="3825" spans="1:10" x14ac:dyDescent="0.25">
      <c r="A3825">
        <f>A3824+interval</f>
        <v>3794</v>
      </c>
      <c r="B3825">
        <f>IF(B3824+D3825&gt;ambient,ambient,B3824+D3825)</f>
        <v>-75.499999999997883</v>
      </c>
      <c r="C3825">
        <f>IF(C3824+E3825&gt;ambient,C3824+E3825,ambient)</f>
        <v>26</v>
      </c>
      <c r="D3825">
        <f>IF(F3825&lt;-max_cool,-max_cool,IF(F3825&gt;max_warm,max_warm,F3825))</f>
        <v>-0.34333333333333388</v>
      </c>
      <c r="E3825">
        <f>IF(G3825&gt;max_heat,max_heat,IF(G3825&lt;-max_down,-max_down,G3825))</f>
        <v>-5.6200000000000649</v>
      </c>
      <c r="F3825">
        <f>IF(B3824&lt;=ambient,D3824+H3825,0)</f>
        <v>-0.34333333333333388</v>
      </c>
      <c r="G3825">
        <f>IF(C3824&gt;=ambient,E3824+I3825,0)</f>
        <v>-5.6200000000000649</v>
      </c>
      <c r="H3825">
        <f>IF($J3825&gt;0,-cool_accel,warm_accel)</f>
        <v>1.6666666666666668E-3</v>
      </c>
      <c r="I3825">
        <f>IF($J3825&gt;0,heat_accel,-down_accel)</f>
        <v>-1.6666666666666668E-3</v>
      </c>
      <c r="J3825">
        <f>IF(B3824&gt;cutoff_high,user_rpm,IF(B3824&lt;cutoff_low,0,J3824))</f>
        <v>0</v>
      </c>
    </row>
    <row r="3826" spans="1:10" x14ac:dyDescent="0.25">
      <c r="A3826">
        <f>A3825+interval</f>
        <v>3795</v>
      </c>
      <c r="B3826">
        <f>IF(B3825+D3826&gt;ambient,ambient,B3825+D3826)</f>
        <v>-75.841666666664551</v>
      </c>
      <c r="C3826">
        <f>IF(C3825+E3826&gt;ambient,C3825+E3826,ambient)</f>
        <v>26</v>
      </c>
      <c r="D3826">
        <f>IF(F3826&lt;-max_cool,-max_cool,IF(F3826&gt;max_warm,max_warm,F3826))</f>
        <v>-0.34166666666666723</v>
      </c>
      <c r="E3826">
        <f>IF(G3826&gt;max_heat,max_heat,IF(G3826&lt;-max_down,-max_down,G3826))</f>
        <v>-5.6216666666667319</v>
      </c>
      <c r="F3826">
        <f>IF(B3825&lt;=ambient,D3825+H3826,0)</f>
        <v>-0.34166666666666723</v>
      </c>
      <c r="G3826">
        <f>IF(C3825&gt;=ambient,E3825+I3826,0)</f>
        <v>-5.6216666666667319</v>
      </c>
      <c r="H3826">
        <f>IF($J3826&gt;0,-cool_accel,warm_accel)</f>
        <v>1.6666666666666668E-3</v>
      </c>
      <c r="I3826">
        <f>IF($J3826&gt;0,heat_accel,-down_accel)</f>
        <v>-1.6666666666666668E-3</v>
      </c>
      <c r="J3826">
        <f>IF(B3825&gt;cutoff_high,user_rpm,IF(B3825&lt;cutoff_low,0,J3825))</f>
        <v>0</v>
      </c>
    </row>
    <row r="3827" spans="1:10" x14ac:dyDescent="0.25">
      <c r="A3827">
        <f>A3826+interval</f>
        <v>3796</v>
      </c>
      <c r="B3827">
        <f>IF(B3826+D3827&gt;ambient,ambient,B3826+D3827)</f>
        <v>-76.181666666664555</v>
      </c>
      <c r="C3827">
        <f>IF(C3826+E3827&gt;ambient,C3826+E3827,ambient)</f>
        <v>26</v>
      </c>
      <c r="D3827">
        <f>IF(F3827&lt;-max_cool,-max_cool,IF(F3827&gt;max_warm,max_warm,F3827))</f>
        <v>-0.34000000000000058</v>
      </c>
      <c r="E3827">
        <f>IF(G3827&gt;max_heat,max_heat,IF(G3827&lt;-max_down,-max_down,G3827))</f>
        <v>-5.6233333333333988</v>
      </c>
      <c r="F3827">
        <f>IF(B3826&lt;=ambient,D3826+H3827,0)</f>
        <v>-0.34000000000000058</v>
      </c>
      <c r="G3827">
        <f>IF(C3826&gt;=ambient,E3826+I3827,0)</f>
        <v>-5.6233333333333988</v>
      </c>
      <c r="H3827">
        <f>IF($J3827&gt;0,-cool_accel,warm_accel)</f>
        <v>1.6666666666666668E-3</v>
      </c>
      <c r="I3827">
        <f>IF($J3827&gt;0,heat_accel,-down_accel)</f>
        <v>-1.6666666666666668E-3</v>
      </c>
      <c r="J3827">
        <f>IF(B3826&gt;cutoff_high,user_rpm,IF(B3826&lt;cutoff_low,0,J3826))</f>
        <v>0</v>
      </c>
    </row>
    <row r="3828" spans="1:10" x14ac:dyDescent="0.25">
      <c r="A3828">
        <f>A3827+interval</f>
        <v>3797</v>
      </c>
      <c r="B3828">
        <f>IF(B3827+D3828&gt;ambient,ambient,B3827+D3828)</f>
        <v>-76.519999999997893</v>
      </c>
      <c r="C3828">
        <f>IF(C3827+E3828&gt;ambient,C3827+E3828,ambient)</f>
        <v>26</v>
      </c>
      <c r="D3828">
        <f>IF(F3828&lt;-max_cool,-max_cool,IF(F3828&gt;max_warm,max_warm,F3828))</f>
        <v>-0.33833333333333393</v>
      </c>
      <c r="E3828">
        <f>IF(G3828&gt;max_heat,max_heat,IF(G3828&lt;-max_down,-max_down,G3828))</f>
        <v>-5.6250000000000657</v>
      </c>
      <c r="F3828">
        <f>IF(B3827&lt;=ambient,D3827+H3828,0)</f>
        <v>-0.33833333333333393</v>
      </c>
      <c r="G3828">
        <f>IF(C3827&gt;=ambient,E3827+I3828,0)</f>
        <v>-5.6250000000000657</v>
      </c>
      <c r="H3828">
        <f>IF($J3828&gt;0,-cool_accel,warm_accel)</f>
        <v>1.6666666666666668E-3</v>
      </c>
      <c r="I3828">
        <f>IF($J3828&gt;0,heat_accel,-down_accel)</f>
        <v>-1.6666666666666668E-3</v>
      </c>
      <c r="J3828">
        <f>IF(B3827&gt;cutoff_high,user_rpm,IF(B3827&lt;cutoff_low,0,J3827))</f>
        <v>0</v>
      </c>
    </row>
    <row r="3829" spans="1:10" x14ac:dyDescent="0.25">
      <c r="A3829">
        <f>A3828+interval</f>
        <v>3798</v>
      </c>
      <c r="B3829">
        <f>IF(B3828+D3829&gt;ambient,ambient,B3828+D3829)</f>
        <v>-76.856666666664566</v>
      </c>
      <c r="C3829">
        <f>IF(C3828+E3829&gt;ambient,C3828+E3829,ambient)</f>
        <v>26</v>
      </c>
      <c r="D3829">
        <f>IF(F3829&lt;-max_cool,-max_cool,IF(F3829&gt;max_warm,max_warm,F3829))</f>
        <v>-0.33666666666666728</v>
      </c>
      <c r="E3829">
        <f>IF(G3829&gt;max_heat,max_heat,IF(G3829&lt;-max_down,-max_down,G3829))</f>
        <v>-5.6266666666667327</v>
      </c>
      <c r="F3829">
        <f>IF(B3828&lt;=ambient,D3828+H3829,0)</f>
        <v>-0.33666666666666728</v>
      </c>
      <c r="G3829">
        <f>IF(C3828&gt;=ambient,E3828+I3829,0)</f>
        <v>-5.6266666666667327</v>
      </c>
      <c r="H3829">
        <f>IF($J3829&gt;0,-cool_accel,warm_accel)</f>
        <v>1.6666666666666668E-3</v>
      </c>
      <c r="I3829">
        <f>IF($J3829&gt;0,heat_accel,-down_accel)</f>
        <v>-1.6666666666666668E-3</v>
      </c>
      <c r="J3829">
        <f>IF(B3828&gt;cutoff_high,user_rpm,IF(B3828&lt;cutoff_low,0,J3828))</f>
        <v>0</v>
      </c>
    </row>
    <row r="3830" spans="1:10" x14ac:dyDescent="0.25">
      <c r="A3830">
        <f>A3829+interval</f>
        <v>3799</v>
      </c>
      <c r="B3830">
        <f>IF(B3829+D3830&gt;ambient,ambient,B3829+D3830)</f>
        <v>-77.19166666666456</v>
      </c>
      <c r="C3830">
        <f>IF(C3829+E3830&gt;ambient,C3829+E3830,ambient)</f>
        <v>26</v>
      </c>
      <c r="D3830">
        <f>IF(F3830&lt;-max_cool,-max_cool,IF(F3830&gt;max_warm,max_warm,F3830))</f>
        <v>-0.33500000000000063</v>
      </c>
      <c r="E3830">
        <f>IF(G3830&gt;max_heat,max_heat,IF(G3830&lt;-max_down,-max_down,G3830))</f>
        <v>-5.6283333333333996</v>
      </c>
      <c r="F3830">
        <f>IF(B3829&lt;=ambient,D3829+H3830,0)</f>
        <v>-0.33500000000000063</v>
      </c>
      <c r="G3830">
        <f>IF(C3829&gt;=ambient,E3829+I3830,0)</f>
        <v>-5.6283333333333996</v>
      </c>
      <c r="H3830">
        <f>IF($J3830&gt;0,-cool_accel,warm_accel)</f>
        <v>1.6666666666666668E-3</v>
      </c>
      <c r="I3830">
        <f>IF($J3830&gt;0,heat_accel,-down_accel)</f>
        <v>-1.6666666666666668E-3</v>
      </c>
      <c r="J3830">
        <f>IF(B3829&gt;cutoff_high,user_rpm,IF(B3829&lt;cutoff_low,0,J3829))</f>
        <v>0</v>
      </c>
    </row>
    <row r="3831" spans="1:10" x14ac:dyDescent="0.25">
      <c r="A3831">
        <f>A3830+interval</f>
        <v>3800</v>
      </c>
      <c r="B3831">
        <f>IF(B3830+D3831&gt;ambient,ambient,B3830+D3831)</f>
        <v>-77.524999999997888</v>
      </c>
      <c r="C3831">
        <f>IF(C3830+E3831&gt;ambient,C3830+E3831,ambient)</f>
        <v>26</v>
      </c>
      <c r="D3831">
        <f>IF(F3831&lt;-max_cool,-max_cool,IF(F3831&gt;max_warm,max_warm,F3831))</f>
        <v>-0.33333333333333398</v>
      </c>
      <c r="E3831">
        <f>IF(G3831&gt;max_heat,max_heat,IF(G3831&lt;-max_down,-max_down,G3831))</f>
        <v>-5.6300000000000665</v>
      </c>
      <c r="F3831">
        <f>IF(B3830&lt;=ambient,D3830+H3831,0)</f>
        <v>-0.33333333333333398</v>
      </c>
      <c r="G3831">
        <f>IF(C3830&gt;=ambient,E3830+I3831,0)</f>
        <v>-5.6300000000000665</v>
      </c>
      <c r="H3831">
        <f>IF($J3831&gt;0,-cool_accel,warm_accel)</f>
        <v>1.6666666666666668E-3</v>
      </c>
      <c r="I3831">
        <f>IF($J3831&gt;0,heat_accel,-down_accel)</f>
        <v>-1.6666666666666668E-3</v>
      </c>
      <c r="J3831">
        <f>IF(B3830&gt;cutoff_high,user_rpm,IF(B3830&lt;cutoff_low,0,J3830))</f>
        <v>0</v>
      </c>
    </row>
    <row r="3832" spans="1:10" x14ac:dyDescent="0.25">
      <c r="A3832">
        <f>A3831+interval</f>
        <v>3801</v>
      </c>
      <c r="B3832">
        <f>IF(B3831+D3832&gt;ambient,ambient,B3831+D3832)</f>
        <v>-77.856666666664552</v>
      </c>
      <c r="C3832">
        <f>IF(C3831+E3832&gt;ambient,C3831+E3832,ambient)</f>
        <v>26</v>
      </c>
      <c r="D3832">
        <f>IF(F3832&lt;-max_cool,-max_cool,IF(F3832&gt;max_warm,max_warm,F3832))</f>
        <v>-0.33166666666666733</v>
      </c>
      <c r="E3832">
        <f>IF(G3832&gt;max_heat,max_heat,IF(G3832&lt;-max_down,-max_down,G3832))</f>
        <v>-5.6316666666667334</v>
      </c>
      <c r="F3832">
        <f>IF(B3831&lt;=ambient,D3831+H3832,0)</f>
        <v>-0.33166666666666733</v>
      </c>
      <c r="G3832">
        <f>IF(C3831&gt;=ambient,E3831+I3832,0)</f>
        <v>-5.6316666666667334</v>
      </c>
      <c r="H3832">
        <f>IF($J3832&gt;0,-cool_accel,warm_accel)</f>
        <v>1.6666666666666668E-3</v>
      </c>
      <c r="I3832">
        <f>IF($J3832&gt;0,heat_accel,-down_accel)</f>
        <v>-1.6666666666666668E-3</v>
      </c>
      <c r="J3832">
        <f>IF(B3831&gt;cutoff_high,user_rpm,IF(B3831&lt;cutoff_low,0,J3831))</f>
        <v>0</v>
      </c>
    </row>
    <row r="3833" spans="1:10" x14ac:dyDescent="0.25">
      <c r="A3833">
        <f>A3832+interval</f>
        <v>3802</v>
      </c>
      <c r="B3833">
        <f>IF(B3832+D3833&gt;ambient,ambient,B3832+D3833)</f>
        <v>-78.18666666666455</v>
      </c>
      <c r="C3833">
        <f>IF(C3832+E3833&gt;ambient,C3832+E3833,ambient)</f>
        <v>26</v>
      </c>
      <c r="D3833">
        <f>IF(F3833&lt;-max_cool,-max_cool,IF(F3833&gt;max_warm,max_warm,F3833))</f>
        <v>-0.33000000000000068</v>
      </c>
      <c r="E3833">
        <f>IF(G3833&gt;max_heat,max_heat,IF(G3833&lt;-max_down,-max_down,G3833))</f>
        <v>-5.6333333333334004</v>
      </c>
      <c r="F3833">
        <f>IF(B3832&lt;=ambient,D3832+H3833,0)</f>
        <v>-0.33000000000000068</v>
      </c>
      <c r="G3833">
        <f>IF(C3832&gt;=ambient,E3832+I3833,0)</f>
        <v>-5.6333333333334004</v>
      </c>
      <c r="H3833">
        <f>IF($J3833&gt;0,-cool_accel,warm_accel)</f>
        <v>1.6666666666666668E-3</v>
      </c>
      <c r="I3833">
        <f>IF($J3833&gt;0,heat_accel,-down_accel)</f>
        <v>-1.6666666666666668E-3</v>
      </c>
      <c r="J3833">
        <f>IF(B3832&gt;cutoff_high,user_rpm,IF(B3832&lt;cutoff_low,0,J3832))</f>
        <v>0</v>
      </c>
    </row>
    <row r="3834" spans="1:10" x14ac:dyDescent="0.25">
      <c r="A3834">
        <f>A3833+interval</f>
        <v>3803</v>
      </c>
      <c r="B3834">
        <f>IF(B3833+D3834&gt;ambient,ambient,B3833+D3834)</f>
        <v>-78.514999999997883</v>
      </c>
      <c r="C3834">
        <f>IF(C3833+E3834&gt;ambient,C3833+E3834,ambient)</f>
        <v>26</v>
      </c>
      <c r="D3834">
        <f>IF(F3834&lt;-max_cool,-max_cool,IF(F3834&gt;max_warm,max_warm,F3834))</f>
        <v>-0.32833333333333403</v>
      </c>
      <c r="E3834">
        <f>IF(G3834&gt;max_heat,max_heat,IF(G3834&lt;-max_down,-max_down,G3834))</f>
        <v>-5.6350000000000673</v>
      </c>
      <c r="F3834">
        <f>IF(B3833&lt;=ambient,D3833+H3834,0)</f>
        <v>-0.32833333333333403</v>
      </c>
      <c r="G3834">
        <f>IF(C3833&gt;=ambient,E3833+I3834,0)</f>
        <v>-5.6350000000000673</v>
      </c>
      <c r="H3834">
        <f>IF($J3834&gt;0,-cool_accel,warm_accel)</f>
        <v>1.6666666666666668E-3</v>
      </c>
      <c r="I3834">
        <f>IF($J3834&gt;0,heat_accel,-down_accel)</f>
        <v>-1.6666666666666668E-3</v>
      </c>
      <c r="J3834">
        <f>IF(B3833&gt;cutoff_high,user_rpm,IF(B3833&lt;cutoff_low,0,J3833))</f>
        <v>0</v>
      </c>
    </row>
    <row r="3835" spans="1:10" x14ac:dyDescent="0.25">
      <c r="A3835">
        <f>A3834+interval</f>
        <v>3804</v>
      </c>
      <c r="B3835">
        <f>IF(B3834+D3835&gt;ambient,ambient,B3834+D3835)</f>
        <v>-78.841666666664551</v>
      </c>
      <c r="C3835">
        <f>IF(C3834+E3835&gt;ambient,C3834+E3835,ambient)</f>
        <v>26</v>
      </c>
      <c r="D3835">
        <f>IF(F3835&lt;-max_cool,-max_cool,IF(F3835&gt;max_warm,max_warm,F3835))</f>
        <v>-0.32666666666666738</v>
      </c>
      <c r="E3835">
        <f>IF(G3835&gt;max_heat,max_heat,IF(G3835&lt;-max_down,-max_down,G3835))</f>
        <v>-5.6366666666667342</v>
      </c>
      <c r="F3835">
        <f>IF(B3834&lt;=ambient,D3834+H3835,0)</f>
        <v>-0.32666666666666738</v>
      </c>
      <c r="G3835">
        <f>IF(C3834&gt;=ambient,E3834+I3835,0)</f>
        <v>-5.6366666666667342</v>
      </c>
      <c r="H3835">
        <f>IF($J3835&gt;0,-cool_accel,warm_accel)</f>
        <v>1.6666666666666668E-3</v>
      </c>
      <c r="I3835">
        <f>IF($J3835&gt;0,heat_accel,-down_accel)</f>
        <v>-1.6666666666666668E-3</v>
      </c>
      <c r="J3835">
        <f>IF(B3834&gt;cutoff_high,user_rpm,IF(B3834&lt;cutoff_low,0,J3834))</f>
        <v>0</v>
      </c>
    </row>
    <row r="3836" spans="1:10" x14ac:dyDescent="0.25">
      <c r="A3836">
        <f>A3835+interval</f>
        <v>3805</v>
      </c>
      <c r="B3836">
        <f>IF(B3835+D3836&gt;ambient,ambient,B3835+D3836)</f>
        <v>-79.166666666664554</v>
      </c>
      <c r="C3836">
        <f>IF(C3835+E3836&gt;ambient,C3835+E3836,ambient)</f>
        <v>26</v>
      </c>
      <c r="D3836">
        <f>IF(F3836&lt;-max_cool,-max_cool,IF(F3836&gt;max_warm,max_warm,F3836))</f>
        <v>-0.32500000000000073</v>
      </c>
      <c r="E3836">
        <f>IF(G3836&gt;max_heat,max_heat,IF(G3836&lt;-max_down,-max_down,G3836))</f>
        <v>-5.6383333333334011</v>
      </c>
      <c r="F3836">
        <f>IF(B3835&lt;=ambient,D3835+H3836,0)</f>
        <v>-0.32500000000000073</v>
      </c>
      <c r="G3836">
        <f>IF(C3835&gt;=ambient,E3835+I3836,0)</f>
        <v>-5.6383333333334011</v>
      </c>
      <c r="H3836">
        <f>IF($J3836&gt;0,-cool_accel,warm_accel)</f>
        <v>1.6666666666666668E-3</v>
      </c>
      <c r="I3836">
        <f>IF($J3836&gt;0,heat_accel,-down_accel)</f>
        <v>-1.6666666666666668E-3</v>
      </c>
      <c r="J3836">
        <f>IF(B3835&gt;cutoff_high,user_rpm,IF(B3835&lt;cutoff_low,0,J3835))</f>
        <v>0</v>
      </c>
    </row>
    <row r="3837" spans="1:10" x14ac:dyDescent="0.25">
      <c r="A3837">
        <f>A3836+interval</f>
        <v>3806</v>
      </c>
      <c r="B3837">
        <f>IF(B3836+D3837&gt;ambient,ambient,B3836+D3837)</f>
        <v>-79.489999999997892</v>
      </c>
      <c r="C3837">
        <f>IF(C3836+E3837&gt;ambient,C3836+E3837,ambient)</f>
        <v>26</v>
      </c>
      <c r="D3837">
        <f>IF(F3837&lt;-max_cool,-max_cool,IF(F3837&gt;max_warm,max_warm,F3837))</f>
        <v>-0.32333333333333408</v>
      </c>
      <c r="E3837">
        <f>IF(G3837&gt;max_heat,max_heat,IF(G3837&lt;-max_down,-max_down,G3837))</f>
        <v>-5.6400000000000681</v>
      </c>
      <c r="F3837">
        <f>IF(B3836&lt;=ambient,D3836+H3837,0)</f>
        <v>-0.32333333333333408</v>
      </c>
      <c r="G3837">
        <f>IF(C3836&gt;=ambient,E3836+I3837,0)</f>
        <v>-5.6400000000000681</v>
      </c>
      <c r="H3837">
        <f>IF($J3837&gt;0,-cool_accel,warm_accel)</f>
        <v>1.6666666666666668E-3</v>
      </c>
      <c r="I3837">
        <f>IF($J3837&gt;0,heat_accel,-down_accel)</f>
        <v>-1.6666666666666668E-3</v>
      </c>
      <c r="J3837">
        <f>IF(B3836&gt;cutoff_high,user_rpm,IF(B3836&lt;cutoff_low,0,J3836))</f>
        <v>0</v>
      </c>
    </row>
    <row r="3838" spans="1:10" x14ac:dyDescent="0.25">
      <c r="A3838">
        <f>A3837+interval</f>
        <v>3807</v>
      </c>
      <c r="B3838">
        <f>IF(B3837+D3838&gt;ambient,ambient,B3837+D3838)</f>
        <v>-79.811666666664564</v>
      </c>
      <c r="C3838">
        <f>IF(C3837+E3838&gt;ambient,C3837+E3838,ambient)</f>
        <v>26</v>
      </c>
      <c r="D3838">
        <f>IF(F3838&lt;-max_cool,-max_cool,IF(F3838&gt;max_warm,max_warm,F3838))</f>
        <v>-0.32166666666666743</v>
      </c>
      <c r="E3838">
        <f>IF(G3838&gt;max_heat,max_heat,IF(G3838&lt;-max_down,-max_down,G3838))</f>
        <v>-5.641666666666735</v>
      </c>
      <c r="F3838">
        <f>IF(B3837&lt;=ambient,D3837+H3838,0)</f>
        <v>-0.32166666666666743</v>
      </c>
      <c r="G3838">
        <f>IF(C3837&gt;=ambient,E3837+I3838,0)</f>
        <v>-5.641666666666735</v>
      </c>
      <c r="H3838">
        <f>IF($J3838&gt;0,-cool_accel,warm_accel)</f>
        <v>1.6666666666666668E-3</v>
      </c>
      <c r="I3838">
        <f>IF($J3838&gt;0,heat_accel,-down_accel)</f>
        <v>-1.6666666666666668E-3</v>
      </c>
      <c r="J3838">
        <f>IF(B3837&gt;cutoff_high,user_rpm,IF(B3837&lt;cutoff_low,0,J3837))</f>
        <v>0</v>
      </c>
    </row>
    <row r="3839" spans="1:10" x14ac:dyDescent="0.25">
      <c r="A3839">
        <f>A3838+interval</f>
        <v>3808</v>
      </c>
      <c r="B3839">
        <f>IF(B3838+D3839&gt;ambient,ambient,B3838+D3839)</f>
        <v>-80.131666666664572</v>
      </c>
      <c r="C3839">
        <f>IF(C3838+E3839&gt;ambient,C3838+E3839,ambient)</f>
        <v>26</v>
      </c>
      <c r="D3839">
        <f>IF(F3839&lt;-max_cool,-max_cool,IF(F3839&gt;max_warm,max_warm,F3839))</f>
        <v>-0.32000000000000078</v>
      </c>
      <c r="E3839">
        <f>IF(G3839&gt;max_heat,max_heat,IF(G3839&lt;-max_down,-max_down,G3839))</f>
        <v>-5.6433333333334019</v>
      </c>
      <c r="F3839">
        <f>IF(B3838&lt;=ambient,D3838+H3839,0)</f>
        <v>-0.32000000000000078</v>
      </c>
      <c r="G3839">
        <f>IF(C3838&gt;=ambient,E3838+I3839,0)</f>
        <v>-5.6433333333334019</v>
      </c>
      <c r="H3839">
        <f>IF($J3839&gt;0,-cool_accel,warm_accel)</f>
        <v>1.6666666666666668E-3</v>
      </c>
      <c r="I3839">
        <f>IF($J3839&gt;0,heat_accel,-down_accel)</f>
        <v>-1.6666666666666668E-3</v>
      </c>
      <c r="J3839">
        <f>IF(B3838&gt;cutoff_high,user_rpm,IF(B3838&lt;cutoff_low,0,J3838))</f>
        <v>0</v>
      </c>
    </row>
    <row r="3840" spans="1:10" x14ac:dyDescent="0.25">
      <c r="A3840">
        <f>A3839+interval</f>
        <v>3809</v>
      </c>
      <c r="B3840">
        <f>IF(B3839+D3840&gt;ambient,ambient,B3839+D3840)</f>
        <v>-80.4499999999979</v>
      </c>
      <c r="C3840">
        <f>IF(C3839+E3840&gt;ambient,C3839+E3840,ambient)</f>
        <v>26</v>
      </c>
      <c r="D3840">
        <f>IF(F3840&lt;-max_cool,-max_cool,IF(F3840&gt;max_warm,max_warm,F3840))</f>
        <v>-0.31833333333333413</v>
      </c>
      <c r="E3840">
        <f>IF(G3840&gt;max_heat,max_heat,IF(G3840&lt;-max_down,-max_down,G3840))</f>
        <v>-5.6450000000000689</v>
      </c>
      <c r="F3840">
        <f>IF(B3839&lt;=ambient,D3839+H3840,0)</f>
        <v>-0.31833333333333413</v>
      </c>
      <c r="G3840">
        <f>IF(C3839&gt;=ambient,E3839+I3840,0)</f>
        <v>-5.6450000000000689</v>
      </c>
      <c r="H3840">
        <f>IF($J3840&gt;0,-cool_accel,warm_accel)</f>
        <v>1.6666666666666668E-3</v>
      </c>
      <c r="I3840">
        <f>IF($J3840&gt;0,heat_accel,-down_accel)</f>
        <v>-1.6666666666666668E-3</v>
      </c>
      <c r="J3840">
        <f>IF(B3839&gt;cutoff_high,user_rpm,IF(B3839&lt;cutoff_low,0,J3839))</f>
        <v>0</v>
      </c>
    </row>
    <row r="3841" spans="1:10" x14ac:dyDescent="0.25">
      <c r="A3841">
        <f>A3840+interval</f>
        <v>3810</v>
      </c>
      <c r="B3841">
        <f>IF(B3840+D3841&gt;ambient,ambient,B3840+D3841)</f>
        <v>-80.766666666664563</v>
      </c>
      <c r="C3841">
        <f>IF(C3840+E3841&gt;ambient,C3840+E3841,ambient)</f>
        <v>26</v>
      </c>
      <c r="D3841">
        <f>IF(F3841&lt;-max_cool,-max_cool,IF(F3841&gt;max_warm,max_warm,F3841))</f>
        <v>-0.31666666666666748</v>
      </c>
      <c r="E3841">
        <f>IF(G3841&gt;max_heat,max_heat,IF(G3841&lt;-max_down,-max_down,G3841))</f>
        <v>-5.6466666666667358</v>
      </c>
      <c r="F3841">
        <f>IF(B3840&lt;=ambient,D3840+H3841,0)</f>
        <v>-0.31666666666666748</v>
      </c>
      <c r="G3841">
        <f>IF(C3840&gt;=ambient,E3840+I3841,0)</f>
        <v>-5.6466666666667358</v>
      </c>
      <c r="H3841">
        <f>IF($J3841&gt;0,-cool_accel,warm_accel)</f>
        <v>1.6666666666666668E-3</v>
      </c>
      <c r="I3841">
        <f>IF($J3841&gt;0,heat_accel,-down_accel)</f>
        <v>-1.6666666666666668E-3</v>
      </c>
      <c r="J3841">
        <f>IF(B3840&gt;cutoff_high,user_rpm,IF(B3840&lt;cutoff_low,0,J3840))</f>
        <v>0</v>
      </c>
    </row>
    <row r="3842" spans="1:10" x14ac:dyDescent="0.25">
      <c r="A3842">
        <f>A3841+interval</f>
        <v>3811</v>
      </c>
      <c r="B3842">
        <f>IF(B3841+D3842&gt;ambient,ambient,B3841+D3842)</f>
        <v>-81.08166666666456</v>
      </c>
      <c r="C3842">
        <f>IF(C3841+E3842&gt;ambient,C3841+E3842,ambient)</f>
        <v>26</v>
      </c>
      <c r="D3842">
        <f>IF(F3842&lt;-max_cool,-max_cool,IF(F3842&gt;max_warm,max_warm,F3842))</f>
        <v>-0.31500000000000083</v>
      </c>
      <c r="E3842">
        <f>IF(G3842&gt;max_heat,max_heat,IF(G3842&lt;-max_down,-max_down,G3842))</f>
        <v>-5.6483333333334027</v>
      </c>
      <c r="F3842">
        <f>IF(B3841&lt;=ambient,D3841+H3842,0)</f>
        <v>-0.31500000000000083</v>
      </c>
      <c r="G3842">
        <f>IF(C3841&gt;=ambient,E3841+I3842,0)</f>
        <v>-5.6483333333334027</v>
      </c>
      <c r="H3842">
        <f>IF($J3842&gt;0,-cool_accel,warm_accel)</f>
        <v>1.6666666666666668E-3</v>
      </c>
      <c r="I3842">
        <f>IF($J3842&gt;0,heat_accel,-down_accel)</f>
        <v>-1.6666666666666668E-3</v>
      </c>
      <c r="J3842">
        <f>IF(B3841&gt;cutoff_high,user_rpm,IF(B3841&lt;cutoff_low,0,J3841))</f>
        <v>0</v>
      </c>
    </row>
    <row r="3843" spans="1:10" x14ac:dyDescent="0.25">
      <c r="A3843">
        <f>A3842+interval</f>
        <v>3812</v>
      </c>
      <c r="B3843">
        <f>IF(B3842+D3843&gt;ambient,ambient,B3842+D3843)</f>
        <v>-81.394999999997893</v>
      </c>
      <c r="C3843">
        <f>IF(C3842+E3843&gt;ambient,C3842+E3843,ambient)</f>
        <v>26</v>
      </c>
      <c r="D3843">
        <f>IF(F3843&lt;-max_cool,-max_cool,IF(F3843&gt;max_warm,max_warm,F3843))</f>
        <v>-0.31333333333333419</v>
      </c>
      <c r="E3843">
        <f>IF(G3843&gt;max_heat,max_heat,IF(G3843&lt;-max_down,-max_down,G3843))</f>
        <v>-5.6500000000000696</v>
      </c>
      <c r="F3843">
        <f>IF(B3842&lt;=ambient,D3842+H3843,0)</f>
        <v>-0.31333333333333419</v>
      </c>
      <c r="G3843">
        <f>IF(C3842&gt;=ambient,E3842+I3843,0)</f>
        <v>-5.6500000000000696</v>
      </c>
      <c r="H3843">
        <f>IF($J3843&gt;0,-cool_accel,warm_accel)</f>
        <v>1.6666666666666668E-3</v>
      </c>
      <c r="I3843">
        <f>IF($J3843&gt;0,heat_accel,-down_accel)</f>
        <v>-1.6666666666666668E-3</v>
      </c>
      <c r="J3843">
        <f>IF(B3842&gt;cutoff_high,user_rpm,IF(B3842&lt;cutoff_low,0,J3842))</f>
        <v>0</v>
      </c>
    </row>
    <row r="3844" spans="1:10" x14ac:dyDescent="0.25">
      <c r="A3844">
        <f>A3843+interval</f>
        <v>3813</v>
      </c>
      <c r="B3844">
        <f>IF(B3843+D3844&gt;ambient,ambient,B3843+D3844)</f>
        <v>-81.70666666666456</v>
      </c>
      <c r="C3844">
        <f>IF(C3843+E3844&gt;ambient,C3843+E3844,ambient)</f>
        <v>26</v>
      </c>
      <c r="D3844">
        <f>IF(F3844&lt;-max_cool,-max_cool,IF(F3844&gt;max_warm,max_warm,F3844))</f>
        <v>-0.31166666666666754</v>
      </c>
      <c r="E3844">
        <f>IF(G3844&gt;max_heat,max_heat,IF(G3844&lt;-max_down,-max_down,G3844))</f>
        <v>-5.6516666666667366</v>
      </c>
      <c r="F3844">
        <f>IF(B3843&lt;=ambient,D3843+H3844,0)</f>
        <v>-0.31166666666666754</v>
      </c>
      <c r="G3844">
        <f>IF(C3843&gt;=ambient,E3843+I3844,0)</f>
        <v>-5.6516666666667366</v>
      </c>
      <c r="H3844">
        <f>IF($J3844&gt;0,-cool_accel,warm_accel)</f>
        <v>1.6666666666666668E-3</v>
      </c>
      <c r="I3844">
        <f>IF($J3844&gt;0,heat_accel,-down_accel)</f>
        <v>-1.6666666666666668E-3</v>
      </c>
      <c r="J3844">
        <f>IF(B3843&gt;cutoff_high,user_rpm,IF(B3843&lt;cutoff_low,0,J3843))</f>
        <v>0</v>
      </c>
    </row>
    <row r="3845" spans="1:10" x14ac:dyDescent="0.25">
      <c r="A3845">
        <f>A3844+interval</f>
        <v>3814</v>
      </c>
      <c r="B3845">
        <f>IF(B3844+D3845&gt;ambient,ambient,B3844+D3845)</f>
        <v>-82.016666666664563</v>
      </c>
      <c r="C3845">
        <f>IF(C3844+E3845&gt;ambient,C3844+E3845,ambient)</f>
        <v>26</v>
      </c>
      <c r="D3845">
        <f>IF(F3845&lt;-max_cool,-max_cool,IF(F3845&gt;max_warm,max_warm,F3845))</f>
        <v>-0.31000000000000089</v>
      </c>
      <c r="E3845">
        <f>IF(G3845&gt;max_heat,max_heat,IF(G3845&lt;-max_down,-max_down,G3845))</f>
        <v>-5.6533333333334035</v>
      </c>
      <c r="F3845">
        <f>IF(B3844&lt;=ambient,D3844+H3845,0)</f>
        <v>-0.31000000000000089</v>
      </c>
      <c r="G3845">
        <f>IF(C3844&gt;=ambient,E3844+I3845,0)</f>
        <v>-5.6533333333334035</v>
      </c>
      <c r="H3845">
        <f>IF($J3845&gt;0,-cool_accel,warm_accel)</f>
        <v>1.6666666666666668E-3</v>
      </c>
      <c r="I3845">
        <f>IF($J3845&gt;0,heat_accel,-down_accel)</f>
        <v>-1.6666666666666668E-3</v>
      </c>
      <c r="J3845">
        <f>IF(B3844&gt;cutoff_high,user_rpm,IF(B3844&lt;cutoff_low,0,J3844))</f>
        <v>0</v>
      </c>
    </row>
    <row r="3846" spans="1:10" x14ac:dyDescent="0.25">
      <c r="A3846">
        <f>A3845+interval</f>
        <v>3815</v>
      </c>
      <c r="B3846">
        <f>IF(B3845+D3846&gt;ambient,ambient,B3845+D3846)</f>
        <v>-82.3249999999979</v>
      </c>
      <c r="C3846">
        <f>IF(C3845+E3846&gt;ambient,C3845+E3846,ambient)</f>
        <v>26</v>
      </c>
      <c r="D3846">
        <f>IF(F3846&lt;-max_cool,-max_cool,IF(F3846&gt;max_warm,max_warm,F3846))</f>
        <v>-0.30833333333333424</v>
      </c>
      <c r="E3846">
        <f>IF(G3846&gt;max_heat,max_heat,IF(G3846&lt;-max_down,-max_down,G3846))</f>
        <v>-5.6550000000000704</v>
      </c>
      <c r="F3846">
        <f>IF(B3845&lt;=ambient,D3845+H3846,0)</f>
        <v>-0.30833333333333424</v>
      </c>
      <c r="G3846">
        <f>IF(C3845&gt;=ambient,E3845+I3846,0)</f>
        <v>-5.6550000000000704</v>
      </c>
      <c r="H3846">
        <f>IF($J3846&gt;0,-cool_accel,warm_accel)</f>
        <v>1.6666666666666668E-3</v>
      </c>
      <c r="I3846">
        <f>IF($J3846&gt;0,heat_accel,-down_accel)</f>
        <v>-1.6666666666666668E-3</v>
      </c>
      <c r="J3846">
        <f>IF(B3845&gt;cutoff_high,user_rpm,IF(B3845&lt;cutoff_low,0,J3845))</f>
        <v>0</v>
      </c>
    </row>
    <row r="3847" spans="1:10" x14ac:dyDescent="0.25">
      <c r="A3847">
        <f>A3846+interval</f>
        <v>3816</v>
      </c>
      <c r="B3847">
        <f>IF(B3846+D3847&gt;ambient,ambient,B3846+D3847)</f>
        <v>-82.631666666664572</v>
      </c>
      <c r="C3847">
        <f>IF(C3846+E3847&gt;ambient,C3846+E3847,ambient)</f>
        <v>26</v>
      </c>
      <c r="D3847">
        <f>IF(F3847&lt;-max_cool,-max_cool,IF(F3847&gt;max_warm,max_warm,F3847))</f>
        <v>-0.30666666666666759</v>
      </c>
      <c r="E3847">
        <f>IF(G3847&gt;max_heat,max_heat,IF(G3847&lt;-max_down,-max_down,G3847))</f>
        <v>-5.6566666666667373</v>
      </c>
      <c r="F3847">
        <f>IF(B3846&lt;=ambient,D3846+H3847,0)</f>
        <v>-0.30666666666666759</v>
      </c>
      <c r="G3847">
        <f>IF(C3846&gt;=ambient,E3846+I3847,0)</f>
        <v>-5.6566666666667373</v>
      </c>
      <c r="H3847">
        <f>IF($J3847&gt;0,-cool_accel,warm_accel)</f>
        <v>1.6666666666666668E-3</v>
      </c>
      <c r="I3847">
        <f>IF($J3847&gt;0,heat_accel,-down_accel)</f>
        <v>-1.6666666666666668E-3</v>
      </c>
      <c r="J3847">
        <f>IF(B3846&gt;cutoff_high,user_rpm,IF(B3846&lt;cutoff_low,0,J3846))</f>
        <v>0</v>
      </c>
    </row>
    <row r="3848" spans="1:10" x14ac:dyDescent="0.25">
      <c r="A3848">
        <f>A3847+interval</f>
        <v>3817</v>
      </c>
      <c r="B3848">
        <f>IF(B3847+D3848&gt;ambient,ambient,B3847+D3848)</f>
        <v>-82.936666666664578</v>
      </c>
      <c r="C3848">
        <f>IF(C3847+E3848&gt;ambient,C3847+E3848,ambient)</f>
        <v>26</v>
      </c>
      <c r="D3848">
        <f>IF(F3848&lt;-max_cool,-max_cool,IF(F3848&gt;max_warm,max_warm,F3848))</f>
        <v>-0.30500000000000094</v>
      </c>
      <c r="E3848">
        <f>IF(G3848&gt;max_heat,max_heat,IF(G3848&lt;-max_down,-max_down,G3848))</f>
        <v>-5.6583333333334043</v>
      </c>
      <c r="F3848">
        <f>IF(B3847&lt;=ambient,D3847+H3848,0)</f>
        <v>-0.30500000000000094</v>
      </c>
      <c r="G3848">
        <f>IF(C3847&gt;=ambient,E3847+I3848,0)</f>
        <v>-5.6583333333334043</v>
      </c>
      <c r="H3848">
        <f>IF($J3848&gt;0,-cool_accel,warm_accel)</f>
        <v>1.6666666666666668E-3</v>
      </c>
      <c r="I3848">
        <f>IF($J3848&gt;0,heat_accel,-down_accel)</f>
        <v>-1.6666666666666668E-3</v>
      </c>
      <c r="J3848">
        <f>IF(B3847&gt;cutoff_high,user_rpm,IF(B3847&lt;cutoff_low,0,J3847))</f>
        <v>0</v>
      </c>
    </row>
    <row r="3849" spans="1:10" x14ac:dyDescent="0.25">
      <c r="A3849">
        <f>A3848+interval</f>
        <v>3818</v>
      </c>
      <c r="B3849">
        <f>IF(B3848+D3849&gt;ambient,ambient,B3848+D3849)</f>
        <v>-83.239999999997906</v>
      </c>
      <c r="C3849">
        <f>IF(C3848+E3849&gt;ambient,C3848+E3849,ambient)</f>
        <v>26</v>
      </c>
      <c r="D3849">
        <f>IF(F3849&lt;-max_cool,-max_cool,IF(F3849&gt;max_warm,max_warm,F3849))</f>
        <v>-0.30333333333333429</v>
      </c>
      <c r="E3849">
        <f>IF(G3849&gt;max_heat,max_heat,IF(G3849&lt;-max_down,-max_down,G3849))</f>
        <v>-5.6600000000000712</v>
      </c>
      <c r="F3849">
        <f>IF(B3848&lt;=ambient,D3848+H3849,0)</f>
        <v>-0.30333333333333429</v>
      </c>
      <c r="G3849">
        <f>IF(C3848&gt;=ambient,E3848+I3849,0)</f>
        <v>-5.6600000000000712</v>
      </c>
      <c r="H3849">
        <f>IF($J3849&gt;0,-cool_accel,warm_accel)</f>
        <v>1.6666666666666668E-3</v>
      </c>
      <c r="I3849">
        <f>IF($J3849&gt;0,heat_accel,-down_accel)</f>
        <v>-1.6666666666666668E-3</v>
      </c>
      <c r="J3849">
        <f>IF(B3848&gt;cutoff_high,user_rpm,IF(B3848&lt;cutoff_low,0,J3848))</f>
        <v>0</v>
      </c>
    </row>
    <row r="3850" spans="1:10" x14ac:dyDescent="0.25">
      <c r="A3850">
        <f>A3849+interval</f>
        <v>3819</v>
      </c>
      <c r="B3850">
        <f>IF(B3849+D3850&gt;ambient,ambient,B3849+D3850)</f>
        <v>-83.541666666664568</v>
      </c>
      <c r="C3850">
        <f>IF(C3849+E3850&gt;ambient,C3849+E3850,ambient)</f>
        <v>26</v>
      </c>
      <c r="D3850">
        <f>IF(F3850&lt;-max_cool,-max_cool,IF(F3850&gt;max_warm,max_warm,F3850))</f>
        <v>-0.30166666666666764</v>
      </c>
      <c r="E3850">
        <f>IF(G3850&gt;max_heat,max_heat,IF(G3850&lt;-max_down,-max_down,G3850))</f>
        <v>-5.6616666666667381</v>
      </c>
      <c r="F3850">
        <f>IF(B3849&lt;=ambient,D3849+H3850,0)</f>
        <v>-0.30166666666666764</v>
      </c>
      <c r="G3850">
        <f>IF(C3849&gt;=ambient,E3849+I3850,0)</f>
        <v>-5.6616666666667381</v>
      </c>
      <c r="H3850">
        <f>IF($J3850&gt;0,-cool_accel,warm_accel)</f>
        <v>1.6666666666666668E-3</v>
      </c>
      <c r="I3850">
        <f>IF($J3850&gt;0,heat_accel,-down_accel)</f>
        <v>-1.6666666666666668E-3</v>
      </c>
      <c r="J3850">
        <f>IF(B3849&gt;cutoff_high,user_rpm,IF(B3849&lt;cutoff_low,0,J3849))</f>
        <v>0</v>
      </c>
    </row>
    <row r="3851" spans="1:10" x14ac:dyDescent="0.25">
      <c r="A3851">
        <f>A3850+interval</f>
        <v>3820</v>
      </c>
      <c r="B3851">
        <f>IF(B3850+D3851&gt;ambient,ambient,B3850+D3851)</f>
        <v>-83.841666666664565</v>
      </c>
      <c r="C3851">
        <f>IF(C3850+E3851&gt;ambient,C3850+E3851,ambient)</f>
        <v>26</v>
      </c>
      <c r="D3851">
        <f>IF(F3851&lt;-max_cool,-max_cool,IF(F3851&gt;max_warm,max_warm,F3851))</f>
        <v>-0.30000000000000099</v>
      </c>
      <c r="E3851">
        <f>IF(G3851&gt;max_heat,max_heat,IF(G3851&lt;-max_down,-max_down,G3851))</f>
        <v>-5.6633333333334051</v>
      </c>
      <c r="F3851">
        <f>IF(B3850&lt;=ambient,D3850+H3851,0)</f>
        <v>-0.30000000000000099</v>
      </c>
      <c r="G3851">
        <f>IF(C3850&gt;=ambient,E3850+I3851,0)</f>
        <v>-5.6633333333334051</v>
      </c>
      <c r="H3851">
        <f>IF($J3851&gt;0,-cool_accel,warm_accel)</f>
        <v>1.6666666666666668E-3</v>
      </c>
      <c r="I3851">
        <f>IF($J3851&gt;0,heat_accel,-down_accel)</f>
        <v>-1.6666666666666668E-3</v>
      </c>
      <c r="J3851">
        <f>IF(B3850&gt;cutoff_high,user_rpm,IF(B3850&lt;cutoff_low,0,J3850))</f>
        <v>0</v>
      </c>
    </row>
    <row r="3852" spans="1:10" x14ac:dyDescent="0.25">
      <c r="A3852">
        <f>A3851+interval</f>
        <v>3821</v>
      </c>
      <c r="B3852">
        <f>IF(B3851+D3852&gt;ambient,ambient,B3851+D3852)</f>
        <v>-84.139999999997897</v>
      </c>
      <c r="C3852">
        <f>IF(C3851+E3852&gt;ambient,C3851+E3852,ambient)</f>
        <v>26</v>
      </c>
      <c r="D3852">
        <f>IF(F3852&lt;-max_cool,-max_cool,IF(F3852&gt;max_warm,max_warm,F3852))</f>
        <v>-0.29833333333333434</v>
      </c>
      <c r="E3852">
        <f>IF(G3852&gt;max_heat,max_heat,IF(G3852&lt;-max_down,-max_down,G3852))</f>
        <v>-5.665000000000072</v>
      </c>
      <c r="F3852">
        <f>IF(B3851&lt;=ambient,D3851+H3852,0)</f>
        <v>-0.29833333333333434</v>
      </c>
      <c r="G3852">
        <f>IF(C3851&gt;=ambient,E3851+I3852,0)</f>
        <v>-5.665000000000072</v>
      </c>
      <c r="H3852">
        <f>IF($J3852&gt;0,-cool_accel,warm_accel)</f>
        <v>1.6666666666666668E-3</v>
      </c>
      <c r="I3852">
        <f>IF($J3852&gt;0,heat_accel,-down_accel)</f>
        <v>-1.6666666666666668E-3</v>
      </c>
      <c r="J3852">
        <f>IF(B3851&gt;cutoff_high,user_rpm,IF(B3851&lt;cutoff_low,0,J3851))</f>
        <v>0</v>
      </c>
    </row>
    <row r="3853" spans="1:10" x14ac:dyDescent="0.25">
      <c r="A3853">
        <f>A3852+interval</f>
        <v>3822</v>
      </c>
      <c r="B3853">
        <f>IF(B3852+D3853&gt;ambient,ambient,B3852+D3853)</f>
        <v>-84.436666666664564</v>
      </c>
      <c r="C3853">
        <f>IF(C3852+E3853&gt;ambient,C3852+E3853,ambient)</f>
        <v>26</v>
      </c>
      <c r="D3853">
        <f>IF(F3853&lt;-max_cool,-max_cool,IF(F3853&gt;max_warm,max_warm,F3853))</f>
        <v>-0.29666666666666769</v>
      </c>
      <c r="E3853">
        <f>IF(G3853&gt;max_heat,max_heat,IF(G3853&lt;-max_down,-max_down,G3853))</f>
        <v>-5.6666666666667389</v>
      </c>
      <c r="F3853">
        <f>IF(B3852&lt;=ambient,D3852+H3853,0)</f>
        <v>-0.29666666666666769</v>
      </c>
      <c r="G3853">
        <f>IF(C3852&gt;=ambient,E3852+I3853,0)</f>
        <v>-5.6666666666667389</v>
      </c>
      <c r="H3853">
        <f>IF($J3853&gt;0,-cool_accel,warm_accel)</f>
        <v>1.6666666666666668E-3</v>
      </c>
      <c r="I3853">
        <f>IF($J3853&gt;0,heat_accel,-down_accel)</f>
        <v>-1.6666666666666668E-3</v>
      </c>
      <c r="J3853">
        <f>IF(B3852&gt;cutoff_high,user_rpm,IF(B3852&lt;cutoff_low,0,J3852))</f>
        <v>0</v>
      </c>
    </row>
    <row r="3854" spans="1:10" x14ac:dyDescent="0.25">
      <c r="A3854">
        <f>A3853+interval</f>
        <v>3823</v>
      </c>
      <c r="B3854">
        <f>IF(B3853+D3854&gt;ambient,ambient,B3853+D3854)</f>
        <v>-84.731666666664566</v>
      </c>
      <c r="C3854">
        <f>IF(C3853+E3854&gt;ambient,C3853+E3854,ambient)</f>
        <v>26</v>
      </c>
      <c r="D3854">
        <f>IF(F3854&lt;-max_cool,-max_cool,IF(F3854&gt;max_warm,max_warm,F3854))</f>
        <v>-0.29500000000000104</v>
      </c>
      <c r="E3854">
        <f>IF(G3854&gt;max_heat,max_heat,IF(G3854&lt;-max_down,-max_down,G3854))</f>
        <v>-5.6683333333334058</v>
      </c>
      <c r="F3854">
        <f>IF(B3853&lt;=ambient,D3853+H3854,0)</f>
        <v>-0.29500000000000104</v>
      </c>
      <c r="G3854">
        <f>IF(C3853&gt;=ambient,E3853+I3854,0)</f>
        <v>-5.6683333333334058</v>
      </c>
      <c r="H3854">
        <f>IF($J3854&gt;0,-cool_accel,warm_accel)</f>
        <v>1.6666666666666668E-3</v>
      </c>
      <c r="I3854">
        <f>IF($J3854&gt;0,heat_accel,-down_accel)</f>
        <v>-1.6666666666666668E-3</v>
      </c>
      <c r="J3854">
        <f>IF(B3853&gt;cutoff_high,user_rpm,IF(B3853&lt;cutoff_low,0,J3853))</f>
        <v>0</v>
      </c>
    </row>
    <row r="3855" spans="1:10" x14ac:dyDescent="0.25">
      <c r="A3855">
        <f>A3854+interval</f>
        <v>3824</v>
      </c>
      <c r="B3855">
        <f>IF(B3854+D3855&gt;ambient,ambient,B3854+D3855)</f>
        <v>-85.024999999997902</v>
      </c>
      <c r="C3855">
        <f>IF(C3854+E3855&gt;ambient,C3854+E3855,ambient)</f>
        <v>26</v>
      </c>
      <c r="D3855">
        <f>IF(F3855&lt;-max_cool,-max_cool,IF(F3855&gt;max_warm,max_warm,F3855))</f>
        <v>-0.29333333333333439</v>
      </c>
      <c r="E3855">
        <f>IF(G3855&gt;max_heat,max_heat,IF(G3855&lt;-max_down,-max_down,G3855))</f>
        <v>-5.6700000000000728</v>
      </c>
      <c r="F3855">
        <f>IF(B3854&lt;=ambient,D3854+H3855,0)</f>
        <v>-0.29333333333333439</v>
      </c>
      <c r="G3855">
        <f>IF(C3854&gt;=ambient,E3854+I3855,0)</f>
        <v>-5.6700000000000728</v>
      </c>
      <c r="H3855">
        <f>IF($J3855&gt;0,-cool_accel,warm_accel)</f>
        <v>1.6666666666666668E-3</v>
      </c>
      <c r="I3855">
        <f>IF($J3855&gt;0,heat_accel,-down_accel)</f>
        <v>-1.6666666666666668E-3</v>
      </c>
      <c r="J3855">
        <f>IF(B3854&gt;cutoff_high,user_rpm,IF(B3854&lt;cutoff_low,0,J3854))</f>
        <v>0</v>
      </c>
    </row>
    <row r="3856" spans="1:10" x14ac:dyDescent="0.25">
      <c r="A3856">
        <f>A3855+interval</f>
        <v>3825</v>
      </c>
      <c r="B3856">
        <f>IF(B3855+D3856&gt;ambient,ambient,B3855+D3856)</f>
        <v>-85.316666666664574</v>
      </c>
      <c r="C3856">
        <f>IF(C3855+E3856&gt;ambient,C3855+E3856,ambient)</f>
        <v>26</v>
      </c>
      <c r="D3856">
        <f>IF(F3856&lt;-max_cool,-max_cool,IF(F3856&gt;max_warm,max_warm,F3856))</f>
        <v>-0.29166666666666774</v>
      </c>
      <c r="E3856">
        <f>IF(G3856&gt;max_heat,max_heat,IF(G3856&lt;-max_down,-max_down,G3856))</f>
        <v>-5.6716666666667397</v>
      </c>
      <c r="F3856">
        <f>IF(B3855&lt;=ambient,D3855+H3856,0)</f>
        <v>-0.29166666666666774</v>
      </c>
      <c r="G3856">
        <f>IF(C3855&gt;=ambient,E3855+I3856,0)</f>
        <v>-5.6716666666667397</v>
      </c>
      <c r="H3856">
        <f>IF($J3856&gt;0,-cool_accel,warm_accel)</f>
        <v>1.6666666666666668E-3</v>
      </c>
      <c r="I3856">
        <f>IF($J3856&gt;0,heat_accel,-down_accel)</f>
        <v>-1.6666666666666668E-3</v>
      </c>
      <c r="J3856">
        <f>IF(B3855&gt;cutoff_high,user_rpm,IF(B3855&lt;cutoff_low,0,J3855))</f>
        <v>0</v>
      </c>
    </row>
    <row r="3857" spans="1:10" x14ac:dyDescent="0.25">
      <c r="A3857">
        <f>A3856+interval</f>
        <v>3826</v>
      </c>
      <c r="B3857">
        <f>IF(B3856+D3857&gt;ambient,ambient,B3856+D3857)</f>
        <v>-85.60666666666458</v>
      </c>
      <c r="C3857">
        <f>IF(C3856+E3857&gt;ambient,C3856+E3857,ambient)</f>
        <v>26</v>
      </c>
      <c r="D3857">
        <f>IF(F3857&lt;-max_cool,-max_cool,IF(F3857&gt;max_warm,max_warm,F3857))</f>
        <v>-0.29000000000000109</v>
      </c>
      <c r="E3857">
        <f>IF(G3857&gt;max_heat,max_heat,IF(G3857&lt;-max_down,-max_down,G3857))</f>
        <v>-5.6733333333334066</v>
      </c>
      <c r="F3857">
        <f>IF(B3856&lt;=ambient,D3856+H3857,0)</f>
        <v>-0.29000000000000109</v>
      </c>
      <c r="G3857">
        <f>IF(C3856&gt;=ambient,E3856+I3857,0)</f>
        <v>-5.6733333333334066</v>
      </c>
      <c r="H3857">
        <f>IF($J3857&gt;0,-cool_accel,warm_accel)</f>
        <v>1.6666666666666668E-3</v>
      </c>
      <c r="I3857">
        <f>IF($J3857&gt;0,heat_accel,-down_accel)</f>
        <v>-1.6666666666666668E-3</v>
      </c>
      <c r="J3857">
        <f>IF(B3856&gt;cutoff_high,user_rpm,IF(B3856&lt;cutoff_low,0,J3856))</f>
        <v>0</v>
      </c>
    </row>
    <row r="3858" spans="1:10" x14ac:dyDescent="0.25">
      <c r="A3858">
        <f>A3857+interval</f>
        <v>3827</v>
      </c>
      <c r="B3858">
        <f>IF(B3857+D3858&gt;ambient,ambient,B3857+D3858)</f>
        <v>-85.894999999997921</v>
      </c>
      <c r="C3858">
        <f>IF(C3857+E3858&gt;ambient,C3857+E3858,ambient)</f>
        <v>26</v>
      </c>
      <c r="D3858">
        <f>IF(F3858&lt;-max_cool,-max_cool,IF(F3858&gt;max_warm,max_warm,F3858))</f>
        <v>-0.28833333333333444</v>
      </c>
      <c r="E3858">
        <f>IF(G3858&gt;max_heat,max_heat,IF(G3858&lt;-max_down,-max_down,G3858))</f>
        <v>-5.6750000000000735</v>
      </c>
      <c r="F3858">
        <f>IF(B3857&lt;=ambient,D3857+H3858,0)</f>
        <v>-0.28833333333333444</v>
      </c>
      <c r="G3858">
        <f>IF(C3857&gt;=ambient,E3857+I3858,0)</f>
        <v>-5.6750000000000735</v>
      </c>
      <c r="H3858">
        <f>IF($J3858&gt;0,-cool_accel,warm_accel)</f>
        <v>1.6666666666666668E-3</v>
      </c>
      <c r="I3858">
        <f>IF($J3858&gt;0,heat_accel,-down_accel)</f>
        <v>-1.6666666666666668E-3</v>
      </c>
      <c r="J3858">
        <f>IF(B3857&gt;cutoff_high,user_rpm,IF(B3857&lt;cutoff_low,0,J3857))</f>
        <v>0</v>
      </c>
    </row>
    <row r="3859" spans="1:10" x14ac:dyDescent="0.25">
      <c r="A3859">
        <f>A3858+interval</f>
        <v>3828</v>
      </c>
      <c r="B3859">
        <f>IF(B3858+D3859&gt;ambient,ambient,B3858+D3859)</f>
        <v>-86.181666666664583</v>
      </c>
      <c r="C3859">
        <f>IF(C3858+E3859&gt;ambient,C3858+E3859,ambient)</f>
        <v>26</v>
      </c>
      <c r="D3859">
        <f>IF(F3859&lt;-max_cool,-max_cool,IF(F3859&gt;max_warm,max_warm,F3859))</f>
        <v>-0.28666666666666779</v>
      </c>
      <c r="E3859">
        <f>IF(G3859&gt;max_heat,max_heat,IF(G3859&lt;-max_down,-max_down,G3859))</f>
        <v>-5.6766666666667405</v>
      </c>
      <c r="F3859">
        <f>IF(B3858&lt;=ambient,D3858+H3859,0)</f>
        <v>-0.28666666666666779</v>
      </c>
      <c r="G3859">
        <f>IF(C3858&gt;=ambient,E3858+I3859,0)</f>
        <v>-5.6766666666667405</v>
      </c>
      <c r="H3859">
        <f>IF($J3859&gt;0,-cool_accel,warm_accel)</f>
        <v>1.6666666666666668E-3</v>
      </c>
      <c r="I3859">
        <f>IF($J3859&gt;0,heat_accel,-down_accel)</f>
        <v>-1.6666666666666668E-3</v>
      </c>
      <c r="J3859">
        <f>IF(B3858&gt;cutoff_high,user_rpm,IF(B3858&lt;cutoff_low,0,J3858))</f>
        <v>0</v>
      </c>
    </row>
    <row r="3860" spans="1:10" x14ac:dyDescent="0.25">
      <c r="A3860">
        <f>A3859+interval</f>
        <v>3829</v>
      </c>
      <c r="B3860">
        <f>IF(B3859+D3860&gt;ambient,ambient,B3859+D3860)</f>
        <v>-86.46666666666458</v>
      </c>
      <c r="C3860">
        <f>IF(C3859+E3860&gt;ambient,C3859+E3860,ambient)</f>
        <v>26</v>
      </c>
      <c r="D3860">
        <f>IF(F3860&lt;-max_cool,-max_cool,IF(F3860&gt;max_warm,max_warm,F3860))</f>
        <v>-0.28500000000000114</v>
      </c>
      <c r="E3860">
        <f>IF(G3860&gt;max_heat,max_heat,IF(G3860&lt;-max_down,-max_down,G3860))</f>
        <v>-5.6783333333334074</v>
      </c>
      <c r="F3860">
        <f>IF(B3859&lt;=ambient,D3859+H3860,0)</f>
        <v>-0.28500000000000114</v>
      </c>
      <c r="G3860">
        <f>IF(C3859&gt;=ambient,E3859+I3860,0)</f>
        <v>-5.6783333333334074</v>
      </c>
      <c r="H3860">
        <f>IF($J3860&gt;0,-cool_accel,warm_accel)</f>
        <v>1.6666666666666668E-3</v>
      </c>
      <c r="I3860">
        <f>IF($J3860&gt;0,heat_accel,-down_accel)</f>
        <v>-1.6666666666666668E-3</v>
      </c>
      <c r="J3860">
        <f>IF(B3859&gt;cutoff_high,user_rpm,IF(B3859&lt;cutoff_low,0,J3859))</f>
        <v>0</v>
      </c>
    </row>
    <row r="3861" spans="1:10" x14ac:dyDescent="0.25">
      <c r="A3861">
        <f>A3860+interval</f>
        <v>3830</v>
      </c>
      <c r="B3861">
        <f>IF(B3860+D3861&gt;ambient,ambient,B3860+D3861)</f>
        <v>-86.749999999997911</v>
      </c>
      <c r="C3861">
        <f>IF(C3860+E3861&gt;ambient,C3860+E3861,ambient)</f>
        <v>26</v>
      </c>
      <c r="D3861">
        <f>IF(F3861&lt;-max_cool,-max_cool,IF(F3861&gt;max_warm,max_warm,F3861))</f>
        <v>-0.28333333333333449</v>
      </c>
      <c r="E3861">
        <f>IF(G3861&gt;max_heat,max_heat,IF(G3861&lt;-max_down,-max_down,G3861))</f>
        <v>-5.6800000000000743</v>
      </c>
      <c r="F3861">
        <f>IF(B3860&lt;=ambient,D3860+H3861,0)</f>
        <v>-0.28333333333333449</v>
      </c>
      <c r="G3861">
        <f>IF(C3860&gt;=ambient,E3860+I3861,0)</f>
        <v>-5.6800000000000743</v>
      </c>
      <c r="H3861">
        <f>IF($J3861&gt;0,-cool_accel,warm_accel)</f>
        <v>1.6666666666666668E-3</v>
      </c>
      <c r="I3861">
        <f>IF($J3861&gt;0,heat_accel,-down_accel)</f>
        <v>-1.6666666666666668E-3</v>
      </c>
      <c r="J3861">
        <f>IF(B3860&gt;cutoff_high,user_rpm,IF(B3860&lt;cutoff_low,0,J3860))</f>
        <v>0</v>
      </c>
    </row>
    <row r="3862" spans="1:10" x14ac:dyDescent="0.25">
      <c r="A3862">
        <f>A3861+interval</f>
        <v>3831</v>
      </c>
      <c r="B3862">
        <f>IF(B3861+D3862&gt;ambient,ambient,B3861+D3862)</f>
        <v>-87.031666666664577</v>
      </c>
      <c r="C3862">
        <f>IF(C3861+E3862&gt;ambient,C3861+E3862,ambient)</f>
        <v>26</v>
      </c>
      <c r="D3862">
        <f>IF(F3862&lt;-max_cool,-max_cool,IF(F3862&gt;max_warm,max_warm,F3862))</f>
        <v>-0.28166666666666784</v>
      </c>
      <c r="E3862">
        <f>IF(G3862&gt;max_heat,max_heat,IF(G3862&lt;-max_down,-max_down,G3862))</f>
        <v>-5.6816666666667412</v>
      </c>
      <c r="F3862">
        <f>IF(B3861&lt;=ambient,D3861+H3862,0)</f>
        <v>-0.28166666666666784</v>
      </c>
      <c r="G3862">
        <f>IF(C3861&gt;=ambient,E3861+I3862,0)</f>
        <v>-5.6816666666667412</v>
      </c>
      <c r="H3862">
        <f>IF($J3862&gt;0,-cool_accel,warm_accel)</f>
        <v>1.6666666666666668E-3</v>
      </c>
      <c r="I3862">
        <f>IF($J3862&gt;0,heat_accel,-down_accel)</f>
        <v>-1.6666666666666668E-3</v>
      </c>
      <c r="J3862">
        <f>IF(B3861&gt;cutoff_high,user_rpm,IF(B3861&lt;cutoff_low,0,J3861))</f>
        <v>0</v>
      </c>
    </row>
    <row r="3863" spans="1:10" x14ac:dyDescent="0.25">
      <c r="A3863">
        <f>A3862+interval</f>
        <v>3832</v>
      </c>
      <c r="B3863">
        <f>IF(B3862+D3863&gt;ambient,ambient,B3862+D3863)</f>
        <v>-87.311666666664578</v>
      </c>
      <c r="C3863">
        <f>IF(C3862+E3863&gt;ambient,C3862+E3863,ambient)</f>
        <v>26</v>
      </c>
      <c r="D3863">
        <f>IF(F3863&lt;-max_cool,-max_cool,IF(F3863&gt;max_warm,max_warm,F3863))</f>
        <v>-0.28000000000000119</v>
      </c>
      <c r="E3863">
        <f>IF(G3863&gt;max_heat,max_heat,IF(G3863&lt;-max_down,-max_down,G3863))</f>
        <v>-5.6833333333334082</v>
      </c>
      <c r="F3863">
        <f>IF(B3862&lt;=ambient,D3862+H3863,0)</f>
        <v>-0.28000000000000119</v>
      </c>
      <c r="G3863">
        <f>IF(C3862&gt;=ambient,E3862+I3863,0)</f>
        <v>-5.6833333333334082</v>
      </c>
      <c r="H3863">
        <f>IF($J3863&gt;0,-cool_accel,warm_accel)</f>
        <v>1.6666666666666668E-3</v>
      </c>
      <c r="I3863">
        <f>IF($J3863&gt;0,heat_accel,-down_accel)</f>
        <v>-1.6666666666666668E-3</v>
      </c>
      <c r="J3863">
        <f>IF(B3862&gt;cutoff_high,user_rpm,IF(B3862&lt;cutoff_low,0,J3862))</f>
        <v>0</v>
      </c>
    </row>
    <row r="3864" spans="1:10" x14ac:dyDescent="0.25">
      <c r="A3864">
        <f>A3863+interval</f>
        <v>3833</v>
      </c>
      <c r="B3864">
        <f>IF(B3863+D3864&gt;ambient,ambient,B3863+D3864)</f>
        <v>-87.589999999997914</v>
      </c>
      <c r="C3864">
        <f>IF(C3863+E3864&gt;ambient,C3863+E3864,ambient)</f>
        <v>26</v>
      </c>
      <c r="D3864">
        <f>IF(F3864&lt;-max_cool,-max_cool,IF(F3864&gt;max_warm,max_warm,F3864))</f>
        <v>-0.27833333333333454</v>
      </c>
      <c r="E3864">
        <f>IF(G3864&gt;max_heat,max_heat,IF(G3864&lt;-max_down,-max_down,G3864))</f>
        <v>-5.6850000000000751</v>
      </c>
      <c r="F3864">
        <f>IF(B3863&lt;=ambient,D3863+H3864,0)</f>
        <v>-0.27833333333333454</v>
      </c>
      <c r="G3864">
        <f>IF(C3863&gt;=ambient,E3863+I3864,0)</f>
        <v>-5.6850000000000751</v>
      </c>
      <c r="H3864">
        <f>IF($J3864&gt;0,-cool_accel,warm_accel)</f>
        <v>1.6666666666666668E-3</v>
      </c>
      <c r="I3864">
        <f>IF($J3864&gt;0,heat_accel,-down_accel)</f>
        <v>-1.6666666666666668E-3</v>
      </c>
      <c r="J3864">
        <f>IF(B3863&gt;cutoff_high,user_rpm,IF(B3863&lt;cutoff_low,0,J3863))</f>
        <v>0</v>
      </c>
    </row>
    <row r="3865" spans="1:10" x14ac:dyDescent="0.25">
      <c r="A3865">
        <f>A3864+interval</f>
        <v>3834</v>
      </c>
      <c r="B3865">
        <f>IF(B3864+D3865&gt;ambient,ambient,B3864+D3865)</f>
        <v>-87.866666666664585</v>
      </c>
      <c r="C3865">
        <f>IF(C3864+E3865&gt;ambient,C3864+E3865,ambient)</f>
        <v>26</v>
      </c>
      <c r="D3865">
        <f>IF(F3865&lt;-max_cool,-max_cool,IF(F3865&gt;max_warm,max_warm,F3865))</f>
        <v>-0.27666666666666789</v>
      </c>
      <c r="E3865">
        <f>IF(G3865&gt;max_heat,max_heat,IF(G3865&lt;-max_down,-max_down,G3865))</f>
        <v>-5.686666666666742</v>
      </c>
      <c r="F3865">
        <f>IF(B3864&lt;=ambient,D3864+H3865,0)</f>
        <v>-0.27666666666666789</v>
      </c>
      <c r="G3865">
        <f>IF(C3864&gt;=ambient,E3864+I3865,0)</f>
        <v>-5.686666666666742</v>
      </c>
      <c r="H3865">
        <f>IF($J3865&gt;0,-cool_accel,warm_accel)</f>
        <v>1.6666666666666668E-3</v>
      </c>
      <c r="I3865">
        <f>IF($J3865&gt;0,heat_accel,-down_accel)</f>
        <v>-1.6666666666666668E-3</v>
      </c>
      <c r="J3865">
        <f>IF(B3864&gt;cutoff_high,user_rpm,IF(B3864&lt;cutoff_low,0,J3864))</f>
        <v>0</v>
      </c>
    </row>
    <row r="3866" spans="1:10" x14ac:dyDescent="0.25">
      <c r="A3866">
        <f>A3865+interval</f>
        <v>3835</v>
      </c>
      <c r="B3866">
        <f>IF(B3865+D3866&gt;ambient,ambient,B3865+D3866)</f>
        <v>-88.141666666664591</v>
      </c>
      <c r="C3866">
        <f>IF(C3865+E3866&gt;ambient,C3865+E3866,ambient)</f>
        <v>26</v>
      </c>
      <c r="D3866">
        <f>IF(F3866&lt;-max_cool,-max_cool,IF(F3866&gt;max_warm,max_warm,F3866))</f>
        <v>-0.27500000000000124</v>
      </c>
      <c r="E3866">
        <f>IF(G3866&gt;max_heat,max_heat,IF(G3866&lt;-max_down,-max_down,G3866))</f>
        <v>-5.688333333333409</v>
      </c>
      <c r="F3866">
        <f>IF(B3865&lt;=ambient,D3865+H3866,0)</f>
        <v>-0.27500000000000124</v>
      </c>
      <c r="G3866">
        <f>IF(C3865&gt;=ambient,E3865+I3866,0)</f>
        <v>-5.688333333333409</v>
      </c>
      <c r="H3866">
        <f>IF($J3866&gt;0,-cool_accel,warm_accel)</f>
        <v>1.6666666666666668E-3</v>
      </c>
      <c r="I3866">
        <f>IF($J3866&gt;0,heat_accel,-down_accel)</f>
        <v>-1.6666666666666668E-3</v>
      </c>
      <c r="J3866">
        <f>IF(B3865&gt;cutoff_high,user_rpm,IF(B3865&lt;cutoff_low,0,J3865))</f>
        <v>0</v>
      </c>
    </row>
    <row r="3867" spans="1:10" x14ac:dyDescent="0.25">
      <c r="A3867">
        <f>A3866+interval</f>
        <v>3836</v>
      </c>
      <c r="B3867">
        <f>IF(B3866+D3867&gt;ambient,ambient,B3866+D3867)</f>
        <v>-88.414999999997931</v>
      </c>
      <c r="C3867">
        <f>IF(C3866+E3867&gt;ambient,C3866+E3867,ambient)</f>
        <v>26</v>
      </c>
      <c r="D3867">
        <f>IF(F3867&lt;-max_cool,-max_cool,IF(F3867&gt;max_warm,max_warm,F3867))</f>
        <v>-0.27333333333333459</v>
      </c>
      <c r="E3867">
        <f>IF(G3867&gt;max_heat,max_heat,IF(G3867&lt;-max_down,-max_down,G3867))</f>
        <v>-5.6900000000000759</v>
      </c>
      <c r="F3867">
        <f>IF(B3866&lt;=ambient,D3866+H3867,0)</f>
        <v>-0.27333333333333459</v>
      </c>
      <c r="G3867">
        <f>IF(C3866&gt;=ambient,E3866+I3867,0)</f>
        <v>-5.6900000000000759</v>
      </c>
      <c r="H3867">
        <f>IF($J3867&gt;0,-cool_accel,warm_accel)</f>
        <v>1.6666666666666668E-3</v>
      </c>
      <c r="I3867">
        <f>IF($J3867&gt;0,heat_accel,-down_accel)</f>
        <v>-1.6666666666666668E-3</v>
      </c>
      <c r="J3867">
        <f>IF(B3866&gt;cutoff_high,user_rpm,IF(B3866&lt;cutoff_low,0,J3866))</f>
        <v>0</v>
      </c>
    </row>
    <row r="3868" spans="1:10" x14ac:dyDescent="0.25">
      <c r="A3868">
        <f>A3867+interval</f>
        <v>3837</v>
      </c>
      <c r="B3868">
        <f>IF(B3867+D3868&gt;ambient,ambient,B3867+D3868)</f>
        <v>-88.686666666664593</v>
      </c>
      <c r="C3868">
        <f>IF(C3867+E3868&gt;ambient,C3867+E3868,ambient)</f>
        <v>26</v>
      </c>
      <c r="D3868">
        <f>IF(F3868&lt;-max_cool,-max_cool,IF(F3868&gt;max_warm,max_warm,F3868))</f>
        <v>-0.27166666666666794</v>
      </c>
      <c r="E3868">
        <f>IF(G3868&gt;max_heat,max_heat,IF(G3868&lt;-max_down,-max_down,G3868))</f>
        <v>-5.6916666666667428</v>
      </c>
      <c r="F3868">
        <f>IF(B3867&lt;=ambient,D3867+H3868,0)</f>
        <v>-0.27166666666666794</v>
      </c>
      <c r="G3868">
        <f>IF(C3867&gt;=ambient,E3867+I3868,0)</f>
        <v>-5.6916666666667428</v>
      </c>
      <c r="H3868">
        <f>IF($J3868&gt;0,-cool_accel,warm_accel)</f>
        <v>1.6666666666666668E-3</v>
      </c>
      <c r="I3868">
        <f>IF($J3868&gt;0,heat_accel,-down_accel)</f>
        <v>-1.6666666666666668E-3</v>
      </c>
      <c r="J3868">
        <f>IF(B3867&gt;cutoff_high,user_rpm,IF(B3867&lt;cutoff_low,0,J3867))</f>
        <v>0</v>
      </c>
    </row>
    <row r="3869" spans="1:10" x14ac:dyDescent="0.25">
      <c r="A3869">
        <f>A3868+interval</f>
        <v>3838</v>
      </c>
      <c r="B3869">
        <f>IF(B3868+D3869&gt;ambient,ambient,B3868+D3869)</f>
        <v>-88.956666666664589</v>
      </c>
      <c r="C3869">
        <f>IF(C3868+E3869&gt;ambient,C3868+E3869,ambient)</f>
        <v>26</v>
      </c>
      <c r="D3869">
        <f>IF(F3869&lt;-max_cool,-max_cool,IF(F3869&gt;max_warm,max_warm,F3869))</f>
        <v>-0.27000000000000129</v>
      </c>
      <c r="E3869">
        <f>IF(G3869&gt;max_heat,max_heat,IF(G3869&lt;-max_down,-max_down,G3869))</f>
        <v>-5.6933333333334097</v>
      </c>
      <c r="F3869">
        <f>IF(B3868&lt;=ambient,D3868+H3869,0)</f>
        <v>-0.27000000000000129</v>
      </c>
      <c r="G3869">
        <f>IF(C3868&gt;=ambient,E3868+I3869,0)</f>
        <v>-5.6933333333334097</v>
      </c>
      <c r="H3869">
        <f>IF($J3869&gt;0,-cool_accel,warm_accel)</f>
        <v>1.6666666666666668E-3</v>
      </c>
      <c r="I3869">
        <f>IF($J3869&gt;0,heat_accel,-down_accel)</f>
        <v>-1.6666666666666668E-3</v>
      </c>
      <c r="J3869">
        <f>IF(B3868&gt;cutoff_high,user_rpm,IF(B3868&lt;cutoff_low,0,J3868))</f>
        <v>0</v>
      </c>
    </row>
    <row r="3870" spans="1:10" x14ac:dyDescent="0.25">
      <c r="A3870">
        <f>A3869+interval</f>
        <v>3839</v>
      </c>
      <c r="B3870">
        <f>IF(B3869+D3870&gt;ambient,ambient,B3869+D3870)</f>
        <v>-89.22499999999792</v>
      </c>
      <c r="C3870">
        <f>IF(C3869+E3870&gt;ambient,C3869+E3870,ambient)</f>
        <v>26</v>
      </c>
      <c r="D3870">
        <f>IF(F3870&lt;-max_cool,-max_cool,IF(F3870&gt;max_warm,max_warm,F3870))</f>
        <v>-0.26833333333333464</v>
      </c>
      <c r="E3870">
        <f>IF(G3870&gt;max_heat,max_heat,IF(G3870&lt;-max_down,-max_down,G3870))</f>
        <v>-5.6950000000000767</v>
      </c>
      <c r="F3870">
        <f>IF(B3869&lt;=ambient,D3869+H3870,0)</f>
        <v>-0.26833333333333464</v>
      </c>
      <c r="G3870">
        <f>IF(C3869&gt;=ambient,E3869+I3870,0)</f>
        <v>-5.6950000000000767</v>
      </c>
      <c r="H3870">
        <f>IF($J3870&gt;0,-cool_accel,warm_accel)</f>
        <v>1.6666666666666668E-3</v>
      </c>
      <c r="I3870">
        <f>IF($J3870&gt;0,heat_accel,-down_accel)</f>
        <v>-1.6666666666666668E-3</v>
      </c>
      <c r="J3870">
        <f>IF(B3869&gt;cutoff_high,user_rpm,IF(B3869&lt;cutoff_low,0,J3869))</f>
        <v>0</v>
      </c>
    </row>
    <row r="3871" spans="1:10" x14ac:dyDescent="0.25">
      <c r="A3871">
        <f>A3870+interval</f>
        <v>3840</v>
      </c>
      <c r="B3871">
        <f>IF(B3870+D3871&gt;ambient,ambient,B3870+D3871)</f>
        <v>-89.491666666664585</v>
      </c>
      <c r="C3871">
        <f>IF(C3870+E3871&gt;ambient,C3870+E3871,ambient)</f>
        <v>26</v>
      </c>
      <c r="D3871">
        <f>IF(F3871&lt;-max_cool,-max_cool,IF(F3871&gt;max_warm,max_warm,F3871))</f>
        <v>-0.266666666666668</v>
      </c>
      <c r="E3871">
        <f>IF(G3871&gt;max_heat,max_heat,IF(G3871&lt;-max_down,-max_down,G3871))</f>
        <v>-5.6966666666667436</v>
      </c>
      <c r="F3871">
        <f>IF(B3870&lt;=ambient,D3870+H3871,0)</f>
        <v>-0.266666666666668</v>
      </c>
      <c r="G3871">
        <f>IF(C3870&gt;=ambient,E3870+I3871,0)</f>
        <v>-5.6966666666667436</v>
      </c>
      <c r="H3871">
        <f>IF($J3871&gt;0,-cool_accel,warm_accel)</f>
        <v>1.6666666666666668E-3</v>
      </c>
      <c r="I3871">
        <f>IF($J3871&gt;0,heat_accel,-down_accel)</f>
        <v>-1.6666666666666668E-3</v>
      </c>
      <c r="J3871">
        <f>IF(B3870&gt;cutoff_high,user_rpm,IF(B3870&lt;cutoff_low,0,J3870))</f>
        <v>0</v>
      </c>
    </row>
    <row r="3872" spans="1:10" x14ac:dyDescent="0.25">
      <c r="A3872">
        <f>A3871+interval</f>
        <v>3841</v>
      </c>
      <c r="B3872">
        <f>IF(B3871+D3872&gt;ambient,ambient,B3871+D3872)</f>
        <v>-89.756666666664586</v>
      </c>
      <c r="C3872">
        <f>IF(C3871+E3872&gt;ambient,C3871+E3872,ambient)</f>
        <v>26</v>
      </c>
      <c r="D3872">
        <f>IF(F3872&lt;-max_cool,-max_cool,IF(F3872&gt;max_warm,max_warm,F3872))</f>
        <v>-0.26500000000000135</v>
      </c>
      <c r="E3872">
        <f>IF(G3872&gt;max_heat,max_heat,IF(G3872&lt;-max_down,-max_down,G3872))</f>
        <v>-5.6983333333334105</v>
      </c>
      <c r="F3872">
        <f>IF(B3871&lt;=ambient,D3871+H3872,0)</f>
        <v>-0.26500000000000135</v>
      </c>
      <c r="G3872">
        <f>IF(C3871&gt;=ambient,E3871+I3872,0)</f>
        <v>-5.6983333333334105</v>
      </c>
      <c r="H3872">
        <f>IF($J3872&gt;0,-cool_accel,warm_accel)</f>
        <v>1.6666666666666668E-3</v>
      </c>
      <c r="I3872">
        <f>IF($J3872&gt;0,heat_accel,-down_accel)</f>
        <v>-1.6666666666666668E-3</v>
      </c>
      <c r="J3872">
        <f>IF(B3871&gt;cutoff_high,user_rpm,IF(B3871&lt;cutoff_low,0,J3871))</f>
        <v>0</v>
      </c>
    </row>
    <row r="3873" spans="1:10" x14ac:dyDescent="0.25">
      <c r="A3873">
        <f>A3872+interval</f>
        <v>3842</v>
      </c>
      <c r="B3873">
        <f>IF(B3872+D3873&gt;ambient,ambient,B3872+D3873)</f>
        <v>-90.019999999997921</v>
      </c>
      <c r="C3873">
        <f>IF(C3872+E3873&gt;ambient,C3872+E3873,ambient)</f>
        <v>26</v>
      </c>
      <c r="D3873">
        <f>IF(F3873&lt;-max_cool,-max_cool,IF(F3873&gt;max_warm,max_warm,F3873))</f>
        <v>-0.2633333333333347</v>
      </c>
      <c r="E3873">
        <f>IF(G3873&gt;max_heat,max_heat,IF(G3873&lt;-max_down,-max_down,G3873))</f>
        <v>-5.7000000000000774</v>
      </c>
      <c r="F3873">
        <f>IF(B3872&lt;=ambient,D3872+H3873,0)</f>
        <v>-0.2633333333333347</v>
      </c>
      <c r="G3873">
        <f>IF(C3872&gt;=ambient,E3872+I3873,0)</f>
        <v>-5.7000000000000774</v>
      </c>
      <c r="H3873">
        <f>IF($J3873&gt;0,-cool_accel,warm_accel)</f>
        <v>1.6666666666666668E-3</v>
      </c>
      <c r="I3873">
        <f>IF($J3873&gt;0,heat_accel,-down_accel)</f>
        <v>-1.6666666666666668E-3</v>
      </c>
      <c r="J3873">
        <f>IF(B3872&gt;cutoff_high,user_rpm,IF(B3872&lt;cutoff_low,0,J3872))</f>
        <v>0</v>
      </c>
    </row>
    <row r="3874" spans="1:10" x14ac:dyDescent="0.25">
      <c r="A3874">
        <f>A3873+interval</f>
        <v>3843</v>
      </c>
      <c r="B3874">
        <f>IF(B3873+D3874&gt;ambient,ambient,B3873+D3874)</f>
        <v>-90.281666666664592</v>
      </c>
      <c r="C3874">
        <f>IF(C3873+E3874&gt;ambient,C3873+E3874,ambient)</f>
        <v>26</v>
      </c>
      <c r="D3874">
        <f>IF(F3874&lt;-max_cool,-max_cool,IF(F3874&gt;max_warm,max_warm,F3874))</f>
        <v>-0.26166666666666805</v>
      </c>
      <c r="E3874">
        <f>IF(G3874&gt;max_heat,max_heat,IF(G3874&lt;-max_down,-max_down,G3874))</f>
        <v>-5.7016666666667444</v>
      </c>
      <c r="F3874">
        <f>IF(B3873&lt;=ambient,D3873+H3874,0)</f>
        <v>-0.26166666666666805</v>
      </c>
      <c r="G3874">
        <f>IF(C3873&gt;=ambient,E3873+I3874,0)</f>
        <v>-5.7016666666667444</v>
      </c>
      <c r="H3874">
        <f>IF($J3874&gt;0,-cool_accel,warm_accel)</f>
        <v>1.6666666666666668E-3</v>
      </c>
      <c r="I3874">
        <f>IF($J3874&gt;0,heat_accel,-down_accel)</f>
        <v>-1.6666666666666668E-3</v>
      </c>
      <c r="J3874">
        <f>IF(B3873&gt;cutoff_high,user_rpm,IF(B3873&lt;cutoff_low,0,J3873))</f>
        <v>0</v>
      </c>
    </row>
    <row r="3875" spans="1:10" x14ac:dyDescent="0.25">
      <c r="A3875">
        <f>A3874+interval</f>
        <v>3844</v>
      </c>
      <c r="B3875">
        <f>IF(B3874+D3875&gt;ambient,ambient,B3874+D3875)</f>
        <v>-90.541666666664597</v>
      </c>
      <c r="C3875">
        <f>IF(C3874+E3875&gt;ambient,C3874+E3875,ambient)</f>
        <v>26</v>
      </c>
      <c r="D3875">
        <f>IF(F3875&lt;-max_cool,-max_cool,IF(F3875&gt;max_warm,max_warm,F3875))</f>
        <v>-0.2600000000000014</v>
      </c>
      <c r="E3875">
        <f>IF(G3875&gt;max_heat,max_heat,IF(G3875&lt;-max_down,-max_down,G3875))</f>
        <v>-5.7033333333334113</v>
      </c>
      <c r="F3875">
        <f>IF(B3874&lt;=ambient,D3874+H3875,0)</f>
        <v>-0.2600000000000014</v>
      </c>
      <c r="G3875">
        <f>IF(C3874&gt;=ambient,E3874+I3875,0)</f>
        <v>-5.7033333333334113</v>
      </c>
      <c r="H3875">
        <f>IF($J3875&gt;0,-cool_accel,warm_accel)</f>
        <v>1.6666666666666668E-3</v>
      </c>
      <c r="I3875">
        <f>IF($J3875&gt;0,heat_accel,-down_accel)</f>
        <v>-1.6666666666666668E-3</v>
      </c>
      <c r="J3875">
        <f>IF(B3874&gt;cutoff_high,user_rpm,IF(B3874&lt;cutoff_low,0,J3874))</f>
        <v>0</v>
      </c>
    </row>
    <row r="3876" spans="1:10" x14ac:dyDescent="0.25">
      <c r="A3876">
        <f>A3875+interval</f>
        <v>3845</v>
      </c>
      <c r="B3876">
        <f>IF(B3875+D3876&gt;ambient,ambient,B3875+D3876)</f>
        <v>-90.799999999997937</v>
      </c>
      <c r="C3876">
        <f>IF(C3875+E3876&gt;ambient,C3875+E3876,ambient)</f>
        <v>26</v>
      </c>
      <c r="D3876">
        <f>IF(F3876&lt;-max_cool,-max_cool,IF(F3876&gt;max_warm,max_warm,F3876))</f>
        <v>-0.25833333333333475</v>
      </c>
      <c r="E3876">
        <f>IF(G3876&gt;max_heat,max_heat,IF(G3876&lt;-max_down,-max_down,G3876))</f>
        <v>-5.7050000000000782</v>
      </c>
      <c r="F3876">
        <f>IF(B3875&lt;=ambient,D3875+H3876,0)</f>
        <v>-0.25833333333333475</v>
      </c>
      <c r="G3876">
        <f>IF(C3875&gt;=ambient,E3875+I3876,0)</f>
        <v>-5.7050000000000782</v>
      </c>
      <c r="H3876">
        <f>IF($J3876&gt;0,-cool_accel,warm_accel)</f>
        <v>1.6666666666666668E-3</v>
      </c>
      <c r="I3876">
        <f>IF($J3876&gt;0,heat_accel,-down_accel)</f>
        <v>-1.6666666666666668E-3</v>
      </c>
      <c r="J3876">
        <f>IF(B3875&gt;cutoff_high,user_rpm,IF(B3875&lt;cutoff_low,0,J3875))</f>
        <v>0</v>
      </c>
    </row>
    <row r="3877" spans="1:10" x14ac:dyDescent="0.25">
      <c r="A3877">
        <f>A3876+interval</f>
        <v>3846</v>
      </c>
      <c r="B3877">
        <f>IF(B3876+D3877&gt;ambient,ambient,B3876+D3877)</f>
        <v>-91.056666666664611</v>
      </c>
      <c r="C3877">
        <f>IF(C3876+E3877&gt;ambient,C3876+E3877,ambient)</f>
        <v>26</v>
      </c>
      <c r="D3877">
        <f>IF(F3877&lt;-max_cool,-max_cool,IF(F3877&gt;max_warm,max_warm,F3877))</f>
        <v>-0.2566666666666681</v>
      </c>
      <c r="E3877">
        <f>IF(G3877&gt;max_heat,max_heat,IF(G3877&lt;-max_down,-max_down,G3877))</f>
        <v>-5.7066666666667452</v>
      </c>
      <c r="F3877">
        <f>IF(B3876&lt;=ambient,D3876+H3877,0)</f>
        <v>-0.2566666666666681</v>
      </c>
      <c r="G3877">
        <f>IF(C3876&gt;=ambient,E3876+I3877,0)</f>
        <v>-5.7066666666667452</v>
      </c>
      <c r="H3877">
        <f>IF($J3877&gt;0,-cool_accel,warm_accel)</f>
        <v>1.6666666666666668E-3</v>
      </c>
      <c r="I3877">
        <f>IF($J3877&gt;0,heat_accel,-down_accel)</f>
        <v>-1.6666666666666668E-3</v>
      </c>
      <c r="J3877">
        <f>IF(B3876&gt;cutoff_high,user_rpm,IF(B3876&lt;cutoff_low,0,J3876))</f>
        <v>0</v>
      </c>
    </row>
    <row r="3878" spans="1:10" x14ac:dyDescent="0.25">
      <c r="A3878">
        <f>A3877+interval</f>
        <v>3847</v>
      </c>
      <c r="B3878">
        <f>IF(B3877+D3878&gt;ambient,ambient,B3877+D3878)</f>
        <v>-91.311666666664607</v>
      </c>
      <c r="C3878">
        <f>IF(C3877+E3878&gt;ambient,C3877+E3878,ambient)</f>
        <v>26</v>
      </c>
      <c r="D3878">
        <f>IF(F3878&lt;-max_cool,-max_cool,IF(F3878&gt;max_warm,max_warm,F3878))</f>
        <v>-0.25500000000000145</v>
      </c>
      <c r="E3878">
        <f>IF(G3878&gt;max_heat,max_heat,IF(G3878&lt;-max_down,-max_down,G3878))</f>
        <v>-5.7083333333334121</v>
      </c>
      <c r="F3878">
        <f>IF(B3877&lt;=ambient,D3877+H3878,0)</f>
        <v>-0.25500000000000145</v>
      </c>
      <c r="G3878">
        <f>IF(C3877&gt;=ambient,E3877+I3878,0)</f>
        <v>-5.7083333333334121</v>
      </c>
      <c r="H3878">
        <f>IF($J3878&gt;0,-cool_accel,warm_accel)</f>
        <v>1.6666666666666668E-3</v>
      </c>
      <c r="I3878">
        <f>IF($J3878&gt;0,heat_accel,-down_accel)</f>
        <v>-1.6666666666666668E-3</v>
      </c>
      <c r="J3878">
        <f>IF(B3877&gt;cutoff_high,user_rpm,IF(B3877&lt;cutoff_low,0,J3877))</f>
        <v>0</v>
      </c>
    </row>
    <row r="3879" spans="1:10" x14ac:dyDescent="0.25">
      <c r="A3879">
        <f>A3878+interval</f>
        <v>3848</v>
      </c>
      <c r="B3879">
        <f>IF(B3878+D3879&gt;ambient,ambient,B3878+D3879)</f>
        <v>-91.564999999997937</v>
      </c>
      <c r="C3879">
        <f>IF(C3878+E3879&gt;ambient,C3878+E3879,ambient)</f>
        <v>26</v>
      </c>
      <c r="D3879">
        <f>IF(F3879&lt;-max_cool,-max_cool,IF(F3879&gt;max_warm,max_warm,F3879))</f>
        <v>-0.2533333333333348</v>
      </c>
      <c r="E3879">
        <f>IF(G3879&gt;max_heat,max_heat,IF(G3879&lt;-max_down,-max_down,G3879))</f>
        <v>-5.710000000000079</v>
      </c>
      <c r="F3879">
        <f>IF(B3878&lt;=ambient,D3878+H3879,0)</f>
        <v>-0.2533333333333348</v>
      </c>
      <c r="G3879">
        <f>IF(C3878&gt;=ambient,E3878+I3879,0)</f>
        <v>-5.710000000000079</v>
      </c>
      <c r="H3879">
        <f>IF($J3879&gt;0,-cool_accel,warm_accel)</f>
        <v>1.6666666666666668E-3</v>
      </c>
      <c r="I3879">
        <f>IF($J3879&gt;0,heat_accel,-down_accel)</f>
        <v>-1.6666666666666668E-3</v>
      </c>
      <c r="J3879">
        <f>IF(B3878&gt;cutoff_high,user_rpm,IF(B3878&lt;cutoff_low,0,J3878))</f>
        <v>0</v>
      </c>
    </row>
    <row r="3880" spans="1:10" x14ac:dyDescent="0.25">
      <c r="A3880">
        <f>A3879+interval</f>
        <v>3849</v>
      </c>
      <c r="B3880">
        <f>IF(B3879+D3880&gt;ambient,ambient,B3879+D3880)</f>
        <v>-91.816666666664602</v>
      </c>
      <c r="C3880">
        <f>IF(C3879+E3880&gt;ambient,C3879+E3880,ambient)</f>
        <v>26</v>
      </c>
      <c r="D3880">
        <f>IF(F3880&lt;-max_cool,-max_cool,IF(F3880&gt;max_warm,max_warm,F3880))</f>
        <v>-0.25166666666666815</v>
      </c>
      <c r="E3880">
        <f>IF(G3880&gt;max_heat,max_heat,IF(G3880&lt;-max_down,-max_down,G3880))</f>
        <v>-5.7116666666667459</v>
      </c>
      <c r="F3880">
        <f>IF(B3879&lt;=ambient,D3879+H3880,0)</f>
        <v>-0.25166666666666815</v>
      </c>
      <c r="G3880">
        <f>IF(C3879&gt;=ambient,E3879+I3880,0)</f>
        <v>-5.7116666666667459</v>
      </c>
      <c r="H3880">
        <f>IF($J3880&gt;0,-cool_accel,warm_accel)</f>
        <v>1.6666666666666668E-3</v>
      </c>
      <c r="I3880">
        <f>IF($J3880&gt;0,heat_accel,-down_accel)</f>
        <v>-1.6666666666666668E-3</v>
      </c>
      <c r="J3880">
        <f>IF(B3879&gt;cutoff_high,user_rpm,IF(B3879&lt;cutoff_low,0,J3879))</f>
        <v>0</v>
      </c>
    </row>
    <row r="3881" spans="1:10" x14ac:dyDescent="0.25">
      <c r="A3881">
        <f>A3880+interval</f>
        <v>3850</v>
      </c>
      <c r="B3881">
        <f>IF(B3880+D3881&gt;ambient,ambient,B3880+D3881)</f>
        <v>-92.066666666664602</v>
      </c>
      <c r="C3881">
        <f>IF(C3880+E3881&gt;ambient,C3880+E3881,ambient)</f>
        <v>26</v>
      </c>
      <c r="D3881">
        <f>IF(F3881&lt;-max_cool,-max_cool,IF(F3881&gt;max_warm,max_warm,F3881))</f>
        <v>-0.2500000000000015</v>
      </c>
      <c r="E3881">
        <f>IF(G3881&gt;max_heat,max_heat,IF(G3881&lt;-max_down,-max_down,G3881))</f>
        <v>-5.7133333333334129</v>
      </c>
      <c r="F3881">
        <f>IF(B3880&lt;=ambient,D3880+H3881,0)</f>
        <v>-0.2500000000000015</v>
      </c>
      <c r="G3881">
        <f>IF(C3880&gt;=ambient,E3880+I3881,0)</f>
        <v>-5.7133333333334129</v>
      </c>
      <c r="H3881">
        <f>IF($J3881&gt;0,-cool_accel,warm_accel)</f>
        <v>1.6666666666666668E-3</v>
      </c>
      <c r="I3881">
        <f>IF($J3881&gt;0,heat_accel,-down_accel)</f>
        <v>-1.6666666666666668E-3</v>
      </c>
      <c r="J3881">
        <f>IF(B3880&gt;cutoff_high,user_rpm,IF(B3880&lt;cutoff_low,0,J3880))</f>
        <v>0</v>
      </c>
    </row>
    <row r="3882" spans="1:10" x14ac:dyDescent="0.25">
      <c r="A3882">
        <f>A3881+interval</f>
        <v>3851</v>
      </c>
      <c r="B3882">
        <f>IF(B3881+D3882&gt;ambient,ambient,B3881+D3882)</f>
        <v>-92.314999999997937</v>
      </c>
      <c r="C3882">
        <f>IF(C3881+E3882&gt;ambient,C3881+E3882,ambient)</f>
        <v>26</v>
      </c>
      <c r="D3882">
        <f>IF(F3882&lt;-max_cool,-max_cool,IF(F3882&gt;max_warm,max_warm,F3882))</f>
        <v>-0.24833333333333482</v>
      </c>
      <c r="E3882">
        <f>IF(G3882&gt;max_heat,max_heat,IF(G3882&lt;-max_down,-max_down,G3882))</f>
        <v>-5.7150000000000798</v>
      </c>
      <c r="F3882">
        <f>IF(B3881&lt;=ambient,D3881+H3882,0)</f>
        <v>-0.24833333333333482</v>
      </c>
      <c r="G3882">
        <f>IF(C3881&gt;=ambient,E3881+I3882,0)</f>
        <v>-5.7150000000000798</v>
      </c>
      <c r="H3882">
        <f>IF($J3882&gt;0,-cool_accel,warm_accel)</f>
        <v>1.6666666666666668E-3</v>
      </c>
      <c r="I3882">
        <f>IF($J3882&gt;0,heat_accel,-down_accel)</f>
        <v>-1.6666666666666668E-3</v>
      </c>
      <c r="J3882">
        <f>IF(B3881&gt;cutoff_high,user_rpm,IF(B3881&lt;cutoff_low,0,J3881))</f>
        <v>0</v>
      </c>
    </row>
    <row r="3883" spans="1:10" x14ac:dyDescent="0.25">
      <c r="A3883">
        <f>A3882+interval</f>
        <v>3852</v>
      </c>
      <c r="B3883">
        <f>IF(B3882+D3883&gt;ambient,ambient,B3882+D3883)</f>
        <v>-92.561666666664607</v>
      </c>
      <c r="C3883">
        <f>IF(C3882+E3883&gt;ambient,C3882+E3883,ambient)</f>
        <v>26</v>
      </c>
      <c r="D3883">
        <f>IF(F3883&lt;-max_cool,-max_cool,IF(F3883&gt;max_warm,max_warm,F3883))</f>
        <v>-0.24666666666666814</v>
      </c>
      <c r="E3883">
        <f>IF(G3883&gt;max_heat,max_heat,IF(G3883&lt;-max_down,-max_down,G3883))</f>
        <v>-5.7166666666667467</v>
      </c>
      <c r="F3883">
        <f>IF(B3882&lt;=ambient,D3882+H3883,0)</f>
        <v>-0.24666666666666814</v>
      </c>
      <c r="G3883">
        <f>IF(C3882&gt;=ambient,E3882+I3883,0)</f>
        <v>-5.7166666666667467</v>
      </c>
      <c r="H3883">
        <f>IF($J3883&gt;0,-cool_accel,warm_accel)</f>
        <v>1.6666666666666668E-3</v>
      </c>
      <c r="I3883">
        <f>IF($J3883&gt;0,heat_accel,-down_accel)</f>
        <v>-1.6666666666666668E-3</v>
      </c>
      <c r="J3883">
        <f>IF(B3882&gt;cutoff_high,user_rpm,IF(B3882&lt;cutoff_low,0,J3882))</f>
        <v>0</v>
      </c>
    </row>
    <row r="3884" spans="1:10" x14ac:dyDescent="0.25">
      <c r="A3884">
        <f>A3883+interval</f>
        <v>3853</v>
      </c>
      <c r="B3884">
        <f>IF(B3883+D3884&gt;ambient,ambient,B3883+D3884)</f>
        <v>-92.806666666664611</v>
      </c>
      <c r="C3884">
        <f>IF(C3883+E3884&gt;ambient,C3883+E3884,ambient)</f>
        <v>26</v>
      </c>
      <c r="D3884">
        <f>IF(F3884&lt;-max_cool,-max_cool,IF(F3884&gt;max_warm,max_warm,F3884))</f>
        <v>-0.24500000000000147</v>
      </c>
      <c r="E3884">
        <f>IF(G3884&gt;max_heat,max_heat,IF(G3884&lt;-max_down,-max_down,G3884))</f>
        <v>-5.7183333333334136</v>
      </c>
      <c r="F3884">
        <f>IF(B3883&lt;=ambient,D3883+H3884,0)</f>
        <v>-0.24500000000000147</v>
      </c>
      <c r="G3884">
        <f>IF(C3883&gt;=ambient,E3883+I3884,0)</f>
        <v>-5.7183333333334136</v>
      </c>
      <c r="H3884">
        <f>IF($J3884&gt;0,-cool_accel,warm_accel)</f>
        <v>1.6666666666666668E-3</v>
      </c>
      <c r="I3884">
        <f>IF($J3884&gt;0,heat_accel,-down_accel)</f>
        <v>-1.6666666666666668E-3</v>
      </c>
      <c r="J3884">
        <f>IF(B3883&gt;cutoff_high,user_rpm,IF(B3883&lt;cutoff_low,0,J3883))</f>
        <v>0</v>
      </c>
    </row>
    <row r="3885" spans="1:10" x14ac:dyDescent="0.25">
      <c r="A3885">
        <f>A3884+interval</f>
        <v>3854</v>
      </c>
      <c r="B3885">
        <f>IF(B3884+D3885&gt;ambient,ambient,B3884+D3885)</f>
        <v>-93.049999999997951</v>
      </c>
      <c r="C3885">
        <f>IF(C3884+E3885&gt;ambient,C3884+E3885,ambient)</f>
        <v>26</v>
      </c>
      <c r="D3885">
        <f>IF(F3885&lt;-max_cool,-max_cool,IF(F3885&gt;max_warm,max_warm,F3885))</f>
        <v>-0.24333333333333479</v>
      </c>
      <c r="E3885">
        <f>IF(G3885&gt;max_heat,max_heat,IF(G3885&lt;-max_down,-max_down,G3885))</f>
        <v>-5.7200000000000806</v>
      </c>
      <c r="F3885">
        <f>IF(B3884&lt;=ambient,D3884+H3885,0)</f>
        <v>-0.24333333333333479</v>
      </c>
      <c r="G3885">
        <f>IF(C3884&gt;=ambient,E3884+I3885,0)</f>
        <v>-5.7200000000000806</v>
      </c>
      <c r="H3885">
        <f>IF($J3885&gt;0,-cool_accel,warm_accel)</f>
        <v>1.6666666666666668E-3</v>
      </c>
      <c r="I3885">
        <f>IF($J3885&gt;0,heat_accel,-down_accel)</f>
        <v>-1.6666666666666668E-3</v>
      </c>
      <c r="J3885">
        <f>IF(B3884&gt;cutoff_high,user_rpm,IF(B3884&lt;cutoff_low,0,J3884))</f>
        <v>0</v>
      </c>
    </row>
    <row r="3886" spans="1:10" x14ac:dyDescent="0.25">
      <c r="A3886">
        <f>A3885+interval</f>
        <v>3855</v>
      </c>
      <c r="B3886">
        <f>IF(B3885+D3886&gt;ambient,ambient,B3885+D3886)</f>
        <v>-93.291666666664625</v>
      </c>
      <c r="C3886">
        <f>IF(C3885+E3886&gt;ambient,C3885+E3886,ambient)</f>
        <v>26</v>
      </c>
      <c r="D3886">
        <f>IF(F3886&lt;-max_cool,-max_cool,IF(F3886&gt;max_warm,max_warm,F3886))</f>
        <v>-0.24166666666666811</v>
      </c>
      <c r="E3886">
        <f>IF(G3886&gt;max_heat,max_heat,IF(G3886&lt;-max_down,-max_down,G3886))</f>
        <v>-5.7216666666667475</v>
      </c>
      <c r="F3886">
        <f>IF(B3885&lt;=ambient,D3885+H3886,0)</f>
        <v>-0.24166666666666811</v>
      </c>
      <c r="G3886">
        <f>IF(C3885&gt;=ambient,E3885+I3886,0)</f>
        <v>-5.7216666666667475</v>
      </c>
      <c r="H3886">
        <f>IF($J3886&gt;0,-cool_accel,warm_accel)</f>
        <v>1.6666666666666668E-3</v>
      </c>
      <c r="I3886">
        <f>IF($J3886&gt;0,heat_accel,-down_accel)</f>
        <v>-1.6666666666666668E-3</v>
      </c>
      <c r="J3886">
        <f>IF(B3885&gt;cutoff_high,user_rpm,IF(B3885&lt;cutoff_low,0,J3885))</f>
        <v>0</v>
      </c>
    </row>
    <row r="3887" spans="1:10" x14ac:dyDescent="0.25">
      <c r="A3887">
        <f>A3886+interval</f>
        <v>3856</v>
      </c>
      <c r="B3887">
        <f>IF(B3886+D3887&gt;ambient,ambient,B3886+D3887)</f>
        <v>-93.53166666666462</v>
      </c>
      <c r="C3887">
        <f>IF(C3886+E3887&gt;ambient,C3886+E3887,ambient)</f>
        <v>26</v>
      </c>
      <c r="D3887">
        <f>IF(F3887&lt;-max_cool,-max_cool,IF(F3887&gt;max_warm,max_warm,F3887))</f>
        <v>-0.24000000000000143</v>
      </c>
      <c r="E3887">
        <f>IF(G3887&gt;max_heat,max_heat,IF(G3887&lt;-max_down,-max_down,G3887))</f>
        <v>-5.7233333333334144</v>
      </c>
      <c r="F3887">
        <f>IF(B3886&lt;=ambient,D3886+H3887,0)</f>
        <v>-0.24000000000000143</v>
      </c>
      <c r="G3887">
        <f>IF(C3886&gt;=ambient,E3886+I3887,0)</f>
        <v>-5.7233333333334144</v>
      </c>
      <c r="H3887">
        <f>IF($J3887&gt;0,-cool_accel,warm_accel)</f>
        <v>1.6666666666666668E-3</v>
      </c>
      <c r="I3887">
        <f>IF($J3887&gt;0,heat_accel,-down_accel)</f>
        <v>-1.6666666666666668E-3</v>
      </c>
      <c r="J3887">
        <f>IF(B3886&gt;cutoff_high,user_rpm,IF(B3886&lt;cutoff_low,0,J3886))</f>
        <v>0</v>
      </c>
    </row>
    <row r="3888" spans="1:10" x14ac:dyDescent="0.25">
      <c r="A3888">
        <f>A3887+interval</f>
        <v>3857</v>
      </c>
      <c r="B3888">
        <f>IF(B3887+D3888&gt;ambient,ambient,B3887+D3888)</f>
        <v>-93.76999999999795</v>
      </c>
      <c r="C3888">
        <f>IF(C3887+E3888&gt;ambient,C3887+E3888,ambient)</f>
        <v>26</v>
      </c>
      <c r="D3888">
        <f>IF(F3888&lt;-max_cool,-max_cool,IF(F3888&gt;max_warm,max_warm,F3888))</f>
        <v>-0.23833333333333476</v>
      </c>
      <c r="E3888">
        <f>IF(G3888&gt;max_heat,max_heat,IF(G3888&lt;-max_down,-max_down,G3888))</f>
        <v>-5.7250000000000814</v>
      </c>
      <c r="F3888">
        <f>IF(B3887&lt;=ambient,D3887+H3888,0)</f>
        <v>-0.23833333333333476</v>
      </c>
      <c r="G3888">
        <f>IF(C3887&gt;=ambient,E3887+I3888,0)</f>
        <v>-5.7250000000000814</v>
      </c>
      <c r="H3888">
        <f>IF($J3888&gt;0,-cool_accel,warm_accel)</f>
        <v>1.6666666666666668E-3</v>
      </c>
      <c r="I3888">
        <f>IF($J3888&gt;0,heat_accel,-down_accel)</f>
        <v>-1.6666666666666668E-3</v>
      </c>
      <c r="J3888">
        <f>IF(B3887&gt;cutoff_high,user_rpm,IF(B3887&lt;cutoff_low,0,J3887))</f>
        <v>0</v>
      </c>
    </row>
    <row r="3889" spans="1:10" x14ac:dyDescent="0.25">
      <c r="A3889">
        <f>A3888+interval</f>
        <v>3858</v>
      </c>
      <c r="B3889">
        <f>IF(B3888+D3889&gt;ambient,ambient,B3888+D3889)</f>
        <v>-94.006666666664614</v>
      </c>
      <c r="C3889">
        <f>IF(C3888+E3889&gt;ambient,C3888+E3889,ambient)</f>
        <v>26</v>
      </c>
      <c r="D3889">
        <f>IF(F3889&lt;-max_cool,-max_cool,IF(F3889&gt;max_warm,max_warm,F3889))</f>
        <v>-0.23666666666666808</v>
      </c>
      <c r="E3889">
        <f>IF(G3889&gt;max_heat,max_heat,IF(G3889&lt;-max_down,-max_down,G3889))</f>
        <v>-5.7266666666667483</v>
      </c>
      <c r="F3889">
        <f>IF(B3888&lt;=ambient,D3888+H3889,0)</f>
        <v>-0.23666666666666808</v>
      </c>
      <c r="G3889">
        <f>IF(C3888&gt;=ambient,E3888+I3889,0)</f>
        <v>-5.7266666666667483</v>
      </c>
      <c r="H3889">
        <f>IF($J3889&gt;0,-cool_accel,warm_accel)</f>
        <v>1.6666666666666668E-3</v>
      </c>
      <c r="I3889">
        <f>IF($J3889&gt;0,heat_accel,-down_accel)</f>
        <v>-1.6666666666666668E-3</v>
      </c>
      <c r="J3889">
        <f>IF(B3888&gt;cutoff_high,user_rpm,IF(B3888&lt;cutoff_low,0,J3888))</f>
        <v>0</v>
      </c>
    </row>
    <row r="3890" spans="1:10" x14ac:dyDescent="0.25">
      <c r="A3890">
        <f>A3889+interval</f>
        <v>3859</v>
      </c>
      <c r="B3890">
        <f>IF(B3889+D3890&gt;ambient,ambient,B3889+D3890)</f>
        <v>-94.241666666664614</v>
      </c>
      <c r="C3890">
        <f>IF(C3889+E3890&gt;ambient,C3889+E3890,ambient)</f>
        <v>26</v>
      </c>
      <c r="D3890">
        <f>IF(F3890&lt;-max_cool,-max_cool,IF(F3890&gt;max_warm,max_warm,F3890))</f>
        <v>-0.2350000000000014</v>
      </c>
      <c r="E3890">
        <f>IF(G3890&gt;max_heat,max_heat,IF(G3890&lt;-max_down,-max_down,G3890))</f>
        <v>-5.7283333333334152</v>
      </c>
      <c r="F3890">
        <f>IF(B3889&lt;=ambient,D3889+H3890,0)</f>
        <v>-0.2350000000000014</v>
      </c>
      <c r="G3890">
        <f>IF(C3889&gt;=ambient,E3889+I3890,0)</f>
        <v>-5.7283333333334152</v>
      </c>
      <c r="H3890">
        <f>IF($J3890&gt;0,-cool_accel,warm_accel)</f>
        <v>1.6666666666666668E-3</v>
      </c>
      <c r="I3890">
        <f>IF($J3890&gt;0,heat_accel,-down_accel)</f>
        <v>-1.6666666666666668E-3</v>
      </c>
      <c r="J3890">
        <f>IF(B3889&gt;cutoff_high,user_rpm,IF(B3889&lt;cutoff_low,0,J3889))</f>
        <v>0</v>
      </c>
    </row>
    <row r="3891" spans="1:10" x14ac:dyDescent="0.25">
      <c r="A3891">
        <f>A3890+interval</f>
        <v>3860</v>
      </c>
      <c r="B3891">
        <f>IF(B3890+D3891&gt;ambient,ambient,B3890+D3891)</f>
        <v>-94.474999999997948</v>
      </c>
      <c r="C3891">
        <f>IF(C3890+E3891&gt;ambient,C3890+E3891,ambient)</f>
        <v>26</v>
      </c>
      <c r="D3891">
        <f>IF(F3891&lt;-max_cool,-max_cool,IF(F3891&gt;max_warm,max_warm,F3891))</f>
        <v>-0.23333333333333472</v>
      </c>
      <c r="E3891">
        <f>IF(G3891&gt;max_heat,max_heat,IF(G3891&lt;-max_down,-max_down,G3891))</f>
        <v>-5.7300000000000821</v>
      </c>
      <c r="F3891">
        <f>IF(B3890&lt;=ambient,D3890+H3891,0)</f>
        <v>-0.23333333333333472</v>
      </c>
      <c r="G3891">
        <f>IF(C3890&gt;=ambient,E3890+I3891,0)</f>
        <v>-5.7300000000000821</v>
      </c>
      <c r="H3891">
        <f>IF($J3891&gt;0,-cool_accel,warm_accel)</f>
        <v>1.6666666666666668E-3</v>
      </c>
      <c r="I3891">
        <f>IF($J3891&gt;0,heat_accel,-down_accel)</f>
        <v>-1.6666666666666668E-3</v>
      </c>
      <c r="J3891">
        <f>IF(B3890&gt;cutoff_high,user_rpm,IF(B3890&lt;cutoff_low,0,J3890))</f>
        <v>0</v>
      </c>
    </row>
    <row r="3892" spans="1:10" x14ac:dyDescent="0.25">
      <c r="A3892">
        <f>A3891+interval</f>
        <v>3861</v>
      </c>
      <c r="B3892">
        <f>IF(B3891+D3892&gt;ambient,ambient,B3891+D3892)</f>
        <v>-94.706666666664617</v>
      </c>
      <c r="C3892">
        <f>IF(C3891+E3892&gt;ambient,C3891+E3892,ambient)</f>
        <v>26</v>
      </c>
      <c r="D3892">
        <f>IF(F3892&lt;-max_cool,-max_cool,IF(F3892&gt;max_warm,max_warm,F3892))</f>
        <v>-0.23166666666666805</v>
      </c>
      <c r="E3892">
        <f>IF(G3892&gt;max_heat,max_heat,IF(G3892&lt;-max_down,-max_down,G3892))</f>
        <v>-5.7316666666667491</v>
      </c>
      <c r="F3892">
        <f>IF(B3891&lt;=ambient,D3891+H3892,0)</f>
        <v>-0.23166666666666805</v>
      </c>
      <c r="G3892">
        <f>IF(C3891&gt;=ambient,E3891+I3892,0)</f>
        <v>-5.7316666666667491</v>
      </c>
      <c r="H3892">
        <f>IF($J3892&gt;0,-cool_accel,warm_accel)</f>
        <v>1.6666666666666668E-3</v>
      </c>
      <c r="I3892">
        <f>IF($J3892&gt;0,heat_accel,-down_accel)</f>
        <v>-1.6666666666666668E-3</v>
      </c>
      <c r="J3892">
        <f>IF(B3891&gt;cutoff_high,user_rpm,IF(B3891&lt;cutoff_low,0,J3891))</f>
        <v>0</v>
      </c>
    </row>
    <row r="3893" spans="1:10" x14ac:dyDescent="0.25">
      <c r="A3893">
        <f>A3892+interval</f>
        <v>3862</v>
      </c>
      <c r="B3893">
        <f>IF(B3892+D3893&gt;ambient,ambient,B3892+D3893)</f>
        <v>-94.936666666664621</v>
      </c>
      <c r="C3893">
        <f>IF(C3892+E3893&gt;ambient,C3892+E3893,ambient)</f>
        <v>26</v>
      </c>
      <c r="D3893">
        <f>IF(F3893&lt;-max_cool,-max_cool,IF(F3893&gt;max_warm,max_warm,F3893))</f>
        <v>-0.23000000000000137</v>
      </c>
      <c r="E3893">
        <f>IF(G3893&gt;max_heat,max_heat,IF(G3893&lt;-max_down,-max_down,G3893))</f>
        <v>-5.733333333333416</v>
      </c>
      <c r="F3893">
        <f>IF(B3892&lt;=ambient,D3892+H3893,0)</f>
        <v>-0.23000000000000137</v>
      </c>
      <c r="G3893">
        <f>IF(C3892&gt;=ambient,E3892+I3893,0)</f>
        <v>-5.733333333333416</v>
      </c>
      <c r="H3893">
        <f>IF($J3893&gt;0,-cool_accel,warm_accel)</f>
        <v>1.6666666666666668E-3</v>
      </c>
      <c r="I3893">
        <f>IF($J3893&gt;0,heat_accel,-down_accel)</f>
        <v>-1.6666666666666668E-3</v>
      </c>
      <c r="J3893">
        <f>IF(B3892&gt;cutoff_high,user_rpm,IF(B3892&lt;cutoff_low,0,J3892))</f>
        <v>0</v>
      </c>
    </row>
    <row r="3894" spans="1:10" x14ac:dyDescent="0.25">
      <c r="A3894">
        <f>A3893+interval</f>
        <v>3863</v>
      </c>
      <c r="B3894">
        <f>IF(B3893+D3894&gt;ambient,ambient,B3893+D3894)</f>
        <v>-95.16499999999796</v>
      </c>
      <c r="C3894">
        <f>IF(C3893+E3894&gt;ambient,C3893+E3894,ambient)</f>
        <v>26</v>
      </c>
      <c r="D3894">
        <f>IF(F3894&lt;-max_cool,-max_cool,IF(F3894&gt;max_warm,max_warm,F3894))</f>
        <v>-0.22833333333333469</v>
      </c>
      <c r="E3894">
        <f>IF(G3894&gt;max_heat,max_heat,IF(G3894&lt;-max_down,-max_down,G3894))</f>
        <v>-5.7350000000000829</v>
      </c>
      <c r="F3894">
        <f>IF(B3893&lt;=ambient,D3893+H3894,0)</f>
        <v>-0.22833333333333469</v>
      </c>
      <c r="G3894">
        <f>IF(C3893&gt;=ambient,E3893+I3894,0)</f>
        <v>-5.7350000000000829</v>
      </c>
      <c r="H3894">
        <f>IF($J3894&gt;0,-cool_accel,warm_accel)</f>
        <v>1.6666666666666668E-3</v>
      </c>
      <c r="I3894">
        <f>IF($J3894&gt;0,heat_accel,-down_accel)</f>
        <v>-1.6666666666666668E-3</v>
      </c>
      <c r="J3894">
        <f>IF(B3893&gt;cutoff_high,user_rpm,IF(B3893&lt;cutoff_low,0,J3893))</f>
        <v>0</v>
      </c>
    </row>
    <row r="3895" spans="1:10" x14ac:dyDescent="0.25">
      <c r="A3895">
        <f>A3894+interval</f>
        <v>3864</v>
      </c>
      <c r="B3895">
        <f>IF(B3894+D3895&gt;ambient,ambient,B3894+D3895)</f>
        <v>-95.391666666664634</v>
      </c>
      <c r="C3895">
        <f>IF(C3894+E3895&gt;ambient,C3894+E3895,ambient)</f>
        <v>26</v>
      </c>
      <c r="D3895">
        <f>IF(F3895&lt;-max_cool,-max_cool,IF(F3895&gt;max_warm,max_warm,F3895))</f>
        <v>-0.22666666666666802</v>
      </c>
      <c r="E3895">
        <f>IF(G3895&gt;max_heat,max_heat,IF(G3895&lt;-max_down,-max_down,G3895))</f>
        <v>-5.7366666666667498</v>
      </c>
      <c r="F3895">
        <f>IF(B3894&lt;=ambient,D3894+H3895,0)</f>
        <v>-0.22666666666666802</v>
      </c>
      <c r="G3895">
        <f>IF(C3894&gt;=ambient,E3894+I3895,0)</f>
        <v>-5.7366666666667498</v>
      </c>
      <c r="H3895">
        <f>IF($J3895&gt;0,-cool_accel,warm_accel)</f>
        <v>1.6666666666666668E-3</v>
      </c>
      <c r="I3895">
        <f>IF($J3895&gt;0,heat_accel,-down_accel)</f>
        <v>-1.6666666666666668E-3</v>
      </c>
      <c r="J3895">
        <f>IF(B3894&gt;cutoff_high,user_rpm,IF(B3894&lt;cutoff_low,0,J3894))</f>
        <v>0</v>
      </c>
    </row>
    <row r="3896" spans="1:10" x14ac:dyDescent="0.25">
      <c r="A3896">
        <f>A3895+interval</f>
        <v>3865</v>
      </c>
      <c r="B3896">
        <f>IF(B3895+D3896&gt;ambient,ambient,B3895+D3896)</f>
        <v>-95.616666666664628</v>
      </c>
      <c r="C3896">
        <f>IF(C3895+E3896&gt;ambient,C3895+E3896,ambient)</f>
        <v>26</v>
      </c>
      <c r="D3896">
        <f>IF(F3896&lt;-max_cool,-max_cool,IF(F3896&gt;max_warm,max_warm,F3896))</f>
        <v>-0.22500000000000134</v>
      </c>
      <c r="E3896">
        <f>IF(G3896&gt;max_heat,max_heat,IF(G3896&lt;-max_down,-max_down,G3896))</f>
        <v>-5.7383333333334168</v>
      </c>
      <c r="F3896">
        <f>IF(B3895&lt;=ambient,D3895+H3896,0)</f>
        <v>-0.22500000000000134</v>
      </c>
      <c r="G3896">
        <f>IF(C3895&gt;=ambient,E3895+I3896,0)</f>
        <v>-5.7383333333334168</v>
      </c>
      <c r="H3896">
        <f>IF($J3896&gt;0,-cool_accel,warm_accel)</f>
        <v>1.6666666666666668E-3</v>
      </c>
      <c r="I3896">
        <f>IF($J3896&gt;0,heat_accel,-down_accel)</f>
        <v>-1.6666666666666668E-3</v>
      </c>
      <c r="J3896">
        <f>IF(B3895&gt;cutoff_high,user_rpm,IF(B3895&lt;cutoff_low,0,J3895))</f>
        <v>0</v>
      </c>
    </row>
    <row r="3897" spans="1:10" x14ac:dyDescent="0.25">
      <c r="A3897">
        <f>A3896+interval</f>
        <v>3866</v>
      </c>
      <c r="B3897">
        <f>IF(B3896+D3897&gt;ambient,ambient,B3896+D3897)</f>
        <v>-95.839999999997957</v>
      </c>
      <c r="C3897">
        <f>IF(C3896+E3897&gt;ambient,C3896+E3897,ambient)</f>
        <v>26</v>
      </c>
      <c r="D3897">
        <f>IF(F3897&lt;-max_cool,-max_cool,IF(F3897&gt;max_warm,max_warm,F3897))</f>
        <v>-0.22333333333333466</v>
      </c>
      <c r="E3897">
        <f>IF(G3897&gt;max_heat,max_heat,IF(G3897&lt;-max_down,-max_down,G3897))</f>
        <v>-5.7400000000000837</v>
      </c>
      <c r="F3897">
        <f>IF(B3896&lt;=ambient,D3896+H3897,0)</f>
        <v>-0.22333333333333466</v>
      </c>
      <c r="G3897">
        <f>IF(C3896&gt;=ambient,E3896+I3897,0)</f>
        <v>-5.7400000000000837</v>
      </c>
      <c r="H3897">
        <f>IF($J3897&gt;0,-cool_accel,warm_accel)</f>
        <v>1.6666666666666668E-3</v>
      </c>
      <c r="I3897">
        <f>IF($J3897&gt;0,heat_accel,-down_accel)</f>
        <v>-1.6666666666666668E-3</v>
      </c>
      <c r="J3897">
        <f>IF(B3896&gt;cutoff_high,user_rpm,IF(B3896&lt;cutoff_low,0,J3896))</f>
        <v>0</v>
      </c>
    </row>
    <row r="3898" spans="1:10" x14ac:dyDescent="0.25">
      <c r="A3898">
        <f>A3897+interval</f>
        <v>3867</v>
      </c>
      <c r="B3898">
        <f>IF(B3897+D3898&gt;ambient,ambient,B3897+D3898)</f>
        <v>-96.061666666664621</v>
      </c>
      <c r="C3898">
        <f>IF(C3897+E3898&gt;ambient,C3897+E3898,ambient)</f>
        <v>26</v>
      </c>
      <c r="D3898">
        <f>IF(F3898&lt;-max_cool,-max_cool,IF(F3898&gt;max_warm,max_warm,F3898))</f>
        <v>-0.22166666666666798</v>
      </c>
      <c r="E3898">
        <f>IF(G3898&gt;max_heat,max_heat,IF(G3898&lt;-max_down,-max_down,G3898))</f>
        <v>-5.7416666666667506</v>
      </c>
      <c r="F3898">
        <f>IF(B3897&lt;=ambient,D3897+H3898,0)</f>
        <v>-0.22166666666666798</v>
      </c>
      <c r="G3898">
        <f>IF(C3897&gt;=ambient,E3897+I3898,0)</f>
        <v>-5.7416666666667506</v>
      </c>
      <c r="H3898">
        <f>IF($J3898&gt;0,-cool_accel,warm_accel)</f>
        <v>1.6666666666666668E-3</v>
      </c>
      <c r="I3898">
        <f>IF($J3898&gt;0,heat_accel,-down_accel)</f>
        <v>-1.6666666666666668E-3</v>
      </c>
      <c r="J3898">
        <f>IF(B3897&gt;cutoff_high,user_rpm,IF(B3897&lt;cutoff_low,0,J3897))</f>
        <v>0</v>
      </c>
    </row>
    <row r="3899" spans="1:10" x14ac:dyDescent="0.25">
      <c r="A3899">
        <f>A3898+interval</f>
        <v>3868</v>
      </c>
      <c r="B3899">
        <f>IF(B3898+D3899&gt;ambient,ambient,B3898+D3899)</f>
        <v>-96.28166666666462</v>
      </c>
      <c r="C3899">
        <f>IF(C3898+E3899&gt;ambient,C3898+E3899,ambient)</f>
        <v>26</v>
      </c>
      <c r="D3899">
        <f>IF(F3899&lt;-max_cool,-max_cool,IF(F3899&gt;max_warm,max_warm,F3899))</f>
        <v>-0.22000000000000131</v>
      </c>
      <c r="E3899">
        <f>IF(G3899&gt;max_heat,max_heat,IF(G3899&lt;-max_down,-max_down,G3899))</f>
        <v>-5.7433333333334176</v>
      </c>
      <c r="F3899">
        <f>IF(B3898&lt;=ambient,D3898+H3899,0)</f>
        <v>-0.22000000000000131</v>
      </c>
      <c r="G3899">
        <f>IF(C3898&gt;=ambient,E3898+I3899,0)</f>
        <v>-5.7433333333334176</v>
      </c>
      <c r="H3899">
        <f>IF($J3899&gt;0,-cool_accel,warm_accel)</f>
        <v>1.6666666666666668E-3</v>
      </c>
      <c r="I3899">
        <f>IF($J3899&gt;0,heat_accel,-down_accel)</f>
        <v>-1.6666666666666668E-3</v>
      </c>
      <c r="J3899">
        <f>IF(B3898&gt;cutoff_high,user_rpm,IF(B3898&lt;cutoff_low,0,J3898))</f>
        <v>0</v>
      </c>
    </row>
    <row r="3900" spans="1:10" x14ac:dyDescent="0.25">
      <c r="A3900">
        <f>A3899+interval</f>
        <v>3869</v>
      </c>
      <c r="B3900">
        <f>IF(B3899+D3900&gt;ambient,ambient,B3899+D3900)</f>
        <v>-96.499999999997954</v>
      </c>
      <c r="C3900">
        <f>IF(C3899+E3900&gt;ambient,C3899+E3900,ambient)</f>
        <v>26</v>
      </c>
      <c r="D3900">
        <f>IF(F3900&lt;-max_cool,-max_cool,IF(F3900&gt;max_warm,max_warm,F3900))</f>
        <v>-0.21833333333333463</v>
      </c>
      <c r="E3900">
        <f>IF(G3900&gt;max_heat,max_heat,IF(G3900&lt;-max_down,-max_down,G3900))</f>
        <v>-5.7450000000000845</v>
      </c>
      <c r="F3900">
        <f>IF(B3899&lt;=ambient,D3899+H3900,0)</f>
        <v>-0.21833333333333463</v>
      </c>
      <c r="G3900">
        <f>IF(C3899&gt;=ambient,E3899+I3900,0)</f>
        <v>-5.7450000000000845</v>
      </c>
      <c r="H3900">
        <f>IF($J3900&gt;0,-cool_accel,warm_accel)</f>
        <v>1.6666666666666668E-3</v>
      </c>
      <c r="I3900">
        <f>IF($J3900&gt;0,heat_accel,-down_accel)</f>
        <v>-1.6666666666666668E-3</v>
      </c>
      <c r="J3900">
        <f>IF(B3899&gt;cutoff_high,user_rpm,IF(B3899&lt;cutoff_low,0,J3899))</f>
        <v>0</v>
      </c>
    </row>
    <row r="3901" spans="1:10" x14ac:dyDescent="0.25">
      <c r="A3901">
        <f>A3900+interval</f>
        <v>3870</v>
      </c>
      <c r="B3901">
        <f>IF(B3900+D3901&gt;ambient,ambient,B3900+D3901)</f>
        <v>-96.716666666664622</v>
      </c>
      <c r="C3901">
        <f>IF(C3900+E3901&gt;ambient,C3900+E3901,ambient)</f>
        <v>26</v>
      </c>
      <c r="D3901">
        <f>IF(F3901&lt;-max_cool,-max_cool,IF(F3901&gt;max_warm,max_warm,F3901))</f>
        <v>-0.21666666666666795</v>
      </c>
      <c r="E3901">
        <f>IF(G3901&gt;max_heat,max_heat,IF(G3901&lt;-max_down,-max_down,G3901))</f>
        <v>-5.7466666666667514</v>
      </c>
      <c r="F3901">
        <f>IF(B3900&lt;=ambient,D3900+H3901,0)</f>
        <v>-0.21666666666666795</v>
      </c>
      <c r="G3901">
        <f>IF(C3900&gt;=ambient,E3900+I3901,0)</f>
        <v>-5.7466666666667514</v>
      </c>
      <c r="H3901">
        <f>IF($J3901&gt;0,-cool_accel,warm_accel)</f>
        <v>1.6666666666666668E-3</v>
      </c>
      <c r="I3901">
        <f>IF($J3901&gt;0,heat_accel,-down_accel)</f>
        <v>-1.6666666666666668E-3</v>
      </c>
      <c r="J3901">
        <f>IF(B3900&gt;cutoff_high,user_rpm,IF(B3900&lt;cutoff_low,0,J3900))</f>
        <v>0</v>
      </c>
    </row>
    <row r="3902" spans="1:10" x14ac:dyDescent="0.25">
      <c r="A3902">
        <f>A3901+interval</f>
        <v>3871</v>
      </c>
      <c r="B3902">
        <f>IF(B3901+D3902&gt;ambient,ambient,B3901+D3902)</f>
        <v>-96.931666666664626</v>
      </c>
      <c r="C3902">
        <f>IF(C3901+E3902&gt;ambient,C3901+E3902,ambient)</f>
        <v>26</v>
      </c>
      <c r="D3902">
        <f>IF(F3902&lt;-max_cool,-max_cool,IF(F3902&gt;max_warm,max_warm,F3902))</f>
        <v>-0.21500000000000127</v>
      </c>
      <c r="E3902">
        <f>IF(G3902&gt;max_heat,max_heat,IF(G3902&lt;-max_down,-max_down,G3902))</f>
        <v>-5.7483333333334183</v>
      </c>
      <c r="F3902">
        <f>IF(B3901&lt;=ambient,D3901+H3902,0)</f>
        <v>-0.21500000000000127</v>
      </c>
      <c r="G3902">
        <f>IF(C3901&gt;=ambient,E3901+I3902,0)</f>
        <v>-5.7483333333334183</v>
      </c>
      <c r="H3902">
        <f>IF($J3902&gt;0,-cool_accel,warm_accel)</f>
        <v>1.6666666666666668E-3</v>
      </c>
      <c r="I3902">
        <f>IF($J3902&gt;0,heat_accel,-down_accel)</f>
        <v>-1.6666666666666668E-3</v>
      </c>
      <c r="J3902">
        <f>IF(B3901&gt;cutoff_high,user_rpm,IF(B3901&lt;cutoff_low,0,J3901))</f>
        <v>0</v>
      </c>
    </row>
    <row r="3903" spans="1:10" x14ac:dyDescent="0.25">
      <c r="A3903">
        <f>A3902+interval</f>
        <v>3872</v>
      </c>
      <c r="B3903">
        <f>IF(B3902+D3903&gt;ambient,ambient,B3902+D3903)</f>
        <v>-97.144999999997964</v>
      </c>
      <c r="C3903">
        <f>IF(C3902+E3903&gt;ambient,C3902+E3903,ambient)</f>
        <v>26</v>
      </c>
      <c r="D3903">
        <f>IF(F3903&lt;-max_cool,-max_cool,IF(F3903&gt;max_warm,max_warm,F3903))</f>
        <v>-0.2133333333333346</v>
      </c>
      <c r="E3903">
        <f>IF(G3903&gt;max_heat,max_heat,IF(G3903&lt;-max_down,-max_down,G3903))</f>
        <v>-5.7500000000000853</v>
      </c>
      <c r="F3903">
        <f>IF(B3902&lt;=ambient,D3902+H3903,0)</f>
        <v>-0.2133333333333346</v>
      </c>
      <c r="G3903">
        <f>IF(C3902&gt;=ambient,E3902+I3903,0)</f>
        <v>-5.7500000000000853</v>
      </c>
      <c r="H3903">
        <f>IF($J3903&gt;0,-cool_accel,warm_accel)</f>
        <v>1.6666666666666668E-3</v>
      </c>
      <c r="I3903">
        <f>IF($J3903&gt;0,heat_accel,-down_accel)</f>
        <v>-1.6666666666666668E-3</v>
      </c>
      <c r="J3903">
        <f>IF(B3902&gt;cutoff_high,user_rpm,IF(B3902&lt;cutoff_low,0,J3902))</f>
        <v>0</v>
      </c>
    </row>
    <row r="3904" spans="1:10" x14ac:dyDescent="0.25">
      <c r="A3904">
        <f>A3903+interval</f>
        <v>3873</v>
      </c>
      <c r="B3904">
        <f>IF(B3903+D3904&gt;ambient,ambient,B3903+D3904)</f>
        <v>-97.356666666664637</v>
      </c>
      <c r="C3904">
        <f>IF(C3903+E3904&gt;ambient,C3903+E3904,ambient)</f>
        <v>26</v>
      </c>
      <c r="D3904">
        <f>IF(F3904&lt;-max_cool,-max_cool,IF(F3904&gt;max_warm,max_warm,F3904))</f>
        <v>-0.21166666666666792</v>
      </c>
      <c r="E3904">
        <f>IF(G3904&gt;max_heat,max_heat,IF(G3904&lt;-max_down,-max_down,G3904))</f>
        <v>-5.7516666666667522</v>
      </c>
      <c r="F3904">
        <f>IF(B3903&lt;=ambient,D3903+H3904,0)</f>
        <v>-0.21166666666666792</v>
      </c>
      <c r="G3904">
        <f>IF(C3903&gt;=ambient,E3903+I3904,0)</f>
        <v>-5.7516666666667522</v>
      </c>
      <c r="H3904">
        <f>IF($J3904&gt;0,-cool_accel,warm_accel)</f>
        <v>1.6666666666666668E-3</v>
      </c>
      <c r="I3904">
        <f>IF($J3904&gt;0,heat_accel,-down_accel)</f>
        <v>-1.6666666666666668E-3</v>
      </c>
      <c r="J3904">
        <f>IF(B3903&gt;cutoff_high,user_rpm,IF(B3903&lt;cutoff_low,0,J3903))</f>
        <v>0</v>
      </c>
    </row>
    <row r="3905" spans="1:10" x14ac:dyDescent="0.25">
      <c r="A3905">
        <f>A3904+interval</f>
        <v>3874</v>
      </c>
      <c r="B3905">
        <f>IF(B3904+D3905&gt;ambient,ambient,B3904+D3905)</f>
        <v>-97.566666666664645</v>
      </c>
      <c r="C3905">
        <f>IF(C3904+E3905&gt;ambient,C3904+E3905,ambient)</f>
        <v>26</v>
      </c>
      <c r="D3905">
        <f>IF(F3905&lt;-max_cool,-max_cool,IF(F3905&gt;max_warm,max_warm,F3905))</f>
        <v>-0.21000000000000124</v>
      </c>
      <c r="E3905">
        <f>IF(G3905&gt;max_heat,max_heat,IF(G3905&lt;-max_down,-max_down,G3905))</f>
        <v>-5.7533333333334191</v>
      </c>
      <c r="F3905">
        <f>IF(B3904&lt;=ambient,D3904+H3905,0)</f>
        <v>-0.21000000000000124</v>
      </c>
      <c r="G3905">
        <f>IF(C3904&gt;=ambient,E3904+I3905,0)</f>
        <v>-5.7533333333334191</v>
      </c>
      <c r="H3905">
        <f>IF($J3905&gt;0,-cool_accel,warm_accel)</f>
        <v>1.6666666666666668E-3</v>
      </c>
      <c r="I3905">
        <f>IF($J3905&gt;0,heat_accel,-down_accel)</f>
        <v>-1.6666666666666668E-3</v>
      </c>
      <c r="J3905">
        <f>IF(B3904&gt;cutoff_high,user_rpm,IF(B3904&lt;cutoff_low,0,J3904))</f>
        <v>0</v>
      </c>
    </row>
    <row r="3906" spans="1:10" x14ac:dyDescent="0.25">
      <c r="A3906">
        <f>A3905+interval</f>
        <v>3875</v>
      </c>
      <c r="B3906">
        <f>IF(B3905+D3906&gt;ambient,ambient,B3905+D3906)</f>
        <v>-97.774999999997974</v>
      </c>
      <c r="C3906">
        <f>IF(C3905+E3906&gt;ambient,C3905+E3906,ambient)</f>
        <v>26</v>
      </c>
      <c r="D3906">
        <f>IF(F3906&lt;-max_cool,-max_cool,IF(F3906&gt;max_warm,max_warm,F3906))</f>
        <v>-0.20833333333333456</v>
      </c>
      <c r="E3906">
        <f>IF(G3906&gt;max_heat,max_heat,IF(G3906&lt;-max_down,-max_down,G3906))</f>
        <v>-5.755000000000086</v>
      </c>
      <c r="F3906">
        <f>IF(B3905&lt;=ambient,D3905+H3906,0)</f>
        <v>-0.20833333333333456</v>
      </c>
      <c r="G3906">
        <f>IF(C3905&gt;=ambient,E3905+I3906,0)</f>
        <v>-5.755000000000086</v>
      </c>
      <c r="H3906">
        <f>IF($J3906&gt;0,-cool_accel,warm_accel)</f>
        <v>1.6666666666666668E-3</v>
      </c>
      <c r="I3906">
        <f>IF($J3906&gt;0,heat_accel,-down_accel)</f>
        <v>-1.6666666666666668E-3</v>
      </c>
      <c r="J3906">
        <f>IF(B3905&gt;cutoff_high,user_rpm,IF(B3905&lt;cutoff_low,0,J3905))</f>
        <v>0</v>
      </c>
    </row>
    <row r="3907" spans="1:10" x14ac:dyDescent="0.25">
      <c r="A3907">
        <f>A3906+interval</f>
        <v>3876</v>
      </c>
      <c r="B3907">
        <f>IF(B3906+D3907&gt;ambient,ambient,B3906+D3907)</f>
        <v>-97.981666666664637</v>
      </c>
      <c r="C3907">
        <f>IF(C3906+E3907&gt;ambient,C3906+E3907,ambient)</f>
        <v>26</v>
      </c>
      <c r="D3907">
        <f>IF(F3907&lt;-max_cool,-max_cool,IF(F3907&gt;max_warm,max_warm,F3907))</f>
        <v>-0.20666666666666789</v>
      </c>
      <c r="E3907">
        <f>IF(G3907&gt;max_heat,max_heat,IF(G3907&lt;-max_down,-max_down,G3907))</f>
        <v>-5.756666666666753</v>
      </c>
      <c r="F3907">
        <f>IF(B3906&lt;=ambient,D3906+H3907,0)</f>
        <v>-0.20666666666666789</v>
      </c>
      <c r="G3907">
        <f>IF(C3906&gt;=ambient,E3906+I3907,0)</f>
        <v>-5.756666666666753</v>
      </c>
      <c r="H3907">
        <f>IF($J3907&gt;0,-cool_accel,warm_accel)</f>
        <v>1.6666666666666668E-3</v>
      </c>
      <c r="I3907">
        <f>IF($J3907&gt;0,heat_accel,-down_accel)</f>
        <v>-1.6666666666666668E-3</v>
      </c>
      <c r="J3907">
        <f>IF(B3906&gt;cutoff_high,user_rpm,IF(B3906&lt;cutoff_low,0,J3906))</f>
        <v>0</v>
      </c>
    </row>
    <row r="3908" spans="1:10" x14ac:dyDescent="0.25">
      <c r="A3908">
        <f>A3907+interval</f>
        <v>3877</v>
      </c>
      <c r="B3908">
        <f>IF(B3907+D3908&gt;ambient,ambient,B3907+D3908)</f>
        <v>-98.186666666664635</v>
      </c>
      <c r="C3908">
        <f>IF(C3907+E3908&gt;ambient,C3907+E3908,ambient)</f>
        <v>26</v>
      </c>
      <c r="D3908">
        <f>IF(F3908&lt;-max_cool,-max_cool,IF(F3908&gt;max_warm,max_warm,F3908))</f>
        <v>-0.20500000000000121</v>
      </c>
      <c r="E3908">
        <f>IF(G3908&gt;max_heat,max_heat,IF(G3908&lt;-max_down,-max_down,G3908))</f>
        <v>-5.7583333333334199</v>
      </c>
      <c r="F3908">
        <f>IF(B3907&lt;=ambient,D3907+H3908,0)</f>
        <v>-0.20500000000000121</v>
      </c>
      <c r="G3908">
        <f>IF(C3907&gt;=ambient,E3907+I3908,0)</f>
        <v>-5.7583333333334199</v>
      </c>
      <c r="H3908">
        <f>IF($J3908&gt;0,-cool_accel,warm_accel)</f>
        <v>1.6666666666666668E-3</v>
      </c>
      <c r="I3908">
        <f>IF($J3908&gt;0,heat_accel,-down_accel)</f>
        <v>-1.6666666666666668E-3</v>
      </c>
      <c r="J3908">
        <f>IF(B3907&gt;cutoff_high,user_rpm,IF(B3907&lt;cutoff_low,0,J3907))</f>
        <v>0</v>
      </c>
    </row>
    <row r="3909" spans="1:10" x14ac:dyDescent="0.25">
      <c r="A3909">
        <f>A3908+interval</f>
        <v>3878</v>
      </c>
      <c r="B3909">
        <f>IF(B3908+D3909&gt;ambient,ambient,B3908+D3909)</f>
        <v>-98.389999999997968</v>
      </c>
      <c r="C3909">
        <f>IF(C3908+E3909&gt;ambient,C3908+E3909,ambient)</f>
        <v>26</v>
      </c>
      <c r="D3909">
        <f>IF(F3909&lt;-max_cool,-max_cool,IF(F3909&gt;max_warm,max_warm,F3909))</f>
        <v>-0.20333333333333453</v>
      </c>
      <c r="E3909">
        <f>IF(G3909&gt;max_heat,max_heat,IF(G3909&lt;-max_down,-max_down,G3909))</f>
        <v>-5.7600000000000868</v>
      </c>
      <c r="F3909">
        <f>IF(B3908&lt;=ambient,D3908+H3909,0)</f>
        <v>-0.20333333333333453</v>
      </c>
      <c r="G3909">
        <f>IF(C3908&gt;=ambient,E3908+I3909,0)</f>
        <v>-5.7600000000000868</v>
      </c>
      <c r="H3909">
        <f>IF($J3909&gt;0,-cool_accel,warm_accel)</f>
        <v>1.6666666666666668E-3</v>
      </c>
      <c r="I3909">
        <f>IF($J3909&gt;0,heat_accel,-down_accel)</f>
        <v>-1.6666666666666668E-3</v>
      </c>
      <c r="J3909">
        <f>IF(B3908&gt;cutoff_high,user_rpm,IF(B3908&lt;cutoff_low,0,J3908))</f>
        <v>0</v>
      </c>
    </row>
    <row r="3910" spans="1:10" x14ac:dyDescent="0.25">
      <c r="A3910">
        <f>A3909+interval</f>
        <v>3879</v>
      </c>
      <c r="B3910">
        <f>IF(B3909+D3910&gt;ambient,ambient,B3909+D3910)</f>
        <v>-98.591666666664636</v>
      </c>
      <c r="C3910">
        <f>IF(C3909+E3910&gt;ambient,C3909+E3910,ambient)</f>
        <v>26</v>
      </c>
      <c r="D3910">
        <f>IF(F3910&lt;-max_cool,-max_cool,IF(F3910&gt;max_warm,max_warm,F3910))</f>
        <v>-0.20166666666666785</v>
      </c>
      <c r="E3910">
        <f>IF(G3910&gt;max_heat,max_heat,IF(G3910&lt;-max_down,-max_down,G3910))</f>
        <v>-5.7616666666667538</v>
      </c>
      <c r="F3910">
        <f>IF(B3909&lt;=ambient,D3909+H3910,0)</f>
        <v>-0.20166666666666785</v>
      </c>
      <c r="G3910">
        <f>IF(C3909&gt;=ambient,E3909+I3910,0)</f>
        <v>-5.7616666666667538</v>
      </c>
      <c r="H3910">
        <f>IF($J3910&gt;0,-cool_accel,warm_accel)</f>
        <v>1.6666666666666668E-3</v>
      </c>
      <c r="I3910">
        <f>IF($J3910&gt;0,heat_accel,-down_accel)</f>
        <v>-1.6666666666666668E-3</v>
      </c>
      <c r="J3910">
        <f>IF(B3909&gt;cutoff_high,user_rpm,IF(B3909&lt;cutoff_low,0,J3909))</f>
        <v>0</v>
      </c>
    </row>
    <row r="3911" spans="1:10" x14ac:dyDescent="0.25">
      <c r="A3911">
        <f>A3910+interval</f>
        <v>3880</v>
      </c>
      <c r="B3911">
        <f>IF(B3910+D3911&gt;ambient,ambient,B3910+D3911)</f>
        <v>-98.791666666664639</v>
      </c>
      <c r="C3911">
        <f>IF(C3910+E3911&gt;ambient,C3910+E3911,ambient)</f>
        <v>26</v>
      </c>
      <c r="D3911">
        <f>IF(F3911&lt;-max_cool,-max_cool,IF(F3911&gt;max_warm,max_warm,F3911))</f>
        <v>-0.20000000000000118</v>
      </c>
      <c r="E3911">
        <f>IF(G3911&gt;max_heat,max_heat,IF(G3911&lt;-max_down,-max_down,G3911))</f>
        <v>-5.7633333333334207</v>
      </c>
      <c r="F3911">
        <f>IF(B3910&lt;=ambient,D3910+H3911,0)</f>
        <v>-0.20000000000000118</v>
      </c>
      <c r="G3911">
        <f>IF(C3910&gt;=ambient,E3910+I3911,0)</f>
        <v>-5.7633333333334207</v>
      </c>
      <c r="H3911">
        <f>IF($J3911&gt;0,-cool_accel,warm_accel)</f>
        <v>1.6666666666666668E-3</v>
      </c>
      <c r="I3911">
        <f>IF($J3911&gt;0,heat_accel,-down_accel)</f>
        <v>-1.6666666666666668E-3</v>
      </c>
      <c r="J3911">
        <f>IF(B3910&gt;cutoff_high,user_rpm,IF(B3910&lt;cutoff_low,0,J3910))</f>
        <v>0</v>
      </c>
    </row>
    <row r="3912" spans="1:10" x14ac:dyDescent="0.25">
      <c r="A3912">
        <f>A3911+interval</f>
        <v>3881</v>
      </c>
      <c r="B3912">
        <f>IF(B3911+D3912&gt;ambient,ambient,B3911+D3912)</f>
        <v>-98.989999999997977</v>
      </c>
      <c r="C3912">
        <f>IF(C3911+E3912&gt;ambient,C3911+E3912,ambient)</f>
        <v>26</v>
      </c>
      <c r="D3912">
        <f>IF(F3912&lt;-max_cool,-max_cool,IF(F3912&gt;max_warm,max_warm,F3912))</f>
        <v>-0.1983333333333345</v>
      </c>
      <c r="E3912">
        <f>IF(G3912&gt;max_heat,max_heat,IF(G3912&lt;-max_down,-max_down,G3912))</f>
        <v>-5.7650000000000876</v>
      </c>
      <c r="F3912">
        <f>IF(B3911&lt;=ambient,D3911+H3912,0)</f>
        <v>-0.1983333333333345</v>
      </c>
      <c r="G3912">
        <f>IF(C3911&gt;=ambient,E3911+I3912,0)</f>
        <v>-5.7650000000000876</v>
      </c>
      <c r="H3912">
        <f>IF($J3912&gt;0,-cool_accel,warm_accel)</f>
        <v>1.6666666666666668E-3</v>
      </c>
      <c r="I3912">
        <f>IF($J3912&gt;0,heat_accel,-down_accel)</f>
        <v>-1.6666666666666668E-3</v>
      </c>
      <c r="J3912">
        <f>IF(B3911&gt;cutoff_high,user_rpm,IF(B3911&lt;cutoff_low,0,J3911))</f>
        <v>0</v>
      </c>
    </row>
    <row r="3913" spans="1:10" x14ac:dyDescent="0.25">
      <c r="A3913">
        <f>A3912+interval</f>
        <v>3882</v>
      </c>
      <c r="B3913">
        <f>IF(B3912+D3913&gt;ambient,ambient,B3912+D3913)</f>
        <v>-99.186666666664649</v>
      </c>
      <c r="C3913">
        <f>IF(C3912+E3913&gt;ambient,C3912+E3913,ambient)</f>
        <v>26</v>
      </c>
      <c r="D3913">
        <f>IF(F3913&lt;-max_cool,-max_cool,IF(F3913&gt;max_warm,max_warm,F3913))</f>
        <v>-0.19666666666666782</v>
      </c>
      <c r="E3913">
        <f>IF(G3913&gt;max_heat,max_heat,IF(G3913&lt;-max_down,-max_down,G3913))</f>
        <v>-5.7666666666667545</v>
      </c>
      <c r="F3913">
        <f>IF(B3912&lt;=ambient,D3912+H3913,0)</f>
        <v>-0.19666666666666782</v>
      </c>
      <c r="G3913">
        <f>IF(C3912&gt;=ambient,E3912+I3913,0)</f>
        <v>-5.7666666666667545</v>
      </c>
      <c r="H3913">
        <f>IF($J3913&gt;0,-cool_accel,warm_accel)</f>
        <v>1.6666666666666668E-3</v>
      </c>
      <c r="I3913">
        <f>IF($J3913&gt;0,heat_accel,-down_accel)</f>
        <v>-1.6666666666666668E-3</v>
      </c>
      <c r="J3913">
        <f>IF(B3912&gt;cutoff_high,user_rpm,IF(B3912&lt;cutoff_low,0,J3912))</f>
        <v>0</v>
      </c>
    </row>
    <row r="3914" spans="1:10" x14ac:dyDescent="0.25">
      <c r="A3914">
        <f>A3913+interval</f>
        <v>3883</v>
      </c>
      <c r="B3914">
        <f>IF(B3913+D3914&gt;ambient,ambient,B3913+D3914)</f>
        <v>-99.381666666664657</v>
      </c>
      <c r="C3914">
        <f>IF(C3913+E3914&gt;ambient,C3913+E3914,ambient)</f>
        <v>26</v>
      </c>
      <c r="D3914">
        <f>IF(F3914&lt;-max_cool,-max_cool,IF(F3914&gt;max_warm,max_warm,F3914))</f>
        <v>-0.19500000000000114</v>
      </c>
      <c r="E3914">
        <f>IF(G3914&gt;max_heat,max_heat,IF(G3914&lt;-max_down,-max_down,G3914))</f>
        <v>-5.7683333333334215</v>
      </c>
      <c r="F3914">
        <f>IF(B3913&lt;=ambient,D3913+H3914,0)</f>
        <v>-0.19500000000000114</v>
      </c>
      <c r="G3914">
        <f>IF(C3913&gt;=ambient,E3913+I3914,0)</f>
        <v>-5.7683333333334215</v>
      </c>
      <c r="H3914">
        <f>IF($J3914&gt;0,-cool_accel,warm_accel)</f>
        <v>1.6666666666666668E-3</v>
      </c>
      <c r="I3914">
        <f>IF($J3914&gt;0,heat_accel,-down_accel)</f>
        <v>-1.6666666666666668E-3</v>
      </c>
      <c r="J3914">
        <f>IF(B3913&gt;cutoff_high,user_rpm,IF(B3913&lt;cutoff_low,0,J3913))</f>
        <v>0</v>
      </c>
    </row>
    <row r="3915" spans="1:10" x14ac:dyDescent="0.25">
      <c r="A3915">
        <f>A3914+interval</f>
        <v>3884</v>
      </c>
      <c r="B3915">
        <f>IF(B3914+D3915&gt;ambient,ambient,B3914+D3915)</f>
        <v>-99.574999999997985</v>
      </c>
      <c r="C3915">
        <f>IF(C3914+E3915&gt;ambient,C3914+E3915,ambient)</f>
        <v>26</v>
      </c>
      <c r="D3915">
        <f>IF(F3915&lt;-max_cool,-max_cool,IF(F3915&gt;max_warm,max_warm,F3915))</f>
        <v>-0.19333333333333447</v>
      </c>
      <c r="E3915">
        <f>IF(G3915&gt;max_heat,max_heat,IF(G3915&lt;-max_down,-max_down,G3915))</f>
        <v>-5.7700000000000884</v>
      </c>
      <c r="F3915">
        <f>IF(B3914&lt;=ambient,D3914+H3915,0)</f>
        <v>-0.19333333333333447</v>
      </c>
      <c r="G3915">
        <f>IF(C3914&gt;=ambient,E3914+I3915,0)</f>
        <v>-5.7700000000000884</v>
      </c>
      <c r="H3915">
        <f>IF($J3915&gt;0,-cool_accel,warm_accel)</f>
        <v>1.6666666666666668E-3</v>
      </c>
      <c r="I3915">
        <f>IF($J3915&gt;0,heat_accel,-down_accel)</f>
        <v>-1.6666666666666668E-3</v>
      </c>
      <c r="J3915">
        <f>IF(B3914&gt;cutoff_high,user_rpm,IF(B3914&lt;cutoff_low,0,J3914))</f>
        <v>0</v>
      </c>
    </row>
    <row r="3916" spans="1:10" x14ac:dyDescent="0.25">
      <c r="A3916">
        <f>A3915+interval</f>
        <v>3885</v>
      </c>
      <c r="B3916">
        <f>IF(B3915+D3916&gt;ambient,ambient,B3915+D3916)</f>
        <v>-99.766666666664648</v>
      </c>
      <c r="C3916">
        <f>IF(C3915+E3916&gt;ambient,C3915+E3916,ambient)</f>
        <v>26</v>
      </c>
      <c r="D3916">
        <f>IF(F3916&lt;-max_cool,-max_cool,IF(F3916&gt;max_warm,max_warm,F3916))</f>
        <v>-0.19166666666666779</v>
      </c>
      <c r="E3916">
        <f>IF(G3916&gt;max_heat,max_heat,IF(G3916&lt;-max_down,-max_down,G3916))</f>
        <v>-5.7716666666667553</v>
      </c>
      <c r="F3916">
        <f>IF(B3915&lt;=ambient,D3915+H3916,0)</f>
        <v>-0.19166666666666779</v>
      </c>
      <c r="G3916">
        <f>IF(C3915&gt;=ambient,E3915+I3916,0)</f>
        <v>-5.7716666666667553</v>
      </c>
      <c r="H3916">
        <f>IF($J3916&gt;0,-cool_accel,warm_accel)</f>
        <v>1.6666666666666668E-3</v>
      </c>
      <c r="I3916">
        <f>IF($J3916&gt;0,heat_accel,-down_accel)</f>
        <v>-1.6666666666666668E-3</v>
      </c>
      <c r="J3916">
        <f>IF(B3915&gt;cutoff_high,user_rpm,IF(B3915&lt;cutoff_low,0,J3915))</f>
        <v>0</v>
      </c>
    </row>
    <row r="3917" spans="1:10" x14ac:dyDescent="0.25">
      <c r="A3917">
        <f>A3916+interval</f>
        <v>3886</v>
      </c>
      <c r="B3917">
        <f>IF(B3916+D3917&gt;ambient,ambient,B3916+D3917)</f>
        <v>-99.956666666664646</v>
      </c>
      <c r="C3917">
        <f>IF(C3916+E3917&gt;ambient,C3916+E3917,ambient)</f>
        <v>26</v>
      </c>
      <c r="D3917">
        <f>IF(F3917&lt;-max_cool,-max_cool,IF(F3917&gt;max_warm,max_warm,F3917))</f>
        <v>-0.19000000000000111</v>
      </c>
      <c r="E3917">
        <f>IF(G3917&gt;max_heat,max_heat,IF(G3917&lt;-max_down,-max_down,G3917))</f>
        <v>-5.7733333333334222</v>
      </c>
      <c r="F3917">
        <f>IF(B3916&lt;=ambient,D3916+H3917,0)</f>
        <v>-0.19000000000000111</v>
      </c>
      <c r="G3917">
        <f>IF(C3916&gt;=ambient,E3916+I3917,0)</f>
        <v>-5.7733333333334222</v>
      </c>
      <c r="H3917">
        <f>IF($J3917&gt;0,-cool_accel,warm_accel)</f>
        <v>1.6666666666666668E-3</v>
      </c>
      <c r="I3917">
        <f>IF($J3917&gt;0,heat_accel,-down_accel)</f>
        <v>-1.6666666666666668E-3</v>
      </c>
      <c r="J3917">
        <f>IF(B3916&gt;cutoff_high,user_rpm,IF(B3916&lt;cutoff_low,0,J3916))</f>
        <v>0</v>
      </c>
    </row>
    <row r="3918" spans="1:10" x14ac:dyDescent="0.25">
      <c r="A3918">
        <f>A3917+interval</f>
        <v>3887</v>
      </c>
      <c r="B3918">
        <f>IF(B3917+D3918&gt;ambient,ambient,B3917+D3918)</f>
        <v>-100.14499999999798</v>
      </c>
      <c r="C3918">
        <f>IF(C3917+E3918&gt;ambient,C3917+E3918,ambient)</f>
        <v>26</v>
      </c>
      <c r="D3918">
        <f>IF(F3918&lt;-max_cool,-max_cool,IF(F3918&gt;max_warm,max_warm,F3918))</f>
        <v>-0.18833333333333444</v>
      </c>
      <c r="E3918">
        <f>IF(G3918&gt;max_heat,max_heat,IF(G3918&lt;-max_down,-max_down,G3918))</f>
        <v>-5.7750000000000892</v>
      </c>
      <c r="F3918">
        <f>IF(B3917&lt;=ambient,D3917+H3918,0)</f>
        <v>-0.18833333333333444</v>
      </c>
      <c r="G3918">
        <f>IF(C3917&gt;=ambient,E3917+I3918,0)</f>
        <v>-5.7750000000000892</v>
      </c>
      <c r="H3918">
        <f>IF($J3918&gt;0,-cool_accel,warm_accel)</f>
        <v>1.6666666666666668E-3</v>
      </c>
      <c r="I3918">
        <f>IF($J3918&gt;0,heat_accel,-down_accel)</f>
        <v>-1.6666666666666668E-3</v>
      </c>
      <c r="J3918">
        <f>IF(B3917&gt;cutoff_high,user_rpm,IF(B3917&lt;cutoff_low,0,J3917))</f>
        <v>0</v>
      </c>
    </row>
    <row r="3919" spans="1:10" x14ac:dyDescent="0.25">
      <c r="A3919">
        <f>A3918+interval</f>
        <v>3888</v>
      </c>
      <c r="B3919">
        <f>IF(B3918+D3919&gt;ambient,ambient,B3918+D3919)</f>
        <v>-100.33166666666465</v>
      </c>
      <c r="C3919">
        <f>IF(C3918+E3919&gt;ambient,C3918+E3919,ambient)</f>
        <v>26</v>
      </c>
      <c r="D3919">
        <f>IF(F3919&lt;-max_cool,-max_cool,IF(F3919&gt;max_warm,max_warm,F3919))</f>
        <v>-0.18666666666666776</v>
      </c>
      <c r="E3919">
        <f>IF(G3919&gt;max_heat,max_heat,IF(G3919&lt;-max_down,-max_down,G3919))</f>
        <v>-5.7766666666667561</v>
      </c>
      <c r="F3919">
        <f>IF(B3918&lt;=ambient,D3918+H3919,0)</f>
        <v>-0.18666666666666776</v>
      </c>
      <c r="G3919">
        <f>IF(C3918&gt;=ambient,E3918+I3919,0)</f>
        <v>-5.7766666666667561</v>
      </c>
      <c r="H3919">
        <f>IF($J3919&gt;0,-cool_accel,warm_accel)</f>
        <v>1.6666666666666668E-3</v>
      </c>
      <c r="I3919">
        <f>IF($J3919&gt;0,heat_accel,-down_accel)</f>
        <v>-1.6666666666666668E-3</v>
      </c>
      <c r="J3919">
        <f>IF(B3918&gt;cutoff_high,user_rpm,IF(B3918&lt;cutoff_low,0,J3918))</f>
        <v>0</v>
      </c>
    </row>
    <row r="3920" spans="1:10" x14ac:dyDescent="0.25">
      <c r="A3920">
        <f>A3919+interval</f>
        <v>3889</v>
      </c>
      <c r="B3920">
        <f>IF(B3919+D3920&gt;ambient,ambient,B3919+D3920)</f>
        <v>-100.51666666666465</v>
      </c>
      <c r="C3920">
        <f>IF(C3919+E3920&gt;ambient,C3919+E3920,ambient)</f>
        <v>26</v>
      </c>
      <c r="D3920">
        <f>IF(F3920&lt;-max_cool,-max_cool,IF(F3920&gt;max_warm,max_warm,F3920))</f>
        <v>-0.18500000000000108</v>
      </c>
      <c r="E3920">
        <f>IF(G3920&gt;max_heat,max_heat,IF(G3920&lt;-max_down,-max_down,G3920))</f>
        <v>-5.778333333333423</v>
      </c>
      <c r="F3920">
        <f>IF(B3919&lt;=ambient,D3919+H3920,0)</f>
        <v>-0.18500000000000108</v>
      </c>
      <c r="G3920">
        <f>IF(C3919&gt;=ambient,E3919+I3920,0)</f>
        <v>-5.778333333333423</v>
      </c>
      <c r="H3920">
        <f>IF($J3920&gt;0,-cool_accel,warm_accel)</f>
        <v>1.6666666666666668E-3</v>
      </c>
      <c r="I3920">
        <f>IF($J3920&gt;0,heat_accel,-down_accel)</f>
        <v>-1.6666666666666668E-3</v>
      </c>
      <c r="J3920">
        <f>IF(B3919&gt;cutoff_high,user_rpm,IF(B3919&lt;cutoff_low,0,J3919))</f>
        <v>0</v>
      </c>
    </row>
    <row r="3921" spans="1:10" x14ac:dyDescent="0.25">
      <c r="A3921">
        <f>A3920+interval</f>
        <v>3890</v>
      </c>
      <c r="B3921">
        <f>IF(B3920+D3921&gt;ambient,ambient,B3920+D3921)</f>
        <v>-100.69999999999798</v>
      </c>
      <c r="C3921">
        <f>IF(C3920+E3921&gt;ambient,C3920+E3921,ambient)</f>
        <v>26</v>
      </c>
      <c r="D3921">
        <f>IF(F3921&lt;-max_cool,-max_cool,IF(F3921&gt;max_warm,max_warm,F3921))</f>
        <v>-0.1833333333333344</v>
      </c>
      <c r="E3921">
        <f>IF(G3921&gt;max_heat,max_heat,IF(G3921&lt;-max_down,-max_down,G3921))</f>
        <v>-5.78000000000009</v>
      </c>
      <c r="F3921">
        <f>IF(B3920&lt;=ambient,D3920+H3921,0)</f>
        <v>-0.1833333333333344</v>
      </c>
      <c r="G3921">
        <f>IF(C3920&gt;=ambient,E3920+I3921,0)</f>
        <v>-5.78000000000009</v>
      </c>
      <c r="H3921">
        <f>IF($J3921&gt;0,-cool_accel,warm_accel)</f>
        <v>1.6666666666666668E-3</v>
      </c>
      <c r="I3921">
        <f>IF($J3921&gt;0,heat_accel,-down_accel)</f>
        <v>-1.6666666666666668E-3</v>
      </c>
      <c r="J3921">
        <f>IF(B3920&gt;cutoff_high,user_rpm,IF(B3920&lt;cutoff_low,0,J3920))</f>
        <v>0</v>
      </c>
    </row>
    <row r="3922" spans="1:10" x14ac:dyDescent="0.25">
      <c r="A3922">
        <f>A3921+interval</f>
        <v>3891</v>
      </c>
      <c r="B3922">
        <f>IF(B3921+D3922&gt;ambient,ambient,B3921+D3922)</f>
        <v>-100.88166666666466</v>
      </c>
      <c r="C3922">
        <f>IF(C3921+E3922&gt;ambient,C3921+E3922,ambient)</f>
        <v>26</v>
      </c>
      <c r="D3922">
        <f>IF(F3922&lt;-max_cool,-max_cool,IF(F3922&gt;max_warm,max_warm,F3922))</f>
        <v>-0.18166666666666773</v>
      </c>
      <c r="E3922">
        <f>IF(G3922&gt;max_heat,max_heat,IF(G3922&lt;-max_down,-max_down,G3922))</f>
        <v>-5.7816666666667569</v>
      </c>
      <c r="F3922">
        <f>IF(B3921&lt;=ambient,D3921+H3922,0)</f>
        <v>-0.18166666666666773</v>
      </c>
      <c r="G3922">
        <f>IF(C3921&gt;=ambient,E3921+I3922,0)</f>
        <v>-5.7816666666667569</v>
      </c>
      <c r="H3922">
        <f>IF($J3922&gt;0,-cool_accel,warm_accel)</f>
        <v>1.6666666666666668E-3</v>
      </c>
      <c r="I3922">
        <f>IF($J3922&gt;0,heat_accel,-down_accel)</f>
        <v>-1.6666666666666668E-3</v>
      </c>
      <c r="J3922">
        <f>IF(B3921&gt;cutoff_high,user_rpm,IF(B3921&lt;cutoff_low,0,J3921))</f>
        <v>0</v>
      </c>
    </row>
    <row r="3923" spans="1:10" x14ac:dyDescent="0.25">
      <c r="A3923">
        <f>A3922+interval</f>
        <v>3892</v>
      </c>
      <c r="B3923">
        <f>IF(B3922+D3923&gt;ambient,ambient,B3922+D3923)</f>
        <v>-101.06166666666466</v>
      </c>
      <c r="C3923">
        <f>IF(C3922+E3923&gt;ambient,C3922+E3923,ambient)</f>
        <v>26</v>
      </c>
      <c r="D3923">
        <f>IF(F3923&lt;-max_cool,-max_cool,IF(F3923&gt;max_warm,max_warm,F3923))</f>
        <v>-0.18000000000000105</v>
      </c>
      <c r="E3923">
        <f>IF(G3923&gt;max_heat,max_heat,IF(G3923&lt;-max_down,-max_down,G3923))</f>
        <v>-5.7833333333334238</v>
      </c>
      <c r="F3923">
        <f>IF(B3922&lt;=ambient,D3922+H3923,0)</f>
        <v>-0.18000000000000105</v>
      </c>
      <c r="G3923">
        <f>IF(C3922&gt;=ambient,E3922+I3923,0)</f>
        <v>-5.7833333333334238</v>
      </c>
      <c r="H3923">
        <f>IF($J3923&gt;0,-cool_accel,warm_accel)</f>
        <v>1.6666666666666668E-3</v>
      </c>
      <c r="I3923">
        <f>IF($J3923&gt;0,heat_accel,-down_accel)</f>
        <v>-1.6666666666666668E-3</v>
      </c>
      <c r="J3923">
        <f>IF(B3922&gt;cutoff_high,user_rpm,IF(B3922&lt;cutoff_low,0,J3922))</f>
        <v>0</v>
      </c>
    </row>
    <row r="3924" spans="1:10" x14ac:dyDescent="0.25">
      <c r="A3924">
        <f>A3923+interval</f>
        <v>3893</v>
      </c>
      <c r="B3924">
        <f>IF(B3923+D3924&gt;ambient,ambient,B3923+D3924)</f>
        <v>-101.23999999999799</v>
      </c>
      <c r="C3924">
        <f>IF(C3923+E3924&gt;ambient,C3923+E3924,ambient)</f>
        <v>26</v>
      </c>
      <c r="D3924">
        <f>IF(F3924&lt;-max_cool,-max_cool,IF(F3924&gt;max_warm,max_warm,F3924))</f>
        <v>-0.17833333333333437</v>
      </c>
      <c r="E3924">
        <f>IF(G3924&gt;max_heat,max_heat,IF(G3924&lt;-max_down,-max_down,G3924))</f>
        <v>-5.7850000000000907</v>
      </c>
      <c r="F3924">
        <f>IF(B3923&lt;=ambient,D3923+H3924,0)</f>
        <v>-0.17833333333333437</v>
      </c>
      <c r="G3924">
        <f>IF(C3923&gt;=ambient,E3923+I3924,0)</f>
        <v>-5.7850000000000907</v>
      </c>
      <c r="H3924">
        <f>IF($J3924&gt;0,-cool_accel,warm_accel)</f>
        <v>1.6666666666666668E-3</v>
      </c>
      <c r="I3924">
        <f>IF($J3924&gt;0,heat_accel,-down_accel)</f>
        <v>-1.6666666666666668E-3</v>
      </c>
      <c r="J3924">
        <f>IF(B3923&gt;cutoff_high,user_rpm,IF(B3923&lt;cutoff_low,0,J3923))</f>
        <v>0</v>
      </c>
    </row>
    <row r="3925" spans="1:10" x14ac:dyDescent="0.25">
      <c r="A3925">
        <f>A3924+interval</f>
        <v>3894</v>
      </c>
      <c r="B3925">
        <f>IF(B3924+D3925&gt;ambient,ambient,B3924+D3925)</f>
        <v>-101.41666666666465</v>
      </c>
      <c r="C3925">
        <f>IF(C3924+E3925&gt;ambient,C3924+E3925,ambient)</f>
        <v>26</v>
      </c>
      <c r="D3925">
        <f>IF(F3925&lt;-max_cool,-max_cool,IF(F3925&gt;max_warm,max_warm,F3925))</f>
        <v>-0.17666666666666769</v>
      </c>
      <c r="E3925">
        <f>IF(G3925&gt;max_heat,max_heat,IF(G3925&lt;-max_down,-max_down,G3925))</f>
        <v>-5.7866666666667577</v>
      </c>
      <c r="F3925">
        <f>IF(B3924&lt;=ambient,D3924+H3925,0)</f>
        <v>-0.17666666666666769</v>
      </c>
      <c r="G3925">
        <f>IF(C3924&gt;=ambient,E3924+I3925,0)</f>
        <v>-5.7866666666667577</v>
      </c>
      <c r="H3925">
        <f>IF($J3925&gt;0,-cool_accel,warm_accel)</f>
        <v>1.6666666666666668E-3</v>
      </c>
      <c r="I3925">
        <f>IF($J3925&gt;0,heat_accel,-down_accel)</f>
        <v>-1.6666666666666668E-3</v>
      </c>
      <c r="J3925">
        <f>IF(B3924&gt;cutoff_high,user_rpm,IF(B3924&lt;cutoff_low,0,J3924))</f>
        <v>0</v>
      </c>
    </row>
    <row r="3926" spans="1:10" x14ac:dyDescent="0.25">
      <c r="A3926">
        <f>A3925+interval</f>
        <v>3895</v>
      </c>
      <c r="B3926">
        <f>IF(B3925+D3926&gt;ambient,ambient,B3925+D3926)</f>
        <v>-101.59166666666465</v>
      </c>
      <c r="C3926">
        <f>IF(C3925+E3926&gt;ambient,C3925+E3926,ambient)</f>
        <v>26</v>
      </c>
      <c r="D3926">
        <f>IF(F3926&lt;-max_cool,-max_cool,IF(F3926&gt;max_warm,max_warm,F3926))</f>
        <v>-0.17500000000000102</v>
      </c>
      <c r="E3926">
        <f>IF(G3926&gt;max_heat,max_heat,IF(G3926&lt;-max_down,-max_down,G3926))</f>
        <v>-5.7883333333334246</v>
      </c>
      <c r="F3926">
        <f>IF(B3925&lt;=ambient,D3925+H3926,0)</f>
        <v>-0.17500000000000102</v>
      </c>
      <c r="G3926">
        <f>IF(C3925&gt;=ambient,E3925+I3926,0)</f>
        <v>-5.7883333333334246</v>
      </c>
      <c r="H3926">
        <f>IF($J3926&gt;0,-cool_accel,warm_accel)</f>
        <v>1.6666666666666668E-3</v>
      </c>
      <c r="I3926">
        <f>IF($J3926&gt;0,heat_accel,-down_accel)</f>
        <v>-1.6666666666666668E-3</v>
      </c>
      <c r="J3926">
        <f>IF(B3925&gt;cutoff_high,user_rpm,IF(B3925&lt;cutoff_low,0,J3925))</f>
        <v>0</v>
      </c>
    </row>
    <row r="3927" spans="1:10" x14ac:dyDescent="0.25">
      <c r="A3927">
        <f>A3926+interval</f>
        <v>3896</v>
      </c>
      <c r="B3927">
        <f>IF(B3926+D3927&gt;ambient,ambient,B3926+D3927)</f>
        <v>-101.76499999999798</v>
      </c>
      <c r="C3927">
        <f>IF(C3926+E3927&gt;ambient,C3926+E3927,ambient)</f>
        <v>26</v>
      </c>
      <c r="D3927">
        <f>IF(F3927&lt;-max_cool,-max_cool,IF(F3927&gt;max_warm,max_warm,F3927))</f>
        <v>-0.17333333333333434</v>
      </c>
      <c r="E3927">
        <f>IF(G3927&gt;max_heat,max_heat,IF(G3927&lt;-max_down,-max_down,G3927))</f>
        <v>-5.7900000000000915</v>
      </c>
      <c r="F3927">
        <f>IF(B3926&lt;=ambient,D3926+H3927,0)</f>
        <v>-0.17333333333333434</v>
      </c>
      <c r="G3927">
        <f>IF(C3926&gt;=ambient,E3926+I3927,0)</f>
        <v>-5.7900000000000915</v>
      </c>
      <c r="H3927">
        <f>IF($J3927&gt;0,-cool_accel,warm_accel)</f>
        <v>1.6666666666666668E-3</v>
      </c>
      <c r="I3927">
        <f>IF($J3927&gt;0,heat_accel,-down_accel)</f>
        <v>-1.6666666666666668E-3</v>
      </c>
      <c r="J3927">
        <f>IF(B3926&gt;cutoff_high,user_rpm,IF(B3926&lt;cutoff_low,0,J3926))</f>
        <v>0</v>
      </c>
    </row>
    <row r="3928" spans="1:10" x14ac:dyDescent="0.25">
      <c r="A3928">
        <f>A3927+interval</f>
        <v>3897</v>
      </c>
      <c r="B3928">
        <f>IF(B3927+D3928&gt;ambient,ambient,B3927+D3928)</f>
        <v>-101.93666666666465</v>
      </c>
      <c r="C3928">
        <f>IF(C3927+E3928&gt;ambient,C3927+E3928,ambient)</f>
        <v>26</v>
      </c>
      <c r="D3928">
        <f>IF(F3928&lt;-max_cool,-max_cool,IF(F3928&gt;max_warm,max_warm,F3928))</f>
        <v>-0.17166666666666766</v>
      </c>
      <c r="E3928">
        <f>IF(G3928&gt;max_heat,max_heat,IF(G3928&lt;-max_down,-max_down,G3928))</f>
        <v>-5.7916666666667584</v>
      </c>
      <c r="F3928">
        <f>IF(B3927&lt;=ambient,D3927+H3928,0)</f>
        <v>-0.17166666666666766</v>
      </c>
      <c r="G3928">
        <f>IF(C3927&gt;=ambient,E3927+I3928,0)</f>
        <v>-5.7916666666667584</v>
      </c>
      <c r="H3928">
        <f>IF($J3928&gt;0,-cool_accel,warm_accel)</f>
        <v>1.6666666666666668E-3</v>
      </c>
      <c r="I3928">
        <f>IF($J3928&gt;0,heat_accel,-down_accel)</f>
        <v>-1.6666666666666668E-3</v>
      </c>
      <c r="J3928">
        <f>IF(B3927&gt;cutoff_high,user_rpm,IF(B3927&lt;cutoff_low,0,J3927))</f>
        <v>0</v>
      </c>
    </row>
    <row r="3929" spans="1:10" x14ac:dyDescent="0.25">
      <c r="A3929">
        <f>A3928+interval</f>
        <v>3898</v>
      </c>
      <c r="B3929">
        <f>IF(B3928+D3929&gt;ambient,ambient,B3928+D3929)</f>
        <v>-102.10666666666465</v>
      </c>
      <c r="C3929">
        <f>IF(C3928+E3929&gt;ambient,C3928+E3929,ambient)</f>
        <v>26</v>
      </c>
      <c r="D3929">
        <f>IF(F3929&lt;-max_cool,-max_cool,IF(F3929&gt;max_warm,max_warm,F3929))</f>
        <v>-0.17000000000000098</v>
      </c>
      <c r="E3929">
        <f>IF(G3929&gt;max_heat,max_heat,IF(G3929&lt;-max_down,-max_down,G3929))</f>
        <v>-5.7933333333334254</v>
      </c>
      <c r="F3929">
        <f>IF(B3928&lt;=ambient,D3928+H3929,0)</f>
        <v>-0.17000000000000098</v>
      </c>
      <c r="G3929">
        <f>IF(C3928&gt;=ambient,E3928+I3929,0)</f>
        <v>-5.7933333333334254</v>
      </c>
      <c r="H3929">
        <f>IF($J3929&gt;0,-cool_accel,warm_accel)</f>
        <v>1.6666666666666668E-3</v>
      </c>
      <c r="I3929">
        <f>IF($J3929&gt;0,heat_accel,-down_accel)</f>
        <v>-1.6666666666666668E-3</v>
      </c>
      <c r="J3929">
        <f>IF(B3928&gt;cutoff_high,user_rpm,IF(B3928&lt;cutoff_low,0,J3928))</f>
        <v>0</v>
      </c>
    </row>
    <row r="3930" spans="1:10" x14ac:dyDescent="0.25">
      <c r="A3930">
        <f>A3929+interval</f>
        <v>3899</v>
      </c>
      <c r="B3930">
        <f>IF(B3929+D3930&gt;ambient,ambient,B3929+D3930)</f>
        <v>-102.27499999999799</v>
      </c>
      <c r="C3930">
        <f>IF(C3929+E3930&gt;ambient,C3929+E3930,ambient)</f>
        <v>26</v>
      </c>
      <c r="D3930">
        <f>IF(F3930&lt;-max_cool,-max_cool,IF(F3930&gt;max_warm,max_warm,F3930))</f>
        <v>-0.16833333333333431</v>
      </c>
      <c r="E3930">
        <f>IF(G3930&gt;max_heat,max_heat,IF(G3930&lt;-max_down,-max_down,G3930))</f>
        <v>-5.7950000000000923</v>
      </c>
      <c r="F3930">
        <f>IF(B3929&lt;=ambient,D3929+H3930,0)</f>
        <v>-0.16833333333333431</v>
      </c>
      <c r="G3930">
        <f>IF(C3929&gt;=ambient,E3929+I3930,0)</f>
        <v>-5.7950000000000923</v>
      </c>
      <c r="H3930">
        <f>IF($J3930&gt;0,-cool_accel,warm_accel)</f>
        <v>1.6666666666666668E-3</v>
      </c>
      <c r="I3930">
        <f>IF($J3930&gt;0,heat_accel,-down_accel)</f>
        <v>-1.6666666666666668E-3</v>
      </c>
      <c r="J3930">
        <f>IF(B3929&gt;cutoff_high,user_rpm,IF(B3929&lt;cutoff_low,0,J3929))</f>
        <v>0</v>
      </c>
    </row>
    <row r="3931" spans="1:10" x14ac:dyDescent="0.25">
      <c r="A3931">
        <f>A3930+interval</f>
        <v>3900</v>
      </c>
      <c r="B3931">
        <f>IF(B3930+D3931&gt;ambient,ambient,B3930+D3931)</f>
        <v>-102.44166666666466</v>
      </c>
      <c r="C3931">
        <f>IF(C3930+E3931&gt;ambient,C3930+E3931,ambient)</f>
        <v>26</v>
      </c>
      <c r="D3931">
        <f>IF(F3931&lt;-max_cool,-max_cool,IF(F3931&gt;max_warm,max_warm,F3931))</f>
        <v>-0.16666666666666763</v>
      </c>
      <c r="E3931">
        <f>IF(G3931&gt;max_heat,max_heat,IF(G3931&lt;-max_down,-max_down,G3931))</f>
        <v>-5.7966666666667592</v>
      </c>
      <c r="F3931">
        <f>IF(B3930&lt;=ambient,D3930+H3931,0)</f>
        <v>-0.16666666666666763</v>
      </c>
      <c r="G3931">
        <f>IF(C3930&gt;=ambient,E3930+I3931,0)</f>
        <v>-5.7966666666667592</v>
      </c>
      <c r="H3931">
        <f>IF($J3931&gt;0,-cool_accel,warm_accel)</f>
        <v>1.6666666666666668E-3</v>
      </c>
      <c r="I3931">
        <f>IF($J3931&gt;0,heat_accel,-down_accel)</f>
        <v>-1.6666666666666668E-3</v>
      </c>
      <c r="J3931">
        <f>IF(B3930&gt;cutoff_high,user_rpm,IF(B3930&lt;cutoff_low,0,J3930))</f>
        <v>0</v>
      </c>
    </row>
    <row r="3932" spans="1:10" x14ac:dyDescent="0.25">
      <c r="A3932">
        <f>A3931+interval</f>
        <v>3901</v>
      </c>
      <c r="B3932">
        <f>IF(B3931+D3932&gt;ambient,ambient,B3931+D3932)</f>
        <v>-102.60666666666467</v>
      </c>
      <c r="C3932">
        <f>IF(C3931+E3932&gt;ambient,C3931+E3932,ambient)</f>
        <v>26</v>
      </c>
      <c r="D3932">
        <f>IF(F3932&lt;-max_cool,-max_cool,IF(F3932&gt;max_warm,max_warm,F3932))</f>
        <v>-0.16500000000000095</v>
      </c>
      <c r="E3932">
        <f>IF(G3932&gt;max_heat,max_heat,IF(G3932&lt;-max_down,-max_down,G3932))</f>
        <v>-5.7983333333334262</v>
      </c>
      <c r="F3932">
        <f>IF(B3931&lt;=ambient,D3931+H3932,0)</f>
        <v>-0.16500000000000095</v>
      </c>
      <c r="G3932">
        <f>IF(C3931&gt;=ambient,E3931+I3932,0)</f>
        <v>-5.7983333333334262</v>
      </c>
      <c r="H3932">
        <f>IF($J3932&gt;0,-cool_accel,warm_accel)</f>
        <v>1.6666666666666668E-3</v>
      </c>
      <c r="I3932">
        <f>IF($J3932&gt;0,heat_accel,-down_accel)</f>
        <v>-1.6666666666666668E-3</v>
      </c>
      <c r="J3932">
        <f>IF(B3931&gt;cutoff_high,user_rpm,IF(B3931&lt;cutoff_low,0,J3931))</f>
        <v>0</v>
      </c>
    </row>
    <row r="3933" spans="1:10" x14ac:dyDescent="0.25">
      <c r="A3933">
        <f>A3932+interval</f>
        <v>3902</v>
      </c>
      <c r="B3933">
        <f>IF(B3932+D3933&gt;ambient,ambient,B3932+D3933)</f>
        <v>-102.76999999999801</v>
      </c>
      <c r="C3933">
        <f>IF(C3932+E3933&gt;ambient,C3932+E3933,ambient)</f>
        <v>26</v>
      </c>
      <c r="D3933">
        <f>IF(F3933&lt;-max_cool,-max_cool,IF(F3933&gt;max_warm,max_warm,F3933))</f>
        <v>-0.16333333333333427</v>
      </c>
      <c r="E3933">
        <f>IF(G3933&gt;max_heat,max_heat,IF(G3933&lt;-max_down,-max_down,G3933))</f>
        <v>-5.8000000000000931</v>
      </c>
      <c r="F3933">
        <f>IF(B3932&lt;=ambient,D3932+H3933,0)</f>
        <v>-0.16333333333333427</v>
      </c>
      <c r="G3933">
        <f>IF(C3932&gt;=ambient,E3932+I3933,0)</f>
        <v>-5.8000000000000931</v>
      </c>
      <c r="H3933">
        <f>IF($J3933&gt;0,-cool_accel,warm_accel)</f>
        <v>1.6666666666666668E-3</v>
      </c>
      <c r="I3933">
        <f>IF($J3933&gt;0,heat_accel,-down_accel)</f>
        <v>-1.6666666666666668E-3</v>
      </c>
      <c r="J3933">
        <f>IF(B3932&gt;cutoff_high,user_rpm,IF(B3932&lt;cutoff_low,0,J3932))</f>
        <v>0</v>
      </c>
    </row>
    <row r="3934" spans="1:10" x14ac:dyDescent="0.25">
      <c r="A3934">
        <f>A3933+interval</f>
        <v>3903</v>
      </c>
      <c r="B3934">
        <f>IF(B3933+D3934&gt;ambient,ambient,B3933+D3934)</f>
        <v>-102.93166666666467</v>
      </c>
      <c r="C3934">
        <f>IF(C3933+E3934&gt;ambient,C3933+E3934,ambient)</f>
        <v>26</v>
      </c>
      <c r="D3934">
        <f>IF(F3934&lt;-max_cool,-max_cool,IF(F3934&gt;max_warm,max_warm,F3934))</f>
        <v>-0.1616666666666676</v>
      </c>
      <c r="E3934">
        <f>IF(G3934&gt;max_heat,max_heat,IF(G3934&lt;-max_down,-max_down,G3934))</f>
        <v>-5.80166666666676</v>
      </c>
      <c r="F3934">
        <f>IF(B3933&lt;=ambient,D3933+H3934,0)</f>
        <v>-0.1616666666666676</v>
      </c>
      <c r="G3934">
        <f>IF(C3933&gt;=ambient,E3933+I3934,0)</f>
        <v>-5.80166666666676</v>
      </c>
      <c r="H3934">
        <f>IF($J3934&gt;0,-cool_accel,warm_accel)</f>
        <v>1.6666666666666668E-3</v>
      </c>
      <c r="I3934">
        <f>IF($J3934&gt;0,heat_accel,-down_accel)</f>
        <v>-1.6666666666666668E-3</v>
      </c>
      <c r="J3934">
        <f>IF(B3933&gt;cutoff_high,user_rpm,IF(B3933&lt;cutoff_low,0,J3933))</f>
        <v>0</v>
      </c>
    </row>
    <row r="3935" spans="1:10" x14ac:dyDescent="0.25">
      <c r="A3935">
        <f>A3934+interval</f>
        <v>3904</v>
      </c>
      <c r="B3935">
        <f>IF(B3934+D3935&gt;ambient,ambient,B3934+D3935)</f>
        <v>-103.09166666666466</v>
      </c>
      <c r="C3935">
        <f>IF(C3934+E3935&gt;ambient,C3934+E3935,ambient)</f>
        <v>26</v>
      </c>
      <c r="D3935">
        <f>IF(F3935&lt;-max_cool,-max_cool,IF(F3935&gt;max_warm,max_warm,F3935))</f>
        <v>-0.16000000000000092</v>
      </c>
      <c r="E3935">
        <f>IF(G3935&gt;max_heat,max_heat,IF(G3935&lt;-max_down,-max_down,G3935))</f>
        <v>-5.8033333333334269</v>
      </c>
      <c r="F3935">
        <f>IF(B3934&lt;=ambient,D3934+H3935,0)</f>
        <v>-0.16000000000000092</v>
      </c>
      <c r="G3935">
        <f>IF(C3934&gt;=ambient,E3934+I3935,0)</f>
        <v>-5.8033333333334269</v>
      </c>
      <c r="H3935">
        <f>IF($J3935&gt;0,-cool_accel,warm_accel)</f>
        <v>1.6666666666666668E-3</v>
      </c>
      <c r="I3935">
        <f>IF($J3935&gt;0,heat_accel,-down_accel)</f>
        <v>-1.6666666666666668E-3</v>
      </c>
      <c r="J3935">
        <f>IF(B3934&gt;cutoff_high,user_rpm,IF(B3934&lt;cutoff_low,0,J3934))</f>
        <v>0</v>
      </c>
    </row>
    <row r="3936" spans="1:10" x14ac:dyDescent="0.25">
      <c r="A3936">
        <f>A3935+interval</f>
        <v>3905</v>
      </c>
      <c r="B3936">
        <f>IF(B3935+D3936&gt;ambient,ambient,B3935+D3936)</f>
        <v>-103.249999999998</v>
      </c>
      <c r="C3936">
        <f>IF(C3935+E3936&gt;ambient,C3935+E3936,ambient)</f>
        <v>26</v>
      </c>
      <c r="D3936">
        <f>IF(F3936&lt;-max_cool,-max_cool,IF(F3936&gt;max_warm,max_warm,F3936))</f>
        <v>-0.15833333333333424</v>
      </c>
      <c r="E3936">
        <f>IF(G3936&gt;max_heat,max_heat,IF(G3936&lt;-max_down,-max_down,G3936))</f>
        <v>-5.8050000000000939</v>
      </c>
      <c r="F3936">
        <f>IF(B3935&lt;=ambient,D3935+H3936,0)</f>
        <v>-0.15833333333333424</v>
      </c>
      <c r="G3936">
        <f>IF(C3935&gt;=ambient,E3935+I3936,0)</f>
        <v>-5.8050000000000939</v>
      </c>
      <c r="H3936">
        <f>IF($J3936&gt;0,-cool_accel,warm_accel)</f>
        <v>1.6666666666666668E-3</v>
      </c>
      <c r="I3936">
        <f>IF($J3936&gt;0,heat_accel,-down_accel)</f>
        <v>-1.6666666666666668E-3</v>
      </c>
      <c r="J3936">
        <f>IF(B3935&gt;cutoff_high,user_rpm,IF(B3935&lt;cutoff_low,0,J3935))</f>
        <v>0</v>
      </c>
    </row>
    <row r="3937" spans="1:10" x14ac:dyDescent="0.25">
      <c r="A3937">
        <f>A3936+interval</f>
        <v>3906</v>
      </c>
      <c r="B3937">
        <f>IF(B3936+D3937&gt;ambient,ambient,B3936+D3937)</f>
        <v>-103.40666666666466</v>
      </c>
      <c r="C3937">
        <f>IF(C3936+E3937&gt;ambient,C3936+E3937,ambient)</f>
        <v>26</v>
      </c>
      <c r="D3937">
        <f>IF(F3937&lt;-max_cool,-max_cool,IF(F3937&gt;max_warm,max_warm,F3937))</f>
        <v>-0.15666666666666756</v>
      </c>
      <c r="E3937">
        <f>IF(G3937&gt;max_heat,max_heat,IF(G3937&lt;-max_down,-max_down,G3937))</f>
        <v>-5.8066666666667608</v>
      </c>
      <c r="F3937">
        <f>IF(B3936&lt;=ambient,D3936+H3937,0)</f>
        <v>-0.15666666666666756</v>
      </c>
      <c r="G3937">
        <f>IF(C3936&gt;=ambient,E3936+I3937,0)</f>
        <v>-5.8066666666667608</v>
      </c>
      <c r="H3937">
        <f>IF($J3937&gt;0,-cool_accel,warm_accel)</f>
        <v>1.6666666666666668E-3</v>
      </c>
      <c r="I3937">
        <f>IF($J3937&gt;0,heat_accel,-down_accel)</f>
        <v>-1.6666666666666668E-3</v>
      </c>
      <c r="J3937">
        <f>IF(B3936&gt;cutoff_high,user_rpm,IF(B3936&lt;cutoff_low,0,J3936))</f>
        <v>0</v>
      </c>
    </row>
    <row r="3938" spans="1:10" x14ac:dyDescent="0.25">
      <c r="A3938">
        <f>A3937+interval</f>
        <v>3907</v>
      </c>
      <c r="B3938">
        <f>IF(B3937+D3938&gt;ambient,ambient,B3937+D3938)</f>
        <v>-103.56166666666466</v>
      </c>
      <c r="C3938">
        <f>IF(C3937+E3938&gt;ambient,C3937+E3938,ambient)</f>
        <v>26</v>
      </c>
      <c r="D3938">
        <f>IF(F3938&lt;-max_cool,-max_cool,IF(F3938&gt;max_warm,max_warm,F3938))</f>
        <v>-0.15500000000000089</v>
      </c>
      <c r="E3938">
        <f>IF(G3938&gt;max_heat,max_heat,IF(G3938&lt;-max_down,-max_down,G3938))</f>
        <v>-5.8083333333334277</v>
      </c>
      <c r="F3938">
        <f>IF(B3937&lt;=ambient,D3937+H3938,0)</f>
        <v>-0.15500000000000089</v>
      </c>
      <c r="G3938">
        <f>IF(C3937&gt;=ambient,E3937+I3938,0)</f>
        <v>-5.8083333333334277</v>
      </c>
      <c r="H3938">
        <f>IF($J3938&gt;0,-cool_accel,warm_accel)</f>
        <v>1.6666666666666668E-3</v>
      </c>
      <c r="I3938">
        <f>IF($J3938&gt;0,heat_accel,-down_accel)</f>
        <v>-1.6666666666666668E-3</v>
      </c>
      <c r="J3938">
        <f>IF(B3937&gt;cutoff_high,user_rpm,IF(B3937&lt;cutoff_low,0,J3937))</f>
        <v>0</v>
      </c>
    </row>
    <row r="3939" spans="1:10" x14ac:dyDescent="0.25">
      <c r="A3939">
        <f>A3938+interval</f>
        <v>3908</v>
      </c>
      <c r="B3939">
        <f>IF(B3938+D3939&gt;ambient,ambient,B3938+D3939)</f>
        <v>-103.714999999998</v>
      </c>
      <c r="C3939">
        <f>IF(C3938+E3939&gt;ambient,C3938+E3939,ambient)</f>
        <v>26</v>
      </c>
      <c r="D3939">
        <f>IF(F3939&lt;-max_cool,-max_cool,IF(F3939&gt;max_warm,max_warm,F3939))</f>
        <v>-0.15333333333333421</v>
      </c>
      <c r="E3939">
        <f>IF(G3939&gt;max_heat,max_heat,IF(G3939&lt;-max_down,-max_down,G3939))</f>
        <v>-5.8100000000000946</v>
      </c>
      <c r="F3939">
        <f>IF(B3938&lt;=ambient,D3938+H3939,0)</f>
        <v>-0.15333333333333421</v>
      </c>
      <c r="G3939">
        <f>IF(C3938&gt;=ambient,E3938+I3939,0)</f>
        <v>-5.8100000000000946</v>
      </c>
      <c r="H3939">
        <f>IF($J3939&gt;0,-cool_accel,warm_accel)</f>
        <v>1.6666666666666668E-3</v>
      </c>
      <c r="I3939">
        <f>IF($J3939&gt;0,heat_accel,-down_accel)</f>
        <v>-1.6666666666666668E-3</v>
      </c>
      <c r="J3939">
        <f>IF(B3938&gt;cutoff_high,user_rpm,IF(B3938&lt;cutoff_low,0,J3938))</f>
        <v>0</v>
      </c>
    </row>
    <row r="3940" spans="1:10" x14ac:dyDescent="0.25">
      <c r="A3940">
        <f>A3939+interval</f>
        <v>3909</v>
      </c>
      <c r="B3940">
        <f>IF(B3939+D3940&gt;ambient,ambient,B3939+D3940)</f>
        <v>-103.86666666666467</v>
      </c>
      <c r="C3940">
        <f>IF(C3939+E3940&gt;ambient,C3939+E3940,ambient)</f>
        <v>26</v>
      </c>
      <c r="D3940">
        <f>IF(F3940&lt;-max_cool,-max_cool,IF(F3940&gt;max_warm,max_warm,F3940))</f>
        <v>-0.15166666666666753</v>
      </c>
      <c r="E3940">
        <f>IF(G3940&gt;max_heat,max_heat,IF(G3940&lt;-max_down,-max_down,G3940))</f>
        <v>-5.8116666666667616</v>
      </c>
      <c r="F3940">
        <f>IF(B3939&lt;=ambient,D3939+H3940,0)</f>
        <v>-0.15166666666666753</v>
      </c>
      <c r="G3940">
        <f>IF(C3939&gt;=ambient,E3939+I3940,0)</f>
        <v>-5.8116666666667616</v>
      </c>
      <c r="H3940">
        <f>IF($J3940&gt;0,-cool_accel,warm_accel)</f>
        <v>1.6666666666666668E-3</v>
      </c>
      <c r="I3940">
        <f>IF($J3940&gt;0,heat_accel,-down_accel)</f>
        <v>-1.6666666666666668E-3</v>
      </c>
      <c r="J3940">
        <f>IF(B3939&gt;cutoff_high,user_rpm,IF(B3939&lt;cutoff_low,0,J3939))</f>
        <v>0</v>
      </c>
    </row>
    <row r="3941" spans="1:10" x14ac:dyDescent="0.25">
      <c r="A3941">
        <f>A3940+interval</f>
        <v>3910</v>
      </c>
      <c r="B3941">
        <f>IF(B3940+D3941&gt;ambient,ambient,B3940+D3941)</f>
        <v>-104.01666666666468</v>
      </c>
      <c r="C3941">
        <f>IF(C3940+E3941&gt;ambient,C3940+E3941,ambient)</f>
        <v>26</v>
      </c>
      <c r="D3941">
        <f>IF(F3941&lt;-max_cool,-max_cool,IF(F3941&gt;max_warm,max_warm,F3941))</f>
        <v>-0.15000000000000085</v>
      </c>
      <c r="E3941">
        <f>IF(G3941&gt;max_heat,max_heat,IF(G3941&lt;-max_down,-max_down,G3941))</f>
        <v>-5.8133333333334285</v>
      </c>
      <c r="F3941">
        <f>IF(B3940&lt;=ambient,D3940+H3941,0)</f>
        <v>-0.15000000000000085</v>
      </c>
      <c r="G3941">
        <f>IF(C3940&gt;=ambient,E3940+I3941,0)</f>
        <v>-5.8133333333334285</v>
      </c>
      <c r="H3941">
        <f>IF($J3941&gt;0,-cool_accel,warm_accel)</f>
        <v>1.6666666666666668E-3</v>
      </c>
      <c r="I3941">
        <f>IF($J3941&gt;0,heat_accel,-down_accel)</f>
        <v>-1.6666666666666668E-3</v>
      </c>
      <c r="J3941">
        <f>IF(B3940&gt;cutoff_high,user_rpm,IF(B3940&lt;cutoff_low,0,J3940))</f>
        <v>0</v>
      </c>
    </row>
    <row r="3942" spans="1:10" x14ac:dyDescent="0.25">
      <c r="A3942">
        <f>A3941+interval</f>
        <v>3911</v>
      </c>
      <c r="B3942">
        <f>IF(B3941+D3942&gt;ambient,ambient,B3941+D3942)</f>
        <v>-104.16499999999802</v>
      </c>
      <c r="C3942">
        <f>IF(C3941+E3942&gt;ambient,C3941+E3942,ambient)</f>
        <v>26</v>
      </c>
      <c r="D3942">
        <f>IF(F3942&lt;-max_cool,-max_cool,IF(F3942&gt;max_warm,max_warm,F3942))</f>
        <v>-0.14833333333333418</v>
      </c>
      <c r="E3942">
        <f>IF(G3942&gt;max_heat,max_heat,IF(G3942&lt;-max_down,-max_down,G3942))</f>
        <v>-5.8150000000000954</v>
      </c>
      <c r="F3942">
        <f>IF(B3941&lt;=ambient,D3941+H3942,0)</f>
        <v>-0.14833333333333418</v>
      </c>
      <c r="G3942">
        <f>IF(C3941&gt;=ambient,E3941+I3942,0)</f>
        <v>-5.8150000000000954</v>
      </c>
      <c r="H3942">
        <f>IF($J3942&gt;0,-cool_accel,warm_accel)</f>
        <v>1.6666666666666668E-3</v>
      </c>
      <c r="I3942">
        <f>IF($J3942&gt;0,heat_accel,-down_accel)</f>
        <v>-1.6666666666666668E-3</v>
      </c>
      <c r="J3942">
        <f>IF(B3941&gt;cutoff_high,user_rpm,IF(B3941&lt;cutoff_low,0,J3941))</f>
        <v>0</v>
      </c>
    </row>
    <row r="3943" spans="1:10" x14ac:dyDescent="0.25">
      <c r="A3943">
        <f>A3942+interval</f>
        <v>3912</v>
      </c>
      <c r="B3943">
        <f>IF(B3942+D3943&gt;ambient,ambient,B3942+D3943)</f>
        <v>-104.31166666666468</v>
      </c>
      <c r="C3943">
        <f>IF(C3942+E3943&gt;ambient,C3942+E3943,ambient)</f>
        <v>26</v>
      </c>
      <c r="D3943">
        <f>IF(F3943&lt;-max_cool,-max_cool,IF(F3943&gt;max_warm,max_warm,F3943))</f>
        <v>-0.1466666666666675</v>
      </c>
      <c r="E3943">
        <f>IF(G3943&gt;max_heat,max_heat,IF(G3943&lt;-max_down,-max_down,G3943))</f>
        <v>-5.8166666666667624</v>
      </c>
      <c r="F3943">
        <f>IF(B3942&lt;=ambient,D3942+H3943,0)</f>
        <v>-0.1466666666666675</v>
      </c>
      <c r="G3943">
        <f>IF(C3942&gt;=ambient,E3942+I3943,0)</f>
        <v>-5.8166666666667624</v>
      </c>
      <c r="H3943">
        <f>IF($J3943&gt;0,-cool_accel,warm_accel)</f>
        <v>1.6666666666666668E-3</v>
      </c>
      <c r="I3943">
        <f>IF($J3943&gt;0,heat_accel,-down_accel)</f>
        <v>-1.6666666666666668E-3</v>
      </c>
      <c r="J3943">
        <f>IF(B3942&gt;cutoff_high,user_rpm,IF(B3942&lt;cutoff_low,0,J3942))</f>
        <v>0</v>
      </c>
    </row>
    <row r="3944" spans="1:10" x14ac:dyDescent="0.25">
      <c r="A3944">
        <f>A3943+interval</f>
        <v>3913</v>
      </c>
      <c r="B3944">
        <f>IF(B3943+D3944&gt;ambient,ambient,B3943+D3944)</f>
        <v>-104.45666666666467</v>
      </c>
      <c r="C3944">
        <f>IF(C3943+E3944&gt;ambient,C3943+E3944,ambient)</f>
        <v>26</v>
      </c>
      <c r="D3944">
        <f>IF(F3944&lt;-max_cool,-max_cool,IF(F3944&gt;max_warm,max_warm,F3944))</f>
        <v>-0.14500000000000082</v>
      </c>
      <c r="E3944">
        <f>IF(G3944&gt;max_heat,max_heat,IF(G3944&lt;-max_down,-max_down,G3944))</f>
        <v>-5.8183333333334293</v>
      </c>
      <c r="F3944">
        <f>IF(B3943&lt;=ambient,D3943+H3944,0)</f>
        <v>-0.14500000000000082</v>
      </c>
      <c r="G3944">
        <f>IF(C3943&gt;=ambient,E3943+I3944,0)</f>
        <v>-5.8183333333334293</v>
      </c>
      <c r="H3944">
        <f>IF($J3944&gt;0,-cool_accel,warm_accel)</f>
        <v>1.6666666666666668E-3</v>
      </c>
      <c r="I3944">
        <f>IF($J3944&gt;0,heat_accel,-down_accel)</f>
        <v>-1.6666666666666668E-3</v>
      </c>
      <c r="J3944">
        <f>IF(B3943&gt;cutoff_high,user_rpm,IF(B3943&lt;cutoff_low,0,J3943))</f>
        <v>0</v>
      </c>
    </row>
    <row r="3945" spans="1:10" x14ac:dyDescent="0.25">
      <c r="A3945">
        <f>A3944+interval</f>
        <v>3914</v>
      </c>
      <c r="B3945">
        <f>IF(B3944+D3945&gt;ambient,ambient,B3944+D3945)</f>
        <v>-104.599999999998</v>
      </c>
      <c r="C3945">
        <f>IF(C3944+E3945&gt;ambient,C3944+E3945,ambient)</f>
        <v>26</v>
      </c>
      <c r="D3945">
        <f>IF(F3945&lt;-max_cool,-max_cool,IF(F3945&gt;max_warm,max_warm,F3945))</f>
        <v>-0.14333333333333415</v>
      </c>
      <c r="E3945">
        <f>IF(G3945&gt;max_heat,max_heat,IF(G3945&lt;-max_down,-max_down,G3945))</f>
        <v>-5.8200000000000962</v>
      </c>
      <c r="F3945">
        <f>IF(B3944&lt;=ambient,D3944+H3945,0)</f>
        <v>-0.14333333333333415</v>
      </c>
      <c r="G3945">
        <f>IF(C3944&gt;=ambient,E3944+I3945,0)</f>
        <v>-5.8200000000000962</v>
      </c>
      <c r="H3945">
        <f>IF($J3945&gt;0,-cool_accel,warm_accel)</f>
        <v>1.6666666666666668E-3</v>
      </c>
      <c r="I3945">
        <f>IF($J3945&gt;0,heat_accel,-down_accel)</f>
        <v>-1.6666666666666668E-3</v>
      </c>
      <c r="J3945">
        <f>IF(B3944&gt;cutoff_high,user_rpm,IF(B3944&lt;cutoff_low,0,J3944))</f>
        <v>0</v>
      </c>
    </row>
    <row r="3946" spans="1:10" x14ac:dyDescent="0.25">
      <c r="A3946">
        <f>A3945+interval</f>
        <v>3915</v>
      </c>
      <c r="B3946">
        <f>IF(B3945+D3946&gt;ambient,ambient,B3945+D3946)</f>
        <v>-104.74166666666467</v>
      </c>
      <c r="C3946">
        <f>IF(C3945+E3946&gt;ambient,C3945+E3946,ambient)</f>
        <v>26</v>
      </c>
      <c r="D3946">
        <f>IF(F3946&lt;-max_cool,-max_cool,IF(F3946&gt;max_warm,max_warm,F3946))</f>
        <v>-0.14166666666666747</v>
      </c>
      <c r="E3946">
        <f>IF(G3946&gt;max_heat,max_heat,IF(G3946&lt;-max_down,-max_down,G3946))</f>
        <v>-5.8216666666667631</v>
      </c>
      <c r="F3946">
        <f>IF(B3945&lt;=ambient,D3945+H3946,0)</f>
        <v>-0.14166666666666747</v>
      </c>
      <c r="G3946">
        <f>IF(C3945&gt;=ambient,E3945+I3946,0)</f>
        <v>-5.8216666666667631</v>
      </c>
      <c r="H3946">
        <f>IF($J3946&gt;0,-cool_accel,warm_accel)</f>
        <v>1.6666666666666668E-3</v>
      </c>
      <c r="I3946">
        <f>IF($J3946&gt;0,heat_accel,-down_accel)</f>
        <v>-1.6666666666666668E-3</v>
      </c>
      <c r="J3946">
        <f>IF(B3945&gt;cutoff_high,user_rpm,IF(B3945&lt;cutoff_low,0,J3945))</f>
        <v>0</v>
      </c>
    </row>
    <row r="3947" spans="1:10" x14ac:dyDescent="0.25">
      <c r="A3947">
        <f>A3946+interval</f>
        <v>3916</v>
      </c>
      <c r="B3947">
        <f>IF(B3946+D3947&gt;ambient,ambient,B3946+D3947)</f>
        <v>-104.88166666666467</v>
      </c>
      <c r="C3947">
        <f>IF(C3946+E3947&gt;ambient,C3946+E3947,ambient)</f>
        <v>26</v>
      </c>
      <c r="D3947">
        <f>IF(F3947&lt;-max_cool,-max_cool,IF(F3947&gt;max_warm,max_warm,F3947))</f>
        <v>-0.14000000000000079</v>
      </c>
      <c r="E3947">
        <f>IF(G3947&gt;max_heat,max_heat,IF(G3947&lt;-max_down,-max_down,G3947))</f>
        <v>-5.8233333333334301</v>
      </c>
      <c r="F3947">
        <f>IF(B3946&lt;=ambient,D3946+H3947,0)</f>
        <v>-0.14000000000000079</v>
      </c>
      <c r="G3947">
        <f>IF(C3946&gt;=ambient,E3946+I3947,0)</f>
        <v>-5.8233333333334301</v>
      </c>
      <c r="H3947">
        <f>IF($J3947&gt;0,-cool_accel,warm_accel)</f>
        <v>1.6666666666666668E-3</v>
      </c>
      <c r="I3947">
        <f>IF($J3947&gt;0,heat_accel,-down_accel)</f>
        <v>-1.6666666666666668E-3</v>
      </c>
      <c r="J3947">
        <f>IF(B3946&gt;cutoff_high,user_rpm,IF(B3946&lt;cutoff_low,0,J3946))</f>
        <v>0</v>
      </c>
    </row>
    <row r="3948" spans="1:10" x14ac:dyDescent="0.25">
      <c r="A3948">
        <f>A3947+interval</f>
        <v>3917</v>
      </c>
      <c r="B3948">
        <f>IF(B3947+D3948&gt;ambient,ambient,B3947+D3948)</f>
        <v>-105.01999999999801</v>
      </c>
      <c r="C3948">
        <f>IF(C3947+E3948&gt;ambient,C3947+E3948,ambient)</f>
        <v>26</v>
      </c>
      <c r="D3948">
        <f>IF(F3948&lt;-max_cool,-max_cool,IF(F3948&gt;max_warm,max_warm,F3948))</f>
        <v>-0.13833333333333411</v>
      </c>
      <c r="E3948">
        <f>IF(G3948&gt;max_heat,max_heat,IF(G3948&lt;-max_down,-max_down,G3948))</f>
        <v>-5.825000000000097</v>
      </c>
      <c r="F3948">
        <f>IF(B3947&lt;=ambient,D3947+H3948,0)</f>
        <v>-0.13833333333333411</v>
      </c>
      <c r="G3948">
        <f>IF(C3947&gt;=ambient,E3947+I3948,0)</f>
        <v>-5.825000000000097</v>
      </c>
      <c r="H3948">
        <f>IF($J3948&gt;0,-cool_accel,warm_accel)</f>
        <v>1.6666666666666668E-3</v>
      </c>
      <c r="I3948">
        <f>IF($J3948&gt;0,heat_accel,-down_accel)</f>
        <v>-1.6666666666666668E-3</v>
      </c>
      <c r="J3948">
        <f>IF(B3947&gt;cutoff_high,user_rpm,IF(B3947&lt;cutoff_low,0,J3947))</f>
        <v>0</v>
      </c>
    </row>
    <row r="3949" spans="1:10" x14ac:dyDescent="0.25">
      <c r="A3949">
        <f>A3948+interval</f>
        <v>3918</v>
      </c>
      <c r="B3949">
        <f>IF(B3948+D3949&gt;ambient,ambient,B3948+D3949)</f>
        <v>-105.15666666666468</v>
      </c>
      <c r="C3949">
        <f>IF(C3948+E3949&gt;ambient,C3948+E3949,ambient)</f>
        <v>26</v>
      </c>
      <c r="D3949">
        <f>IF(F3949&lt;-max_cool,-max_cool,IF(F3949&gt;max_warm,max_warm,F3949))</f>
        <v>-0.13666666666666744</v>
      </c>
      <c r="E3949">
        <f>IF(G3949&gt;max_heat,max_heat,IF(G3949&lt;-max_down,-max_down,G3949))</f>
        <v>-5.8266666666667639</v>
      </c>
      <c r="F3949">
        <f>IF(B3948&lt;=ambient,D3948+H3949,0)</f>
        <v>-0.13666666666666744</v>
      </c>
      <c r="G3949">
        <f>IF(C3948&gt;=ambient,E3948+I3949,0)</f>
        <v>-5.8266666666667639</v>
      </c>
      <c r="H3949">
        <f>IF($J3949&gt;0,-cool_accel,warm_accel)</f>
        <v>1.6666666666666668E-3</v>
      </c>
      <c r="I3949">
        <f>IF($J3949&gt;0,heat_accel,-down_accel)</f>
        <v>-1.6666666666666668E-3</v>
      </c>
      <c r="J3949">
        <f>IF(B3948&gt;cutoff_high,user_rpm,IF(B3948&lt;cutoff_low,0,J3948))</f>
        <v>0</v>
      </c>
    </row>
    <row r="3950" spans="1:10" x14ac:dyDescent="0.25">
      <c r="A3950">
        <f>A3949+interval</f>
        <v>3919</v>
      </c>
      <c r="B3950">
        <f>IF(B3949+D3950&gt;ambient,ambient,B3949+D3950)</f>
        <v>-105.29166666666468</v>
      </c>
      <c r="C3950">
        <f>IF(C3949+E3950&gt;ambient,C3949+E3950,ambient)</f>
        <v>26</v>
      </c>
      <c r="D3950">
        <f>IF(F3950&lt;-max_cool,-max_cool,IF(F3950&gt;max_warm,max_warm,F3950))</f>
        <v>-0.13500000000000076</v>
      </c>
      <c r="E3950">
        <f>IF(G3950&gt;max_heat,max_heat,IF(G3950&lt;-max_down,-max_down,G3950))</f>
        <v>-5.8283333333334308</v>
      </c>
      <c r="F3950">
        <f>IF(B3949&lt;=ambient,D3949+H3950,0)</f>
        <v>-0.13500000000000076</v>
      </c>
      <c r="G3950">
        <f>IF(C3949&gt;=ambient,E3949+I3950,0)</f>
        <v>-5.8283333333334308</v>
      </c>
      <c r="H3950">
        <f>IF($J3950&gt;0,-cool_accel,warm_accel)</f>
        <v>1.6666666666666668E-3</v>
      </c>
      <c r="I3950">
        <f>IF($J3950&gt;0,heat_accel,-down_accel)</f>
        <v>-1.6666666666666668E-3</v>
      </c>
      <c r="J3950">
        <f>IF(B3949&gt;cutoff_high,user_rpm,IF(B3949&lt;cutoff_low,0,J3949))</f>
        <v>0</v>
      </c>
    </row>
    <row r="3951" spans="1:10" x14ac:dyDescent="0.25">
      <c r="A3951">
        <f>A3950+interval</f>
        <v>3920</v>
      </c>
      <c r="B3951">
        <f>IF(B3950+D3951&gt;ambient,ambient,B3950+D3951)</f>
        <v>-105.42499999999802</v>
      </c>
      <c r="C3951">
        <f>IF(C3950+E3951&gt;ambient,C3950+E3951,ambient)</f>
        <v>26</v>
      </c>
      <c r="D3951">
        <f>IF(F3951&lt;-max_cool,-max_cool,IF(F3951&gt;max_warm,max_warm,F3951))</f>
        <v>-0.13333333333333408</v>
      </c>
      <c r="E3951">
        <f>IF(G3951&gt;max_heat,max_heat,IF(G3951&lt;-max_down,-max_down,G3951))</f>
        <v>-5.8300000000000978</v>
      </c>
      <c r="F3951">
        <f>IF(B3950&lt;=ambient,D3950+H3951,0)</f>
        <v>-0.13333333333333408</v>
      </c>
      <c r="G3951">
        <f>IF(C3950&gt;=ambient,E3950+I3951,0)</f>
        <v>-5.8300000000000978</v>
      </c>
      <c r="H3951">
        <f>IF($J3951&gt;0,-cool_accel,warm_accel)</f>
        <v>1.6666666666666668E-3</v>
      </c>
      <c r="I3951">
        <f>IF($J3951&gt;0,heat_accel,-down_accel)</f>
        <v>-1.6666666666666668E-3</v>
      </c>
      <c r="J3951">
        <f>IF(B3950&gt;cutoff_high,user_rpm,IF(B3950&lt;cutoff_low,0,J3950))</f>
        <v>0</v>
      </c>
    </row>
    <row r="3952" spans="1:10" x14ac:dyDescent="0.25">
      <c r="A3952">
        <f>A3951+interval</f>
        <v>3921</v>
      </c>
      <c r="B3952">
        <f>IF(B3951+D3952&gt;ambient,ambient,B3951+D3952)</f>
        <v>-105.55666666666468</v>
      </c>
      <c r="C3952">
        <f>IF(C3951+E3952&gt;ambient,C3951+E3952,ambient)</f>
        <v>26</v>
      </c>
      <c r="D3952">
        <f>IF(F3952&lt;-max_cool,-max_cool,IF(F3952&gt;max_warm,max_warm,F3952))</f>
        <v>-0.1316666666666674</v>
      </c>
      <c r="E3952">
        <f>IF(G3952&gt;max_heat,max_heat,IF(G3952&lt;-max_down,-max_down,G3952))</f>
        <v>-5.8316666666667647</v>
      </c>
      <c r="F3952">
        <f>IF(B3951&lt;=ambient,D3951+H3952,0)</f>
        <v>-0.1316666666666674</v>
      </c>
      <c r="G3952">
        <f>IF(C3951&gt;=ambient,E3951+I3952,0)</f>
        <v>-5.8316666666667647</v>
      </c>
      <c r="H3952">
        <f>IF($J3952&gt;0,-cool_accel,warm_accel)</f>
        <v>1.6666666666666668E-3</v>
      </c>
      <c r="I3952">
        <f>IF($J3952&gt;0,heat_accel,-down_accel)</f>
        <v>-1.6666666666666668E-3</v>
      </c>
      <c r="J3952">
        <f>IF(B3951&gt;cutoff_high,user_rpm,IF(B3951&lt;cutoff_low,0,J3951))</f>
        <v>0</v>
      </c>
    </row>
    <row r="3953" spans="1:10" x14ac:dyDescent="0.25">
      <c r="A3953">
        <f>A3952+interval</f>
        <v>3922</v>
      </c>
      <c r="B3953">
        <f>IF(B3952+D3953&gt;ambient,ambient,B3952+D3953)</f>
        <v>-105.68666666666468</v>
      </c>
      <c r="C3953">
        <f>IF(C3952+E3953&gt;ambient,C3952+E3953,ambient)</f>
        <v>26</v>
      </c>
      <c r="D3953">
        <f>IF(F3953&lt;-max_cool,-max_cool,IF(F3953&gt;max_warm,max_warm,F3953))</f>
        <v>-0.13000000000000073</v>
      </c>
      <c r="E3953">
        <f>IF(G3953&gt;max_heat,max_heat,IF(G3953&lt;-max_down,-max_down,G3953))</f>
        <v>-5.8333333333334316</v>
      </c>
      <c r="F3953">
        <f>IF(B3952&lt;=ambient,D3952+H3953,0)</f>
        <v>-0.13000000000000073</v>
      </c>
      <c r="G3953">
        <f>IF(C3952&gt;=ambient,E3952+I3953,0)</f>
        <v>-5.8333333333334316</v>
      </c>
      <c r="H3953">
        <f>IF($J3953&gt;0,-cool_accel,warm_accel)</f>
        <v>1.6666666666666668E-3</v>
      </c>
      <c r="I3953">
        <f>IF($J3953&gt;0,heat_accel,-down_accel)</f>
        <v>-1.6666666666666668E-3</v>
      </c>
      <c r="J3953">
        <f>IF(B3952&gt;cutoff_high,user_rpm,IF(B3952&lt;cutoff_low,0,J3952))</f>
        <v>0</v>
      </c>
    </row>
    <row r="3954" spans="1:10" x14ac:dyDescent="0.25">
      <c r="A3954">
        <f>A3953+interval</f>
        <v>3923</v>
      </c>
      <c r="B3954">
        <f>IF(B3953+D3954&gt;ambient,ambient,B3953+D3954)</f>
        <v>-105.81499999999801</v>
      </c>
      <c r="C3954">
        <f>IF(C3953+E3954&gt;ambient,C3953+E3954,ambient)</f>
        <v>26</v>
      </c>
      <c r="D3954">
        <f>IF(F3954&lt;-max_cool,-max_cool,IF(F3954&gt;max_warm,max_warm,F3954))</f>
        <v>-0.12833333333333405</v>
      </c>
      <c r="E3954">
        <f>IF(G3954&gt;max_heat,max_heat,IF(G3954&lt;-max_down,-max_down,G3954))</f>
        <v>-5.8350000000000986</v>
      </c>
      <c r="F3954">
        <f>IF(B3953&lt;=ambient,D3953+H3954,0)</f>
        <v>-0.12833333333333405</v>
      </c>
      <c r="G3954">
        <f>IF(C3953&gt;=ambient,E3953+I3954,0)</f>
        <v>-5.8350000000000986</v>
      </c>
      <c r="H3954">
        <f>IF($J3954&gt;0,-cool_accel,warm_accel)</f>
        <v>1.6666666666666668E-3</v>
      </c>
      <c r="I3954">
        <f>IF($J3954&gt;0,heat_accel,-down_accel)</f>
        <v>-1.6666666666666668E-3</v>
      </c>
      <c r="J3954">
        <f>IF(B3953&gt;cutoff_high,user_rpm,IF(B3953&lt;cutoff_low,0,J3953))</f>
        <v>0</v>
      </c>
    </row>
    <row r="3955" spans="1:10" x14ac:dyDescent="0.25">
      <c r="A3955">
        <f>A3954+interval</f>
        <v>3924</v>
      </c>
      <c r="B3955">
        <f>IF(B3954+D3955&gt;ambient,ambient,B3954+D3955)</f>
        <v>-105.94166666666467</v>
      </c>
      <c r="C3955">
        <f>IF(C3954+E3955&gt;ambient,C3954+E3955,ambient)</f>
        <v>26</v>
      </c>
      <c r="D3955">
        <f>IF(F3955&lt;-max_cool,-max_cool,IF(F3955&gt;max_warm,max_warm,F3955))</f>
        <v>-0.12666666666666737</v>
      </c>
      <c r="E3955">
        <f>IF(G3955&gt;max_heat,max_heat,IF(G3955&lt;-max_down,-max_down,G3955))</f>
        <v>-5.8366666666667655</v>
      </c>
      <c r="F3955">
        <f>IF(B3954&lt;=ambient,D3954+H3955,0)</f>
        <v>-0.12666666666666737</v>
      </c>
      <c r="G3955">
        <f>IF(C3954&gt;=ambient,E3954+I3955,0)</f>
        <v>-5.8366666666667655</v>
      </c>
      <c r="H3955">
        <f>IF($J3955&gt;0,-cool_accel,warm_accel)</f>
        <v>1.6666666666666668E-3</v>
      </c>
      <c r="I3955">
        <f>IF($J3955&gt;0,heat_accel,-down_accel)</f>
        <v>-1.6666666666666668E-3</v>
      </c>
      <c r="J3955">
        <f>IF(B3954&gt;cutoff_high,user_rpm,IF(B3954&lt;cutoff_low,0,J3954))</f>
        <v>0</v>
      </c>
    </row>
    <row r="3956" spans="1:10" x14ac:dyDescent="0.25">
      <c r="A3956">
        <f>A3955+interval</f>
        <v>3925</v>
      </c>
      <c r="B3956">
        <f>IF(B3955+D3956&gt;ambient,ambient,B3955+D3956)</f>
        <v>-106.06666666666467</v>
      </c>
      <c r="C3956">
        <f>IF(C3955+E3956&gt;ambient,C3955+E3956,ambient)</f>
        <v>26</v>
      </c>
      <c r="D3956">
        <f>IF(F3956&lt;-max_cool,-max_cool,IF(F3956&gt;max_warm,max_warm,F3956))</f>
        <v>-0.12500000000000069</v>
      </c>
      <c r="E3956">
        <f>IF(G3956&gt;max_heat,max_heat,IF(G3956&lt;-max_down,-max_down,G3956))</f>
        <v>-5.8383333333334324</v>
      </c>
      <c r="F3956">
        <f>IF(B3955&lt;=ambient,D3955+H3956,0)</f>
        <v>-0.12500000000000069</v>
      </c>
      <c r="G3956">
        <f>IF(C3955&gt;=ambient,E3955+I3956,0)</f>
        <v>-5.8383333333334324</v>
      </c>
      <c r="H3956">
        <f>IF($J3956&gt;0,-cool_accel,warm_accel)</f>
        <v>1.6666666666666668E-3</v>
      </c>
      <c r="I3956">
        <f>IF($J3956&gt;0,heat_accel,-down_accel)</f>
        <v>-1.6666666666666668E-3</v>
      </c>
      <c r="J3956">
        <f>IF(B3955&gt;cutoff_high,user_rpm,IF(B3955&lt;cutoff_low,0,J3955))</f>
        <v>0</v>
      </c>
    </row>
    <row r="3957" spans="1:10" x14ac:dyDescent="0.25">
      <c r="A3957">
        <f>A3956+interval</f>
        <v>3926</v>
      </c>
      <c r="B3957">
        <f>IF(B3956+D3957&gt;ambient,ambient,B3956+D3957)</f>
        <v>-106.18999999999801</v>
      </c>
      <c r="C3957">
        <f>IF(C3956+E3957&gt;ambient,C3956+E3957,ambient)</f>
        <v>26</v>
      </c>
      <c r="D3957">
        <f>IF(F3957&lt;-max_cool,-max_cool,IF(F3957&gt;max_warm,max_warm,F3957))</f>
        <v>-0.12333333333333403</v>
      </c>
      <c r="E3957">
        <f>IF(G3957&gt;max_heat,max_heat,IF(G3957&lt;-max_down,-max_down,G3957))</f>
        <v>-5.8400000000000993</v>
      </c>
      <c r="F3957">
        <f>IF(B3956&lt;=ambient,D3956+H3957,0)</f>
        <v>-0.12333333333333403</v>
      </c>
      <c r="G3957">
        <f>IF(C3956&gt;=ambient,E3956+I3957,0)</f>
        <v>-5.8400000000000993</v>
      </c>
      <c r="H3957">
        <f>IF($J3957&gt;0,-cool_accel,warm_accel)</f>
        <v>1.6666666666666668E-3</v>
      </c>
      <c r="I3957">
        <f>IF($J3957&gt;0,heat_accel,-down_accel)</f>
        <v>-1.6666666666666668E-3</v>
      </c>
      <c r="J3957">
        <f>IF(B3956&gt;cutoff_high,user_rpm,IF(B3956&lt;cutoff_low,0,J3956))</f>
        <v>0</v>
      </c>
    </row>
    <row r="3958" spans="1:10" x14ac:dyDescent="0.25">
      <c r="A3958">
        <f>A3957+interval</f>
        <v>3927</v>
      </c>
      <c r="B3958">
        <f>IF(B3957+D3958&gt;ambient,ambient,B3957+D3958)</f>
        <v>-106.31166666666468</v>
      </c>
      <c r="C3958">
        <f>IF(C3957+E3958&gt;ambient,C3957+E3958,ambient)</f>
        <v>26</v>
      </c>
      <c r="D3958">
        <f>IF(F3958&lt;-max_cool,-max_cool,IF(F3958&gt;max_warm,max_warm,F3958))</f>
        <v>-0.12166666666666737</v>
      </c>
      <c r="E3958">
        <f>IF(G3958&gt;max_heat,max_heat,IF(G3958&lt;-max_down,-max_down,G3958))</f>
        <v>-5.8416666666667663</v>
      </c>
      <c r="F3958">
        <f>IF(B3957&lt;=ambient,D3957+H3958,0)</f>
        <v>-0.12166666666666737</v>
      </c>
      <c r="G3958">
        <f>IF(C3957&gt;=ambient,E3957+I3958,0)</f>
        <v>-5.8416666666667663</v>
      </c>
      <c r="H3958">
        <f>IF($J3958&gt;0,-cool_accel,warm_accel)</f>
        <v>1.6666666666666668E-3</v>
      </c>
      <c r="I3958">
        <f>IF($J3958&gt;0,heat_accel,-down_accel)</f>
        <v>-1.6666666666666668E-3</v>
      </c>
      <c r="J3958">
        <f>IF(B3957&gt;cutoff_high,user_rpm,IF(B3957&lt;cutoff_low,0,J3957))</f>
        <v>0</v>
      </c>
    </row>
    <row r="3959" spans="1:10" x14ac:dyDescent="0.25">
      <c r="A3959">
        <f>A3958+interval</f>
        <v>3928</v>
      </c>
      <c r="B3959">
        <f>IF(B3958+D3959&gt;ambient,ambient,B3958+D3959)</f>
        <v>-106.43166666666468</v>
      </c>
      <c r="C3959">
        <f>IF(C3958+E3959&gt;ambient,C3958+E3959,ambient)</f>
        <v>26</v>
      </c>
      <c r="D3959">
        <f>IF(F3959&lt;-max_cool,-max_cool,IF(F3959&gt;max_warm,max_warm,F3959))</f>
        <v>-0.1200000000000007</v>
      </c>
      <c r="E3959">
        <f>IF(G3959&gt;max_heat,max_heat,IF(G3959&lt;-max_down,-max_down,G3959))</f>
        <v>-5.8433333333334332</v>
      </c>
      <c r="F3959">
        <f>IF(B3958&lt;=ambient,D3958+H3959,0)</f>
        <v>-0.1200000000000007</v>
      </c>
      <c r="G3959">
        <f>IF(C3958&gt;=ambient,E3958+I3959,0)</f>
        <v>-5.8433333333334332</v>
      </c>
      <c r="H3959">
        <f>IF($J3959&gt;0,-cool_accel,warm_accel)</f>
        <v>1.6666666666666668E-3</v>
      </c>
      <c r="I3959">
        <f>IF($J3959&gt;0,heat_accel,-down_accel)</f>
        <v>-1.6666666666666668E-3</v>
      </c>
      <c r="J3959">
        <f>IF(B3958&gt;cutoff_high,user_rpm,IF(B3958&lt;cutoff_low,0,J3958))</f>
        <v>0</v>
      </c>
    </row>
    <row r="3960" spans="1:10" x14ac:dyDescent="0.25">
      <c r="A3960">
        <f>A3959+interval</f>
        <v>3929</v>
      </c>
      <c r="B3960">
        <f>IF(B3959+D3960&gt;ambient,ambient,B3959+D3960)</f>
        <v>-106.54999999999802</v>
      </c>
      <c r="C3960">
        <f>IF(C3959+E3960&gt;ambient,C3959+E3960,ambient)</f>
        <v>26</v>
      </c>
      <c r="D3960">
        <f>IF(F3960&lt;-max_cool,-max_cool,IF(F3960&gt;max_warm,max_warm,F3960))</f>
        <v>-0.11833333333333404</v>
      </c>
      <c r="E3960">
        <f>IF(G3960&gt;max_heat,max_heat,IF(G3960&lt;-max_down,-max_down,G3960))</f>
        <v>-5.8450000000001001</v>
      </c>
      <c r="F3960">
        <f>IF(B3959&lt;=ambient,D3959+H3960,0)</f>
        <v>-0.11833333333333404</v>
      </c>
      <c r="G3960">
        <f>IF(C3959&gt;=ambient,E3959+I3960,0)</f>
        <v>-5.8450000000001001</v>
      </c>
      <c r="H3960">
        <f>IF($J3960&gt;0,-cool_accel,warm_accel)</f>
        <v>1.6666666666666668E-3</v>
      </c>
      <c r="I3960">
        <f>IF($J3960&gt;0,heat_accel,-down_accel)</f>
        <v>-1.6666666666666668E-3</v>
      </c>
      <c r="J3960">
        <f>IF(B3959&gt;cutoff_high,user_rpm,IF(B3959&lt;cutoff_low,0,J3959))</f>
        <v>0</v>
      </c>
    </row>
    <row r="3961" spans="1:10" x14ac:dyDescent="0.25">
      <c r="A3961">
        <f>A3960+interval</f>
        <v>3930</v>
      </c>
      <c r="B3961">
        <f>IF(B3960+D3961&gt;ambient,ambient,B3960+D3961)</f>
        <v>-106.6666666666647</v>
      </c>
      <c r="C3961">
        <f>IF(C3960+E3961&gt;ambient,C3960+E3961,ambient)</f>
        <v>26</v>
      </c>
      <c r="D3961">
        <f>IF(F3961&lt;-max_cool,-max_cool,IF(F3961&gt;max_warm,max_warm,F3961))</f>
        <v>-0.11666666666666738</v>
      </c>
      <c r="E3961">
        <f>IF(G3961&gt;max_heat,max_heat,IF(G3961&lt;-max_down,-max_down,G3961))</f>
        <v>-5.846666666666767</v>
      </c>
      <c r="F3961">
        <f>IF(B3960&lt;=ambient,D3960+H3961,0)</f>
        <v>-0.11666666666666738</v>
      </c>
      <c r="G3961">
        <f>IF(C3960&gt;=ambient,E3960+I3961,0)</f>
        <v>-5.846666666666767</v>
      </c>
      <c r="H3961">
        <f>IF($J3961&gt;0,-cool_accel,warm_accel)</f>
        <v>1.6666666666666668E-3</v>
      </c>
      <c r="I3961">
        <f>IF($J3961&gt;0,heat_accel,-down_accel)</f>
        <v>-1.6666666666666668E-3</v>
      </c>
      <c r="J3961">
        <f>IF(B3960&gt;cutoff_high,user_rpm,IF(B3960&lt;cutoff_low,0,J3960))</f>
        <v>0</v>
      </c>
    </row>
    <row r="3962" spans="1:10" x14ac:dyDescent="0.25">
      <c r="A3962">
        <f>A3961+interval</f>
        <v>3931</v>
      </c>
      <c r="B3962">
        <f>IF(B3961+D3962&gt;ambient,ambient,B3961+D3962)</f>
        <v>-106.78166666666469</v>
      </c>
      <c r="C3962">
        <f>IF(C3961+E3962&gt;ambient,C3961+E3962,ambient)</f>
        <v>26</v>
      </c>
      <c r="D3962">
        <f>IF(F3962&lt;-max_cool,-max_cool,IF(F3962&gt;max_warm,max_warm,F3962))</f>
        <v>-0.11500000000000071</v>
      </c>
      <c r="E3962">
        <f>IF(G3962&gt;max_heat,max_heat,IF(G3962&lt;-max_down,-max_down,G3962))</f>
        <v>-5.848333333333434</v>
      </c>
      <c r="F3962">
        <f>IF(B3961&lt;=ambient,D3961+H3962,0)</f>
        <v>-0.11500000000000071</v>
      </c>
      <c r="G3962">
        <f>IF(C3961&gt;=ambient,E3961+I3962,0)</f>
        <v>-5.848333333333434</v>
      </c>
      <c r="H3962">
        <f>IF($J3962&gt;0,-cool_accel,warm_accel)</f>
        <v>1.6666666666666668E-3</v>
      </c>
      <c r="I3962">
        <f>IF($J3962&gt;0,heat_accel,-down_accel)</f>
        <v>-1.6666666666666668E-3</v>
      </c>
      <c r="J3962">
        <f>IF(B3961&gt;cutoff_high,user_rpm,IF(B3961&lt;cutoff_low,0,J3961))</f>
        <v>0</v>
      </c>
    </row>
    <row r="3963" spans="1:10" x14ac:dyDescent="0.25">
      <c r="A3963">
        <f>A3962+interval</f>
        <v>3932</v>
      </c>
      <c r="B3963">
        <f>IF(B3962+D3963&gt;ambient,ambient,B3962+D3963)</f>
        <v>-106.89499999999802</v>
      </c>
      <c r="C3963">
        <f>IF(C3962+E3963&gt;ambient,C3962+E3963,ambient)</f>
        <v>26</v>
      </c>
      <c r="D3963">
        <f>IF(F3963&lt;-max_cool,-max_cool,IF(F3963&gt;max_warm,max_warm,F3963))</f>
        <v>-0.11333333333333405</v>
      </c>
      <c r="E3963">
        <f>IF(G3963&gt;max_heat,max_heat,IF(G3963&lt;-max_down,-max_down,G3963))</f>
        <v>-5.8500000000001009</v>
      </c>
      <c r="F3963">
        <f>IF(B3962&lt;=ambient,D3962+H3963,0)</f>
        <v>-0.11333333333333405</v>
      </c>
      <c r="G3963">
        <f>IF(C3962&gt;=ambient,E3962+I3963,0)</f>
        <v>-5.8500000000001009</v>
      </c>
      <c r="H3963">
        <f>IF($J3963&gt;0,-cool_accel,warm_accel)</f>
        <v>1.6666666666666668E-3</v>
      </c>
      <c r="I3963">
        <f>IF($J3963&gt;0,heat_accel,-down_accel)</f>
        <v>-1.6666666666666668E-3</v>
      </c>
      <c r="J3963">
        <f>IF(B3962&gt;cutoff_high,user_rpm,IF(B3962&lt;cutoff_low,0,J3962))</f>
        <v>0</v>
      </c>
    </row>
    <row r="3964" spans="1:10" x14ac:dyDescent="0.25">
      <c r="A3964">
        <f>A3963+interval</f>
        <v>3933</v>
      </c>
      <c r="B3964">
        <f>IF(B3963+D3964&gt;ambient,ambient,B3963+D3964)</f>
        <v>-107.00666666666469</v>
      </c>
      <c r="C3964">
        <f>IF(C3963+E3964&gt;ambient,C3963+E3964,ambient)</f>
        <v>26</v>
      </c>
      <c r="D3964">
        <f>IF(F3964&lt;-max_cool,-max_cool,IF(F3964&gt;max_warm,max_warm,F3964))</f>
        <v>-0.11166666666666739</v>
      </c>
      <c r="E3964">
        <f>IF(G3964&gt;max_heat,max_heat,IF(G3964&lt;-max_down,-max_down,G3964))</f>
        <v>-5.8516666666667678</v>
      </c>
      <c r="F3964">
        <f>IF(B3963&lt;=ambient,D3963+H3964,0)</f>
        <v>-0.11166666666666739</v>
      </c>
      <c r="G3964">
        <f>IF(C3963&gt;=ambient,E3963+I3964,0)</f>
        <v>-5.8516666666667678</v>
      </c>
      <c r="H3964">
        <f>IF($J3964&gt;0,-cool_accel,warm_accel)</f>
        <v>1.6666666666666668E-3</v>
      </c>
      <c r="I3964">
        <f>IF($J3964&gt;0,heat_accel,-down_accel)</f>
        <v>-1.6666666666666668E-3</v>
      </c>
      <c r="J3964">
        <f>IF(B3963&gt;cutoff_high,user_rpm,IF(B3963&lt;cutoff_low,0,J3963))</f>
        <v>0</v>
      </c>
    </row>
    <row r="3965" spans="1:10" x14ac:dyDescent="0.25">
      <c r="A3965">
        <f>A3964+interval</f>
        <v>3934</v>
      </c>
      <c r="B3965">
        <f>IF(B3964+D3965&gt;ambient,ambient,B3964+D3965)</f>
        <v>-107.11666666666468</v>
      </c>
      <c r="C3965">
        <f>IF(C3964+E3965&gt;ambient,C3964+E3965,ambient)</f>
        <v>26</v>
      </c>
      <c r="D3965">
        <f>IF(F3965&lt;-max_cool,-max_cool,IF(F3965&gt;max_warm,max_warm,F3965))</f>
        <v>-0.11000000000000072</v>
      </c>
      <c r="E3965">
        <f>IF(G3965&gt;max_heat,max_heat,IF(G3965&lt;-max_down,-max_down,G3965))</f>
        <v>-5.8533333333334348</v>
      </c>
      <c r="F3965">
        <f>IF(B3964&lt;=ambient,D3964+H3965,0)</f>
        <v>-0.11000000000000072</v>
      </c>
      <c r="G3965">
        <f>IF(C3964&gt;=ambient,E3964+I3965,0)</f>
        <v>-5.8533333333334348</v>
      </c>
      <c r="H3965">
        <f>IF($J3965&gt;0,-cool_accel,warm_accel)</f>
        <v>1.6666666666666668E-3</v>
      </c>
      <c r="I3965">
        <f>IF($J3965&gt;0,heat_accel,-down_accel)</f>
        <v>-1.6666666666666668E-3</v>
      </c>
      <c r="J3965">
        <f>IF(B3964&gt;cutoff_high,user_rpm,IF(B3964&lt;cutoff_low,0,J3964))</f>
        <v>0</v>
      </c>
    </row>
    <row r="3966" spans="1:10" x14ac:dyDescent="0.25">
      <c r="A3966">
        <f>A3965+interval</f>
        <v>3935</v>
      </c>
      <c r="B3966">
        <f>IF(B3965+D3966&gt;ambient,ambient,B3965+D3966)</f>
        <v>-107.22499999999802</v>
      </c>
      <c r="C3966">
        <f>IF(C3965+E3966&gt;ambient,C3965+E3966,ambient)</f>
        <v>26</v>
      </c>
      <c r="D3966">
        <f>IF(F3966&lt;-max_cool,-max_cool,IF(F3966&gt;max_warm,max_warm,F3966))</f>
        <v>-0.10833333333333406</v>
      </c>
      <c r="E3966">
        <f>IF(G3966&gt;max_heat,max_heat,IF(G3966&lt;-max_down,-max_down,G3966))</f>
        <v>-5.8550000000001017</v>
      </c>
      <c r="F3966">
        <f>IF(B3965&lt;=ambient,D3965+H3966,0)</f>
        <v>-0.10833333333333406</v>
      </c>
      <c r="G3966">
        <f>IF(C3965&gt;=ambient,E3965+I3966,0)</f>
        <v>-5.8550000000001017</v>
      </c>
      <c r="H3966">
        <f>IF($J3966&gt;0,-cool_accel,warm_accel)</f>
        <v>1.6666666666666668E-3</v>
      </c>
      <c r="I3966">
        <f>IF($J3966&gt;0,heat_accel,-down_accel)</f>
        <v>-1.6666666666666668E-3</v>
      </c>
      <c r="J3966">
        <f>IF(B3965&gt;cutoff_high,user_rpm,IF(B3965&lt;cutoff_low,0,J3965))</f>
        <v>0</v>
      </c>
    </row>
    <row r="3967" spans="1:10" x14ac:dyDescent="0.25">
      <c r="A3967">
        <f>A3966+interval</f>
        <v>3936</v>
      </c>
      <c r="B3967">
        <f>IF(B3966+D3967&gt;ambient,ambient,B3966+D3967)</f>
        <v>-107.33166666666469</v>
      </c>
      <c r="C3967">
        <f>IF(C3966+E3967&gt;ambient,C3966+E3967,ambient)</f>
        <v>26</v>
      </c>
      <c r="D3967">
        <f>IF(F3967&lt;-max_cool,-max_cool,IF(F3967&gt;max_warm,max_warm,F3967))</f>
        <v>-0.1066666666666674</v>
      </c>
      <c r="E3967">
        <f>IF(G3967&gt;max_heat,max_heat,IF(G3967&lt;-max_down,-max_down,G3967))</f>
        <v>-5.8566666666667686</v>
      </c>
      <c r="F3967">
        <f>IF(B3966&lt;=ambient,D3966+H3967,0)</f>
        <v>-0.1066666666666674</v>
      </c>
      <c r="G3967">
        <f>IF(C3966&gt;=ambient,E3966+I3967,0)</f>
        <v>-5.8566666666667686</v>
      </c>
      <c r="H3967">
        <f>IF($J3967&gt;0,-cool_accel,warm_accel)</f>
        <v>1.6666666666666668E-3</v>
      </c>
      <c r="I3967">
        <f>IF($J3967&gt;0,heat_accel,-down_accel)</f>
        <v>-1.6666666666666668E-3</v>
      </c>
      <c r="J3967">
        <f>IF(B3966&gt;cutoff_high,user_rpm,IF(B3966&lt;cutoff_low,0,J3966))</f>
        <v>0</v>
      </c>
    </row>
    <row r="3968" spans="1:10" x14ac:dyDescent="0.25">
      <c r="A3968">
        <f>A3967+interval</f>
        <v>3937</v>
      </c>
      <c r="B3968">
        <f>IF(B3967+D3968&gt;ambient,ambient,B3967+D3968)</f>
        <v>-107.43666666666469</v>
      </c>
      <c r="C3968">
        <f>IF(C3967+E3968&gt;ambient,C3967+E3968,ambient)</f>
        <v>26</v>
      </c>
      <c r="D3968">
        <f>IF(F3968&lt;-max_cool,-max_cool,IF(F3968&gt;max_warm,max_warm,F3968))</f>
        <v>-0.10500000000000073</v>
      </c>
      <c r="E3968">
        <f>IF(G3968&gt;max_heat,max_heat,IF(G3968&lt;-max_down,-max_down,G3968))</f>
        <v>-5.8583333333334355</v>
      </c>
      <c r="F3968">
        <f>IF(B3967&lt;=ambient,D3967+H3968,0)</f>
        <v>-0.10500000000000073</v>
      </c>
      <c r="G3968">
        <f>IF(C3967&gt;=ambient,E3967+I3968,0)</f>
        <v>-5.8583333333334355</v>
      </c>
      <c r="H3968">
        <f>IF($J3968&gt;0,-cool_accel,warm_accel)</f>
        <v>1.6666666666666668E-3</v>
      </c>
      <c r="I3968">
        <f>IF($J3968&gt;0,heat_accel,-down_accel)</f>
        <v>-1.6666666666666668E-3</v>
      </c>
      <c r="J3968">
        <f>IF(B3967&gt;cutoff_high,user_rpm,IF(B3967&lt;cutoff_low,0,J3967))</f>
        <v>0</v>
      </c>
    </row>
    <row r="3969" spans="1:10" x14ac:dyDescent="0.25">
      <c r="A3969">
        <f>A3968+interval</f>
        <v>3938</v>
      </c>
      <c r="B3969">
        <f>IF(B3968+D3969&gt;ambient,ambient,B3968+D3969)</f>
        <v>-107.53999999999803</v>
      </c>
      <c r="C3969">
        <f>IF(C3968+E3969&gt;ambient,C3968+E3969,ambient)</f>
        <v>26</v>
      </c>
      <c r="D3969">
        <f>IF(F3969&lt;-max_cool,-max_cool,IF(F3969&gt;max_warm,max_warm,F3969))</f>
        <v>-0.10333333333333407</v>
      </c>
      <c r="E3969">
        <f>IF(G3969&gt;max_heat,max_heat,IF(G3969&lt;-max_down,-max_down,G3969))</f>
        <v>-5.8600000000001025</v>
      </c>
      <c r="F3969">
        <f>IF(B3968&lt;=ambient,D3968+H3969,0)</f>
        <v>-0.10333333333333407</v>
      </c>
      <c r="G3969">
        <f>IF(C3968&gt;=ambient,E3968+I3969,0)</f>
        <v>-5.8600000000001025</v>
      </c>
      <c r="H3969">
        <f>IF($J3969&gt;0,-cool_accel,warm_accel)</f>
        <v>1.6666666666666668E-3</v>
      </c>
      <c r="I3969">
        <f>IF($J3969&gt;0,heat_accel,-down_accel)</f>
        <v>-1.6666666666666668E-3</v>
      </c>
      <c r="J3969">
        <f>IF(B3968&gt;cutoff_high,user_rpm,IF(B3968&lt;cutoff_low,0,J3968))</f>
        <v>0</v>
      </c>
    </row>
    <row r="3970" spans="1:10" x14ac:dyDescent="0.25">
      <c r="A3970">
        <f>A3969+interval</f>
        <v>3939</v>
      </c>
      <c r="B3970">
        <f>IF(B3969+D3970&gt;ambient,ambient,B3969+D3970)</f>
        <v>-107.6416666666647</v>
      </c>
      <c r="C3970">
        <f>IF(C3969+E3970&gt;ambient,C3969+E3970,ambient)</f>
        <v>26</v>
      </c>
      <c r="D3970">
        <f>IF(F3970&lt;-max_cool,-max_cool,IF(F3970&gt;max_warm,max_warm,F3970))</f>
        <v>-0.1016666666666674</v>
      </c>
      <c r="E3970">
        <f>IF(G3970&gt;max_heat,max_heat,IF(G3970&lt;-max_down,-max_down,G3970))</f>
        <v>-5.8616666666667694</v>
      </c>
      <c r="F3970">
        <f>IF(B3969&lt;=ambient,D3969+H3970,0)</f>
        <v>-0.1016666666666674</v>
      </c>
      <c r="G3970">
        <f>IF(C3969&gt;=ambient,E3969+I3970,0)</f>
        <v>-5.8616666666667694</v>
      </c>
      <c r="H3970">
        <f>IF($J3970&gt;0,-cool_accel,warm_accel)</f>
        <v>1.6666666666666668E-3</v>
      </c>
      <c r="I3970">
        <f>IF($J3970&gt;0,heat_accel,-down_accel)</f>
        <v>-1.6666666666666668E-3</v>
      </c>
      <c r="J3970">
        <f>IF(B3969&gt;cutoff_high,user_rpm,IF(B3969&lt;cutoff_low,0,J3969))</f>
        <v>0</v>
      </c>
    </row>
    <row r="3971" spans="1:10" x14ac:dyDescent="0.25">
      <c r="A3971">
        <f>A3970+interval</f>
        <v>3940</v>
      </c>
      <c r="B3971">
        <f>IF(B3970+D3971&gt;ambient,ambient,B3970+D3971)</f>
        <v>-107.7416666666647</v>
      </c>
      <c r="C3971">
        <f>IF(C3970+E3971&gt;ambient,C3970+E3971,ambient)</f>
        <v>26</v>
      </c>
      <c r="D3971">
        <f>IF(F3971&lt;-max_cool,-max_cool,IF(F3971&gt;max_warm,max_warm,F3971))</f>
        <v>-0.10000000000000074</v>
      </c>
      <c r="E3971">
        <f>IF(G3971&gt;max_heat,max_heat,IF(G3971&lt;-max_down,-max_down,G3971))</f>
        <v>-5.8633333333334363</v>
      </c>
      <c r="F3971">
        <f>IF(B3970&lt;=ambient,D3970+H3971,0)</f>
        <v>-0.10000000000000074</v>
      </c>
      <c r="G3971">
        <f>IF(C3970&gt;=ambient,E3970+I3971,0)</f>
        <v>-5.8633333333334363</v>
      </c>
      <c r="H3971">
        <f>IF($J3971&gt;0,-cool_accel,warm_accel)</f>
        <v>1.6666666666666668E-3</v>
      </c>
      <c r="I3971">
        <f>IF($J3971&gt;0,heat_accel,-down_accel)</f>
        <v>-1.6666666666666668E-3</v>
      </c>
      <c r="J3971">
        <f>IF(B3970&gt;cutoff_high,user_rpm,IF(B3970&lt;cutoff_low,0,J3970))</f>
        <v>0</v>
      </c>
    </row>
    <row r="3972" spans="1:10" x14ac:dyDescent="0.25">
      <c r="A3972">
        <f>A3971+interval</f>
        <v>3941</v>
      </c>
      <c r="B3972">
        <f>IF(B3971+D3972&gt;ambient,ambient,B3971+D3972)</f>
        <v>-107.83999999999803</v>
      </c>
      <c r="C3972">
        <f>IF(C3971+E3972&gt;ambient,C3971+E3972,ambient)</f>
        <v>26</v>
      </c>
      <c r="D3972">
        <f>IF(F3972&lt;-max_cool,-max_cool,IF(F3972&gt;max_warm,max_warm,F3972))</f>
        <v>-9.8333333333334078E-2</v>
      </c>
      <c r="E3972">
        <f>IF(G3972&gt;max_heat,max_heat,IF(G3972&lt;-max_down,-max_down,G3972))</f>
        <v>-5.8650000000001032</v>
      </c>
      <c r="F3972">
        <f>IF(B3971&lt;=ambient,D3971+H3972,0)</f>
        <v>-9.8333333333334078E-2</v>
      </c>
      <c r="G3972">
        <f>IF(C3971&gt;=ambient,E3971+I3972,0)</f>
        <v>-5.8650000000001032</v>
      </c>
      <c r="H3972">
        <f>IF($J3972&gt;0,-cool_accel,warm_accel)</f>
        <v>1.6666666666666668E-3</v>
      </c>
      <c r="I3972">
        <f>IF($J3972&gt;0,heat_accel,-down_accel)</f>
        <v>-1.6666666666666668E-3</v>
      </c>
      <c r="J3972">
        <f>IF(B3971&gt;cutoff_high,user_rpm,IF(B3971&lt;cutoff_low,0,J3971))</f>
        <v>0</v>
      </c>
    </row>
    <row r="3973" spans="1:10" x14ac:dyDescent="0.25">
      <c r="A3973">
        <f>A3972+interval</f>
        <v>3942</v>
      </c>
      <c r="B3973">
        <f>IF(B3972+D3973&gt;ambient,ambient,B3972+D3973)</f>
        <v>-107.93666666666469</v>
      </c>
      <c r="C3973">
        <f>IF(C3972+E3973&gt;ambient,C3972+E3973,ambient)</f>
        <v>26</v>
      </c>
      <c r="D3973">
        <f>IF(F3973&lt;-max_cool,-max_cool,IF(F3973&gt;max_warm,max_warm,F3973))</f>
        <v>-9.6666666666667414E-2</v>
      </c>
      <c r="E3973">
        <f>IF(G3973&gt;max_heat,max_heat,IF(G3973&lt;-max_down,-max_down,G3973))</f>
        <v>-5.8666666666667702</v>
      </c>
      <c r="F3973">
        <f>IF(B3972&lt;=ambient,D3972+H3973,0)</f>
        <v>-9.6666666666667414E-2</v>
      </c>
      <c r="G3973">
        <f>IF(C3972&gt;=ambient,E3972+I3973,0)</f>
        <v>-5.8666666666667702</v>
      </c>
      <c r="H3973">
        <f>IF($J3973&gt;0,-cool_accel,warm_accel)</f>
        <v>1.6666666666666668E-3</v>
      </c>
      <c r="I3973">
        <f>IF($J3973&gt;0,heat_accel,-down_accel)</f>
        <v>-1.6666666666666668E-3</v>
      </c>
      <c r="J3973">
        <f>IF(B3972&gt;cutoff_high,user_rpm,IF(B3972&lt;cutoff_low,0,J3972))</f>
        <v>0</v>
      </c>
    </row>
    <row r="3974" spans="1:10" x14ac:dyDescent="0.25">
      <c r="A3974">
        <f>A3973+interval</f>
        <v>3943</v>
      </c>
      <c r="B3974">
        <f>IF(B3973+D3974&gt;ambient,ambient,B3973+D3974)</f>
        <v>-108.03166666666469</v>
      </c>
      <c r="C3974">
        <f>IF(C3973+E3974&gt;ambient,C3973+E3974,ambient)</f>
        <v>26</v>
      </c>
      <c r="D3974">
        <f>IF(F3974&lt;-max_cool,-max_cool,IF(F3974&gt;max_warm,max_warm,F3974))</f>
        <v>-9.5000000000000751E-2</v>
      </c>
      <c r="E3974">
        <f>IF(G3974&gt;max_heat,max_heat,IF(G3974&lt;-max_down,-max_down,G3974))</f>
        <v>-5.8683333333334371</v>
      </c>
      <c r="F3974">
        <f>IF(B3973&lt;=ambient,D3973+H3974,0)</f>
        <v>-9.5000000000000751E-2</v>
      </c>
      <c r="G3974">
        <f>IF(C3973&gt;=ambient,E3973+I3974,0)</f>
        <v>-5.8683333333334371</v>
      </c>
      <c r="H3974">
        <f>IF($J3974&gt;0,-cool_accel,warm_accel)</f>
        <v>1.6666666666666668E-3</v>
      </c>
      <c r="I3974">
        <f>IF($J3974&gt;0,heat_accel,-down_accel)</f>
        <v>-1.6666666666666668E-3</v>
      </c>
      <c r="J3974">
        <f>IF(B3973&gt;cutoff_high,user_rpm,IF(B3973&lt;cutoff_low,0,J3973))</f>
        <v>0</v>
      </c>
    </row>
    <row r="3975" spans="1:10" x14ac:dyDescent="0.25">
      <c r="A3975">
        <f>A3974+interval</f>
        <v>3944</v>
      </c>
      <c r="B3975">
        <f>IF(B3974+D3975&gt;ambient,ambient,B3974+D3975)</f>
        <v>-108.12499999999802</v>
      </c>
      <c r="C3975">
        <f>IF(C3974+E3975&gt;ambient,C3974+E3975,ambient)</f>
        <v>26</v>
      </c>
      <c r="D3975">
        <f>IF(F3975&lt;-max_cool,-max_cool,IF(F3975&gt;max_warm,max_warm,F3975))</f>
        <v>-9.3333333333334087E-2</v>
      </c>
      <c r="E3975">
        <f>IF(G3975&gt;max_heat,max_heat,IF(G3975&lt;-max_down,-max_down,G3975))</f>
        <v>-5.870000000000104</v>
      </c>
      <c r="F3975">
        <f>IF(B3974&lt;=ambient,D3974+H3975,0)</f>
        <v>-9.3333333333334087E-2</v>
      </c>
      <c r="G3975">
        <f>IF(C3974&gt;=ambient,E3974+I3975,0)</f>
        <v>-5.870000000000104</v>
      </c>
      <c r="H3975">
        <f>IF($J3975&gt;0,-cool_accel,warm_accel)</f>
        <v>1.6666666666666668E-3</v>
      </c>
      <c r="I3975">
        <f>IF($J3975&gt;0,heat_accel,-down_accel)</f>
        <v>-1.6666666666666668E-3</v>
      </c>
      <c r="J3975">
        <f>IF(B3974&gt;cutoff_high,user_rpm,IF(B3974&lt;cutoff_low,0,J3974))</f>
        <v>0</v>
      </c>
    </row>
    <row r="3976" spans="1:10" x14ac:dyDescent="0.25">
      <c r="A3976">
        <f>A3975+interval</f>
        <v>3945</v>
      </c>
      <c r="B3976">
        <f>IF(B3975+D3976&gt;ambient,ambient,B3975+D3976)</f>
        <v>-108.21666666666469</v>
      </c>
      <c r="C3976">
        <f>IF(C3975+E3976&gt;ambient,C3975+E3976,ambient)</f>
        <v>26</v>
      </c>
      <c r="D3976">
        <f>IF(F3976&lt;-max_cool,-max_cool,IF(F3976&gt;max_warm,max_warm,F3976))</f>
        <v>-9.1666666666667423E-2</v>
      </c>
      <c r="E3976">
        <f>IF(G3976&gt;max_heat,max_heat,IF(G3976&lt;-max_down,-max_down,G3976))</f>
        <v>-5.871666666666771</v>
      </c>
      <c r="F3976">
        <f>IF(B3975&lt;=ambient,D3975+H3976,0)</f>
        <v>-9.1666666666667423E-2</v>
      </c>
      <c r="G3976">
        <f>IF(C3975&gt;=ambient,E3975+I3976,0)</f>
        <v>-5.871666666666771</v>
      </c>
      <c r="H3976">
        <f>IF($J3976&gt;0,-cool_accel,warm_accel)</f>
        <v>1.6666666666666668E-3</v>
      </c>
      <c r="I3976">
        <f>IF($J3976&gt;0,heat_accel,-down_accel)</f>
        <v>-1.6666666666666668E-3</v>
      </c>
      <c r="J3976">
        <f>IF(B3975&gt;cutoff_high,user_rpm,IF(B3975&lt;cutoff_low,0,J3975))</f>
        <v>0</v>
      </c>
    </row>
    <row r="3977" spans="1:10" x14ac:dyDescent="0.25">
      <c r="A3977">
        <f>A3976+interval</f>
        <v>3946</v>
      </c>
      <c r="B3977">
        <f>IF(B3976+D3977&gt;ambient,ambient,B3976+D3977)</f>
        <v>-108.3066666666647</v>
      </c>
      <c r="C3977">
        <f>IF(C3976+E3977&gt;ambient,C3976+E3977,ambient)</f>
        <v>26</v>
      </c>
      <c r="D3977">
        <f>IF(F3977&lt;-max_cool,-max_cool,IF(F3977&gt;max_warm,max_warm,F3977))</f>
        <v>-9.000000000000076E-2</v>
      </c>
      <c r="E3977">
        <f>IF(G3977&gt;max_heat,max_heat,IF(G3977&lt;-max_down,-max_down,G3977))</f>
        <v>-5.8733333333334379</v>
      </c>
      <c r="F3977">
        <f>IF(B3976&lt;=ambient,D3976+H3977,0)</f>
        <v>-9.000000000000076E-2</v>
      </c>
      <c r="G3977">
        <f>IF(C3976&gt;=ambient,E3976+I3977,0)</f>
        <v>-5.8733333333334379</v>
      </c>
      <c r="H3977">
        <f>IF($J3977&gt;0,-cool_accel,warm_accel)</f>
        <v>1.6666666666666668E-3</v>
      </c>
      <c r="I3977">
        <f>IF($J3977&gt;0,heat_accel,-down_accel)</f>
        <v>-1.6666666666666668E-3</v>
      </c>
      <c r="J3977">
        <f>IF(B3976&gt;cutoff_high,user_rpm,IF(B3976&lt;cutoff_low,0,J3976))</f>
        <v>0</v>
      </c>
    </row>
    <row r="3978" spans="1:10" x14ac:dyDescent="0.25">
      <c r="A3978">
        <f>A3977+interval</f>
        <v>3947</v>
      </c>
      <c r="B3978">
        <f>IF(B3977+D3978&gt;ambient,ambient,B3977+D3978)</f>
        <v>-108.39499999999803</v>
      </c>
      <c r="C3978">
        <f>IF(C3977+E3978&gt;ambient,C3977+E3978,ambient)</f>
        <v>26</v>
      </c>
      <c r="D3978">
        <f>IF(F3978&lt;-max_cool,-max_cool,IF(F3978&gt;max_warm,max_warm,F3978))</f>
        <v>-8.8333333333334096E-2</v>
      </c>
      <c r="E3978">
        <f>IF(G3978&gt;max_heat,max_heat,IF(G3978&lt;-max_down,-max_down,G3978))</f>
        <v>-5.8750000000001048</v>
      </c>
      <c r="F3978">
        <f>IF(B3977&lt;=ambient,D3977+H3978,0)</f>
        <v>-8.8333333333334096E-2</v>
      </c>
      <c r="G3978">
        <f>IF(C3977&gt;=ambient,E3977+I3978,0)</f>
        <v>-5.8750000000001048</v>
      </c>
      <c r="H3978">
        <f>IF($J3978&gt;0,-cool_accel,warm_accel)</f>
        <v>1.6666666666666668E-3</v>
      </c>
      <c r="I3978">
        <f>IF($J3978&gt;0,heat_accel,-down_accel)</f>
        <v>-1.6666666666666668E-3</v>
      </c>
      <c r="J3978">
        <f>IF(B3977&gt;cutoff_high,user_rpm,IF(B3977&lt;cutoff_low,0,J3977))</f>
        <v>0</v>
      </c>
    </row>
    <row r="3979" spans="1:10" x14ac:dyDescent="0.25">
      <c r="A3979">
        <f>A3978+interval</f>
        <v>3948</v>
      </c>
      <c r="B3979">
        <f>IF(B3978+D3979&gt;ambient,ambient,B3978+D3979)</f>
        <v>-108.48166666666471</v>
      </c>
      <c r="C3979">
        <f>IF(C3978+E3979&gt;ambient,C3978+E3979,ambient)</f>
        <v>26</v>
      </c>
      <c r="D3979">
        <f>IF(F3979&lt;-max_cool,-max_cool,IF(F3979&gt;max_warm,max_warm,F3979))</f>
        <v>-8.6666666666667433E-2</v>
      </c>
      <c r="E3979">
        <f>IF(G3979&gt;max_heat,max_heat,IF(G3979&lt;-max_down,-max_down,G3979))</f>
        <v>-5.8766666666667717</v>
      </c>
      <c r="F3979">
        <f>IF(B3978&lt;=ambient,D3978+H3979,0)</f>
        <v>-8.6666666666667433E-2</v>
      </c>
      <c r="G3979">
        <f>IF(C3978&gt;=ambient,E3978+I3979,0)</f>
        <v>-5.8766666666667717</v>
      </c>
      <c r="H3979">
        <f>IF($J3979&gt;0,-cool_accel,warm_accel)</f>
        <v>1.6666666666666668E-3</v>
      </c>
      <c r="I3979">
        <f>IF($J3979&gt;0,heat_accel,-down_accel)</f>
        <v>-1.6666666666666668E-3</v>
      </c>
      <c r="J3979">
        <f>IF(B3978&gt;cutoff_high,user_rpm,IF(B3978&lt;cutoff_low,0,J3978))</f>
        <v>0</v>
      </c>
    </row>
    <row r="3980" spans="1:10" x14ac:dyDescent="0.25">
      <c r="A3980">
        <f>A3979+interval</f>
        <v>3949</v>
      </c>
      <c r="B3980">
        <f>IF(B3979+D3980&gt;ambient,ambient,B3979+D3980)</f>
        <v>-108.5666666666647</v>
      </c>
      <c r="C3980">
        <f>IF(C3979+E3980&gt;ambient,C3979+E3980,ambient)</f>
        <v>26</v>
      </c>
      <c r="D3980">
        <f>IF(F3980&lt;-max_cool,-max_cool,IF(F3980&gt;max_warm,max_warm,F3980))</f>
        <v>-8.5000000000000769E-2</v>
      </c>
      <c r="E3980">
        <f>IF(G3980&gt;max_heat,max_heat,IF(G3980&lt;-max_down,-max_down,G3980))</f>
        <v>-5.8783333333334387</v>
      </c>
      <c r="F3980">
        <f>IF(B3979&lt;=ambient,D3979+H3980,0)</f>
        <v>-8.5000000000000769E-2</v>
      </c>
      <c r="G3980">
        <f>IF(C3979&gt;=ambient,E3979+I3980,0)</f>
        <v>-5.8783333333334387</v>
      </c>
      <c r="H3980">
        <f>IF($J3980&gt;0,-cool_accel,warm_accel)</f>
        <v>1.6666666666666668E-3</v>
      </c>
      <c r="I3980">
        <f>IF($J3980&gt;0,heat_accel,-down_accel)</f>
        <v>-1.6666666666666668E-3</v>
      </c>
      <c r="J3980">
        <f>IF(B3979&gt;cutoff_high,user_rpm,IF(B3979&lt;cutoff_low,0,J3979))</f>
        <v>0</v>
      </c>
    </row>
    <row r="3981" spans="1:10" x14ac:dyDescent="0.25">
      <c r="A3981">
        <f>A3980+interval</f>
        <v>3950</v>
      </c>
      <c r="B3981">
        <f>IF(B3980+D3981&gt;ambient,ambient,B3980+D3981)</f>
        <v>-108.64999999999803</v>
      </c>
      <c r="C3981">
        <f>IF(C3980+E3981&gt;ambient,C3980+E3981,ambient)</f>
        <v>26</v>
      </c>
      <c r="D3981">
        <f>IF(F3981&lt;-max_cool,-max_cool,IF(F3981&gt;max_warm,max_warm,F3981))</f>
        <v>-8.3333333333334106E-2</v>
      </c>
      <c r="E3981">
        <f>IF(G3981&gt;max_heat,max_heat,IF(G3981&lt;-max_down,-max_down,G3981))</f>
        <v>-5.8800000000001056</v>
      </c>
      <c r="F3981">
        <f>IF(B3980&lt;=ambient,D3980+H3981,0)</f>
        <v>-8.3333333333334106E-2</v>
      </c>
      <c r="G3981">
        <f>IF(C3980&gt;=ambient,E3980+I3981,0)</f>
        <v>-5.8800000000001056</v>
      </c>
      <c r="H3981">
        <f>IF($J3981&gt;0,-cool_accel,warm_accel)</f>
        <v>1.6666666666666668E-3</v>
      </c>
      <c r="I3981">
        <f>IF($J3981&gt;0,heat_accel,-down_accel)</f>
        <v>-1.6666666666666668E-3</v>
      </c>
      <c r="J3981">
        <f>IF(B3980&gt;cutoff_high,user_rpm,IF(B3980&lt;cutoff_low,0,J3980))</f>
        <v>0</v>
      </c>
    </row>
    <row r="3982" spans="1:10" x14ac:dyDescent="0.25">
      <c r="A3982">
        <f>A3981+interval</f>
        <v>3951</v>
      </c>
      <c r="B3982">
        <f>IF(B3981+D3982&gt;ambient,ambient,B3981+D3982)</f>
        <v>-108.73166666666469</v>
      </c>
      <c r="C3982">
        <f>IF(C3981+E3982&gt;ambient,C3981+E3982,ambient)</f>
        <v>26</v>
      </c>
      <c r="D3982">
        <f>IF(F3982&lt;-max_cool,-max_cool,IF(F3982&gt;max_warm,max_warm,F3982))</f>
        <v>-8.1666666666667442E-2</v>
      </c>
      <c r="E3982">
        <f>IF(G3982&gt;max_heat,max_heat,IF(G3982&lt;-max_down,-max_down,G3982))</f>
        <v>-5.8816666666667725</v>
      </c>
      <c r="F3982">
        <f>IF(B3981&lt;=ambient,D3981+H3982,0)</f>
        <v>-8.1666666666667442E-2</v>
      </c>
      <c r="G3982">
        <f>IF(C3981&gt;=ambient,E3981+I3982,0)</f>
        <v>-5.8816666666667725</v>
      </c>
      <c r="H3982">
        <f>IF($J3982&gt;0,-cool_accel,warm_accel)</f>
        <v>1.6666666666666668E-3</v>
      </c>
      <c r="I3982">
        <f>IF($J3982&gt;0,heat_accel,-down_accel)</f>
        <v>-1.6666666666666668E-3</v>
      </c>
      <c r="J3982">
        <f>IF(B3981&gt;cutoff_high,user_rpm,IF(B3981&lt;cutoff_low,0,J3981))</f>
        <v>0</v>
      </c>
    </row>
    <row r="3983" spans="1:10" x14ac:dyDescent="0.25">
      <c r="A3983">
        <f>A3982+interval</f>
        <v>3952</v>
      </c>
      <c r="B3983">
        <f>IF(B3982+D3983&gt;ambient,ambient,B3982+D3983)</f>
        <v>-108.81166666666469</v>
      </c>
      <c r="C3983">
        <f>IF(C3982+E3983&gt;ambient,C3982+E3983,ambient)</f>
        <v>26</v>
      </c>
      <c r="D3983">
        <f>IF(F3983&lt;-max_cool,-max_cool,IF(F3983&gt;max_warm,max_warm,F3983))</f>
        <v>-8.0000000000000779E-2</v>
      </c>
      <c r="E3983">
        <f>IF(G3983&gt;max_heat,max_heat,IF(G3983&lt;-max_down,-max_down,G3983))</f>
        <v>-5.8833333333334394</v>
      </c>
      <c r="F3983">
        <f>IF(B3982&lt;=ambient,D3982+H3983,0)</f>
        <v>-8.0000000000000779E-2</v>
      </c>
      <c r="G3983">
        <f>IF(C3982&gt;=ambient,E3982+I3983,0)</f>
        <v>-5.8833333333334394</v>
      </c>
      <c r="H3983">
        <f>IF($J3983&gt;0,-cool_accel,warm_accel)</f>
        <v>1.6666666666666668E-3</v>
      </c>
      <c r="I3983">
        <f>IF($J3983&gt;0,heat_accel,-down_accel)</f>
        <v>-1.6666666666666668E-3</v>
      </c>
      <c r="J3983">
        <f>IF(B3982&gt;cutoff_high,user_rpm,IF(B3982&lt;cutoff_low,0,J3982))</f>
        <v>0</v>
      </c>
    </row>
    <row r="3984" spans="1:10" x14ac:dyDescent="0.25">
      <c r="A3984">
        <f>A3983+interval</f>
        <v>3953</v>
      </c>
      <c r="B3984">
        <f>IF(B3983+D3984&gt;ambient,ambient,B3983+D3984)</f>
        <v>-108.88999999999803</v>
      </c>
      <c r="C3984">
        <f>IF(C3983+E3984&gt;ambient,C3983+E3984,ambient)</f>
        <v>26</v>
      </c>
      <c r="D3984">
        <f>IF(F3984&lt;-max_cool,-max_cool,IF(F3984&gt;max_warm,max_warm,F3984))</f>
        <v>-7.8333333333334115E-2</v>
      </c>
      <c r="E3984">
        <f>IF(G3984&gt;max_heat,max_heat,IF(G3984&lt;-max_down,-max_down,G3984))</f>
        <v>-5.8850000000001064</v>
      </c>
      <c r="F3984">
        <f>IF(B3983&lt;=ambient,D3983+H3984,0)</f>
        <v>-7.8333333333334115E-2</v>
      </c>
      <c r="G3984">
        <f>IF(C3983&gt;=ambient,E3983+I3984,0)</f>
        <v>-5.8850000000001064</v>
      </c>
      <c r="H3984">
        <f>IF($J3984&gt;0,-cool_accel,warm_accel)</f>
        <v>1.6666666666666668E-3</v>
      </c>
      <c r="I3984">
        <f>IF($J3984&gt;0,heat_accel,-down_accel)</f>
        <v>-1.6666666666666668E-3</v>
      </c>
      <c r="J3984">
        <f>IF(B3983&gt;cutoff_high,user_rpm,IF(B3983&lt;cutoff_low,0,J3983))</f>
        <v>0</v>
      </c>
    </row>
    <row r="3985" spans="1:10" x14ac:dyDescent="0.25">
      <c r="A3985">
        <f>A3984+interval</f>
        <v>3954</v>
      </c>
      <c r="B3985">
        <f>IF(B3984+D3985&gt;ambient,ambient,B3984+D3985)</f>
        <v>-108.96666666666469</v>
      </c>
      <c r="C3985">
        <f>IF(C3984+E3985&gt;ambient,C3984+E3985,ambient)</f>
        <v>26</v>
      </c>
      <c r="D3985">
        <f>IF(F3985&lt;-max_cool,-max_cool,IF(F3985&gt;max_warm,max_warm,F3985))</f>
        <v>-7.6666666666667452E-2</v>
      </c>
      <c r="E3985">
        <f>IF(G3985&gt;max_heat,max_heat,IF(G3985&lt;-max_down,-max_down,G3985))</f>
        <v>-5.8866666666667733</v>
      </c>
      <c r="F3985">
        <f>IF(B3984&lt;=ambient,D3984+H3985,0)</f>
        <v>-7.6666666666667452E-2</v>
      </c>
      <c r="G3985">
        <f>IF(C3984&gt;=ambient,E3984+I3985,0)</f>
        <v>-5.8866666666667733</v>
      </c>
      <c r="H3985">
        <f>IF($J3985&gt;0,-cool_accel,warm_accel)</f>
        <v>1.6666666666666668E-3</v>
      </c>
      <c r="I3985">
        <f>IF($J3985&gt;0,heat_accel,-down_accel)</f>
        <v>-1.6666666666666668E-3</v>
      </c>
      <c r="J3985">
        <f>IF(B3984&gt;cutoff_high,user_rpm,IF(B3984&lt;cutoff_low,0,J3984))</f>
        <v>0</v>
      </c>
    </row>
    <row r="3986" spans="1:10" x14ac:dyDescent="0.25">
      <c r="A3986">
        <f>A3985+interval</f>
        <v>3955</v>
      </c>
      <c r="B3986">
        <f>IF(B3985+D3986&gt;ambient,ambient,B3985+D3986)</f>
        <v>-109.0416666666647</v>
      </c>
      <c r="C3986">
        <f>IF(C3985+E3986&gt;ambient,C3985+E3986,ambient)</f>
        <v>26</v>
      </c>
      <c r="D3986">
        <f>IF(F3986&lt;-max_cool,-max_cool,IF(F3986&gt;max_warm,max_warm,F3986))</f>
        <v>-7.5000000000000788E-2</v>
      </c>
      <c r="E3986">
        <f>IF(G3986&gt;max_heat,max_heat,IF(G3986&lt;-max_down,-max_down,G3986))</f>
        <v>-5.8883333333334402</v>
      </c>
      <c r="F3986">
        <f>IF(B3985&lt;=ambient,D3985+H3986,0)</f>
        <v>-7.5000000000000788E-2</v>
      </c>
      <c r="G3986">
        <f>IF(C3985&gt;=ambient,E3985+I3986,0)</f>
        <v>-5.8883333333334402</v>
      </c>
      <c r="H3986">
        <f>IF($J3986&gt;0,-cool_accel,warm_accel)</f>
        <v>1.6666666666666668E-3</v>
      </c>
      <c r="I3986">
        <f>IF($J3986&gt;0,heat_accel,-down_accel)</f>
        <v>-1.6666666666666668E-3</v>
      </c>
      <c r="J3986">
        <f>IF(B3985&gt;cutoff_high,user_rpm,IF(B3985&lt;cutoff_low,0,J3985))</f>
        <v>0</v>
      </c>
    </row>
    <row r="3987" spans="1:10" x14ac:dyDescent="0.25">
      <c r="A3987">
        <f>A3986+interval</f>
        <v>3956</v>
      </c>
      <c r="B3987">
        <f>IF(B3986+D3987&gt;ambient,ambient,B3986+D3987)</f>
        <v>-109.11499999999803</v>
      </c>
      <c r="C3987">
        <f>IF(C3986+E3987&gt;ambient,C3986+E3987,ambient)</f>
        <v>26</v>
      </c>
      <c r="D3987">
        <f>IF(F3987&lt;-max_cool,-max_cool,IF(F3987&gt;max_warm,max_warm,F3987))</f>
        <v>-7.3333333333334125E-2</v>
      </c>
      <c r="E3987">
        <f>IF(G3987&gt;max_heat,max_heat,IF(G3987&lt;-max_down,-max_down,G3987))</f>
        <v>-5.8900000000001071</v>
      </c>
      <c r="F3987">
        <f>IF(B3986&lt;=ambient,D3986+H3987,0)</f>
        <v>-7.3333333333334125E-2</v>
      </c>
      <c r="G3987">
        <f>IF(C3986&gt;=ambient,E3986+I3987,0)</f>
        <v>-5.8900000000001071</v>
      </c>
      <c r="H3987">
        <f>IF($J3987&gt;0,-cool_accel,warm_accel)</f>
        <v>1.6666666666666668E-3</v>
      </c>
      <c r="I3987">
        <f>IF($J3987&gt;0,heat_accel,-down_accel)</f>
        <v>-1.6666666666666668E-3</v>
      </c>
      <c r="J3987">
        <f>IF(B3986&gt;cutoff_high,user_rpm,IF(B3986&lt;cutoff_low,0,J3986))</f>
        <v>0</v>
      </c>
    </row>
    <row r="3988" spans="1:10" x14ac:dyDescent="0.25">
      <c r="A3988">
        <f>A3987+interval</f>
        <v>3957</v>
      </c>
      <c r="B3988">
        <f>IF(B3987+D3988&gt;ambient,ambient,B3987+D3988)</f>
        <v>-109.18666666666471</v>
      </c>
      <c r="C3988">
        <f>IF(C3987+E3988&gt;ambient,C3987+E3988,ambient)</f>
        <v>26</v>
      </c>
      <c r="D3988">
        <f>IF(F3988&lt;-max_cool,-max_cool,IF(F3988&gt;max_warm,max_warm,F3988))</f>
        <v>-7.1666666666667461E-2</v>
      </c>
      <c r="E3988">
        <f>IF(G3988&gt;max_heat,max_heat,IF(G3988&lt;-max_down,-max_down,G3988))</f>
        <v>-5.8916666666667741</v>
      </c>
      <c r="F3988">
        <f>IF(B3987&lt;=ambient,D3987+H3988,0)</f>
        <v>-7.1666666666667461E-2</v>
      </c>
      <c r="G3988">
        <f>IF(C3987&gt;=ambient,E3987+I3988,0)</f>
        <v>-5.8916666666667741</v>
      </c>
      <c r="H3988">
        <f>IF($J3988&gt;0,-cool_accel,warm_accel)</f>
        <v>1.6666666666666668E-3</v>
      </c>
      <c r="I3988">
        <f>IF($J3988&gt;0,heat_accel,-down_accel)</f>
        <v>-1.6666666666666668E-3</v>
      </c>
      <c r="J3988">
        <f>IF(B3987&gt;cutoff_high,user_rpm,IF(B3987&lt;cutoff_low,0,J3987))</f>
        <v>0</v>
      </c>
    </row>
    <row r="3989" spans="1:10" x14ac:dyDescent="0.25">
      <c r="A3989">
        <f>A3988+interval</f>
        <v>3958</v>
      </c>
      <c r="B3989">
        <f>IF(B3988+D3989&gt;ambient,ambient,B3988+D3989)</f>
        <v>-109.25666666666471</v>
      </c>
      <c r="C3989">
        <f>IF(C3988+E3989&gt;ambient,C3988+E3989,ambient)</f>
        <v>26</v>
      </c>
      <c r="D3989">
        <f>IF(F3989&lt;-max_cool,-max_cool,IF(F3989&gt;max_warm,max_warm,F3989))</f>
        <v>-7.0000000000000798E-2</v>
      </c>
      <c r="E3989">
        <f>IF(G3989&gt;max_heat,max_heat,IF(G3989&lt;-max_down,-max_down,G3989))</f>
        <v>-5.893333333333441</v>
      </c>
      <c r="F3989">
        <f>IF(B3988&lt;=ambient,D3988+H3989,0)</f>
        <v>-7.0000000000000798E-2</v>
      </c>
      <c r="G3989">
        <f>IF(C3988&gt;=ambient,E3988+I3989,0)</f>
        <v>-5.893333333333441</v>
      </c>
      <c r="H3989">
        <f>IF($J3989&gt;0,-cool_accel,warm_accel)</f>
        <v>1.6666666666666668E-3</v>
      </c>
      <c r="I3989">
        <f>IF($J3989&gt;0,heat_accel,-down_accel)</f>
        <v>-1.6666666666666668E-3</v>
      </c>
      <c r="J3989">
        <f>IF(B3988&gt;cutoff_high,user_rpm,IF(B3988&lt;cutoff_low,0,J3988))</f>
        <v>0</v>
      </c>
    </row>
    <row r="3990" spans="1:10" x14ac:dyDescent="0.25">
      <c r="A3990">
        <f>A3989+interval</f>
        <v>3959</v>
      </c>
      <c r="B3990">
        <f>IF(B3989+D3990&gt;ambient,ambient,B3989+D3990)</f>
        <v>-109.32499999999804</v>
      </c>
      <c r="C3990">
        <f>IF(C3989+E3990&gt;ambient,C3989+E3990,ambient)</f>
        <v>26</v>
      </c>
      <c r="D3990">
        <f>IF(F3990&lt;-max_cool,-max_cool,IF(F3990&gt;max_warm,max_warm,F3990))</f>
        <v>-6.8333333333334134E-2</v>
      </c>
      <c r="E3990">
        <f>IF(G3990&gt;max_heat,max_heat,IF(G3990&lt;-max_down,-max_down,G3990))</f>
        <v>-5.8950000000001079</v>
      </c>
      <c r="F3990">
        <f>IF(B3989&lt;=ambient,D3989+H3990,0)</f>
        <v>-6.8333333333334134E-2</v>
      </c>
      <c r="G3990">
        <f>IF(C3989&gt;=ambient,E3989+I3990,0)</f>
        <v>-5.8950000000001079</v>
      </c>
      <c r="H3990">
        <f>IF($J3990&gt;0,-cool_accel,warm_accel)</f>
        <v>1.6666666666666668E-3</v>
      </c>
      <c r="I3990">
        <f>IF($J3990&gt;0,heat_accel,-down_accel)</f>
        <v>-1.6666666666666668E-3</v>
      </c>
      <c r="J3990">
        <f>IF(B3989&gt;cutoff_high,user_rpm,IF(B3989&lt;cutoff_low,0,J3989))</f>
        <v>0</v>
      </c>
    </row>
    <row r="3991" spans="1:10" x14ac:dyDescent="0.25">
      <c r="A3991">
        <f>A3990+interval</f>
        <v>3960</v>
      </c>
      <c r="B3991">
        <f>IF(B3990+D3991&gt;ambient,ambient,B3990+D3991)</f>
        <v>-109.3916666666647</v>
      </c>
      <c r="C3991">
        <f>IF(C3990+E3991&gt;ambient,C3990+E3991,ambient)</f>
        <v>26</v>
      </c>
      <c r="D3991">
        <f>IF(F3991&lt;-max_cool,-max_cool,IF(F3991&gt;max_warm,max_warm,F3991))</f>
        <v>-6.6666666666667471E-2</v>
      </c>
      <c r="E3991">
        <f>IF(G3991&gt;max_heat,max_heat,IF(G3991&lt;-max_down,-max_down,G3991))</f>
        <v>-5.8966666666667749</v>
      </c>
      <c r="F3991">
        <f>IF(B3990&lt;=ambient,D3990+H3991,0)</f>
        <v>-6.6666666666667471E-2</v>
      </c>
      <c r="G3991">
        <f>IF(C3990&gt;=ambient,E3990+I3991,0)</f>
        <v>-5.8966666666667749</v>
      </c>
      <c r="H3991">
        <f>IF($J3991&gt;0,-cool_accel,warm_accel)</f>
        <v>1.6666666666666668E-3</v>
      </c>
      <c r="I3991">
        <f>IF($J3991&gt;0,heat_accel,-down_accel)</f>
        <v>-1.6666666666666668E-3</v>
      </c>
      <c r="J3991">
        <f>IF(B3990&gt;cutoff_high,user_rpm,IF(B3990&lt;cutoff_low,0,J3990))</f>
        <v>0</v>
      </c>
    </row>
    <row r="3992" spans="1:10" x14ac:dyDescent="0.25">
      <c r="A3992">
        <f>A3991+interval</f>
        <v>3961</v>
      </c>
      <c r="B3992">
        <f>IF(B3991+D3992&gt;ambient,ambient,B3991+D3992)</f>
        <v>-109.4566666666647</v>
      </c>
      <c r="C3992">
        <f>IF(C3991+E3992&gt;ambient,C3991+E3992,ambient)</f>
        <v>26</v>
      </c>
      <c r="D3992">
        <f>IF(F3992&lt;-max_cool,-max_cool,IF(F3992&gt;max_warm,max_warm,F3992))</f>
        <v>-6.5000000000000807E-2</v>
      </c>
      <c r="E3992">
        <f>IF(G3992&gt;max_heat,max_heat,IF(G3992&lt;-max_down,-max_down,G3992))</f>
        <v>-5.8983333333334418</v>
      </c>
      <c r="F3992">
        <f>IF(B3991&lt;=ambient,D3991+H3992,0)</f>
        <v>-6.5000000000000807E-2</v>
      </c>
      <c r="G3992">
        <f>IF(C3991&gt;=ambient,E3991+I3992,0)</f>
        <v>-5.8983333333334418</v>
      </c>
      <c r="H3992">
        <f>IF($J3992&gt;0,-cool_accel,warm_accel)</f>
        <v>1.6666666666666668E-3</v>
      </c>
      <c r="I3992">
        <f>IF($J3992&gt;0,heat_accel,-down_accel)</f>
        <v>-1.6666666666666668E-3</v>
      </c>
      <c r="J3992">
        <f>IF(B3991&gt;cutoff_high,user_rpm,IF(B3991&lt;cutoff_low,0,J3991))</f>
        <v>0</v>
      </c>
    </row>
    <row r="3993" spans="1:10" x14ac:dyDescent="0.25">
      <c r="A3993">
        <f>A3992+interval</f>
        <v>3962</v>
      </c>
      <c r="B3993">
        <f>IF(B3992+D3993&gt;ambient,ambient,B3992+D3993)</f>
        <v>-109.51999999999803</v>
      </c>
      <c r="C3993">
        <f>IF(C3992+E3993&gt;ambient,C3992+E3993,ambient)</f>
        <v>26</v>
      </c>
      <c r="D3993">
        <f>IF(F3993&lt;-max_cool,-max_cool,IF(F3993&gt;max_warm,max_warm,F3993))</f>
        <v>-6.3333333333334144E-2</v>
      </c>
      <c r="E3993">
        <f>IF(G3993&gt;max_heat,max_heat,IF(G3993&lt;-max_down,-max_down,G3993))</f>
        <v>-5.9000000000001087</v>
      </c>
      <c r="F3993">
        <f>IF(B3992&lt;=ambient,D3992+H3993,0)</f>
        <v>-6.3333333333334144E-2</v>
      </c>
      <c r="G3993">
        <f>IF(C3992&gt;=ambient,E3992+I3993,0)</f>
        <v>-5.9000000000001087</v>
      </c>
      <c r="H3993">
        <f>IF($J3993&gt;0,-cool_accel,warm_accel)</f>
        <v>1.6666666666666668E-3</v>
      </c>
      <c r="I3993">
        <f>IF($J3993&gt;0,heat_accel,-down_accel)</f>
        <v>-1.6666666666666668E-3</v>
      </c>
      <c r="J3993">
        <f>IF(B3992&gt;cutoff_high,user_rpm,IF(B3992&lt;cutoff_low,0,J3992))</f>
        <v>0</v>
      </c>
    </row>
    <row r="3994" spans="1:10" x14ac:dyDescent="0.25">
      <c r="A3994">
        <f>A3993+interval</f>
        <v>3963</v>
      </c>
      <c r="B3994">
        <f>IF(B3993+D3994&gt;ambient,ambient,B3993+D3994)</f>
        <v>-109.5816666666647</v>
      </c>
      <c r="C3994">
        <f>IF(C3993+E3994&gt;ambient,C3993+E3994,ambient)</f>
        <v>26</v>
      </c>
      <c r="D3994">
        <f>IF(F3994&lt;-max_cool,-max_cool,IF(F3994&gt;max_warm,max_warm,F3994))</f>
        <v>-6.166666666666748E-2</v>
      </c>
      <c r="E3994">
        <f>IF(G3994&gt;max_heat,max_heat,IF(G3994&lt;-max_down,-max_down,G3994))</f>
        <v>-5.9016666666667756</v>
      </c>
      <c r="F3994">
        <f>IF(B3993&lt;=ambient,D3993+H3994,0)</f>
        <v>-6.166666666666748E-2</v>
      </c>
      <c r="G3994">
        <f>IF(C3993&gt;=ambient,E3993+I3994,0)</f>
        <v>-5.9016666666667756</v>
      </c>
      <c r="H3994">
        <f>IF($J3994&gt;0,-cool_accel,warm_accel)</f>
        <v>1.6666666666666668E-3</v>
      </c>
      <c r="I3994">
        <f>IF($J3994&gt;0,heat_accel,-down_accel)</f>
        <v>-1.6666666666666668E-3</v>
      </c>
      <c r="J3994">
        <f>IF(B3993&gt;cutoff_high,user_rpm,IF(B3993&lt;cutoff_low,0,J3993))</f>
        <v>0</v>
      </c>
    </row>
    <row r="3995" spans="1:10" x14ac:dyDescent="0.25">
      <c r="A3995">
        <f>A3994+interval</f>
        <v>3964</v>
      </c>
      <c r="B3995">
        <f>IF(B3994+D3995&gt;ambient,ambient,B3994+D3995)</f>
        <v>-109.6416666666647</v>
      </c>
      <c r="C3995">
        <f>IF(C3994+E3995&gt;ambient,C3994+E3995,ambient)</f>
        <v>26</v>
      </c>
      <c r="D3995">
        <f>IF(F3995&lt;-max_cool,-max_cool,IF(F3995&gt;max_warm,max_warm,F3995))</f>
        <v>-6.0000000000000817E-2</v>
      </c>
      <c r="E3995">
        <f>IF(G3995&gt;max_heat,max_heat,IF(G3995&lt;-max_down,-max_down,G3995))</f>
        <v>-5.9033333333334426</v>
      </c>
      <c r="F3995">
        <f>IF(B3994&lt;=ambient,D3994+H3995,0)</f>
        <v>-6.0000000000000817E-2</v>
      </c>
      <c r="G3995">
        <f>IF(C3994&gt;=ambient,E3994+I3995,0)</f>
        <v>-5.9033333333334426</v>
      </c>
      <c r="H3995">
        <f>IF($J3995&gt;0,-cool_accel,warm_accel)</f>
        <v>1.6666666666666668E-3</v>
      </c>
      <c r="I3995">
        <f>IF($J3995&gt;0,heat_accel,-down_accel)</f>
        <v>-1.6666666666666668E-3</v>
      </c>
      <c r="J3995">
        <f>IF(B3994&gt;cutoff_high,user_rpm,IF(B3994&lt;cutoff_low,0,J3994))</f>
        <v>0</v>
      </c>
    </row>
    <row r="3996" spans="1:10" x14ac:dyDescent="0.25">
      <c r="A3996">
        <f>A3995+interval</f>
        <v>3965</v>
      </c>
      <c r="B3996">
        <f>IF(B3995+D3996&gt;ambient,ambient,B3995+D3996)</f>
        <v>-109.69999999999804</v>
      </c>
      <c r="C3996">
        <f>IF(C3995+E3996&gt;ambient,C3995+E3996,ambient)</f>
        <v>26</v>
      </c>
      <c r="D3996">
        <f>IF(F3996&lt;-max_cool,-max_cool,IF(F3996&gt;max_warm,max_warm,F3996))</f>
        <v>-5.8333333333334153E-2</v>
      </c>
      <c r="E3996">
        <f>IF(G3996&gt;max_heat,max_heat,IF(G3996&lt;-max_down,-max_down,G3996))</f>
        <v>-5.9050000000001095</v>
      </c>
      <c r="F3996">
        <f>IF(B3995&lt;=ambient,D3995+H3996,0)</f>
        <v>-5.8333333333334153E-2</v>
      </c>
      <c r="G3996">
        <f>IF(C3995&gt;=ambient,E3995+I3996,0)</f>
        <v>-5.9050000000001095</v>
      </c>
      <c r="H3996">
        <f>IF($J3996&gt;0,-cool_accel,warm_accel)</f>
        <v>1.6666666666666668E-3</v>
      </c>
      <c r="I3996">
        <f>IF($J3996&gt;0,heat_accel,-down_accel)</f>
        <v>-1.6666666666666668E-3</v>
      </c>
      <c r="J3996">
        <f>IF(B3995&gt;cutoff_high,user_rpm,IF(B3995&lt;cutoff_low,0,J3995))</f>
        <v>0</v>
      </c>
    </row>
    <row r="3997" spans="1:10" x14ac:dyDescent="0.25">
      <c r="A3997">
        <f>A3996+interval</f>
        <v>3966</v>
      </c>
      <c r="B3997">
        <f>IF(B3996+D3997&gt;ambient,ambient,B3996+D3997)</f>
        <v>-109.75666666666471</v>
      </c>
      <c r="C3997">
        <f>IF(C3996+E3997&gt;ambient,C3996+E3997,ambient)</f>
        <v>26</v>
      </c>
      <c r="D3997">
        <f>IF(F3997&lt;-max_cool,-max_cool,IF(F3997&gt;max_warm,max_warm,F3997))</f>
        <v>-5.666666666666749E-2</v>
      </c>
      <c r="E3997">
        <f>IF(G3997&gt;max_heat,max_heat,IF(G3997&lt;-max_down,-max_down,G3997))</f>
        <v>-5.9066666666667764</v>
      </c>
      <c r="F3997">
        <f>IF(B3996&lt;=ambient,D3996+H3997,0)</f>
        <v>-5.666666666666749E-2</v>
      </c>
      <c r="G3997">
        <f>IF(C3996&gt;=ambient,E3996+I3997,0)</f>
        <v>-5.9066666666667764</v>
      </c>
      <c r="H3997">
        <f>IF($J3997&gt;0,-cool_accel,warm_accel)</f>
        <v>1.6666666666666668E-3</v>
      </c>
      <c r="I3997">
        <f>IF($J3997&gt;0,heat_accel,-down_accel)</f>
        <v>-1.6666666666666668E-3</v>
      </c>
      <c r="J3997">
        <f>IF(B3996&gt;cutoff_high,user_rpm,IF(B3996&lt;cutoff_low,0,J3996))</f>
        <v>0</v>
      </c>
    </row>
    <row r="3998" spans="1:10" x14ac:dyDescent="0.25">
      <c r="A3998">
        <f>A3997+interval</f>
        <v>3967</v>
      </c>
      <c r="B3998">
        <f>IF(B3997+D3998&gt;ambient,ambient,B3997+D3998)</f>
        <v>-109.81166666666472</v>
      </c>
      <c r="C3998">
        <f>IF(C3997+E3998&gt;ambient,C3997+E3998,ambient)</f>
        <v>26</v>
      </c>
      <c r="D3998">
        <f>IF(F3998&lt;-max_cool,-max_cool,IF(F3998&gt;max_warm,max_warm,F3998))</f>
        <v>-5.5000000000000826E-2</v>
      </c>
      <c r="E3998">
        <f>IF(G3998&gt;max_heat,max_heat,IF(G3998&lt;-max_down,-max_down,G3998))</f>
        <v>-5.9083333333334433</v>
      </c>
      <c r="F3998">
        <f>IF(B3997&lt;=ambient,D3997+H3998,0)</f>
        <v>-5.5000000000000826E-2</v>
      </c>
      <c r="G3998">
        <f>IF(C3997&gt;=ambient,E3997+I3998,0)</f>
        <v>-5.9083333333334433</v>
      </c>
      <c r="H3998">
        <f>IF($J3998&gt;0,-cool_accel,warm_accel)</f>
        <v>1.6666666666666668E-3</v>
      </c>
      <c r="I3998">
        <f>IF($J3998&gt;0,heat_accel,-down_accel)</f>
        <v>-1.6666666666666668E-3</v>
      </c>
      <c r="J3998">
        <f>IF(B3997&gt;cutoff_high,user_rpm,IF(B3997&lt;cutoff_low,0,J3997))</f>
        <v>0</v>
      </c>
    </row>
    <row r="3999" spans="1:10" x14ac:dyDescent="0.25">
      <c r="A3999">
        <f>A3998+interval</f>
        <v>3968</v>
      </c>
      <c r="B3999">
        <f>IF(B3998+D3999&gt;ambient,ambient,B3998+D3999)</f>
        <v>-109.86499999999805</v>
      </c>
      <c r="C3999">
        <f>IF(C3998+E3999&gt;ambient,C3998+E3999,ambient)</f>
        <v>26</v>
      </c>
      <c r="D3999">
        <f>IF(F3999&lt;-max_cool,-max_cool,IF(F3999&gt;max_warm,max_warm,F3999))</f>
        <v>-5.3333333333334162E-2</v>
      </c>
      <c r="E3999">
        <f>IF(G3999&gt;max_heat,max_heat,IF(G3999&lt;-max_down,-max_down,G3999))</f>
        <v>-5.9100000000001103</v>
      </c>
      <c r="F3999">
        <f>IF(B3998&lt;=ambient,D3998+H3999,0)</f>
        <v>-5.3333333333334162E-2</v>
      </c>
      <c r="G3999">
        <f>IF(C3998&gt;=ambient,E3998+I3999,0)</f>
        <v>-5.9100000000001103</v>
      </c>
      <c r="H3999">
        <f>IF($J3999&gt;0,-cool_accel,warm_accel)</f>
        <v>1.6666666666666668E-3</v>
      </c>
      <c r="I3999">
        <f>IF($J3999&gt;0,heat_accel,-down_accel)</f>
        <v>-1.6666666666666668E-3</v>
      </c>
      <c r="J3999">
        <f>IF(B3998&gt;cutoff_high,user_rpm,IF(B3998&lt;cutoff_low,0,J3998))</f>
        <v>0</v>
      </c>
    </row>
    <row r="4000" spans="1:10" x14ac:dyDescent="0.25">
      <c r="A4000">
        <f>A3999+interval</f>
        <v>3969</v>
      </c>
      <c r="B4000">
        <f>IF(B3999+D4000&gt;ambient,ambient,B3999+D4000)</f>
        <v>-109.91666666666471</v>
      </c>
      <c r="C4000">
        <f>IF(C3999+E4000&gt;ambient,C3999+E4000,ambient)</f>
        <v>26</v>
      </c>
      <c r="D4000">
        <f>IF(F4000&lt;-max_cool,-max_cool,IF(F4000&gt;max_warm,max_warm,F4000))</f>
        <v>-5.1666666666667499E-2</v>
      </c>
      <c r="E4000">
        <f>IF(G4000&gt;max_heat,max_heat,IF(G4000&lt;-max_down,-max_down,G4000))</f>
        <v>-5.9116666666667772</v>
      </c>
      <c r="F4000">
        <f>IF(B3999&lt;=ambient,D3999+H4000,0)</f>
        <v>-5.1666666666667499E-2</v>
      </c>
      <c r="G4000">
        <f>IF(C3999&gt;=ambient,E3999+I4000,0)</f>
        <v>-5.9116666666667772</v>
      </c>
      <c r="H4000">
        <f>IF($J4000&gt;0,-cool_accel,warm_accel)</f>
        <v>1.6666666666666668E-3</v>
      </c>
      <c r="I4000">
        <f>IF($J4000&gt;0,heat_accel,-down_accel)</f>
        <v>-1.6666666666666668E-3</v>
      </c>
      <c r="J4000">
        <f>IF(B3999&gt;cutoff_high,user_rpm,IF(B3999&lt;cutoff_low,0,J3999))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ambient</vt:lpstr>
      <vt:lpstr>cool_accel</vt:lpstr>
      <vt:lpstr>cutoff_high</vt:lpstr>
      <vt:lpstr>cutoff_low</vt:lpstr>
      <vt:lpstr>down_accel</vt:lpstr>
      <vt:lpstr>heat_accel</vt:lpstr>
      <vt:lpstr>initial_comp</vt:lpstr>
      <vt:lpstr>initial_fridge</vt:lpstr>
      <vt:lpstr>interval</vt:lpstr>
      <vt:lpstr>max_cool</vt:lpstr>
      <vt:lpstr>max_down</vt:lpstr>
      <vt:lpstr>max_heat</vt:lpstr>
      <vt:lpstr>max_warm</vt:lpstr>
      <vt:lpstr>user_rpm</vt:lpstr>
      <vt:lpstr>warm_accel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Horton</dc:creator>
  <cp:lastModifiedBy>Patrick Horton</cp:lastModifiedBy>
  <dcterms:created xsi:type="dcterms:W3CDTF">2024-10-03T21:25:26Z</dcterms:created>
  <dcterms:modified xsi:type="dcterms:W3CDTF">2024-10-04T01:53:40Z</dcterms:modified>
</cp:coreProperties>
</file>