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b0c531e465b910/BRIDGE/Aim3/"/>
    </mc:Choice>
  </mc:AlternateContent>
  <xr:revisionPtr revIDLastSave="0" documentId="8_{A60F8C58-6EF3-4189-9087-C2AE0FE9C34E}" xr6:coauthVersionLast="47" xr6:coauthVersionMax="47" xr10:uidLastSave="{00000000-0000-0000-0000-000000000000}"/>
  <bookViews>
    <workbookView xWindow="-108" yWindow="-108" windowWidth="23256" windowHeight="12456" xr2:uid="{5C9ACC08-7AE1-452B-8228-0D1F441FF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L3" i="1"/>
  <c r="J4" i="1"/>
  <c r="J5" i="1"/>
  <c r="J6" i="1"/>
  <c r="J7" i="1"/>
  <c r="J3" i="1"/>
  <c r="K3" i="1"/>
</calcChain>
</file>

<file path=xl/sharedStrings.xml><?xml version="1.0" encoding="utf-8"?>
<sst xmlns="http://schemas.openxmlformats.org/spreadsheetml/2006/main" count="19" uniqueCount="16">
  <si>
    <t>S/N</t>
  </si>
  <si>
    <t>COST 2022</t>
  </si>
  <si>
    <t>COST 2021</t>
  </si>
  <si>
    <t>COST 2020</t>
  </si>
  <si>
    <t>TYPE</t>
  </si>
  <si>
    <t>Tablets/Pack</t>
  </si>
  <si>
    <t>Medication</t>
  </si>
  <si>
    <t>Carbamazapine</t>
  </si>
  <si>
    <t>Phenobarbitone</t>
  </si>
  <si>
    <t>Valproate</t>
  </si>
  <si>
    <t>Levitracetam</t>
  </si>
  <si>
    <t>Phenytoin</t>
  </si>
  <si>
    <t xml:space="preserve">Pack </t>
  </si>
  <si>
    <t xml:space="preserve">Tin </t>
  </si>
  <si>
    <t>Presentation (mg)</t>
  </si>
  <si>
    <t>Cost per mg in Naira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</si>
</sst>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NGN]\ * #,##0.00_);_([$NGN]\ * \(#,##0.00\);_([$NGN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3408-4924-41E7-A3CC-11EECA5C58CA}">
  <dimension ref="A1:L7"/>
  <sheetViews>
    <sheetView tabSelected="1" workbookViewId="0">
      <selection activeCell="K3" sqref="K3:L7"/>
    </sheetView>
  </sheetViews>
  <sheetFormatPr defaultRowHeight="14.4" x14ac:dyDescent="0.3"/>
  <cols>
    <col min="1" max="1" width="5" customWidth="1"/>
    <col min="2" max="2" width="19.6640625" customWidth="1"/>
    <col min="3" max="3" width="15.33203125" customWidth="1"/>
    <col min="4" max="4" width="8" customWidth="1"/>
    <col min="5" max="5" width="11.5546875" style="5" customWidth="1"/>
    <col min="6" max="6" width="14.33203125" style="3" customWidth="1"/>
    <col min="7" max="7" width="15.33203125" style="3" bestFit="1" customWidth="1"/>
    <col min="8" max="8" width="15.109375" style="3" customWidth="1"/>
    <col min="9" max="9" width="5.21875" customWidth="1"/>
    <col min="10" max="12" width="10" bestFit="1" customWidth="1"/>
  </cols>
  <sheetData>
    <row r="1" spans="1:12" x14ac:dyDescent="0.3">
      <c r="J1" s="6" t="s">
        <v>15</v>
      </c>
      <c r="K1" s="6"/>
      <c r="L1" s="6"/>
    </row>
    <row r="2" spans="1:12" s="1" customFormat="1" x14ac:dyDescent="0.3">
      <c r="A2" s="1" t="s">
        <v>0</v>
      </c>
      <c r="B2" s="1" t="s">
        <v>6</v>
      </c>
      <c r="C2" s="1" t="s">
        <v>14</v>
      </c>
      <c r="D2" s="1" t="s">
        <v>4</v>
      </c>
      <c r="E2" s="4" t="s">
        <v>5</v>
      </c>
      <c r="F2" s="2" t="s">
        <v>3</v>
      </c>
      <c r="G2" s="2" t="s">
        <v>2</v>
      </c>
      <c r="H2" s="2" t="s">
        <v>1</v>
      </c>
      <c r="J2" s="1">
        <v>2020</v>
      </c>
      <c r="K2" s="1">
        <v>2021</v>
      </c>
      <c r="L2" s="1">
        <v>2022</v>
      </c>
    </row>
    <row r="3" spans="1:12" x14ac:dyDescent="0.3">
      <c r="A3">
        <v>1</v>
      </c>
      <c r="B3" t="s">
        <v>7</v>
      </c>
      <c r="C3">
        <v>200</v>
      </c>
      <c r="D3" t="s">
        <v>12</v>
      </c>
      <c r="E3" s="5">
        <v>50</v>
      </c>
      <c r="F3" s="3">
        <v>1400</v>
      </c>
      <c r="G3" s="3">
        <v>1450</v>
      </c>
      <c r="H3" s="3">
        <v>1600</v>
      </c>
      <c r="J3" s="3">
        <f>F3/(C3*E3)</f>
        <v>0.14000000000000001</v>
      </c>
      <c r="K3" s="3">
        <f>G3/(E3*C3)</f>
        <v>0.14499999999999999</v>
      </c>
      <c r="L3" s="3">
        <f>H3/(E3*C3)</f>
        <v>0.16</v>
      </c>
    </row>
    <row r="4" spans="1:12" x14ac:dyDescent="0.3">
      <c r="A4">
        <v>2</v>
      </c>
      <c r="B4" t="s">
        <v>8</v>
      </c>
      <c r="C4">
        <v>60</v>
      </c>
      <c r="D4" t="s">
        <v>13</v>
      </c>
      <c r="E4" s="5">
        <v>500</v>
      </c>
      <c r="F4" s="3">
        <v>9800</v>
      </c>
      <c r="G4" s="3">
        <v>9800</v>
      </c>
      <c r="H4" s="3">
        <v>12000</v>
      </c>
      <c r="J4" s="3">
        <f t="shared" ref="J4:J7" si="0">F4/(C4*E4)</f>
        <v>0.32666666666666666</v>
      </c>
      <c r="K4" s="3">
        <f t="shared" ref="K4:K7" si="1">G4/(E4*C4)</f>
        <v>0.32666666666666666</v>
      </c>
      <c r="L4" s="3">
        <f t="shared" ref="L4:L7" si="2">H4/(E4*C4)</f>
        <v>0.4</v>
      </c>
    </row>
    <row r="5" spans="1:12" x14ac:dyDescent="0.3">
      <c r="A5">
        <v>3</v>
      </c>
      <c r="B5" t="s">
        <v>9</v>
      </c>
      <c r="C5">
        <v>500</v>
      </c>
      <c r="D5" t="s">
        <v>12</v>
      </c>
      <c r="E5" s="5">
        <v>30</v>
      </c>
      <c r="F5" s="3">
        <v>1600</v>
      </c>
      <c r="G5" s="3">
        <v>1650</v>
      </c>
      <c r="H5" s="3">
        <v>1850</v>
      </c>
      <c r="J5" s="3">
        <f t="shared" si="0"/>
        <v>0.10666666666666667</v>
      </c>
      <c r="K5" s="3">
        <f t="shared" si="1"/>
        <v>0.11</v>
      </c>
      <c r="L5" s="3">
        <f t="shared" si="2"/>
        <v>0.12333333333333334</v>
      </c>
    </row>
    <row r="6" spans="1:12" x14ac:dyDescent="0.3">
      <c r="A6">
        <v>4</v>
      </c>
      <c r="B6" t="s">
        <v>10</v>
      </c>
      <c r="C6">
        <v>500</v>
      </c>
      <c r="D6" t="s">
        <v>12</v>
      </c>
      <c r="E6" s="5">
        <v>30</v>
      </c>
      <c r="F6" s="3">
        <v>1700</v>
      </c>
      <c r="G6" s="3">
        <v>1800</v>
      </c>
      <c r="H6" s="3">
        <v>2480</v>
      </c>
      <c r="J6" s="3">
        <f t="shared" si="0"/>
        <v>0.11333333333333333</v>
      </c>
      <c r="K6" s="3">
        <f t="shared" si="1"/>
        <v>0.12</v>
      </c>
      <c r="L6" s="3">
        <f t="shared" si="2"/>
        <v>0.16533333333333333</v>
      </c>
    </row>
    <row r="7" spans="1:12" x14ac:dyDescent="0.3">
      <c r="A7">
        <v>5</v>
      </c>
      <c r="B7" t="s">
        <v>11</v>
      </c>
      <c r="C7">
        <v>100</v>
      </c>
      <c r="D7" t="s">
        <v>12</v>
      </c>
      <c r="E7" s="5">
        <v>30</v>
      </c>
      <c r="F7" s="3">
        <v>6500</v>
      </c>
      <c r="G7" s="3">
        <v>6500</v>
      </c>
      <c r="H7" s="3">
        <v>6800</v>
      </c>
      <c r="J7" s="3">
        <f t="shared" si="0"/>
        <v>2.1666666666666665</v>
      </c>
      <c r="K7" s="3">
        <f t="shared" si="1"/>
        <v>2.1666666666666665</v>
      </c>
      <c r="L7" s="3">
        <f t="shared" si="2"/>
        <v>2.2666666666666666</v>
      </c>
    </row>
  </sheetData>
  <mergeCells count="1">
    <mergeCell ref="J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Nassar</dc:creator>
  <cp:lastModifiedBy>ACE 2</cp:lastModifiedBy>
  <dcterms:created xsi:type="dcterms:W3CDTF">2022-10-28T09:53:37Z</dcterms:created>
  <dcterms:modified xsi:type="dcterms:W3CDTF">2022-11-04T19:43:43Z</dcterms:modified>
</cp:coreProperties>
</file>