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greville/Documents/UWaterloo Bat Lab/OE3C/Sponsorhips/Company of Biologists/"/>
    </mc:Choice>
  </mc:AlternateContent>
  <xr:revisionPtr revIDLastSave="0" documentId="13_ncr:1_{B5C6F73F-CEC3-9C4F-BD18-78779926FAFA}" xr6:coauthVersionLast="47" xr6:coauthVersionMax="47" xr10:uidLastSave="{00000000-0000-0000-0000-000000000000}"/>
  <bookViews>
    <workbookView xWindow="0" yWindow="0" windowWidth="28800" windowHeight="18000" xr2:uid="{3C942337-0E69-064E-994A-29F17878BE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C10" i="1"/>
  <c r="B34" i="1" l="1"/>
  <c r="C34" i="1"/>
  <c r="C37" i="1" s="1"/>
  <c r="B10" i="1"/>
</calcChain>
</file>

<file path=xl/sharedStrings.xml><?xml version="1.0" encoding="utf-8"?>
<sst xmlns="http://schemas.openxmlformats.org/spreadsheetml/2006/main" count="61" uniqueCount="53">
  <si>
    <t>Income</t>
  </si>
  <si>
    <t>Notes</t>
  </si>
  <si>
    <t>Registration Fees</t>
  </si>
  <si>
    <t>Accomodation Fees</t>
  </si>
  <si>
    <t>Exhibition</t>
  </si>
  <si>
    <t>Satallites</t>
  </si>
  <si>
    <t>Advertising</t>
  </si>
  <si>
    <t>Sponsorship</t>
  </si>
  <si>
    <t>Grants</t>
  </si>
  <si>
    <t>Other Income</t>
  </si>
  <si>
    <t>Expenditure</t>
  </si>
  <si>
    <t>Event Management Fee</t>
  </si>
  <si>
    <t>Accomodation</t>
  </si>
  <si>
    <t>Travel/Air Fares</t>
  </si>
  <si>
    <t>Travel Grants</t>
  </si>
  <si>
    <t>Local Transport</t>
  </si>
  <si>
    <t>Catering</t>
  </si>
  <si>
    <t>Social Event</t>
  </si>
  <si>
    <t>Excursion</t>
  </si>
  <si>
    <t>Venue hire/Facilities</t>
  </si>
  <si>
    <t>Audio Visual</t>
  </si>
  <si>
    <t>Poster Boards</t>
  </si>
  <si>
    <t>Prizes</t>
  </si>
  <si>
    <t>Video Recording</t>
  </si>
  <si>
    <t>Printing</t>
  </si>
  <si>
    <t>Credit card-bank charge</t>
  </si>
  <si>
    <t>Website Registartion</t>
  </si>
  <si>
    <t>Statinoary/meeting packs</t>
  </si>
  <si>
    <t>Admin/secretarial expenses</t>
  </si>
  <si>
    <t>Enabling participation grants</t>
  </si>
  <si>
    <t>Other Expenses</t>
  </si>
  <si>
    <t>We do not receive any money from accomodation. Attendees can choose where they stay during the conference (e.g. Hotel, Air BnB, Campus Residence, etc)</t>
  </si>
  <si>
    <t>N/A</t>
  </si>
  <si>
    <t>Sponsorship form local academic associations and provincial universities</t>
  </si>
  <si>
    <t>Internal Univsersity Grant</t>
  </si>
  <si>
    <t>Seed fund from 2023 Conference</t>
  </si>
  <si>
    <t>Publicity-Advertising</t>
  </si>
  <si>
    <t>4 Nights hotel for 3 Keynote Speakers</t>
  </si>
  <si>
    <t>We have arranged for attendees to visit RARE Nature Conservation followed by an on campus tree-planting activity</t>
  </si>
  <si>
    <t>Honoraria</t>
  </si>
  <si>
    <t>Local transit passes during conference</t>
  </si>
  <si>
    <t xml:space="preserve">Welcome trivia and dinner </t>
  </si>
  <si>
    <t>Total Budget Income</t>
  </si>
  <si>
    <t>Total Budget Expenditure</t>
  </si>
  <si>
    <t>Budget (Application)</t>
  </si>
  <si>
    <t>Confirmed (Application)</t>
  </si>
  <si>
    <t>Registration opened 06 March 2024. This estimate comes from previous years attendance.</t>
  </si>
  <si>
    <t>Travel cost for 3 Provincial Keynote Speakers and 3 Sustainability Panelists</t>
  </si>
  <si>
    <t>We have received $2,500 CAD from a university student fund and The Naturalist Society. We are hoping to receive £6,000 from the Company of biologists to further aid student attendees</t>
  </si>
  <si>
    <t>To make the conference accesible to students we provide 3 dinners, 2 lunches, and 2 breakfasts to attendees as well as 2 coffe breaks daily. We are using local businesses when possible and university catering for the rest.</t>
  </si>
  <si>
    <t>We provide multiple student awards at the undergraduate, MSc, and PhD levels</t>
  </si>
  <si>
    <t>Surplus or Loss</t>
  </si>
  <si>
    <t>All conference surplus is passed onto the 2025 organizing committee as seed fund.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</si>
</sst>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8D38-F607-E745-B6E6-95B544068995}">
  <dimension ref="A1:D37"/>
  <sheetViews>
    <sheetView tabSelected="1" topLeftCell="A6" workbookViewId="0">
      <selection activeCell="B37" sqref="B37"/>
    </sheetView>
  </sheetViews>
  <sheetFormatPr baseColWidth="10" defaultRowHeight="16" x14ac:dyDescent="0.2"/>
  <cols>
    <col min="1" max="1" width="24.33203125" customWidth="1"/>
    <col min="2" max="2" width="18.1640625" bestFit="1" customWidth="1"/>
    <col min="3" max="3" width="20.83203125" bestFit="1" customWidth="1"/>
    <col min="4" max="4" width="34.5" customWidth="1"/>
  </cols>
  <sheetData>
    <row r="1" spans="1:4" x14ac:dyDescent="0.2">
      <c r="A1" s="1" t="s">
        <v>0</v>
      </c>
      <c r="B1" s="1" t="s">
        <v>44</v>
      </c>
      <c r="C1" s="1" t="s">
        <v>45</v>
      </c>
      <c r="D1" s="1" t="s">
        <v>1</v>
      </c>
    </row>
    <row r="2" spans="1:4" x14ac:dyDescent="0.2">
      <c r="A2" t="s">
        <v>2</v>
      </c>
      <c r="B2">
        <v>1750</v>
      </c>
      <c r="C2">
        <v>0</v>
      </c>
      <c r="D2" t="s">
        <v>46</v>
      </c>
    </row>
    <row r="3" spans="1:4" x14ac:dyDescent="0.2">
      <c r="A3" t="s">
        <v>3</v>
      </c>
      <c r="B3">
        <v>0</v>
      </c>
      <c r="C3">
        <v>0</v>
      </c>
      <c r="D3" t="s">
        <v>31</v>
      </c>
    </row>
    <row r="4" spans="1:4" x14ac:dyDescent="0.2">
      <c r="A4" t="s">
        <v>4</v>
      </c>
      <c r="B4">
        <v>0</v>
      </c>
      <c r="C4">
        <v>0</v>
      </c>
      <c r="D4" t="s">
        <v>32</v>
      </c>
    </row>
    <row r="5" spans="1:4" x14ac:dyDescent="0.2">
      <c r="A5" t="s">
        <v>5</v>
      </c>
      <c r="B5">
        <v>0</v>
      </c>
      <c r="C5">
        <v>0</v>
      </c>
      <c r="D5" t="s">
        <v>32</v>
      </c>
    </row>
    <row r="6" spans="1:4" x14ac:dyDescent="0.2">
      <c r="A6" t="s">
        <v>6</v>
      </c>
      <c r="B6">
        <v>0</v>
      </c>
      <c r="C6">
        <v>0</v>
      </c>
      <c r="D6" t="s">
        <v>32</v>
      </c>
    </row>
    <row r="7" spans="1:4" x14ac:dyDescent="0.2">
      <c r="A7" t="s">
        <v>7</v>
      </c>
      <c r="B7">
        <v>15000</v>
      </c>
      <c r="C7">
        <v>15000</v>
      </c>
      <c r="D7" t="s">
        <v>33</v>
      </c>
    </row>
    <row r="8" spans="1:4" x14ac:dyDescent="0.2">
      <c r="A8" t="s">
        <v>8</v>
      </c>
      <c r="B8">
        <v>1500</v>
      </c>
      <c r="C8">
        <v>1500</v>
      </c>
      <c r="D8" t="s">
        <v>34</v>
      </c>
    </row>
    <row r="9" spans="1:4" x14ac:dyDescent="0.2">
      <c r="A9" t="s">
        <v>9</v>
      </c>
      <c r="B9">
        <v>7000</v>
      </c>
      <c r="C9">
        <v>7000</v>
      </c>
      <c r="D9" t="s">
        <v>35</v>
      </c>
    </row>
    <row r="10" spans="1:4" x14ac:dyDescent="0.2">
      <c r="A10" s="1" t="s">
        <v>42</v>
      </c>
      <c r="B10" s="1">
        <f>SUM(B2:B9)</f>
        <v>25250</v>
      </c>
      <c r="C10" s="1">
        <f>SUM(C2:C9)</f>
        <v>23500</v>
      </c>
    </row>
    <row r="12" spans="1:4" x14ac:dyDescent="0.2">
      <c r="A12" s="1" t="s">
        <v>10</v>
      </c>
      <c r="B12" s="1" t="s">
        <v>44</v>
      </c>
      <c r="C12" s="1" t="s">
        <v>45</v>
      </c>
      <c r="D12" s="1" t="s">
        <v>1</v>
      </c>
    </row>
    <row r="13" spans="1:4" x14ac:dyDescent="0.2">
      <c r="A13" t="s">
        <v>36</v>
      </c>
      <c r="B13">
        <v>0</v>
      </c>
      <c r="C13">
        <v>0</v>
      </c>
    </row>
    <row r="14" spans="1:4" x14ac:dyDescent="0.2">
      <c r="A14" t="s">
        <v>11</v>
      </c>
      <c r="B14">
        <v>0</v>
      </c>
      <c r="C14">
        <v>0</v>
      </c>
    </row>
    <row r="15" spans="1:4" x14ac:dyDescent="0.2">
      <c r="A15" t="s">
        <v>12</v>
      </c>
      <c r="B15">
        <v>1000</v>
      </c>
      <c r="C15">
        <v>1000</v>
      </c>
      <c r="D15" t="s">
        <v>37</v>
      </c>
    </row>
    <row r="16" spans="1:4" x14ac:dyDescent="0.2">
      <c r="A16" t="s">
        <v>13</v>
      </c>
      <c r="B16">
        <v>1200</v>
      </c>
      <c r="C16">
        <v>1200</v>
      </c>
      <c r="D16" t="s">
        <v>47</v>
      </c>
    </row>
    <row r="17" spans="1:4" x14ac:dyDescent="0.2">
      <c r="A17" t="s">
        <v>14</v>
      </c>
      <c r="B17">
        <v>9000</v>
      </c>
      <c r="C17">
        <v>2890</v>
      </c>
      <c r="D17" t="s">
        <v>48</v>
      </c>
    </row>
    <row r="18" spans="1:4" x14ac:dyDescent="0.2">
      <c r="A18" t="s">
        <v>15</v>
      </c>
      <c r="B18">
        <v>1200</v>
      </c>
      <c r="C18">
        <v>1200</v>
      </c>
      <c r="D18" t="s">
        <v>40</v>
      </c>
    </row>
    <row r="19" spans="1:4" x14ac:dyDescent="0.2">
      <c r="A19" t="s">
        <v>16</v>
      </c>
      <c r="B19">
        <v>17000</v>
      </c>
      <c r="C19">
        <v>17000</v>
      </c>
      <c r="D19" t="s">
        <v>49</v>
      </c>
    </row>
    <row r="20" spans="1:4" x14ac:dyDescent="0.2">
      <c r="A20" t="s">
        <v>17</v>
      </c>
      <c r="B20">
        <v>2000</v>
      </c>
      <c r="C20">
        <v>2000</v>
      </c>
      <c r="D20" t="s">
        <v>41</v>
      </c>
    </row>
    <row r="21" spans="1:4" x14ac:dyDescent="0.2">
      <c r="A21" t="s">
        <v>18</v>
      </c>
      <c r="B21">
        <v>800</v>
      </c>
      <c r="C21">
        <v>800</v>
      </c>
      <c r="D21" t="s">
        <v>38</v>
      </c>
    </row>
    <row r="22" spans="1:4" x14ac:dyDescent="0.2">
      <c r="A22" t="s">
        <v>19</v>
      </c>
      <c r="B22">
        <v>0</v>
      </c>
      <c r="C22">
        <v>0</v>
      </c>
    </row>
    <row r="23" spans="1:4" x14ac:dyDescent="0.2">
      <c r="A23" t="s">
        <v>20</v>
      </c>
      <c r="B23">
        <v>0</v>
      </c>
      <c r="C23">
        <v>0</v>
      </c>
    </row>
    <row r="24" spans="1:4" x14ac:dyDescent="0.2">
      <c r="A24" t="s">
        <v>21</v>
      </c>
      <c r="B24">
        <v>0</v>
      </c>
      <c r="C24">
        <v>0</v>
      </c>
    </row>
    <row r="25" spans="1:4" x14ac:dyDescent="0.2">
      <c r="A25" t="s">
        <v>22</v>
      </c>
      <c r="B25">
        <v>1700</v>
      </c>
      <c r="C25">
        <v>0</v>
      </c>
      <c r="D25" t="s">
        <v>50</v>
      </c>
    </row>
    <row r="26" spans="1:4" x14ac:dyDescent="0.2">
      <c r="A26" t="s">
        <v>23</v>
      </c>
      <c r="B26">
        <v>0</v>
      </c>
      <c r="C26">
        <v>0</v>
      </c>
    </row>
    <row r="27" spans="1:4" x14ac:dyDescent="0.2">
      <c r="A27" t="s">
        <v>24</v>
      </c>
      <c r="B27">
        <v>100</v>
      </c>
      <c r="C27">
        <v>100</v>
      </c>
    </row>
    <row r="28" spans="1:4" x14ac:dyDescent="0.2">
      <c r="A28" t="s">
        <v>26</v>
      </c>
      <c r="B28">
        <v>150</v>
      </c>
      <c r="C28">
        <v>150</v>
      </c>
    </row>
    <row r="29" spans="1:4" x14ac:dyDescent="0.2">
      <c r="A29" t="s">
        <v>25</v>
      </c>
      <c r="B29">
        <v>0</v>
      </c>
      <c r="C29">
        <v>0</v>
      </c>
    </row>
    <row r="30" spans="1:4" x14ac:dyDescent="0.2">
      <c r="A30" t="s">
        <v>27</v>
      </c>
      <c r="B30">
        <v>0</v>
      </c>
      <c r="C30">
        <v>0</v>
      </c>
    </row>
    <row r="31" spans="1:4" x14ac:dyDescent="0.2">
      <c r="A31" t="s">
        <v>28</v>
      </c>
      <c r="B31">
        <v>0</v>
      </c>
      <c r="C31">
        <v>0</v>
      </c>
    </row>
    <row r="32" spans="1:4" x14ac:dyDescent="0.2">
      <c r="A32" t="s">
        <v>29</v>
      </c>
      <c r="B32">
        <v>0</v>
      </c>
      <c r="C32">
        <v>0</v>
      </c>
    </row>
    <row r="33" spans="1:4" x14ac:dyDescent="0.2">
      <c r="A33" t="s">
        <v>30</v>
      </c>
      <c r="B33">
        <v>1500</v>
      </c>
      <c r="C33">
        <v>1500</v>
      </c>
      <c r="D33" t="s">
        <v>39</v>
      </c>
    </row>
    <row r="34" spans="1:4" x14ac:dyDescent="0.2">
      <c r="A34" s="1" t="s">
        <v>43</v>
      </c>
      <c r="B34" s="1">
        <f>SUM(B13:B33)</f>
        <v>35650</v>
      </c>
      <c r="C34" s="1">
        <f>SUM(C13:C33)</f>
        <v>27840</v>
      </c>
    </row>
    <row r="36" spans="1:4" x14ac:dyDescent="0.2">
      <c r="B36" s="1" t="s">
        <v>44</v>
      </c>
      <c r="C36" s="1" t="s">
        <v>45</v>
      </c>
      <c r="D36" s="1" t="s">
        <v>1</v>
      </c>
    </row>
    <row r="37" spans="1:4" x14ac:dyDescent="0.2">
      <c r="A37" s="1" t="s">
        <v>51</v>
      </c>
      <c r="B37">
        <f>B34-B10</f>
        <v>10400</v>
      </c>
      <c r="C37">
        <f>C34-C10</f>
        <v>4340</v>
      </c>
      <c r="D37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Greville</dc:creator>
  <cp:lastModifiedBy>Lucas Greville</cp:lastModifiedBy>
  <dcterms:created xsi:type="dcterms:W3CDTF">2024-03-06T21:10:12Z</dcterms:created>
  <dcterms:modified xsi:type="dcterms:W3CDTF">2024-03-06T22:40:58Z</dcterms:modified>
</cp:coreProperties>
</file>