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100" yWindow="0" windowWidth="24580" windowHeight="15040" activeTab="1"/>
  </bookViews>
  <sheets>
    <sheet name="Rowshyra's budget" sheetId="1" r:id="rId1"/>
    <sheet name="1st choices" sheetId="3" r:id="rId2"/>
    <sheet name="Most expensive choices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16" i="2"/>
  <c r="F11" i="2"/>
  <c r="F6" i="2"/>
  <c r="F3" i="2"/>
  <c r="E21" i="3"/>
  <c r="E18" i="3"/>
  <c r="E17" i="3"/>
  <c r="E16" i="3"/>
  <c r="E13" i="3"/>
  <c r="E12" i="3"/>
  <c r="E11" i="3"/>
  <c r="E7" i="3"/>
  <c r="E4" i="3"/>
  <c r="E3" i="3"/>
  <c r="E2" i="3"/>
  <c r="E22" i="3"/>
  <c r="F20" i="2"/>
  <c r="F19" i="2"/>
  <c r="F18" i="2"/>
  <c r="F15" i="2"/>
  <c r="F14" i="2"/>
  <c r="F13" i="2"/>
  <c r="F10" i="2"/>
  <c r="F9" i="2"/>
  <c r="F8" i="2"/>
  <c r="F5" i="2"/>
  <c r="F4" i="2"/>
  <c r="F2" i="2"/>
  <c r="E15" i="1"/>
</calcChain>
</file>

<file path=xl/sharedStrings.xml><?xml version="1.0" encoding="utf-8"?>
<sst xmlns="http://schemas.openxmlformats.org/spreadsheetml/2006/main" count="84" uniqueCount="49">
  <si>
    <t>Plenery Speakers</t>
  </si>
  <si>
    <t>PS 1 - Travel</t>
  </si>
  <si>
    <t>PS 1 - Accommodations</t>
  </si>
  <si>
    <t>PS 2 - Travel</t>
  </si>
  <si>
    <t>PS 2 - Accommodations</t>
  </si>
  <si>
    <t>PS 3 - Travel</t>
  </si>
  <si>
    <t>PS 3 - Accommodations</t>
  </si>
  <si>
    <t>PS 4 - Travel</t>
  </si>
  <si>
    <t>PS 4 - Accommodations</t>
  </si>
  <si>
    <t>Taxi</t>
  </si>
  <si>
    <t>Parking</t>
  </si>
  <si>
    <t>Gas</t>
  </si>
  <si>
    <t>Gifts</t>
  </si>
  <si>
    <t>Misc plenery speakers</t>
  </si>
  <si>
    <t xml:space="preserve"> $ -   </t>
  </si>
  <si>
    <t>Cost/Unit</t>
  </si>
  <si>
    <t>Units Required</t>
  </si>
  <si>
    <t>Total</t>
  </si>
  <si>
    <t>Zoe Lindo</t>
  </si>
  <si>
    <t>Name</t>
  </si>
  <si>
    <t>Units</t>
  </si>
  <si>
    <t>Accomodations</t>
  </si>
  <si>
    <t>Maydianne Andrade</t>
  </si>
  <si>
    <t>0.4/km</t>
  </si>
  <si>
    <t>Cark Zimmer</t>
  </si>
  <si>
    <t>Joan Strassman</t>
  </si>
  <si>
    <t>Driving from London, ON</t>
  </si>
  <si>
    <t>Taxi from Scarborough?</t>
  </si>
  <si>
    <t>Flight from St. Louis, MO</t>
  </si>
  <si>
    <t>Train and flight from Connecticut?</t>
  </si>
  <si>
    <t>Train</t>
  </si>
  <si>
    <t>Flight</t>
  </si>
  <si>
    <t>Mark McPeek</t>
  </si>
  <si>
    <t>Dartmouth</t>
  </si>
  <si>
    <t>Noah Whiteman</t>
  </si>
  <si>
    <t>UC Berkeley</t>
  </si>
  <si>
    <t>Kim Hughes</t>
  </si>
  <si>
    <t>Florida State</t>
  </si>
  <si>
    <t>Bob Mcdonald</t>
  </si>
  <si>
    <t>Vancouver</t>
  </si>
  <si>
    <t>Home city</t>
  </si>
  <si>
    <t>Item</t>
  </si>
  <si>
    <t>Train or gas</t>
  </si>
  <si>
    <t>Train or car to Boston, flight to Toronto</t>
  </si>
  <si>
    <t>Taxi from Toronto airport</t>
  </si>
  <si>
    <t>Flight to Toronto</t>
  </si>
  <si>
    <t>Speaking fee?</t>
  </si>
  <si>
    <t>Flight from Vancouver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</si>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</sst>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18" sqref="C18"/>
    </sheetView>
  </sheetViews>
  <sheetFormatPr baseColWidth="10" defaultColWidth="8.83203125" defaultRowHeight="14" x14ac:dyDescent="0"/>
  <cols>
    <col min="1" max="1" width="23.5" customWidth="1"/>
    <col min="3" max="3" width="10.6640625" customWidth="1"/>
    <col min="4" max="4" width="15.33203125" customWidth="1"/>
    <col min="8" max="8" width="24.83203125" customWidth="1"/>
    <col min="9" max="9" width="14.6640625" customWidth="1"/>
  </cols>
  <sheetData>
    <row r="1" spans="1:5">
      <c r="A1" t="s">
        <v>0</v>
      </c>
      <c r="C1" t="s">
        <v>15</v>
      </c>
      <c r="D1" t="s">
        <v>16</v>
      </c>
      <c r="E1" t="s">
        <v>17</v>
      </c>
    </row>
    <row r="2" spans="1:5">
      <c r="A2" t="s">
        <v>1</v>
      </c>
      <c r="C2" s="1">
        <v>-800</v>
      </c>
      <c r="D2">
        <v>1</v>
      </c>
      <c r="E2">
        <v>-800</v>
      </c>
    </row>
    <row r="3" spans="1:5">
      <c r="A3" t="s">
        <v>2</v>
      </c>
      <c r="C3" s="1">
        <v>-130</v>
      </c>
      <c r="D3">
        <v>3</v>
      </c>
      <c r="E3">
        <v>-390</v>
      </c>
    </row>
    <row r="4" spans="1:5">
      <c r="A4" t="s">
        <v>3</v>
      </c>
      <c r="C4" s="1">
        <v>-250</v>
      </c>
      <c r="D4">
        <v>1</v>
      </c>
      <c r="E4">
        <v>-250</v>
      </c>
    </row>
    <row r="5" spans="1:5">
      <c r="A5" t="s">
        <v>4</v>
      </c>
      <c r="C5" s="1">
        <v>-130</v>
      </c>
      <c r="D5">
        <v>3</v>
      </c>
      <c r="E5">
        <v>-390</v>
      </c>
    </row>
    <row r="6" spans="1:5">
      <c r="A6" t="s">
        <v>5</v>
      </c>
      <c r="C6" s="1">
        <v>-250</v>
      </c>
      <c r="D6">
        <v>1</v>
      </c>
      <c r="E6">
        <v>-250</v>
      </c>
    </row>
    <row r="7" spans="1:5">
      <c r="A7" t="s">
        <v>6</v>
      </c>
      <c r="C7" s="1">
        <v>-130</v>
      </c>
      <c r="D7">
        <v>3</v>
      </c>
      <c r="E7">
        <v>-390</v>
      </c>
    </row>
    <row r="8" spans="1:5">
      <c r="A8" t="s">
        <v>7</v>
      </c>
      <c r="C8" s="1">
        <v>-250</v>
      </c>
      <c r="D8">
        <v>1</v>
      </c>
      <c r="E8">
        <v>-250</v>
      </c>
    </row>
    <row r="9" spans="1:5">
      <c r="A9" t="s">
        <v>8</v>
      </c>
      <c r="C9" s="1">
        <v>-130</v>
      </c>
      <c r="D9">
        <v>3</v>
      </c>
      <c r="E9">
        <v>-390</v>
      </c>
    </row>
    <row r="10" spans="1:5">
      <c r="A10" t="s">
        <v>9</v>
      </c>
      <c r="C10" s="1">
        <v>-60</v>
      </c>
      <c r="D10">
        <v>2</v>
      </c>
      <c r="E10">
        <v>-120</v>
      </c>
    </row>
    <row r="11" spans="1:5">
      <c r="A11" t="s">
        <v>10</v>
      </c>
      <c r="C11" s="1">
        <v>-20</v>
      </c>
      <c r="D11">
        <v>6</v>
      </c>
      <c r="E11">
        <v>-120</v>
      </c>
    </row>
    <row r="12" spans="1:5">
      <c r="A12" t="s">
        <v>11</v>
      </c>
      <c r="C12" s="1">
        <v>-40</v>
      </c>
      <c r="D12">
        <v>2</v>
      </c>
      <c r="E12">
        <v>-80</v>
      </c>
    </row>
    <row r="13" spans="1:5">
      <c r="A13" t="s">
        <v>12</v>
      </c>
      <c r="C13" s="1">
        <v>-50</v>
      </c>
      <c r="D13">
        <v>4</v>
      </c>
      <c r="E13">
        <v>-200</v>
      </c>
    </row>
    <row r="14" spans="1:5">
      <c r="A14" t="s">
        <v>13</v>
      </c>
      <c r="C14" t="s">
        <v>14</v>
      </c>
      <c r="D14">
        <v>1</v>
      </c>
      <c r="E14" t="s">
        <v>14</v>
      </c>
    </row>
    <row r="15" spans="1:5">
      <c r="E15">
        <f>SUM(E2:E14)</f>
        <v>-3630</v>
      </c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3" spans="3:3">
      <c r="C33" s="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2" sqref="E22"/>
    </sheetView>
  </sheetViews>
  <sheetFormatPr baseColWidth="10" defaultColWidth="8.83203125" defaultRowHeight="14" x14ac:dyDescent="0"/>
  <cols>
    <col min="1" max="1" width="32.1640625" customWidth="1"/>
    <col min="2" max="2" width="16" customWidth="1"/>
  </cols>
  <sheetData>
    <row r="1" spans="1:5">
      <c r="A1" s="2" t="s">
        <v>19</v>
      </c>
      <c r="B1" s="2" t="s">
        <v>41</v>
      </c>
      <c r="C1" s="2" t="s">
        <v>15</v>
      </c>
      <c r="D1" s="2" t="s">
        <v>20</v>
      </c>
      <c r="E1" s="2" t="s">
        <v>17</v>
      </c>
    </row>
    <row r="2" spans="1:5">
      <c r="A2" s="2" t="s">
        <v>18</v>
      </c>
      <c r="B2" t="s">
        <v>11</v>
      </c>
      <c r="C2" t="s">
        <v>23</v>
      </c>
      <c r="D2">
        <v>400</v>
      </c>
      <c r="E2">
        <f>D2*0.4</f>
        <v>160</v>
      </c>
    </row>
    <row r="3" spans="1:5">
      <c r="A3" s="3" t="s">
        <v>26</v>
      </c>
      <c r="B3" t="s">
        <v>10</v>
      </c>
      <c r="C3">
        <v>22</v>
      </c>
      <c r="D3">
        <v>3</v>
      </c>
      <c r="E3">
        <f>C3*D3</f>
        <v>66</v>
      </c>
    </row>
    <row r="4" spans="1:5">
      <c r="A4" s="2"/>
      <c r="B4" t="s">
        <v>21</v>
      </c>
      <c r="C4">
        <v>220</v>
      </c>
      <c r="D4">
        <v>3</v>
      </c>
      <c r="E4">
        <f>C4*D4</f>
        <v>660</v>
      </c>
    </row>
    <row r="5" spans="1:5">
      <c r="A5" s="2"/>
      <c r="B5" t="s">
        <v>48</v>
      </c>
      <c r="C5">
        <v>30</v>
      </c>
      <c r="D5">
        <v>2</v>
      </c>
      <c r="E5">
        <v>60</v>
      </c>
    </row>
    <row r="6" spans="1:5">
      <c r="A6" s="2"/>
    </row>
    <row r="7" spans="1:5">
      <c r="A7" s="2" t="s">
        <v>22</v>
      </c>
      <c r="B7" t="s">
        <v>9</v>
      </c>
      <c r="C7">
        <v>75</v>
      </c>
      <c r="D7">
        <v>6</v>
      </c>
      <c r="E7">
        <f>C7*D7</f>
        <v>450</v>
      </c>
    </row>
    <row r="8" spans="1:5">
      <c r="A8" s="3" t="s">
        <v>27</v>
      </c>
      <c r="B8" t="s">
        <v>48</v>
      </c>
      <c r="C8">
        <v>30</v>
      </c>
      <c r="D8">
        <v>2</v>
      </c>
      <c r="E8">
        <v>60</v>
      </c>
    </row>
    <row r="9" spans="1:5">
      <c r="A9" s="3"/>
    </row>
    <row r="10" spans="1:5">
      <c r="A10" s="2"/>
    </row>
    <row r="11" spans="1:5">
      <c r="A11" s="2" t="s">
        <v>24</v>
      </c>
      <c r="B11" t="s">
        <v>30</v>
      </c>
      <c r="C11">
        <v>30</v>
      </c>
      <c r="D11">
        <v>2</v>
      </c>
      <c r="E11">
        <f>C11*D11</f>
        <v>60</v>
      </c>
    </row>
    <row r="12" spans="1:5">
      <c r="A12" s="3" t="s">
        <v>29</v>
      </c>
      <c r="B12" t="s">
        <v>31</v>
      </c>
      <c r="C12">
        <v>290</v>
      </c>
      <c r="D12">
        <v>1</v>
      </c>
      <c r="E12">
        <f>C12*D12</f>
        <v>290</v>
      </c>
    </row>
    <row r="13" spans="1:5">
      <c r="B13" t="s">
        <v>21</v>
      </c>
      <c r="C13">
        <v>220</v>
      </c>
      <c r="D13">
        <v>3</v>
      </c>
      <c r="E13">
        <f>C13*D13</f>
        <v>660</v>
      </c>
    </row>
    <row r="14" spans="1:5">
      <c r="B14" t="s">
        <v>48</v>
      </c>
      <c r="C14">
        <v>30</v>
      </c>
      <c r="D14">
        <v>2</v>
      </c>
      <c r="E14">
        <v>60</v>
      </c>
    </row>
    <row r="15" spans="1:5">
      <c r="A15" s="2"/>
    </row>
    <row r="16" spans="1:5">
      <c r="A16" s="2" t="s">
        <v>25</v>
      </c>
      <c r="B16" t="s">
        <v>31</v>
      </c>
      <c r="C16">
        <v>460</v>
      </c>
      <c r="D16">
        <v>1</v>
      </c>
      <c r="E16">
        <f>C16*D16</f>
        <v>460</v>
      </c>
    </row>
    <row r="17" spans="1:5">
      <c r="A17" s="3" t="s">
        <v>28</v>
      </c>
      <c r="B17" t="s">
        <v>9</v>
      </c>
      <c r="C17">
        <v>130</v>
      </c>
      <c r="D17">
        <v>2</v>
      </c>
      <c r="E17">
        <f>C17*D17</f>
        <v>260</v>
      </c>
    </row>
    <row r="18" spans="1:5">
      <c r="B18" t="s">
        <v>21</v>
      </c>
      <c r="C18">
        <v>220</v>
      </c>
      <c r="D18">
        <v>3</v>
      </c>
      <c r="E18">
        <f>C18*D18</f>
        <v>660</v>
      </c>
    </row>
    <row r="19" spans="1:5">
      <c r="B19" t="s">
        <v>48</v>
      </c>
      <c r="C19">
        <v>30</v>
      </c>
      <c r="D19">
        <v>2</v>
      </c>
      <c r="E19">
        <v>60</v>
      </c>
    </row>
    <row r="20" spans="1:5">
      <c r="A20" s="2"/>
    </row>
    <row r="21" spans="1:5">
      <c r="A21" s="2" t="s">
        <v>12</v>
      </c>
      <c r="C21">
        <v>50</v>
      </c>
      <c r="D21">
        <v>4</v>
      </c>
      <c r="E21">
        <f>C21*D21</f>
        <v>200</v>
      </c>
    </row>
    <row r="22" spans="1:5">
      <c r="E22">
        <f>SUM(E2:E21)</f>
        <v>4166</v>
      </c>
    </row>
    <row r="24" spans="1:5">
      <c r="A24" s="2"/>
      <c r="B24" s="2"/>
      <c r="C24" s="2"/>
      <c r="D24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5" sqref="F25"/>
    </sheetView>
  </sheetViews>
  <sheetFormatPr baseColWidth="10" defaultColWidth="8.83203125" defaultRowHeight="14" x14ac:dyDescent="0"/>
  <cols>
    <col min="1" max="1" width="36.5" customWidth="1"/>
    <col min="2" max="2" width="12.5" customWidth="1"/>
    <col min="3" max="3" width="25.1640625" customWidth="1"/>
    <col min="4" max="4" width="10.5" customWidth="1"/>
  </cols>
  <sheetData>
    <row r="1" spans="1:6">
      <c r="A1" s="2" t="s">
        <v>19</v>
      </c>
      <c r="B1" s="2" t="s">
        <v>40</v>
      </c>
      <c r="D1" s="2" t="s">
        <v>15</v>
      </c>
      <c r="E1" s="2" t="s">
        <v>20</v>
      </c>
      <c r="F1" s="2" t="s">
        <v>17</v>
      </c>
    </row>
    <row r="2" spans="1:6">
      <c r="A2" s="2" t="s">
        <v>32</v>
      </c>
      <c r="B2" t="s">
        <v>33</v>
      </c>
      <c r="C2" t="s">
        <v>31</v>
      </c>
      <c r="D2">
        <v>365</v>
      </c>
      <c r="E2">
        <v>1</v>
      </c>
      <c r="F2">
        <f>D2*E2</f>
        <v>365</v>
      </c>
    </row>
    <row r="3" spans="1:6">
      <c r="A3" s="3" t="s">
        <v>43</v>
      </c>
      <c r="C3" t="s">
        <v>42</v>
      </c>
      <c r="D3">
        <v>50</v>
      </c>
      <c r="E3">
        <v>2</v>
      </c>
      <c r="F3">
        <f>D3*E3</f>
        <v>100</v>
      </c>
    </row>
    <row r="4" spans="1:6">
      <c r="C4" t="s">
        <v>44</v>
      </c>
      <c r="D4">
        <v>130</v>
      </c>
      <c r="E4">
        <v>2</v>
      </c>
      <c r="F4">
        <f>D4*E4</f>
        <v>260</v>
      </c>
    </row>
    <row r="5" spans="1:6">
      <c r="C5" t="s">
        <v>21</v>
      </c>
      <c r="D5">
        <v>220</v>
      </c>
      <c r="E5">
        <v>3</v>
      </c>
      <c r="F5">
        <f>D5*E5</f>
        <v>660</v>
      </c>
    </row>
    <row r="6" spans="1:6">
      <c r="C6" t="s">
        <v>48</v>
      </c>
      <c r="D6">
        <v>30</v>
      </c>
      <c r="E6">
        <v>2</v>
      </c>
      <c r="F6">
        <f>D6*E6</f>
        <v>60</v>
      </c>
    </row>
    <row r="8" spans="1:6">
      <c r="A8" s="2" t="s">
        <v>34</v>
      </c>
      <c r="B8" t="s">
        <v>35</v>
      </c>
      <c r="C8" t="s">
        <v>31</v>
      </c>
      <c r="D8">
        <v>545</v>
      </c>
      <c r="E8">
        <v>1</v>
      </c>
      <c r="F8">
        <f>D8*E8</f>
        <v>545</v>
      </c>
    </row>
    <row r="9" spans="1:6">
      <c r="A9" s="3" t="s">
        <v>45</v>
      </c>
      <c r="C9" t="s">
        <v>44</v>
      </c>
      <c r="D9">
        <v>130</v>
      </c>
      <c r="E9">
        <v>2</v>
      </c>
      <c r="F9">
        <f>D9*E9</f>
        <v>260</v>
      </c>
    </row>
    <row r="10" spans="1:6">
      <c r="C10" t="s">
        <v>21</v>
      </c>
      <c r="D10">
        <v>220</v>
      </c>
      <c r="E10">
        <v>3</v>
      </c>
      <c r="F10">
        <f>D10*E10</f>
        <v>660</v>
      </c>
    </row>
    <row r="11" spans="1:6">
      <c r="C11" t="s">
        <v>48</v>
      </c>
      <c r="D11">
        <v>30</v>
      </c>
      <c r="E11">
        <v>2</v>
      </c>
      <c r="F11">
        <f>D11*E11</f>
        <v>60</v>
      </c>
    </row>
    <row r="13" spans="1:6">
      <c r="A13" s="2" t="s">
        <v>36</v>
      </c>
      <c r="B13" t="s">
        <v>37</v>
      </c>
      <c r="C13" t="s">
        <v>31</v>
      </c>
      <c r="D13">
        <v>475</v>
      </c>
      <c r="E13">
        <v>1</v>
      </c>
      <c r="F13">
        <f>D13*E13</f>
        <v>475</v>
      </c>
    </row>
    <row r="14" spans="1:6">
      <c r="A14" s="3" t="s">
        <v>45</v>
      </c>
      <c r="C14" t="s">
        <v>44</v>
      </c>
      <c r="D14">
        <v>130</v>
      </c>
      <c r="E14">
        <v>2</v>
      </c>
      <c r="F14">
        <f>D14*E14</f>
        <v>260</v>
      </c>
    </row>
    <row r="15" spans="1:6">
      <c r="C15" t="s">
        <v>21</v>
      </c>
      <c r="D15">
        <v>220</v>
      </c>
      <c r="E15">
        <v>3</v>
      </c>
      <c r="F15">
        <f>D15*E15</f>
        <v>660</v>
      </c>
    </row>
    <row r="16" spans="1:6">
      <c r="C16" t="s">
        <v>48</v>
      </c>
      <c r="D16">
        <v>30</v>
      </c>
      <c r="E16">
        <v>2</v>
      </c>
      <c r="F16">
        <f>D16*E16</f>
        <v>60</v>
      </c>
    </row>
    <row r="18" spans="1:6">
      <c r="A18" s="2" t="s">
        <v>38</v>
      </c>
      <c r="B18" t="s">
        <v>39</v>
      </c>
      <c r="C18" t="s">
        <v>31</v>
      </c>
      <c r="D18">
        <v>680</v>
      </c>
      <c r="E18">
        <v>1</v>
      </c>
      <c r="F18">
        <f>D18*E18</f>
        <v>680</v>
      </c>
    </row>
    <row r="19" spans="1:6">
      <c r="A19" s="3" t="s">
        <v>47</v>
      </c>
      <c r="C19" t="s">
        <v>44</v>
      </c>
      <c r="D19">
        <v>130</v>
      </c>
      <c r="E19">
        <v>2</v>
      </c>
      <c r="F19">
        <f>D19*E19</f>
        <v>260</v>
      </c>
    </row>
    <row r="20" spans="1:6">
      <c r="C20" t="s">
        <v>21</v>
      </c>
      <c r="D20">
        <v>220</v>
      </c>
      <c r="E20">
        <v>3</v>
      </c>
      <c r="F20">
        <f>D20*E20</f>
        <v>660</v>
      </c>
    </row>
    <row r="21" spans="1:6">
      <c r="C21" t="s">
        <v>46</v>
      </c>
    </row>
    <row r="22" spans="1:6">
      <c r="C22" t="s">
        <v>48</v>
      </c>
      <c r="D22">
        <v>30</v>
      </c>
      <c r="E22">
        <v>2</v>
      </c>
      <c r="F22">
        <v>60</v>
      </c>
    </row>
    <row r="24" spans="1:6">
      <c r="A24" s="2" t="s">
        <v>17</v>
      </c>
      <c r="F24">
        <f>SUM(F2:F22)</f>
        <v>6085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Rowshyra's budget</vt:lpstr>
      <vt:lpstr>1st choices</vt:lpstr>
      <vt:lpstr>Most expensive choices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Baines</dc:creator>
  <cp:lastModifiedBy>Molly Hetherington-Rauth</cp:lastModifiedBy>
  <dcterms:created xsi:type="dcterms:W3CDTF">2015-11-25T15:29:38Z</dcterms:created>
  <dcterms:modified xsi:type="dcterms:W3CDTF">2015-11-30T16:29:37Z</dcterms:modified>
</cp:coreProperties>
</file>