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greville/Documents/UWaterloo Bat Lab/OE3C/Sponsorhips/UW Biology/"/>
    </mc:Choice>
  </mc:AlternateContent>
  <xr:revisionPtr revIDLastSave="0" documentId="13_ncr:1_{008CA1CE-EC4A-6E4A-A173-2D9AB8DEA399}" xr6:coauthVersionLast="47" xr6:coauthVersionMax="47" xr10:uidLastSave="{00000000-0000-0000-0000-000000000000}"/>
  <bookViews>
    <workbookView xWindow="0" yWindow="0" windowWidth="28800" windowHeight="17440" xr2:uid="{2EE7912E-545A-AD43-8B74-038AFB59764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9" i="1"/>
  <c r="E10" i="1"/>
  <c r="E11" i="1"/>
  <c r="E12" i="1"/>
  <c r="E13" i="1"/>
  <c r="E18" i="1"/>
  <c r="E19" i="1"/>
  <c r="E20" i="1"/>
  <c r="E21" i="1"/>
  <c r="E24" i="1"/>
  <c r="E25" i="1"/>
  <c r="E26" i="1"/>
  <c r="E27" i="1"/>
  <c r="E28" i="1"/>
  <c r="E3" i="1"/>
  <c r="E31" i="1" l="1"/>
  <c r="E33" i="1" l="1"/>
  <c r="E35" i="1" s="1"/>
  <c r="E32" i="1"/>
</calcChain>
</file>

<file path=xl/sharedStrings.xml><?xml version="1.0" encoding="utf-8"?>
<sst xmlns="http://schemas.openxmlformats.org/spreadsheetml/2006/main" count="33" uniqueCount="18">
  <si>
    <t>Day 1</t>
  </si>
  <si>
    <t>PPU</t>
  </si>
  <si>
    <t>Quanitity</t>
  </si>
  <si>
    <t>Total</t>
  </si>
  <si>
    <t>Morning</t>
  </si>
  <si>
    <t>Coffee</t>
  </si>
  <si>
    <t>Tea</t>
  </si>
  <si>
    <t>Juice</t>
  </si>
  <si>
    <t xml:space="preserve">Bistro Style Savouory Danish </t>
  </si>
  <si>
    <t>Afternoon</t>
  </si>
  <si>
    <t xml:space="preserve">Chef Sweet platter </t>
  </si>
  <si>
    <t xml:space="preserve">Squares </t>
  </si>
  <si>
    <t>Day 2</t>
  </si>
  <si>
    <t>Subtotal</t>
  </si>
  <si>
    <t>Note: Taxes exempt if paid through Uwaterloo account</t>
  </si>
  <si>
    <t>Tax (13% HST)</t>
  </si>
  <si>
    <t>Note: 5% discount for online ordering</t>
  </si>
  <si>
    <t>5%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</si>
</sst>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265EE-7A46-0146-8435-E8FA04551BBC}">
  <dimension ref="A1:G35"/>
  <sheetViews>
    <sheetView tabSelected="1" workbookViewId="0">
      <selection activeCell="F23" sqref="F23:F24"/>
    </sheetView>
  </sheetViews>
  <sheetFormatPr defaultColWidth="11" defaultRowHeight="15.95"/>
  <cols>
    <col min="1" max="1" width="13" customWidth="1"/>
    <col min="2" max="2" width="25.125" customWidth="1"/>
    <col min="3" max="3" width="12.875" customWidth="1"/>
    <col min="4" max="4" width="13.875" customWidth="1"/>
    <col min="5" max="5" width="13.5" customWidth="1"/>
  </cols>
  <sheetData>
    <row r="1" spans="1:5">
      <c r="A1" s="1" t="s">
        <v>0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</row>
    <row r="3" spans="1:5">
      <c r="B3" t="s">
        <v>5</v>
      </c>
      <c r="C3" s="2">
        <v>2.5</v>
      </c>
      <c r="D3">
        <v>110</v>
      </c>
      <c r="E3" s="2">
        <f>C3*D3</f>
        <v>275</v>
      </c>
    </row>
    <row r="4" spans="1:5">
      <c r="B4" t="s">
        <v>6</v>
      </c>
      <c r="C4" s="2">
        <v>2.5</v>
      </c>
      <c r="D4">
        <v>110</v>
      </c>
      <c r="E4" s="2">
        <f t="shared" ref="E4:E28" si="0">C4*D4</f>
        <v>275</v>
      </c>
    </row>
    <row r="5" spans="1:5">
      <c r="B5" t="s">
        <v>7</v>
      </c>
      <c r="C5" s="2">
        <v>2.75</v>
      </c>
      <c r="D5">
        <v>80</v>
      </c>
      <c r="E5" s="2">
        <f t="shared" si="0"/>
        <v>220</v>
      </c>
    </row>
    <row r="6" spans="1:5">
      <c r="B6" t="s">
        <v>8</v>
      </c>
      <c r="C6" s="2">
        <v>3</v>
      </c>
      <c r="D6">
        <v>220</v>
      </c>
      <c r="E6" s="2">
        <f t="shared" si="0"/>
        <v>660</v>
      </c>
    </row>
    <row r="7" spans="1:5">
      <c r="E7" s="2"/>
    </row>
    <row r="8" spans="1:5">
      <c r="A8" t="s">
        <v>9</v>
      </c>
      <c r="E8" s="2"/>
    </row>
    <row r="9" spans="1:5">
      <c r="B9" t="s">
        <v>5</v>
      </c>
      <c r="C9" s="2">
        <v>2.5</v>
      </c>
      <c r="D9">
        <v>110</v>
      </c>
      <c r="E9" s="2">
        <f t="shared" si="0"/>
        <v>275</v>
      </c>
    </row>
    <row r="10" spans="1:5">
      <c r="B10" t="s">
        <v>6</v>
      </c>
      <c r="C10" s="2">
        <v>2.5</v>
      </c>
      <c r="D10">
        <v>110</v>
      </c>
      <c r="E10" s="2">
        <f t="shared" si="0"/>
        <v>275</v>
      </c>
    </row>
    <row r="11" spans="1:5">
      <c r="B11" t="s">
        <v>7</v>
      </c>
      <c r="C11" s="2">
        <v>2.75</v>
      </c>
      <c r="D11">
        <v>57</v>
      </c>
      <c r="E11" s="2">
        <f t="shared" si="0"/>
        <v>156.75</v>
      </c>
    </row>
    <row r="12" spans="1:5">
      <c r="B12" t="s">
        <v>10</v>
      </c>
      <c r="C12" s="2">
        <v>2.75</v>
      </c>
      <c r="D12">
        <v>90</v>
      </c>
      <c r="E12" s="2">
        <f t="shared" si="0"/>
        <v>247.5</v>
      </c>
    </row>
    <row r="13" spans="1:5">
      <c r="B13" t="s">
        <v>11</v>
      </c>
      <c r="C13" s="2">
        <v>2.75</v>
      </c>
      <c r="D13">
        <v>90</v>
      </c>
      <c r="E13" s="2">
        <f t="shared" si="0"/>
        <v>247.5</v>
      </c>
    </row>
    <row r="14" spans="1:5">
      <c r="E14" s="2"/>
    </row>
    <row r="15" spans="1:5">
      <c r="E15" s="2"/>
    </row>
    <row r="16" spans="1:5">
      <c r="A16" s="1" t="s">
        <v>12</v>
      </c>
      <c r="C16" s="1"/>
      <c r="D16" s="1"/>
      <c r="E16" s="2"/>
    </row>
    <row r="17" spans="1:7">
      <c r="A17" t="s">
        <v>4</v>
      </c>
      <c r="E17" s="2"/>
    </row>
    <row r="18" spans="1:7">
      <c r="B18" t="s">
        <v>5</v>
      </c>
      <c r="C18" s="2">
        <v>2.5</v>
      </c>
      <c r="D18">
        <v>110</v>
      </c>
      <c r="E18" s="2">
        <f t="shared" si="0"/>
        <v>275</v>
      </c>
      <c r="G18" s="2"/>
    </row>
    <row r="19" spans="1:7">
      <c r="B19" t="s">
        <v>6</v>
      </c>
      <c r="C19" s="2">
        <v>2.5</v>
      </c>
      <c r="D19">
        <v>110</v>
      </c>
      <c r="E19" s="2">
        <f t="shared" si="0"/>
        <v>275</v>
      </c>
      <c r="G19" s="2"/>
    </row>
    <row r="20" spans="1:7">
      <c r="B20" t="s">
        <v>7</v>
      </c>
      <c r="C20" s="2">
        <v>2.75</v>
      </c>
      <c r="D20">
        <v>80</v>
      </c>
      <c r="E20" s="2">
        <f t="shared" si="0"/>
        <v>220</v>
      </c>
    </row>
    <row r="21" spans="1:7">
      <c r="B21" t="s">
        <v>8</v>
      </c>
      <c r="C21" s="2">
        <v>3</v>
      </c>
      <c r="D21">
        <v>220</v>
      </c>
      <c r="E21" s="2">
        <f t="shared" si="0"/>
        <v>660</v>
      </c>
    </row>
    <row r="22" spans="1:7">
      <c r="E22" s="2"/>
    </row>
    <row r="23" spans="1:7">
      <c r="A23" t="s">
        <v>9</v>
      </c>
      <c r="E23" s="2"/>
    </row>
    <row r="24" spans="1:7">
      <c r="B24" t="s">
        <v>5</v>
      </c>
      <c r="C24" s="2">
        <v>2.5</v>
      </c>
      <c r="D24">
        <v>110</v>
      </c>
      <c r="E24" s="2">
        <f t="shared" si="0"/>
        <v>275</v>
      </c>
      <c r="G24" s="2"/>
    </row>
    <row r="25" spans="1:7">
      <c r="B25" t="s">
        <v>6</v>
      </c>
      <c r="C25" s="2">
        <v>2.5</v>
      </c>
      <c r="D25">
        <v>110</v>
      </c>
      <c r="E25" s="2">
        <f t="shared" si="0"/>
        <v>275</v>
      </c>
      <c r="G25" s="2"/>
    </row>
    <row r="26" spans="1:7">
      <c r="B26" t="s">
        <v>7</v>
      </c>
      <c r="C26" s="2">
        <v>2.75</v>
      </c>
      <c r="D26">
        <v>57</v>
      </c>
      <c r="E26" s="2">
        <f t="shared" si="0"/>
        <v>156.75</v>
      </c>
    </row>
    <row r="27" spans="1:7">
      <c r="B27" t="s">
        <v>10</v>
      </c>
      <c r="C27" s="2">
        <v>2.75</v>
      </c>
      <c r="D27">
        <v>90</v>
      </c>
      <c r="E27" s="2">
        <f t="shared" si="0"/>
        <v>247.5</v>
      </c>
    </row>
    <row r="28" spans="1:7">
      <c r="B28" t="s">
        <v>11</v>
      </c>
      <c r="C28" s="2">
        <v>2.75</v>
      </c>
      <c r="D28">
        <v>90</v>
      </c>
      <c r="E28" s="2">
        <f t="shared" si="0"/>
        <v>247.5</v>
      </c>
    </row>
    <row r="30" spans="1:7">
      <c r="F30" s="2"/>
    </row>
    <row r="31" spans="1:7">
      <c r="D31" s="1" t="s">
        <v>13</v>
      </c>
      <c r="E31" s="2">
        <f>SUM(E3:E28)</f>
        <v>5263.5</v>
      </c>
    </row>
    <row r="32" spans="1:7">
      <c r="A32" t="s">
        <v>14</v>
      </c>
      <c r="D32" s="1" t="s">
        <v>15</v>
      </c>
      <c r="E32" s="2">
        <f>0.13*E31</f>
        <v>684.255</v>
      </c>
    </row>
    <row r="33" spans="1:5">
      <c r="A33" t="s">
        <v>16</v>
      </c>
      <c r="D33" s="1" t="s">
        <v>17</v>
      </c>
      <c r="E33" s="2">
        <f>0.05*E31</f>
        <v>263.17500000000001</v>
      </c>
    </row>
    <row r="35" spans="1:5">
      <c r="D35" s="1" t="s">
        <v>3</v>
      </c>
      <c r="E35" s="2">
        <f>E31-E33</f>
        <v>5000.3249999999998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Greville</dc:creator>
  <cp:keywords/>
  <dc:description/>
  <cp:lastModifiedBy>Michela Contursi</cp:lastModifiedBy>
  <cp:revision/>
  <dcterms:created xsi:type="dcterms:W3CDTF">2024-01-22T23:51:48Z</dcterms:created>
  <dcterms:modified xsi:type="dcterms:W3CDTF">2024-03-19T17:10:13Z</dcterms:modified>
  <cp:category/>
  <cp:contentStatus/>
</cp:coreProperties>
</file>