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off.sharepoint.com/sites/BED2-Admin/Shared Documents/General/Access List/"/>
    </mc:Choice>
  </mc:AlternateContent>
  <xr:revisionPtr revIDLastSave="0" documentId="8_{2CE412A8-4F3B-4A41-B93A-DDD28CE86DA2}" xr6:coauthVersionLast="47" xr6:coauthVersionMax="47" xr10:uidLastSave="{00000000-0000-0000-0000-000000000000}"/>
  <bookViews>
    <workbookView xWindow="0" yWindow="500" windowWidth="67200" windowHeight="36360" xr2:uid="{00000000-000D-0000-FFFF-FFFF00000000}"/>
  </bookViews>
  <sheets>
    <sheet name="BED 2" sheetId="9" r:id="rId1"/>
    <sheet name="Sheet1" sheetId="10" r:id="rId2"/>
  </sheets>
  <definedNames>
    <definedName name="_xlnm._FilterDatabase" localSheetId="0" hidden="1">'BED 2'!$B$6:$O$163</definedName>
    <definedName name="in_week">IF(AND(today&gt;='BED 2'!$B1,today&lt;'BED 2'!$B2),TRUE,FALSE)</definedName>
    <definedName name="today">TODAY()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9" l="1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l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l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l="1"/>
  <c r="Q90" i="9" a="1"/>
  <c r="Q90" i="9" s="1"/>
  <c r="B92" i="9" l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l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<sst xmlns="http://schemas.openxmlformats.org/spreadsheetml/2006/main" count="1517" uniqueCount="142">
  <si>
    <t>Legend</t>
  </si>
  <si>
    <t>Students</t>
  </si>
  <si>
    <t>AUTUMN SEMESTER</t>
  </si>
  <si>
    <t>Start Course</t>
  </si>
  <si>
    <t>SPRING SEMESTER</t>
  </si>
  <si>
    <t>Assessments</t>
  </si>
  <si>
    <t>Week Start</t>
  </si>
  <si>
    <t>Calendar Week</t>
  </si>
  <si>
    <t>Aug23F</t>
  </si>
  <si>
    <t>Aug23PT</t>
  </si>
  <si>
    <t>Oct23FT</t>
  </si>
  <si>
    <t>Oct23PT</t>
  </si>
  <si>
    <t>Jan24FT</t>
  </si>
  <si>
    <t>Jan24PT</t>
  </si>
  <si>
    <t>Mar24FT</t>
  </si>
  <si>
    <t>Mar24PT</t>
  </si>
  <si>
    <t>AugFT24</t>
  </si>
  <si>
    <t>Aug24PT</t>
  </si>
  <si>
    <t>Oct24FT</t>
  </si>
  <si>
    <t>Oct24PT</t>
  </si>
  <si>
    <t>Jan25FT</t>
  </si>
  <si>
    <t>Jan25PT</t>
  </si>
  <si>
    <t>Mar25FT</t>
  </si>
  <si>
    <t>Mar25PT</t>
  </si>
  <si>
    <t>Aug25FT</t>
  </si>
  <si>
    <t>Aug25PT</t>
  </si>
  <si>
    <t>Oct25FT</t>
  </si>
  <si>
    <t>Oct25PT</t>
  </si>
  <si>
    <t>Week 1</t>
  </si>
  <si>
    <t>January Start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</si>
  <si>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</si>
  <si>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</si>
  <si>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</si>
  <si>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</si>
  <si>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</si>
  <si>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</si>
  <si>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</si>
  <si>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</si>
  <si>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</si>
  <si>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March Start</t>
  </si>
  <si>
    <t>Week 11</t>
  </si>
  <si>
    <t>Week 12</t>
  </si>
  <si>
    <t>Week 13</t>
  </si>
  <si>
    <t>Easter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</si>
  <si>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</si>
  <si>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</si>
  <si>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</si>
  <si>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</si>
  <si>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</si>
  <si>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</si>
  <si>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</si>
  <si>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</si>
  <si>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</si>
  <si>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</si>
  <si>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Summer break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</si>
  <si>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</si>
  <si>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</si>
  <si>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</si>
  <si>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</si>
  <si>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</si>
  <si>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</si>
  <si>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</si>
  <si>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</si>
  <si>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</si>
  <si>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August Start</t>
  </si>
  <si>
    <t>Week 33</t>
  </si>
  <si>
    <t>0. INTRO</t>
  </si>
  <si>
    <t>Week 34</t>
  </si>
  <si>
    <t>1.CDS</t>
  </si>
  <si>
    <t>Week 35</t>
  </si>
  <si>
    <t>2.CDS</t>
  </si>
  <si>
    <t>1. CDS</t>
  </si>
  <si>
    <t>Week 36</t>
  </si>
  <si>
    <t>3.CDS</t>
  </si>
  <si>
    <t>Week 37</t>
  </si>
  <si>
    <t>4.CDS</t>
  </si>
  <si>
    <t>2. CDS</t>
  </si>
  <si>
    <t>Week 38</t>
  </si>
  <si>
    <t>5.DBT</t>
  </si>
  <si>
    <t>Week 39</t>
  </si>
  <si>
    <t>6.DBT</t>
  </si>
  <si>
    <t>3. CDS</t>
  </si>
  <si>
    <t>Week 40</t>
  </si>
  <si>
    <t>7.DBT</t>
  </si>
  <si>
    <t>Week 41</t>
  </si>
  <si>
    <t>8.DBT</t>
  </si>
  <si>
    <t>October Start</t>
  </si>
  <si>
    <t>Week 42</t>
  </si>
  <si>
    <t>9.DBW</t>
  </si>
  <si>
    <t>Week 43</t>
  </si>
  <si>
    <t>10.DBW</t>
  </si>
  <si>
    <t>Week 44</t>
  </si>
  <si>
    <t>11.DBW</t>
  </si>
  <si>
    <t>Week 45</t>
  </si>
  <si>
    <t>12.DBW</t>
  </si>
  <si>
    <t>Week 46</t>
  </si>
  <si>
    <t>13.SP2</t>
  </si>
  <si>
    <t>Week 47</t>
  </si>
  <si>
    <t>14.SP2</t>
  </si>
  <si>
    <t>Week 48</t>
  </si>
  <si>
    <t>15.SP2</t>
  </si>
  <si>
    <t>Week 49</t>
  </si>
  <si>
    <t>16.SP2</t>
  </si>
  <si>
    <t>Week 50</t>
  </si>
  <si>
    <t>17.ISC</t>
  </si>
  <si>
    <t>Christmas</t>
  </si>
  <si>
    <t>Week 51</t>
  </si>
  <si>
    <t>Week 52</t>
  </si>
  <si>
    <t>18.ISC</t>
  </si>
  <si>
    <t>19.JIP</t>
  </si>
  <si>
    <t>20. JIP</t>
  </si>
  <si>
    <t>21. JIP</t>
  </si>
  <si>
    <t>22. JIP</t>
  </si>
  <si>
    <t>23.JIP</t>
  </si>
  <si>
    <t>24.BET</t>
  </si>
  <si>
    <t>25. BET</t>
  </si>
  <si>
    <t>26.BET</t>
  </si>
  <si>
    <t>27.BET</t>
  </si>
  <si>
    <t>28. BET</t>
  </si>
  <si>
    <t>29. BET</t>
  </si>
  <si>
    <t>30.FTS</t>
  </si>
  <si>
    <t>31. FTS</t>
  </si>
  <si>
    <t>32.FTS</t>
  </si>
  <si>
    <t>33. FTS</t>
  </si>
  <si>
    <t>34.FTS</t>
  </si>
  <si>
    <t>35.EP2</t>
  </si>
  <si>
    <t>36.EP2</t>
  </si>
  <si>
    <t>37.EP2</t>
  </si>
  <si>
    <t>38.EP2</t>
  </si>
  <si>
    <t>39.EP2</t>
  </si>
  <si>
    <t>Christmas Break</t>
  </si>
  <si>
    <t> 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</si>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</sst>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5700"/>
      <name val="Calibri"/>
      <scheme val="minor"/>
    </font>
    <font>
      <sz val="11"/>
      <color theme="0"/>
      <name val="Calibri"/>
      <scheme val="minor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24"/>
      <color theme="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rgb="FFF5B8B8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118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6" borderId="17" xfId="0" applyFill="1" applyBorder="1" applyAlignment="1">
      <alignment vertical="center"/>
    </xf>
    <xf numFmtId="0" fontId="0" fillId="6" borderId="17" xfId="0" applyFill="1" applyBorder="1" applyAlignment="1">
      <alignment horizontal="left" vertical="center"/>
    </xf>
    <xf numFmtId="0" fontId="0" fillId="8" borderId="17" xfId="0" applyFill="1" applyBorder="1" applyAlignment="1">
      <alignment vertical="center"/>
    </xf>
    <xf numFmtId="0" fontId="0" fillId="4" borderId="17" xfId="0" applyFill="1" applyBorder="1" applyAlignment="1">
      <alignment horizontal="left" vertical="center"/>
    </xf>
    <xf numFmtId="0" fontId="0" fillId="7" borderId="17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7" borderId="17" xfId="0" applyFill="1" applyBorder="1" applyAlignment="1">
      <alignment horizontal="left" vertical="center"/>
    </xf>
    <xf numFmtId="0" fontId="0" fillId="5" borderId="14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left" vertical="center"/>
    </xf>
    <xf numFmtId="0" fontId="0" fillId="4" borderId="19" xfId="0" applyFill="1" applyBorder="1" applyAlignment="1">
      <alignment vertical="center"/>
    </xf>
    <xf numFmtId="0" fontId="0" fillId="5" borderId="16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14" borderId="10" xfId="0" applyFont="1" applyFill="1" applyBorder="1"/>
    <xf numFmtId="0" fontId="6" fillId="15" borderId="10" xfId="0" applyFont="1" applyFill="1" applyBorder="1"/>
    <xf numFmtId="0" fontId="4" fillId="12" borderId="10" xfId="1" applyBorder="1"/>
    <xf numFmtId="0" fontId="4" fillId="12" borderId="10" xfId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6" fillId="15" borderId="12" xfId="0" applyFont="1" applyFill="1" applyBorder="1"/>
    <xf numFmtId="0" fontId="4" fillId="12" borderId="25" xfId="1" applyBorder="1" applyAlignment="1">
      <alignment horizontal="right"/>
    </xf>
    <xf numFmtId="0" fontId="0" fillId="4" borderId="26" xfId="0" applyFill="1" applyBorder="1" applyAlignment="1">
      <alignment vertical="center"/>
    </xf>
    <xf numFmtId="0" fontId="0" fillId="8" borderId="26" xfId="0" applyFill="1" applyBorder="1" applyAlignment="1">
      <alignment horizontal="left" vertical="center"/>
    </xf>
    <xf numFmtId="0" fontId="3" fillId="9" borderId="27" xfId="0" applyFont="1" applyFill="1" applyBorder="1"/>
    <xf numFmtId="164" fontId="0" fillId="7" borderId="1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11" borderId="15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13" borderId="20" xfId="2" applyFont="1" applyBorder="1" applyAlignment="1">
      <alignment horizontal="center" vertical="center"/>
    </xf>
    <xf numFmtId="0" fontId="8" fillId="13" borderId="21" xfId="2" applyFont="1" applyBorder="1" applyAlignment="1">
      <alignment horizontal="center" vertical="center"/>
    </xf>
    <xf numFmtId="0" fontId="8" fillId="13" borderId="22" xfId="2" applyFont="1" applyBorder="1" applyAlignment="1">
      <alignment horizontal="center" vertical="center"/>
    </xf>
    <xf numFmtId="0" fontId="8" fillId="13" borderId="2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4" xfId="0" applyFill="1" applyBorder="1" applyAlignment="1">
      <alignment horizontal="center"/>
    </xf>
  </cellXfs>
  <cellStyles count="3">
    <cellStyle name="Accent4" xfId="2" builtinId="41"/>
    <cellStyle name="Neutral" xfId="1" builtinId="28"/>
    <cellStyle name="Normal" xfId="0" builtinId="0"/>
  </cellStyles>
  <dxfs count="29"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solid">
          <bgColor rgb="FFFFFF00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9" defaultPivotStyle="PivotStyleLight16"/>
  <colors>
    <mruColors>
      <color rgb="FFF2DCD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3EAC-27BE-415E-92B2-676B51D3B96E}">
  <dimension ref="A1:AB267"/>
  <sheetViews>
    <sheetView tabSelected="1" zoomScale="120" zoomScaleNormal="120" workbookViewId="0">
      <pane xSplit="3" ySplit="6" topLeftCell="M110" activePane="bottomRight" state="frozen"/>
      <selection pane="bottomRight" activeCell="P118" sqref="P118"/>
      <selection pane="bottomLeft"/>
      <selection pane="topRight"/>
    </sheetView>
  </sheetViews>
  <sheetFormatPr defaultColWidth="9.140625" defaultRowHeight="15" outlineLevelRow="1"/>
  <cols>
    <col min="1" max="1" width="18.7109375" style="6" bestFit="1" customWidth="1"/>
    <col min="2" max="2" width="16.28515625" style="99" customWidth="1"/>
    <col min="3" max="3" width="22.140625" style="6" customWidth="1"/>
    <col min="4" max="4" width="13.7109375" style="14" hidden="1" customWidth="1"/>
    <col min="5" max="5" width="10.42578125" style="22" hidden="1" customWidth="1"/>
    <col min="6" max="6" width="13.7109375" style="6" hidden="1" customWidth="1"/>
    <col min="7" max="7" width="11.42578125" style="6" hidden="1" customWidth="1"/>
    <col min="8" max="8" width="12.85546875" style="6" hidden="1" customWidth="1"/>
    <col min="9" max="9" width="11.42578125" hidden="1" customWidth="1"/>
    <col min="10" max="10" width="13.7109375" hidden="1" customWidth="1"/>
    <col min="11" max="11" width="13.42578125" style="6" hidden="1" customWidth="1"/>
    <col min="12" max="12" width="14.85546875" style="6" hidden="1" customWidth="1"/>
    <col min="13" max="13" width="15.28515625" style="6" customWidth="1"/>
    <col min="14" max="14" width="13.7109375" style="6" customWidth="1"/>
    <col min="15" max="15" width="13.42578125" style="6" hidden="1" customWidth="1"/>
    <col min="16" max="16" width="11.42578125" style="6" customWidth="1"/>
    <col min="17" max="17" width="10.42578125" style="6" hidden="1" customWidth="1"/>
    <col min="18" max="18" width="10.5703125" style="6" customWidth="1"/>
    <col min="19" max="19" width="10.85546875" style="6" customWidth="1"/>
    <col min="20" max="20" width="10.5703125" style="6" customWidth="1"/>
    <col min="21" max="21" width="10.42578125" style="6" customWidth="1"/>
    <col min="22" max="16384" width="9.140625" style="6"/>
  </cols>
  <sheetData>
    <row r="1" spans="1:28" customFormat="1" ht="15" customHeight="1">
      <c r="B1" s="113" t="s">
        <v>0</v>
      </c>
      <c r="C1" s="113"/>
      <c r="P1" s="103" t="s">
        <v>1</v>
      </c>
      <c r="Q1" s="104"/>
      <c r="R1" s="105"/>
      <c r="S1" s="109">
        <f>SUM(M5:U5)</f>
        <v>97</v>
      </c>
      <c r="T1" s="110"/>
    </row>
    <row r="2" spans="1:28" customFormat="1" ht="15" customHeight="1">
      <c r="A2" s="73" t="s">
        <v>2</v>
      </c>
      <c r="B2" s="114" t="s">
        <v>3</v>
      </c>
      <c r="C2" s="115"/>
      <c r="P2" s="106"/>
      <c r="Q2" s="107"/>
      <c r="R2" s="108"/>
      <c r="S2" s="111"/>
      <c r="T2" s="112"/>
    </row>
    <row r="3" spans="1:28" customFormat="1">
      <c r="A3" s="82" t="s">
        <v>4</v>
      </c>
      <c r="B3" s="116" t="s">
        <v>5</v>
      </c>
      <c r="C3" s="117"/>
    </row>
    <row r="4" spans="1:28" customFormat="1">
      <c r="A4" s="74"/>
      <c r="B4" s="87"/>
      <c r="C4" s="81"/>
    </row>
    <row r="5" spans="1:28">
      <c r="A5"/>
      <c r="B5" s="88"/>
      <c r="C5" s="83" t="s">
        <v>1</v>
      </c>
      <c r="D5" s="75"/>
      <c r="E5" s="75"/>
      <c r="F5" s="75"/>
      <c r="G5" s="75"/>
      <c r="H5" s="75"/>
      <c r="I5" s="75"/>
      <c r="J5" s="76">
        <v>5</v>
      </c>
      <c r="K5" s="76"/>
      <c r="L5" s="76">
        <v>17</v>
      </c>
      <c r="M5" s="76">
        <v>3</v>
      </c>
      <c r="N5" s="76">
        <v>13</v>
      </c>
      <c r="O5" s="76"/>
      <c r="P5" s="76">
        <v>23</v>
      </c>
      <c r="Q5"/>
      <c r="R5" s="76">
        <v>11</v>
      </c>
      <c r="S5" s="76">
        <v>0</v>
      </c>
      <c r="T5" s="76">
        <v>41</v>
      </c>
      <c r="U5" s="76">
        <v>6</v>
      </c>
      <c r="V5" s="76"/>
      <c r="W5" s="76"/>
      <c r="X5"/>
      <c r="Y5"/>
      <c r="Z5"/>
      <c r="AA5"/>
      <c r="AB5"/>
    </row>
    <row r="6" spans="1:28" s="3" customFormat="1" ht="15.95" thickBot="1">
      <c r="B6" s="89" t="s">
        <v>6</v>
      </c>
      <c r="C6" s="77" t="s">
        <v>7</v>
      </c>
      <c r="D6" s="13" t="s">
        <v>8</v>
      </c>
      <c r="E6" s="21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</row>
    <row r="7" spans="1:28" ht="15.95" hidden="1" outlineLevel="1" thickBot="1">
      <c r="B7" s="90">
        <v>44928</v>
      </c>
      <c r="C7" s="8" t="s">
        <v>28</v>
      </c>
    </row>
    <row r="8" spans="1:28" ht="15.95" hidden="1" outlineLevel="1" thickBot="1">
      <c r="A8" s="2" t="s">
        <v>29</v>
      </c>
      <c r="B8" s="90">
        <f t="shared" ref="B8:B51" si="0">B7+7</f>
        <v>44935</v>
      </c>
      <c r="C8" s="8" t="s">
        <v>30</v>
      </c>
    </row>
    <row r="9" spans="1:28" hidden="1" outlineLevel="1">
      <c r="B9" s="90">
        <f t="shared" si="0"/>
        <v>44942</v>
      </c>
      <c r="C9" s="8" t="s">
        <v>31</v>
      </c>
    </row>
    <row r="10" spans="1:28" hidden="1" outlineLevel="1">
      <c r="B10" s="90">
        <f t="shared" si="0"/>
        <v>44949</v>
      </c>
      <c r="C10" s="8" t="s">
        <v>32</v>
      </c>
    </row>
    <row r="11" spans="1:28" hidden="1" outlineLevel="1">
      <c r="B11" s="90">
        <f t="shared" si="0"/>
        <v>44956</v>
      </c>
      <c r="C11" s="8" t="s">
        <v>33</v>
      </c>
    </row>
    <row r="12" spans="1:28" hidden="1" outlineLevel="1">
      <c r="B12" s="90">
        <f t="shared" si="0"/>
        <v>44963</v>
      </c>
      <c r="C12" s="8" t="s">
        <v>34</v>
      </c>
    </row>
    <row r="13" spans="1:28" hidden="1" outlineLevel="1">
      <c r="B13" s="90">
        <f t="shared" si="0"/>
        <v>44970</v>
      </c>
      <c r="C13" s="8" t="s">
        <v>35</v>
      </c>
    </row>
    <row r="14" spans="1:28" hidden="1" outlineLevel="1">
      <c r="B14" s="90">
        <f t="shared" si="0"/>
        <v>44977</v>
      </c>
      <c r="C14" s="8" t="s">
        <v>36</v>
      </c>
    </row>
    <row r="15" spans="1:28" hidden="1" outlineLevel="1">
      <c r="B15" s="90">
        <f t="shared" si="0"/>
        <v>44984</v>
      </c>
      <c r="C15" s="8" t="s">
        <v>37</v>
      </c>
    </row>
    <row r="16" spans="1:28" ht="15.95" hidden="1" outlineLevel="1" thickBot="1">
      <c r="B16" s="90">
        <f t="shared" si="0"/>
        <v>44991</v>
      </c>
      <c r="C16" s="8" t="s">
        <v>38</v>
      </c>
    </row>
    <row r="17" spans="1:7" ht="14.25" hidden="1" customHeight="1" outlineLevel="1" thickBot="1">
      <c r="A17" s="2" t="s">
        <v>39</v>
      </c>
      <c r="B17" s="90">
        <f t="shared" si="0"/>
        <v>44998</v>
      </c>
      <c r="C17" s="8" t="s">
        <v>40</v>
      </c>
    </row>
    <row r="18" spans="1:7" hidden="1" outlineLevel="1">
      <c r="B18" s="90">
        <f t="shared" si="0"/>
        <v>45005</v>
      </c>
      <c r="C18" s="8" t="s">
        <v>41</v>
      </c>
    </row>
    <row r="19" spans="1:7" hidden="1" outlineLevel="1">
      <c r="B19" s="90">
        <f t="shared" si="0"/>
        <v>45012</v>
      </c>
      <c r="C19" s="8" t="s">
        <v>42</v>
      </c>
    </row>
    <row r="20" spans="1:7" hidden="1" outlineLevel="1">
      <c r="A20" s="1" t="s">
        <v>43</v>
      </c>
      <c r="B20" s="91">
        <f t="shared" si="0"/>
        <v>45019</v>
      </c>
      <c r="C20" s="9" t="s">
        <v>44</v>
      </c>
      <c r="D20" s="15"/>
      <c r="E20" s="23"/>
      <c r="F20" s="7"/>
      <c r="G20" s="7"/>
    </row>
    <row r="21" spans="1:7" hidden="1" outlineLevel="1">
      <c r="B21" s="90">
        <f t="shared" si="0"/>
        <v>45026</v>
      </c>
      <c r="C21" s="8" t="s">
        <v>45</v>
      </c>
    </row>
    <row r="22" spans="1:7" hidden="1" outlineLevel="1">
      <c r="B22" s="90">
        <f t="shared" si="0"/>
        <v>45033</v>
      </c>
      <c r="C22" s="8" t="s">
        <v>46</v>
      </c>
    </row>
    <row r="23" spans="1:7" hidden="1" outlineLevel="1">
      <c r="B23" s="90">
        <f t="shared" si="0"/>
        <v>45040</v>
      </c>
      <c r="C23" s="8" t="s">
        <v>47</v>
      </c>
    </row>
    <row r="24" spans="1:7" hidden="1" outlineLevel="1">
      <c r="B24" s="90">
        <f t="shared" si="0"/>
        <v>45047</v>
      </c>
      <c r="C24" s="8" t="s">
        <v>48</v>
      </c>
    </row>
    <row r="25" spans="1:7" hidden="1" outlineLevel="1">
      <c r="B25" s="90">
        <f t="shared" si="0"/>
        <v>45054</v>
      </c>
      <c r="C25" s="8" t="s">
        <v>49</v>
      </c>
    </row>
    <row r="26" spans="1:7" hidden="1" outlineLevel="1">
      <c r="B26" s="90">
        <f t="shared" si="0"/>
        <v>45061</v>
      </c>
      <c r="C26" s="8" t="s">
        <v>50</v>
      </c>
    </row>
    <row r="27" spans="1:7" hidden="1" outlineLevel="1">
      <c r="B27" s="90">
        <f t="shared" si="0"/>
        <v>45068</v>
      </c>
      <c r="C27" s="8" t="s">
        <v>51</v>
      </c>
    </row>
    <row r="28" spans="1:7" hidden="1" outlineLevel="1">
      <c r="B28" s="90">
        <f t="shared" si="0"/>
        <v>45075</v>
      </c>
      <c r="C28" s="8" t="s">
        <v>52</v>
      </c>
    </row>
    <row r="29" spans="1:7" hidden="1" outlineLevel="1">
      <c r="B29" s="90">
        <f t="shared" si="0"/>
        <v>45082</v>
      </c>
      <c r="C29" s="8" t="s">
        <v>53</v>
      </c>
    </row>
    <row r="30" spans="1:7" hidden="1" outlineLevel="1">
      <c r="A30" s="100" t="s">
        <v>54</v>
      </c>
      <c r="B30" s="91">
        <f t="shared" si="0"/>
        <v>45089</v>
      </c>
      <c r="C30" s="9" t="s">
        <v>55</v>
      </c>
      <c r="D30" s="16"/>
      <c r="E30" s="24"/>
      <c r="F30" s="10"/>
      <c r="G30" s="10"/>
    </row>
    <row r="31" spans="1:7" hidden="1" outlineLevel="1">
      <c r="A31" s="101"/>
      <c r="B31" s="91">
        <f t="shared" si="0"/>
        <v>45096</v>
      </c>
      <c r="C31" s="9" t="s">
        <v>56</v>
      </c>
      <c r="D31" s="16"/>
      <c r="E31" s="24"/>
      <c r="F31" s="10"/>
      <c r="G31" s="10"/>
    </row>
    <row r="32" spans="1:7" hidden="1" outlineLevel="1">
      <c r="A32" s="101"/>
      <c r="B32" s="91">
        <f t="shared" si="0"/>
        <v>45103</v>
      </c>
      <c r="C32" s="9" t="s">
        <v>57</v>
      </c>
      <c r="D32" s="16"/>
      <c r="E32" s="24"/>
      <c r="F32" s="10"/>
      <c r="G32" s="10"/>
    </row>
    <row r="33" spans="1:7" hidden="1" outlineLevel="1">
      <c r="A33" s="101"/>
      <c r="B33" s="91">
        <f t="shared" si="0"/>
        <v>45110</v>
      </c>
      <c r="C33" s="9" t="s">
        <v>58</v>
      </c>
      <c r="D33" s="16"/>
      <c r="E33" s="24"/>
      <c r="F33" s="10"/>
      <c r="G33" s="10"/>
    </row>
    <row r="34" spans="1:7" hidden="1" outlineLevel="1">
      <c r="A34" s="101"/>
      <c r="B34" s="91">
        <f t="shared" si="0"/>
        <v>45117</v>
      </c>
      <c r="C34" s="9" t="s">
        <v>59</v>
      </c>
      <c r="D34" s="16"/>
      <c r="E34" s="24"/>
      <c r="F34" s="10"/>
      <c r="G34" s="10"/>
    </row>
    <row r="35" spans="1:7" hidden="1" outlineLevel="1">
      <c r="A35" s="101"/>
      <c r="B35" s="91">
        <f t="shared" si="0"/>
        <v>45124</v>
      </c>
      <c r="C35" s="9" t="s">
        <v>60</v>
      </c>
      <c r="D35" s="16"/>
      <c r="E35" s="24"/>
      <c r="F35" s="10"/>
      <c r="G35" s="10"/>
    </row>
    <row r="36" spans="1:7" hidden="1" outlineLevel="1">
      <c r="A36" s="101"/>
      <c r="B36" s="91">
        <f t="shared" si="0"/>
        <v>45131</v>
      </c>
      <c r="C36" s="9" t="s">
        <v>61</v>
      </c>
      <c r="D36" s="16"/>
      <c r="E36" s="24"/>
      <c r="F36" s="10"/>
      <c r="G36" s="10"/>
    </row>
    <row r="37" spans="1:7" hidden="1" outlineLevel="1">
      <c r="A37" s="101"/>
      <c r="B37" s="91">
        <f t="shared" si="0"/>
        <v>45138</v>
      </c>
      <c r="C37" s="9" t="s">
        <v>62</v>
      </c>
      <c r="D37" s="16"/>
      <c r="E37" s="24"/>
      <c r="F37" s="10"/>
      <c r="G37" s="10"/>
    </row>
    <row r="38" spans="1:7" ht="15.95" hidden="1" outlineLevel="1" thickBot="1">
      <c r="A38" s="102"/>
      <c r="B38" s="91">
        <f t="shared" si="0"/>
        <v>45145</v>
      </c>
      <c r="C38" s="9" t="s">
        <v>63</v>
      </c>
      <c r="D38" s="16"/>
      <c r="E38" s="24"/>
      <c r="F38" s="10"/>
      <c r="G38" s="10"/>
    </row>
    <row r="39" spans="1:7" ht="15.95" hidden="1" outlineLevel="1" thickBot="1">
      <c r="A39" s="2" t="s">
        <v>64</v>
      </c>
      <c r="B39" s="92">
        <f t="shared" si="0"/>
        <v>45152</v>
      </c>
      <c r="C39" s="41" t="s">
        <v>65</v>
      </c>
      <c r="D39" s="17" t="s">
        <v>66</v>
      </c>
      <c r="E39" s="25" t="s">
        <v>66</v>
      </c>
    </row>
    <row r="40" spans="1:7" hidden="1" outlineLevel="1">
      <c r="A40" s="29"/>
      <c r="B40" s="92">
        <f t="shared" si="0"/>
        <v>45159</v>
      </c>
      <c r="C40" s="41" t="s">
        <v>67</v>
      </c>
      <c r="D40" s="17" t="s">
        <v>68</v>
      </c>
      <c r="E40" s="25" t="s">
        <v>66</v>
      </c>
    </row>
    <row r="41" spans="1:7" hidden="1" outlineLevel="1">
      <c r="A41" s="29"/>
      <c r="B41" s="92">
        <f>B40+7</f>
        <v>45166</v>
      </c>
      <c r="C41" s="41" t="s">
        <v>69</v>
      </c>
      <c r="D41" s="18" t="s">
        <v>70</v>
      </c>
      <c r="E41" s="25" t="s">
        <v>71</v>
      </c>
    </row>
    <row r="42" spans="1:7" hidden="1" outlineLevel="1">
      <c r="A42" s="29"/>
      <c r="B42" s="92">
        <f>B41+7</f>
        <v>45173</v>
      </c>
      <c r="C42" s="41" t="s">
        <v>72</v>
      </c>
      <c r="D42" s="18" t="s">
        <v>73</v>
      </c>
      <c r="E42" s="25" t="s">
        <v>71</v>
      </c>
    </row>
    <row r="43" spans="1:7" hidden="1" outlineLevel="1">
      <c r="A43" s="29"/>
      <c r="B43" s="92">
        <f t="shared" si="0"/>
        <v>45180</v>
      </c>
      <c r="C43" s="41" t="s">
        <v>74</v>
      </c>
      <c r="D43" s="19" t="s">
        <v>75</v>
      </c>
      <c r="E43" s="26" t="s">
        <v>76</v>
      </c>
    </row>
    <row r="44" spans="1:7" hidden="1" outlineLevel="1">
      <c r="A44" s="29"/>
      <c r="B44" s="92">
        <f t="shared" si="0"/>
        <v>45187</v>
      </c>
      <c r="C44" s="41" t="s">
        <v>77</v>
      </c>
      <c r="D44" s="17" t="s">
        <v>78</v>
      </c>
      <c r="E44" s="26" t="s">
        <v>76</v>
      </c>
    </row>
    <row r="45" spans="1:7" hidden="1" outlineLevel="1">
      <c r="A45" s="29"/>
      <c r="B45" s="92">
        <f t="shared" si="0"/>
        <v>45194</v>
      </c>
      <c r="C45" s="41" t="s">
        <v>79</v>
      </c>
      <c r="D45" s="18" t="s">
        <v>80</v>
      </c>
      <c r="E45" s="26" t="s">
        <v>81</v>
      </c>
    </row>
    <row r="46" spans="1:7" hidden="1" outlineLevel="1">
      <c r="A46" s="29"/>
      <c r="B46" s="92">
        <f t="shared" si="0"/>
        <v>45201</v>
      </c>
      <c r="C46" s="41" t="s">
        <v>82</v>
      </c>
      <c r="D46" s="18" t="s">
        <v>83</v>
      </c>
      <c r="E46" s="26" t="s">
        <v>81</v>
      </c>
    </row>
    <row r="47" spans="1:7" ht="15.95" hidden="1" outlineLevel="1" thickBot="1">
      <c r="A47" s="29"/>
      <c r="B47" s="92">
        <f t="shared" si="0"/>
        <v>45208</v>
      </c>
      <c r="C47" s="41" t="s">
        <v>84</v>
      </c>
      <c r="D47" s="19" t="s">
        <v>85</v>
      </c>
      <c r="E47" s="27" t="s">
        <v>75</v>
      </c>
    </row>
    <row r="48" spans="1:7" ht="15.95" hidden="1" outlineLevel="1" thickBot="1">
      <c r="A48" s="2" t="s">
        <v>86</v>
      </c>
      <c r="B48" s="92">
        <f t="shared" si="0"/>
        <v>45215</v>
      </c>
      <c r="C48" s="41" t="s">
        <v>87</v>
      </c>
      <c r="D48" s="17" t="s">
        <v>88</v>
      </c>
      <c r="E48" s="27" t="s">
        <v>75</v>
      </c>
      <c r="F48" s="17" t="s">
        <v>66</v>
      </c>
      <c r="G48" s="25" t="s">
        <v>66</v>
      </c>
    </row>
    <row r="49" spans="1:9" hidden="1" outlineLevel="1">
      <c r="A49" s="29"/>
      <c r="B49" s="92">
        <f t="shared" si="0"/>
        <v>45222</v>
      </c>
      <c r="C49" s="41" t="s">
        <v>89</v>
      </c>
      <c r="D49" s="18" t="s">
        <v>90</v>
      </c>
      <c r="E49" s="25" t="s">
        <v>78</v>
      </c>
      <c r="F49" s="17" t="s">
        <v>68</v>
      </c>
      <c r="G49" s="25" t="s">
        <v>66</v>
      </c>
    </row>
    <row r="50" spans="1:9" hidden="1" outlineLevel="1">
      <c r="A50" s="29"/>
      <c r="B50" s="92">
        <f t="shared" si="0"/>
        <v>45229</v>
      </c>
      <c r="C50" s="41" t="s">
        <v>91</v>
      </c>
      <c r="D50" s="18" t="s">
        <v>92</v>
      </c>
      <c r="E50" s="25" t="s">
        <v>78</v>
      </c>
      <c r="F50" s="18" t="s">
        <v>70</v>
      </c>
      <c r="G50" s="25" t="s">
        <v>71</v>
      </c>
    </row>
    <row r="51" spans="1:9" hidden="1" outlineLevel="1">
      <c r="A51" s="29"/>
      <c r="B51" s="92">
        <f t="shared" si="0"/>
        <v>45236</v>
      </c>
      <c r="C51" s="41" t="s">
        <v>93</v>
      </c>
      <c r="D51" s="19" t="s">
        <v>94</v>
      </c>
      <c r="E51" s="26" t="s">
        <v>80</v>
      </c>
      <c r="F51" s="18" t="s">
        <v>73</v>
      </c>
      <c r="G51" s="25" t="s">
        <v>71</v>
      </c>
    </row>
    <row r="52" spans="1:9" hidden="1" outlineLevel="1">
      <c r="A52" s="29"/>
      <c r="B52" s="92">
        <f t="shared" ref="B52:B115" si="1">B51+7</f>
        <v>45243</v>
      </c>
      <c r="C52" s="41" t="s">
        <v>95</v>
      </c>
      <c r="D52" s="17" t="s">
        <v>96</v>
      </c>
      <c r="E52" s="26" t="s">
        <v>80</v>
      </c>
      <c r="F52" s="19" t="s">
        <v>75</v>
      </c>
      <c r="G52" s="26" t="s">
        <v>76</v>
      </c>
    </row>
    <row r="53" spans="1:9" hidden="1" outlineLevel="1">
      <c r="A53" s="29"/>
      <c r="B53" s="92">
        <f t="shared" si="1"/>
        <v>45250</v>
      </c>
      <c r="C53" s="41" t="s">
        <v>97</v>
      </c>
      <c r="D53" s="18" t="s">
        <v>98</v>
      </c>
      <c r="E53" s="26" t="s">
        <v>83</v>
      </c>
      <c r="F53" s="17" t="s">
        <v>78</v>
      </c>
      <c r="G53" s="26" t="s">
        <v>76</v>
      </c>
    </row>
    <row r="54" spans="1:9" hidden="1" outlineLevel="1">
      <c r="A54" s="29"/>
      <c r="B54" s="92">
        <f t="shared" si="1"/>
        <v>45257</v>
      </c>
      <c r="C54" s="41" t="s">
        <v>99</v>
      </c>
      <c r="D54" s="18" t="s">
        <v>100</v>
      </c>
      <c r="E54" s="26" t="s">
        <v>83</v>
      </c>
      <c r="F54" s="18" t="s">
        <v>80</v>
      </c>
      <c r="G54" s="26" t="s">
        <v>81</v>
      </c>
    </row>
    <row r="55" spans="1:9" hidden="1" outlineLevel="1">
      <c r="A55" s="29"/>
      <c r="B55" s="92">
        <f t="shared" si="1"/>
        <v>45264</v>
      </c>
      <c r="C55" s="41" t="s">
        <v>101</v>
      </c>
      <c r="D55" s="20" t="s">
        <v>102</v>
      </c>
      <c r="E55" s="27" t="s">
        <v>85</v>
      </c>
      <c r="F55" s="18" t="s">
        <v>83</v>
      </c>
      <c r="G55" s="26" t="s">
        <v>81</v>
      </c>
    </row>
    <row r="56" spans="1:9" hidden="1" outlineLevel="1">
      <c r="A56" s="29"/>
      <c r="B56" s="92">
        <f t="shared" si="1"/>
        <v>45271</v>
      </c>
      <c r="C56" s="41" t="s">
        <v>103</v>
      </c>
      <c r="D56" s="17" t="s">
        <v>104</v>
      </c>
      <c r="E56" s="27" t="s">
        <v>85</v>
      </c>
      <c r="F56" s="19" t="s">
        <v>85</v>
      </c>
      <c r="G56" s="27" t="s">
        <v>75</v>
      </c>
    </row>
    <row r="57" spans="1:9" hidden="1" outlineLevel="1">
      <c r="A57" s="4" t="s">
        <v>105</v>
      </c>
      <c r="B57" s="93">
        <f t="shared" si="1"/>
        <v>45278</v>
      </c>
      <c r="C57" s="11" t="s">
        <v>106</v>
      </c>
      <c r="D57" s="16"/>
      <c r="E57" s="24"/>
      <c r="F57" s="10"/>
      <c r="G57" s="10"/>
      <c r="H57" s="10"/>
      <c r="I57" s="10"/>
    </row>
    <row r="58" spans="1:9" hidden="1" outlineLevel="1">
      <c r="A58" s="5"/>
      <c r="B58" s="93">
        <f t="shared" si="1"/>
        <v>45285</v>
      </c>
      <c r="C58" s="34" t="s">
        <v>107</v>
      </c>
      <c r="D58" s="16"/>
      <c r="E58" s="24"/>
      <c r="F58" s="10"/>
      <c r="G58" s="10"/>
      <c r="H58" s="10"/>
      <c r="I58" s="10"/>
    </row>
    <row r="59" spans="1:9" ht="15.95" hidden="1" outlineLevel="1" thickBot="1">
      <c r="B59" s="90">
        <f t="shared" si="1"/>
        <v>45292</v>
      </c>
      <c r="C59" s="8" t="s">
        <v>28</v>
      </c>
      <c r="D59" s="31" t="s">
        <v>108</v>
      </c>
      <c r="E59" s="25" t="s">
        <v>88</v>
      </c>
      <c r="F59" s="17" t="s">
        <v>88</v>
      </c>
      <c r="G59" s="27" t="s">
        <v>75</v>
      </c>
    </row>
    <row r="60" spans="1:9" ht="15.95" hidden="1" outlineLevel="1" thickBot="1">
      <c r="A60" s="2" t="s">
        <v>29</v>
      </c>
      <c r="B60" s="90">
        <f t="shared" si="1"/>
        <v>45299</v>
      </c>
      <c r="C60" s="8" t="s">
        <v>30</v>
      </c>
      <c r="D60" s="32" t="s">
        <v>109</v>
      </c>
      <c r="E60" s="25" t="s">
        <v>88</v>
      </c>
      <c r="F60" s="18" t="s">
        <v>90</v>
      </c>
      <c r="G60" s="25" t="s">
        <v>78</v>
      </c>
      <c r="H60" s="17" t="s">
        <v>66</v>
      </c>
      <c r="I60" s="25" t="s">
        <v>66</v>
      </c>
    </row>
    <row r="61" spans="1:9" hidden="1" outlineLevel="1">
      <c r="B61" s="90">
        <f t="shared" si="1"/>
        <v>45306</v>
      </c>
      <c r="C61" s="8" t="s">
        <v>31</v>
      </c>
      <c r="D61" s="33" t="s">
        <v>110</v>
      </c>
      <c r="E61" s="26" t="s">
        <v>90</v>
      </c>
      <c r="F61" s="18" t="s">
        <v>92</v>
      </c>
      <c r="G61" s="25" t="s">
        <v>78</v>
      </c>
      <c r="H61" s="17" t="s">
        <v>68</v>
      </c>
      <c r="I61" s="25" t="s">
        <v>66</v>
      </c>
    </row>
    <row r="62" spans="1:9" hidden="1" outlineLevel="1">
      <c r="B62" s="90">
        <f t="shared" si="1"/>
        <v>45313</v>
      </c>
      <c r="C62" s="8" t="s">
        <v>32</v>
      </c>
      <c r="D62" s="33" t="s">
        <v>111</v>
      </c>
      <c r="E62" s="26" t="s">
        <v>90</v>
      </c>
      <c r="F62" s="19" t="s">
        <v>94</v>
      </c>
      <c r="G62" s="26" t="s">
        <v>80</v>
      </c>
      <c r="H62" s="18" t="s">
        <v>70</v>
      </c>
      <c r="I62" s="25" t="s">
        <v>71</v>
      </c>
    </row>
    <row r="63" spans="1:9" hidden="1" outlineLevel="1">
      <c r="B63" s="90">
        <f t="shared" si="1"/>
        <v>45320</v>
      </c>
      <c r="C63" s="8" t="s">
        <v>33</v>
      </c>
      <c r="D63" s="33" t="s">
        <v>112</v>
      </c>
      <c r="E63" s="26" t="s">
        <v>92</v>
      </c>
      <c r="F63" s="17" t="s">
        <v>96</v>
      </c>
      <c r="G63" s="26" t="s">
        <v>80</v>
      </c>
      <c r="H63" s="18" t="s">
        <v>73</v>
      </c>
      <c r="I63" s="25" t="s">
        <v>71</v>
      </c>
    </row>
    <row r="64" spans="1:9" hidden="1" outlineLevel="1">
      <c r="B64" s="90">
        <f t="shared" si="1"/>
        <v>45327</v>
      </c>
      <c r="C64" s="8" t="s">
        <v>34</v>
      </c>
      <c r="D64" s="31" t="s">
        <v>113</v>
      </c>
      <c r="E64" s="26" t="s">
        <v>92</v>
      </c>
      <c r="F64" s="18" t="s">
        <v>98</v>
      </c>
      <c r="G64" s="26" t="s">
        <v>83</v>
      </c>
      <c r="H64" s="19" t="s">
        <v>75</v>
      </c>
      <c r="I64" s="26" t="s">
        <v>76</v>
      </c>
    </row>
    <row r="65" spans="1:11" hidden="1" outlineLevel="1">
      <c r="B65" s="90">
        <f t="shared" si="1"/>
        <v>45334</v>
      </c>
      <c r="C65" s="8" t="s">
        <v>35</v>
      </c>
      <c r="D65" s="32" t="s">
        <v>114</v>
      </c>
      <c r="E65" s="27" t="s">
        <v>94</v>
      </c>
      <c r="F65" s="18" t="s">
        <v>100</v>
      </c>
      <c r="G65" s="26" t="s">
        <v>83</v>
      </c>
      <c r="H65" s="17" t="s">
        <v>78</v>
      </c>
      <c r="I65" s="26" t="s">
        <v>76</v>
      </c>
    </row>
    <row r="66" spans="1:11" hidden="1" outlineLevel="1">
      <c r="B66" s="90">
        <f t="shared" si="1"/>
        <v>45341</v>
      </c>
      <c r="C66" s="8" t="s">
        <v>36</v>
      </c>
      <c r="D66" s="33" t="s">
        <v>115</v>
      </c>
      <c r="E66" s="27" t="s">
        <v>94</v>
      </c>
      <c r="F66" s="20" t="s">
        <v>102</v>
      </c>
      <c r="G66" s="27" t="s">
        <v>85</v>
      </c>
      <c r="H66" s="18" t="s">
        <v>80</v>
      </c>
      <c r="I66" s="26" t="s">
        <v>81</v>
      </c>
    </row>
    <row r="67" spans="1:11" hidden="1" outlineLevel="1">
      <c r="B67" s="90">
        <f t="shared" si="1"/>
        <v>45348</v>
      </c>
      <c r="C67" s="8" t="s">
        <v>37</v>
      </c>
      <c r="D67" s="33" t="s">
        <v>116</v>
      </c>
      <c r="E67" s="25" t="s">
        <v>96</v>
      </c>
      <c r="F67" s="17" t="s">
        <v>104</v>
      </c>
      <c r="G67" s="27" t="s">
        <v>85</v>
      </c>
      <c r="H67" s="18" t="s">
        <v>83</v>
      </c>
      <c r="I67" s="26" t="s">
        <v>81</v>
      </c>
    </row>
    <row r="68" spans="1:11" ht="15.95" hidden="1" outlineLevel="1" thickBot="1">
      <c r="B68" s="90">
        <f t="shared" si="1"/>
        <v>45355</v>
      </c>
      <c r="C68" s="8" t="s">
        <v>38</v>
      </c>
      <c r="D68" s="33" t="s">
        <v>117</v>
      </c>
      <c r="E68" s="25" t="s">
        <v>96</v>
      </c>
      <c r="F68" s="20" t="s">
        <v>108</v>
      </c>
      <c r="G68" s="25" t="s">
        <v>88</v>
      </c>
      <c r="H68" s="19" t="s">
        <v>85</v>
      </c>
      <c r="I68" s="27" t="s">
        <v>75</v>
      </c>
    </row>
    <row r="69" spans="1:11" ht="15.95" hidden="1" outlineLevel="1" thickBot="1">
      <c r="A69" s="42" t="s">
        <v>39</v>
      </c>
      <c r="B69" s="94">
        <f t="shared" si="1"/>
        <v>45362</v>
      </c>
      <c r="C69" s="43" t="s">
        <v>40</v>
      </c>
      <c r="D69" s="33" t="s">
        <v>118</v>
      </c>
      <c r="E69" s="26" t="s">
        <v>98</v>
      </c>
      <c r="F69" s="17" t="s">
        <v>109</v>
      </c>
      <c r="G69" s="25" t="s">
        <v>88</v>
      </c>
      <c r="H69" s="17" t="s">
        <v>88</v>
      </c>
      <c r="I69" s="27" t="s">
        <v>75</v>
      </c>
      <c r="J69" s="17" t="s">
        <v>66</v>
      </c>
      <c r="K69" s="25" t="s">
        <v>66</v>
      </c>
    </row>
    <row r="70" spans="1:11" hidden="1" outlineLevel="1">
      <c r="B70" s="90">
        <f t="shared" si="1"/>
        <v>45369</v>
      </c>
      <c r="C70" s="8" t="s">
        <v>41</v>
      </c>
      <c r="D70" s="31" t="s">
        <v>119</v>
      </c>
      <c r="E70" s="26" t="s">
        <v>98</v>
      </c>
      <c r="F70" s="18" t="s">
        <v>110</v>
      </c>
      <c r="G70" s="26" t="s">
        <v>90</v>
      </c>
      <c r="H70" s="18" t="s">
        <v>90</v>
      </c>
      <c r="I70" s="25" t="s">
        <v>78</v>
      </c>
      <c r="J70" s="17" t="s">
        <v>68</v>
      </c>
      <c r="K70" s="25" t="s">
        <v>66</v>
      </c>
    </row>
    <row r="71" spans="1:11" hidden="1" outlineLevel="1">
      <c r="A71" s="1" t="s">
        <v>43</v>
      </c>
      <c r="B71" s="93">
        <f t="shared" si="1"/>
        <v>45376</v>
      </c>
      <c r="C71" s="10" t="s">
        <v>42</v>
      </c>
      <c r="D71" s="16"/>
      <c r="E71" s="24"/>
      <c r="F71" s="10"/>
      <c r="G71" s="10"/>
      <c r="H71" s="10"/>
      <c r="I71" s="10"/>
      <c r="J71" s="10"/>
      <c r="K71" s="10"/>
    </row>
    <row r="72" spans="1:11" hidden="1" outlineLevel="1">
      <c r="B72" s="90">
        <f t="shared" si="1"/>
        <v>45383</v>
      </c>
      <c r="C72" s="8" t="s">
        <v>44</v>
      </c>
      <c r="D72" s="32" t="s">
        <v>120</v>
      </c>
      <c r="E72" s="26" t="s">
        <v>100</v>
      </c>
      <c r="F72" s="18" t="s">
        <v>111</v>
      </c>
      <c r="G72" s="26" t="s">
        <v>90</v>
      </c>
      <c r="H72" s="18" t="s">
        <v>92</v>
      </c>
      <c r="I72" s="25" t="s">
        <v>78</v>
      </c>
      <c r="J72" s="18" t="s">
        <v>70</v>
      </c>
      <c r="K72" s="25" t="s">
        <v>71</v>
      </c>
    </row>
    <row r="73" spans="1:11" hidden="1" outlineLevel="1">
      <c r="B73" s="90">
        <f t="shared" si="1"/>
        <v>45390</v>
      </c>
      <c r="C73" s="8" t="s">
        <v>45</v>
      </c>
      <c r="D73" s="33" t="s">
        <v>121</v>
      </c>
      <c r="E73" s="26" t="s">
        <v>100</v>
      </c>
      <c r="F73" s="18" t="s">
        <v>112</v>
      </c>
      <c r="G73" s="26" t="s">
        <v>92</v>
      </c>
      <c r="H73" s="19" t="s">
        <v>94</v>
      </c>
      <c r="I73" s="26" t="s">
        <v>80</v>
      </c>
      <c r="J73" s="18" t="s">
        <v>73</v>
      </c>
      <c r="K73" s="25" t="s">
        <v>71</v>
      </c>
    </row>
    <row r="74" spans="1:11" hidden="1" outlineLevel="1">
      <c r="B74" s="90">
        <f t="shared" si="1"/>
        <v>45397</v>
      </c>
      <c r="C74" s="8" t="s">
        <v>46</v>
      </c>
      <c r="D74" s="33" t="s">
        <v>122</v>
      </c>
      <c r="E74" s="28" t="s">
        <v>102</v>
      </c>
      <c r="F74" s="20" t="s">
        <v>113</v>
      </c>
      <c r="G74" s="26" t="s">
        <v>92</v>
      </c>
      <c r="H74" s="17" t="s">
        <v>96</v>
      </c>
      <c r="I74" s="26" t="s">
        <v>80</v>
      </c>
      <c r="J74" s="19" t="s">
        <v>75</v>
      </c>
      <c r="K74" s="26" t="s">
        <v>76</v>
      </c>
    </row>
    <row r="75" spans="1:11" hidden="1" outlineLevel="1">
      <c r="B75" s="90">
        <f t="shared" si="1"/>
        <v>45404</v>
      </c>
      <c r="C75" s="8" t="s">
        <v>47</v>
      </c>
      <c r="D75" s="33" t="s">
        <v>123</v>
      </c>
      <c r="E75" s="28" t="s">
        <v>102</v>
      </c>
      <c r="F75" s="17" t="s">
        <v>114</v>
      </c>
      <c r="G75" s="27" t="s">
        <v>94</v>
      </c>
      <c r="H75" s="18" t="s">
        <v>98</v>
      </c>
      <c r="I75" s="26" t="s">
        <v>83</v>
      </c>
      <c r="J75" s="17" t="s">
        <v>78</v>
      </c>
      <c r="K75" s="26" t="s">
        <v>76</v>
      </c>
    </row>
    <row r="76" spans="1:11" hidden="1" outlineLevel="1">
      <c r="B76" s="90">
        <f t="shared" si="1"/>
        <v>45411</v>
      </c>
      <c r="C76" s="8" t="s">
        <v>48</v>
      </c>
      <c r="D76" s="31" t="s">
        <v>124</v>
      </c>
      <c r="E76" s="25" t="s">
        <v>104</v>
      </c>
      <c r="F76" s="18" t="s">
        <v>115</v>
      </c>
      <c r="G76" s="27" t="s">
        <v>94</v>
      </c>
      <c r="H76" s="18" t="s">
        <v>100</v>
      </c>
      <c r="I76" s="26" t="s">
        <v>83</v>
      </c>
      <c r="J76" s="18" t="s">
        <v>80</v>
      </c>
      <c r="K76" s="26" t="s">
        <v>81</v>
      </c>
    </row>
    <row r="77" spans="1:11" hidden="1" outlineLevel="1">
      <c r="B77" s="90">
        <f t="shared" si="1"/>
        <v>45418</v>
      </c>
      <c r="C77" s="8" t="s">
        <v>49</v>
      </c>
      <c r="D77" s="32" t="s">
        <v>125</v>
      </c>
      <c r="E77" s="25" t="s">
        <v>104</v>
      </c>
      <c r="F77" s="18" t="s">
        <v>116</v>
      </c>
      <c r="G77" s="25" t="s">
        <v>96</v>
      </c>
      <c r="H77" s="20" t="s">
        <v>102</v>
      </c>
      <c r="I77" s="27" t="s">
        <v>85</v>
      </c>
      <c r="J77" s="18" t="s">
        <v>83</v>
      </c>
      <c r="K77" s="26" t="s">
        <v>81</v>
      </c>
    </row>
    <row r="78" spans="1:11" hidden="1" outlineLevel="1">
      <c r="B78" s="90">
        <f t="shared" si="1"/>
        <v>45425</v>
      </c>
      <c r="C78" s="8" t="s">
        <v>50</v>
      </c>
      <c r="D78" s="33" t="s">
        <v>126</v>
      </c>
      <c r="E78" s="28" t="s">
        <v>108</v>
      </c>
      <c r="F78" s="18" t="s">
        <v>117</v>
      </c>
      <c r="G78" s="25" t="s">
        <v>96</v>
      </c>
      <c r="H78" s="17" t="s">
        <v>104</v>
      </c>
      <c r="I78" s="27" t="s">
        <v>85</v>
      </c>
      <c r="J78" s="19" t="s">
        <v>85</v>
      </c>
      <c r="K78" s="27" t="s">
        <v>75</v>
      </c>
    </row>
    <row r="79" spans="1:11" hidden="1" outlineLevel="1">
      <c r="B79" s="90">
        <f t="shared" si="1"/>
        <v>45432</v>
      </c>
      <c r="C79" s="8" t="s">
        <v>51</v>
      </c>
      <c r="D79" s="33" t="s">
        <v>127</v>
      </c>
      <c r="E79" s="28" t="s">
        <v>108</v>
      </c>
      <c r="F79" s="18" t="s">
        <v>118</v>
      </c>
      <c r="G79" s="26" t="s">
        <v>98</v>
      </c>
      <c r="H79" s="20" t="s">
        <v>108</v>
      </c>
      <c r="I79" s="25" t="s">
        <v>88</v>
      </c>
      <c r="J79" s="17" t="s">
        <v>88</v>
      </c>
      <c r="K79" s="27" t="s">
        <v>75</v>
      </c>
    </row>
    <row r="80" spans="1:11" hidden="1" outlineLevel="1">
      <c r="B80" s="90">
        <f t="shared" si="1"/>
        <v>45439</v>
      </c>
      <c r="C80" s="8" t="s">
        <v>52</v>
      </c>
      <c r="D80" s="33" t="s">
        <v>128</v>
      </c>
      <c r="E80" s="25" t="s">
        <v>109</v>
      </c>
      <c r="F80" s="20" t="s">
        <v>119</v>
      </c>
      <c r="G80" s="26" t="s">
        <v>98</v>
      </c>
      <c r="H80" s="17" t="s">
        <v>109</v>
      </c>
      <c r="I80" s="25" t="s">
        <v>88</v>
      </c>
      <c r="J80" s="18" t="s">
        <v>90</v>
      </c>
      <c r="K80" s="25" t="s">
        <v>78</v>
      </c>
    </row>
    <row r="81" spans="1:17" hidden="1" outlineLevel="1">
      <c r="B81" s="95">
        <f t="shared" si="1"/>
        <v>45446</v>
      </c>
      <c r="C81" s="35" t="s">
        <v>53</v>
      </c>
      <c r="D81" s="31" t="s">
        <v>129</v>
      </c>
      <c r="E81" s="25" t="s">
        <v>109</v>
      </c>
      <c r="F81" s="17" t="s">
        <v>120</v>
      </c>
      <c r="G81" s="26" t="s">
        <v>100</v>
      </c>
      <c r="H81" s="18" t="s">
        <v>110</v>
      </c>
      <c r="I81" s="26" t="s">
        <v>90</v>
      </c>
      <c r="J81" s="18" t="s">
        <v>92</v>
      </c>
      <c r="K81" s="25" t="s">
        <v>78</v>
      </c>
    </row>
    <row r="82" spans="1:17" hidden="1" outlineLevel="1">
      <c r="A82" s="100" t="s">
        <v>54</v>
      </c>
      <c r="B82" s="93">
        <f t="shared" si="1"/>
        <v>45453</v>
      </c>
      <c r="C82" s="36" t="s">
        <v>55</v>
      </c>
      <c r="D82" s="16"/>
      <c r="E82" s="24"/>
      <c r="F82" s="10"/>
      <c r="G82" s="26" t="s">
        <v>100</v>
      </c>
      <c r="H82" s="24"/>
      <c r="I82" s="26" t="s">
        <v>90</v>
      </c>
      <c r="J82" s="24"/>
      <c r="K82" s="24"/>
      <c r="L82" s="24"/>
      <c r="M82" s="24"/>
    </row>
    <row r="83" spans="1:17" hidden="1" outlineLevel="1">
      <c r="A83" s="101"/>
      <c r="B83" s="93">
        <f t="shared" si="1"/>
        <v>45460</v>
      </c>
      <c r="C83" s="36" t="s">
        <v>56</v>
      </c>
      <c r="D83" s="16"/>
      <c r="E83" s="24"/>
      <c r="F83" s="10"/>
      <c r="G83" s="10"/>
      <c r="H83" s="24"/>
      <c r="I83" s="24"/>
      <c r="J83" s="24"/>
      <c r="K83" s="24"/>
      <c r="L83" s="24"/>
      <c r="M83" s="24"/>
    </row>
    <row r="84" spans="1:17" hidden="1" outlineLevel="1">
      <c r="A84" s="101"/>
      <c r="B84" s="93">
        <f t="shared" si="1"/>
        <v>45467</v>
      </c>
      <c r="C84" s="36" t="s">
        <v>57</v>
      </c>
      <c r="D84" s="16"/>
      <c r="E84" s="24"/>
      <c r="F84" s="10"/>
      <c r="G84" s="10"/>
      <c r="H84" s="24"/>
      <c r="I84" s="24"/>
      <c r="J84" s="24"/>
      <c r="K84" s="24"/>
      <c r="L84" s="24"/>
      <c r="M84" s="24"/>
    </row>
    <row r="85" spans="1:17" hidden="1" outlineLevel="1">
      <c r="A85" s="101"/>
      <c r="B85" s="93">
        <f t="shared" si="1"/>
        <v>45474</v>
      </c>
      <c r="C85" s="36" t="s">
        <v>58</v>
      </c>
      <c r="D85" s="16"/>
      <c r="E85" s="24"/>
      <c r="F85" s="10"/>
      <c r="G85" s="10"/>
      <c r="H85" s="24"/>
      <c r="I85" s="24"/>
      <c r="J85" s="24"/>
      <c r="K85" s="24"/>
      <c r="L85" s="24"/>
      <c r="M85" s="24"/>
    </row>
    <row r="86" spans="1:17" hidden="1" outlineLevel="1">
      <c r="A86" s="101"/>
      <c r="B86" s="93">
        <f t="shared" si="1"/>
        <v>45481</v>
      </c>
      <c r="C86" s="36" t="s">
        <v>59</v>
      </c>
      <c r="D86" s="16"/>
      <c r="E86" s="24"/>
      <c r="F86" s="10"/>
      <c r="G86" s="10"/>
      <c r="H86" s="24"/>
      <c r="I86" s="24"/>
      <c r="J86" s="24"/>
      <c r="K86" s="24"/>
      <c r="L86" s="24"/>
      <c r="M86" s="24"/>
    </row>
    <row r="87" spans="1:17" hidden="1" outlineLevel="1">
      <c r="A87" s="101"/>
      <c r="B87" s="93">
        <f t="shared" si="1"/>
        <v>45488</v>
      </c>
      <c r="C87" s="37" t="s">
        <v>60</v>
      </c>
      <c r="D87" s="16"/>
      <c r="E87" s="24"/>
      <c r="F87" s="10"/>
      <c r="G87" s="10"/>
      <c r="H87" s="24"/>
      <c r="I87" s="24"/>
      <c r="J87" s="24"/>
      <c r="K87" s="24"/>
      <c r="L87" s="24"/>
      <c r="M87" s="24"/>
    </row>
    <row r="88" spans="1:17" hidden="1" outlineLevel="1">
      <c r="A88" s="101"/>
      <c r="B88" s="96">
        <f t="shared" si="1"/>
        <v>45495</v>
      </c>
      <c r="C88" s="36" t="s">
        <v>61</v>
      </c>
      <c r="D88" s="16"/>
      <c r="E88" s="24"/>
      <c r="F88" s="10"/>
      <c r="G88" s="10"/>
      <c r="H88" s="24"/>
      <c r="I88" s="24"/>
      <c r="J88" s="24"/>
      <c r="K88" s="24"/>
      <c r="L88" s="24"/>
      <c r="M88" s="24"/>
    </row>
    <row r="89" spans="1:17" hidden="1" outlineLevel="1">
      <c r="A89" s="101"/>
      <c r="B89" s="96">
        <f t="shared" si="1"/>
        <v>45502</v>
      </c>
      <c r="C89" s="36" t="s">
        <v>62</v>
      </c>
      <c r="D89" s="16"/>
      <c r="E89" s="24"/>
      <c r="F89" s="10"/>
      <c r="G89" s="10"/>
      <c r="H89" s="24"/>
      <c r="I89" s="24"/>
      <c r="J89" s="24"/>
      <c r="K89" s="24"/>
      <c r="L89" s="24"/>
      <c r="M89" s="24"/>
    </row>
    <row r="90" spans="1:17" ht="15.95" hidden="1" outlineLevel="1" thickBot="1">
      <c r="A90" s="102"/>
      <c r="B90" s="96">
        <f t="shared" si="1"/>
        <v>45509</v>
      </c>
      <c r="C90" s="36" t="s">
        <v>63</v>
      </c>
      <c r="D90" s="16"/>
      <c r="E90" s="24"/>
      <c r="F90" s="10"/>
      <c r="G90" s="10"/>
      <c r="H90" s="24"/>
      <c r="I90" s="24"/>
      <c r="J90" s="24"/>
      <c r="K90" s="24"/>
      <c r="L90" s="24"/>
      <c r="M90" s="24"/>
      <c r="Q90" s="6" cm="1">
        <f t="array" aca="1" ref="Q90" ca="1">IF(AND(today&gt;=B90,today&lt;=B91),1,0)</f>
        <v>0</v>
      </c>
    </row>
    <row r="91" spans="1:17" ht="15.95" hidden="1" collapsed="1" thickBot="1">
      <c r="A91" s="42" t="s">
        <v>64</v>
      </c>
      <c r="B91" s="94">
        <f t="shared" si="1"/>
        <v>45516</v>
      </c>
      <c r="C91" s="43" t="s">
        <v>65</v>
      </c>
      <c r="E91" s="26" t="s">
        <v>110</v>
      </c>
      <c r="F91" s="18" t="s">
        <v>121</v>
      </c>
      <c r="G91" s="28" t="s">
        <v>102</v>
      </c>
      <c r="H91" s="18" t="s">
        <v>111</v>
      </c>
      <c r="I91" s="26" t="s">
        <v>92</v>
      </c>
      <c r="J91" s="19" t="s">
        <v>94</v>
      </c>
      <c r="K91" s="26" t="s">
        <v>80</v>
      </c>
      <c r="L91" s="17" t="s">
        <v>66</v>
      </c>
      <c r="M91" s="25" t="s">
        <v>66</v>
      </c>
    </row>
    <row r="92" spans="1:17" hidden="1">
      <c r="B92" s="95">
        <f t="shared" si="1"/>
        <v>45523</v>
      </c>
      <c r="C92" s="30" t="s">
        <v>67</v>
      </c>
      <c r="E92" s="26" t="s">
        <v>110</v>
      </c>
      <c r="F92" s="18" t="s">
        <v>122</v>
      </c>
      <c r="G92" s="28" t="s">
        <v>102</v>
      </c>
      <c r="H92" s="18" t="s">
        <v>112</v>
      </c>
      <c r="I92" s="26" t="s">
        <v>92</v>
      </c>
      <c r="J92" s="17" t="s">
        <v>96</v>
      </c>
      <c r="K92" s="26" t="s">
        <v>80</v>
      </c>
      <c r="L92" s="17" t="s">
        <v>68</v>
      </c>
      <c r="M92" s="25" t="s">
        <v>66</v>
      </c>
    </row>
    <row r="93" spans="1:17" hidden="1">
      <c r="B93" s="95">
        <f t="shared" si="1"/>
        <v>45530</v>
      </c>
      <c r="C93" s="30" t="s">
        <v>69</v>
      </c>
      <c r="E93" s="26" t="s">
        <v>111</v>
      </c>
      <c r="F93" s="18" t="s">
        <v>123</v>
      </c>
      <c r="G93" s="25" t="s">
        <v>104</v>
      </c>
      <c r="H93" s="20" t="s">
        <v>113</v>
      </c>
      <c r="I93" s="27" t="s">
        <v>94</v>
      </c>
      <c r="J93" s="18" t="s">
        <v>98</v>
      </c>
      <c r="K93" s="26" t="s">
        <v>83</v>
      </c>
      <c r="L93" s="18" t="s">
        <v>70</v>
      </c>
      <c r="M93" s="25" t="s">
        <v>71</v>
      </c>
    </row>
    <row r="94" spans="1:17" hidden="1">
      <c r="B94" s="95">
        <f t="shared" si="1"/>
        <v>45537</v>
      </c>
      <c r="C94" s="30" t="s">
        <v>72</v>
      </c>
      <c r="E94" s="26" t="s">
        <v>111</v>
      </c>
      <c r="F94" s="20" t="s">
        <v>124</v>
      </c>
      <c r="G94" s="25" t="s">
        <v>104</v>
      </c>
      <c r="H94" s="17" t="s">
        <v>114</v>
      </c>
      <c r="I94" s="27" t="s">
        <v>94</v>
      </c>
      <c r="J94" s="18" t="s">
        <v>100</v>
      </c>
      <c r="K94" s="26" t="s">
        <v>83</v>
      </c>
      <c r="L94" s="18" t="s">
        <v>73</v>
      </c>
      <c r="M94" s="25" t="s">
        <v>71</v>
      </c>
    </row>
    <row r="95" spans="1:17" hidden="1">
      <c r="B95" s="95">
        <f t="shared" si="1"/>
        <v>45544</v>
      </c>
      <c r="C95" s="30" t="s">
        <v>74</v>
      </c>
      <c r="E95" s="26" t="s">
        <v>112</v>
      </c>
      <c r="F95" s="17" t="s">
        <v>125</v>
      </c>
      <c r="G95" s="28" t="s">
        <v>108</v>
      </c>
      <c r="H95" s="18" t="s">
        <v>115</v>
      </c>
      <c r="I95" s="25" t="s">
        <v>96</v>
      </c>
      <c r="J95" s="20" t="s">
        <v>102</v>
      </c>
      <c r="K95" s="27" t="s">
        <v>85</v>
      </c>
      <c r="L95" s="19" t="s">
        <v>75</v>
      </c>
      <c r="M95" s="26" t="s">
        <v>76</v>
      </c>
    </row>
    <row r="96" spans="1:17" hidden="1">
      <c r="B96" s="95">
        <f t="shared" si="1"/>
        <v>45551</v>
      </c>
      <c r="C96" s="30" t="s">
        <v>77</v>
      </c>
      <c r="E96" s="26" t="s">
        <v>112</v>
      </c>
      <c r="F96" s="18" t="s">
        <v>126</v>
      </c>
      <c r="G96" s="28" t="s">
        <v>108</v>
      </c>
      <c r="H96" s="18" t="s">
        <v>116</v>
      </c>
      <c r="I96" s="25" t="s">
        <v>96</v>
      </c>
      <c r="J96" s="17" t="s">
        <v>104</v>
      </c>
      <c r="K96" s="27" t="s">
        <v>85</v>
      </c>
      <c r="L96" s="17" t="s">
        <v>78</v>
      </c>
      <c r="M96" s="26" t="s">
        <v>76</v>
      </c>
    </row>
    <row r="97" spans="1:17" hidden="1">
      <c r="B97" s="95">
        <f t="shared" si="1"/>
        <v>45558</v>
      </c>
      <c r="C97" s="30" t="s">
        <v>79</v>
      </c>
      <c r="E97" s="28" t="s">
        <v>113</v>
      </c>
      <c r="F97" s="18" t="s">
        <v>127</v>
      </c>
      <c r="G97" s="25" t="s">
        <v>109</v>
      </c>
      <c r="H97" s="18" t="s">
        <v>117</v>
      </c>
      <c r="I97" s="26" t="s">
        <v>98</v>
      </c>
      <c r="J97" s="20" t="s">
        <v>108</v>
      </c>
      <c r="K97" s="25" t="s">
        <v>88</v>
      </c>
      <c r="L97" s="18" t="s">
        <v>80</v>
      </c>
      <c r="M97" s="26" t="s">
        <v>81</v>
      </c>
    </row>
    <row r="98" spans="1:17" hidden="1">
      <c r="B98" s="95">
        <f t="shared" si="1"/>
        <v>45565</v>
      </c>
      <c r="C98" s="30" t="s">
        <v>82</v>
      </c>
      <c r="E98" s="28" t="s">
        <v>113</v>
      </c>
      <c r="F98" s="18" t="s">
        <v>128</v>
      </c>
      <c r="G98" s="25" t="s">
        <v>109</v>
      </c>
      <c r="H98" s="18" t="s">
        <v>118</v>
      </c>
      <c r="I98" s="26" t="s">
        <v>98</v>
      </c>
      <c r="J98" s="17" t="s">
        <v>109</v>
      </c>
      <c r="K98" s="25" t="s">
        <v>88</v>
      </c>
      <c r="L98" s="18" t="s">
        <v>83</v>
      </c>
      <c r="M98" s="26" t="s">
        <v>81</v>
      </c>
    </row>
    <row r="99" spans="1:17" hidden="1">
      <c r="B99" s="95">
        <f t="shared" si="1"/>
        <v>45572</v>
      </c>
      <c r="C99" s="30" t="s">
        <v>84</v>
      </c>
      <c r="E99" s="25" t="s">
        <v>114</v>
      </c>
      <c r="F99" s="20" t="s">
        <v>129</v>
      </c>
      <c r="G99" s="26" t="s">
        <v>110</v>
      </c>
      <c r="H99" s="20" t="s">
        <v>119</v>
      </c>
      <c r="I99" s="26" t="s">
        <v>100</v>
      </c>
      <c r="J99" s="18" t="s">
        <v>110</v>
      </c>
      <c r="K99" s="26" t="s">
        <v>90</v>
      </c>
      <c r="L99" s="19" t="s">
        <v>85</v>
      </c>
      <c r="M99" s="27" t="s">
        <v>75</v>
      </c>
    </row>
    <row r="100" spans="1:17" hidden="1">
      <c r="A100" s="42" t="s">
        <v>86</v>
      </c>
      <c r="B100" s="94">
        <f t="shared" si="1"/>
        <v>45579</v>
      </c>
      <c r="C100" s="43" t="s">
        <v>87</v>
      </c>
      <c r="E100" s="25" t="s">
        <v>114</v>
      </c>
      <c r="G100" s="26" t="s">
        <v>110</v>
      </c>
      <c r="H100" s="17" t="s">
        <v>120</v>
      </c>
      <c r="I100" s="26" t="s">
        <v>100</v>
      </c>
      <c r="J100" s="18" t="s">
        <v>111</v>
      </c>
      <c r="K100" s="26" t="s">
        <v>90</v>
      </c>
      <c r="L100" s="17" t="s">
        <v>88</v>
      </c>
      <c r="M100" s="27" t="s">
        <v>75</v>
      </c>
      <c r="N100" s="17" t="s">
        <v>66</v>
      </c>
      <c r="O100" s="25" t="s">
        <v>66</v>
      </c>
    </row>
    <row r="101" spans="1:17" hidden="1">
      <c r="B101" s="95">
        <f t="shared" si="1"/>
        <v>45586</v>
      </c>
      <c r="C101" s="30" t="s">
        <v>89</v>
      </c>
      <c r="E101" s="26" t="s">
        <v>115</v>
      </c>
      <c r="G101" s="26" t="s">
        <v>111</v>
      </c>
      <c r="H101" s="18" t="s">
        <v>121</v>
      </c>
      <c r="I101" s="28" t="s">
        <v>102</v>
      </c>
      <c r="J101" s="18" t="s">
        <v>112</v>
      </c>
      <c r="K101" s="26" t="s">
        <v>92</v>
      </c>
      <c r="L101" s="18" t="s">
        <v>90</v>
      </c>
      <c r="M101" s="25" t="s">
        <v>78</v>
      </c>
      <c r="N101" s="17" t="s">
        <v>68</v>
      </c>
      <c r="O101" s="25" t="s">
        <v>66</v>
      </c>
    </row>
    <row r="102" spans="1:17" hidden="1">
      <c r="B102" s="95">
        <f t="shared" si="1"/>
        <v>45593</v>
      </c>
      <c r="C102" s="30" t="s">
        <v>91</v>
      </c>
      <c r="E102" s="26" t="s">
        <v>115</v>
      </c>
      <c r="G102" s="26" t="s">
        <v>111</v>
      </c>
      <c r="H102" s="18" t="s">
        <v>122</v>
      </c>
      <c r="I102" s="28" t="s">
        <v>102</v>
      </c>
      <c r="J102" s="20" t="s">
        <v>113</v>
      </c>
      <c r="K102" s="26" t="s">
        <v>92</v>
      </c>
      <c r="L102" s="18" t="s">
        <v>92</v>
      </c>
      <c r="M102" s="25" t="s">
        <v>78</v>
      </c>
      <c r="N102" s="18" t="s">
        <v>70</v>
      </c>
      <c r="O102" s="25" t="s">
        <v>71</v>
      </c>
    </row>
    <row r="103" spans="1:17" hidden="1">
      <c r="B103" s="95">
        <f t="shared" si="1"/>
        <v>45600</v>
      </c>
      <c r="C103" s="30" t="s">
        <v>93</v>
      </c>
      <c r="E103" s="26" t="s">
        <v>116</v>
      </c>
      <c r="G103" s="26" t="s">
        <v>112</v>
      </c>
      <c r="H103" s="18" t="s">
        <v>123</v>
      </c>
      <c r="I103" s="25" t="s">
        <v>104</v>
      </c>
      <c r="J103" s="17" t="s">
        <v>114</v>
      </c>
      <c r="K103" s="27" t="s">
        <v>94</v>
      </c>
      <c r="L103" s="19" t="s">
        <v>94</v>
      </c>
      <c r="M103" s="26" t="s">
        <v>80</v>
      </c>
      <c r="N103" s="18" t="s">
        <v>73</v>
      </c>
      <c r="O103" s="25" t="s">
        <v>71</v>
      </c>
    </row>
    <row r="104" spans="1:17" hidden="1">
      <c r="B104" s="95">
        <f t="shared" si="1"/>
        <v>45607</v>
      </c>
      <c r="C104" s="30" t="s">
        <v>95</v>
      </c>
      <c r="E104" s="26" t="s">
        <v>116</v>
      </c>
      <c r="G104" s="26" t="s">
        <v>112</v>
      </c>
      <c r="H104" s="20" t="s">
        <v>124</v>
      </c>
      <c r="I104" s="25" t="s">
        <v>104</v>
      </c>
      <c r="J104" s="18" t="s">
        <v>115</v>
      </c>
      <c r="K104" s="27" t="s">
        <v>94</v>
      </c>
      <c r="L104" s="17" t="s">
        <v>96</v>
      </c>
      <c r="M104" s="26" t="s">
        <v>80</v>
      </c>
      <c r="N104" s="19" t="s">
        <v>75</v>
      </c>
      <c r="O104" s="26" t="s">
        <v>76</v>
      </c>
    </row>
    <row r="105" spans="1:17" hidden="1">
      <c r="B105" s="95">
        <f t="shared" si="1"/>
        <v>45614</v>
      </c>
      <c r="C105" s="30" t="s">
        <v>97</v>
      </c>
      <c r="E105" s="26" t="s">
        <v>117</v>
      </c>
      <c r="G105" s="28" t="s">
        <v>113</v>
      </c>
      <c r="H105" s="17" t="s">
        <v>125</v>
      </c>
      <c r="I105" s="28" t="s">
        <v>108</v>
      </c>
      <c r="J105" s="18" t="s">
        <v>116</v>
      </c>
      <c r="K105" s="25" t="s">
        <v>96</v>
      </c>
      <c r="L105" s="18" t="s">
        <v>98</v>
      </c>
      <c r="M105" s="26" t="s">
        <v>83</v>
      </c>
      <c r="N105" s="17" t="s">
        <v>78</v>
      </c>
      <c r="O105" s="26" t="s">
        <v>76</v>
      </c>
    </row>
    <row r="106" spans="1:17" hidden="1">
      <c r="B106" s="95">
        <f t="shared" si="1"/>
        <v>45621</v>
      </c>
      <c r="C106" s="30" t="s">
        <v>99</v>
      </c>
      <c r="E106" s="26" t="s">
        <v>117</v>
      </c>
      <c r="G106" s="28" t="s">
        <v>113</v>
      </c>
      <c r="H106" s="18" t="s">
        <v>126</v>
      </c>
      <c r="I106" s="28" t="s">
        <v>108</v>
      </c>
      <c r="J106" s="18" t="s">
        <v>117</v>
      </c>
      <c r="K106" s="25" t="s">
        <v>96</v>
      </c>
      <c r="L106" s="18" t="s">
        <v>100</v>
      </c>
      <c r="M106" s="26" t="s">
        <v>83</v>
      </c>
      <c r="N106" s="18" t="s">
        <v>80</v>
      </c>
      <c r="O106" s="26" t="s">
        <v>81</v>
      </c>
    </row>
    <row r="107" spans="1:17" hidden="1">
      <c r="B107" s="95">
        <f t="shared" si="1"/>
        <v>45628</v>
      </c>
      <c r="C107" s="30" t="s">
        <v>101</v>
      </c>
      <c r="E107" s="26" t="s">
        <v>118</v>
      </c>
      <c r="G107" s="25" t="s">
        <v>114</v>
      </c>
      <c r="H107" s="18" t="s">
        <v>127</v>
      </c>
      <c r="I107" s="25" t="s">
        <v>109</v>
      </c>
      <c r="J107" s="18" t="s">
        <v>118</v>
      </c>
      <c r="K107" s="26" t="s">
        <v>98</v>
      </c>
      <c r="L107" s="20" t="s">
        <v>102</v>
      </c>
      <c r="M107" s="27" t="s">
        <v>85</v>
      </c>
      <c r="N107" s="18" t="s">
        <v>83</v>
      </c>
      <c r="O107" s="26" t="s">
        <v>81</v>
      </c>
    </row>
    <row r="108" spans="1:17" hidden="1">
      <c r="B108" s="95">
        <f t="shared" si="1"/>
        <v>45635</v>
      </c>
      <c r="C108" s="30" t="s">
        <v>103</v>
      </c>
      <c r="E108" s="26" t="s">
        <v>118</v>
      </c>
      <c r="G108" s="25" t="s">
        <v>114</v>
      </c>
      <c r="H108" s="18" t="s">
        <v>128</v>
      </c>
      <c r="I108" s="25" t="s">
        <v>109</v>
      </c>
      <c r="J108" s="20" t="s">
        <v>119</v>
      </c>
      <c r="K108" s="26" t="s">
        <v>98</v>
      </c>
      <c r="L108" s="17" t="s">
        <v>104</v>
      </c>
      <c r="M108" s="27" t="s">
        <v>85</v>
      </c>
      <c r="N108" s="19" t="s">
        <v>85</v>
      </c>
      <c r="O108" s="27" t="s">
        <v>75</v>
      </c>
    </row>
    <row r="109" spans="1:17" hidden="1">
      <c r="B109" s="95">
        <f t="shared" si="1"/>
        <v>45642</v>
      </c>
      <c r="C109" s="30" t="s">
        <v>106</v>
      </c>
      <c r="E109" s="55" t="s">
        <v>119</v>
      </c>
      <c r="G109" s="53" t="s">
        <v>115</v>
      </c>
      <c r="H109" s="56" t="s">
        <v>129</v>
      </c>
      <c r="I109" s="53" t="s">
        <v>110</v>
      </c>
      <c r="J109" s="57" t="s">
        <v>120</v>
      </c>
      <c r="K109" s="53" t="s">
        <v>100</v>
      </c>
      <c r="L109" s="56" t="s">
        <v>108</v>
      </c>
      <c r="M109" s="61" t="s">
        <v>88</v>
      </c>
      <c r="N109" s="57" t="s">
        <v>88</v>
      </c>
      <c r="O109" s="62" t="s">
        <v>75</v>
      </c>
    </row>
    <row r="110" spans="1:17" s="60" customFormat="1">
      <c r="A110" s="12" t="s">
        <v>130</v>
      </c>
      <c r="B110" s="96">
        <f t="shared" si="1"/>
        <v>45649</v>
      </c>
      <c r="C110" s="36" t="s">
        <v>107</v>
      </c>
      <c r="D110" s="16"/>
      <c r="E110" s="59"/>
    </row>
    <row r="111" spans="1:17" s="45" customFormat="1">
      <c r="A111" s="12"/>
      <c r="B111" s="96">
        <f t="shared" si="1"/>
        <v>45656</v>
      </c>
      <c r="C111" s="37" t="s">
        <v>28</v>
      </c>
      <c r="D111" s="16"/>
      <c r="E111" s="44"/>
    </row>
    <row r="112" spans="1:17">
      <c r="A112" s="2" t="s">
        <v>29</v>
      </c>
      <c r="B112" s="95">
        <f t="shared" si="1"/>
        <v>45663</v>
      </c>
      <c r="C112" s="30" t="s">
        <v>30</v>
      </c>
      <c r="E112" s="48" t="s">
        <v>119</v>
      </c>
      <c r="G112" s="46" t="s">
        <v>115</v>
      </c>
      <c r="I112" s="46" t="s">
        <v>110</v>
      </c>
      <c r="J112" s="47" t="s">
        <v>121</v>
      </c>
      <c r="K112" s="46" t="s">
        <v>100</v>
      </c>
      <c r="L112" s="49" t="s">
        <v>109</v>
      </c>
      <c r="M112" s="63" t="s">
        <v>88</v>
      </c>
      <c r="N112" s="47" t="s">
        <v>90</v>
      </c>
      <c r="O112" s="63" t="s">
        <v>78</v>
      </c>
      <c r="P112" s="49" t="s">
        <v>66</v>
      </c>
      <c r="Q112" s="63" t="s">
        <v>66</v>
      </c>
    </row>
    <row r="113" spans="1:19">
      <c r="B113" s="95">
        <f t="shared" si="1"/>
        <v>45670</v>
      </c>
      <c r="C113" s="30" t="s">
        <v>31</v>
      </c>
      <c r="E113" s="25" t="s">
        <v>120</v>
      </c>
      <c r="G113" s="26" t="s">
        <v>116</v>
      </c>
      <c r="I113" s="26" t="s">
        <v>111</v>
      </c>
      <c r="J113" s="18" t="s">
        <v>122</v>
      </c>
      <c r="K113" s="28" t="s">
        <v>102</v>
      </c>
      <c r="L113" s="18" t="s">
        <v>110</v>
      </c>
      <c r="M113" s="26" t="s">
        <v>90</v>
      </c>
      <c r="N113" s="18" t="s">
        <v>92</v>
      </c>
      <c r="O113" s="25" t="s">
        <v>78</v>
      </c>
      <c r="P113" s="17" t="s">
        <v>68</v>
      </c>
      <c r="Q113" s="25" t="s">
        <v>66</v>
      </c>
    </row>
    <row r="114" spans="1:19">
      <c r="B114" s="95">
        <f t="shared" si="1"/>
        <v>45677</v>
      </c>
      <c r="C114" s="30" t="s">
        <v>32</v>
      </c>
      <c r="E114" s="25" t="s">
        <v>120</v>
      </c>
      <c r="G114" s="26" t="s">
        <v>116</v>
      </c>
      <c r="I114" s="26" t="s">
        <v>111</v>
      </c>
      <c r="J114" s="18" t="s">
        <v>123</v>
      </c>
      <c r="K114" s="28" t="s">
        <v>102</v>
      </c>
      <c r="L114" s="18" t="s">
        <v>111</v>
      </c>
      <c r="M114" s="26" t="s">
        <v>90</v>
      </c>
      <c r="N114" s="19" t="s">
        <v>94</v>
      </c>
      <c r="O114" s="26" t="s">
        <v>80</v>
      </c>
      <c r="P114" s="18" t="s">
        <v>70</v>
      </c>
      <c r="Q114" s="25" t="s">
        <v>71</v>
      </c>
    </row>
    <row r="115" spans="1:19">
      <c r="B115" s="95">
        <f t="shared" si="1"/>
        <v>45684</v>
      </c>
      <c r="C115" s="30" t="s">
        <v>33</v>
      </c>
      <c r="E115" s="26" t="s">
        <v>121</v>
      </c>
      <c r="G115" s="26" t="s">
        <v>117</v>
      </c>
      <c r="I115" s="26" t="s">
        <v>112</v>
      </c>
      <c r="J115" s="20" t="s">
        <v>124</v>
      </c>
      <c r="K115" s="25" t="s">
        <v>104</v>
      </c>
      <c r="L115" s="18" t="s">
        <v>112</v>
      </c>
      <c r="M115" s="26" t="s">
        <v>92</v>
      </c>
      <c r="N115" s="17" t="s">
        <v>96</v>
      </c>
      <c r="O115" s="26" t="s">
        <v>80</v>
      </c>
      <c r="P115" s="18" t="s">
        <v>73</v>
      </c>
      <c r="Q115" s="25" t="s">
        <v>71</v>
      </c>
    </row>
    <row r="116" spans="1:19">
      <c r="B116" s="95">
        <f t="shared" ref="B116:B179" si="2">B115+7</f>
        <v>45691</v>
      </c>
      <c r="C116" s="30" t="s">
        <v>34</v>
      </c>
      <c r="E116" s="26" t="s">
        <v>121</v>
      </c>
      <c r="G116" s="26" t="s">
        <v>117</v>
      </c>
      <c r="I116" s="26" t="s">
        <v>112</v>
      </c>
      <c r="J116" s="17" t="s">
        <v>125</v>
      </c>
      <c r="K116" s="25" t="s">
        <v>104</v>
      </c>
      <c r="L116" s="20" t="s">
        <v>113</v>
      </c>
      <c r="M116" s="26" t="s">
        <v>92</v>
      </c>
      <c r="N116" s="18" t="s">
        <v>98</v>
      </c>
      <c r="O116" s="26" t="s">
        <v>83</v>
      </c>
      <c r="P116" s="19" t="s">
        <v>75</v>
      </c>
      <c r="Q116" s="26" t="s">
        <v>76</v>
      </c>
    </row>
    <row r="117" spans="1:19">
      <c r="B117" s="95">
        <f t="shared" si="2"/>
        <v>45698</v>
      </c>
      <c r="C117" s="30" t="s">
        <v>35</v>
      </c>
      <c r="E117" s="26" t="s">
        <v>122</v>
      </c>
      <c r="G117" s="26" t="s">
        <v>118</v>
      </c>
      <c r="I117" s="28" t="s">
        <v>113</v>
      </c>
      <c r="J117" s="18" t="s">
        <v>126</v>
      </c>
      <c r="K117" s="28" t="s">
        <v>108</v>
      </c>
      <c r="L117" s="17" t="s">
        <v>114</v>
      </c>
      <c r="M117" s="27" t="s">
        <v>94</v>
      </c>
      <c r="N117" s="18" t="s">
        <v>100</v>
      </c>
      <c r="O117" s="26" t="s">
        <v>83</v>
      </c>
      <c r="P117" s="17" t="s">
        <v>78</v>
      </c>
      <c r="Q117" s="26" t="s">
        <v>76</v>
      </c>
    </row>
    <row r="118" spans="1:19">
      <c r="B118" s="95">
        <f t="shared" si="2"/>
        <v>45705</v>
      </c>
      <c r="C118" s="30" t="s">
        <v>36</v>
      </c>
      <c r="E118" s="26" t="s">
        <v>122</v>
      </c>
      <c r="G118" s="26" t="s">
        <v>118</v>
      </c>
      <c r="I118" s="28" t="s">
        <v>113</v>
      </c>
      <c r="J118" s="18" t="s">
        <v>127</v>
      </c>
      <c r="K118" s="28" t="s">
        <v>108</v>
      </c>
      <c r="L118" s="18" t="s">
        <v>115</v>
      </c>
      <c r="M118" s="27" t="s">
        <v>94</v>
      </c>
      <c r="N118" s="20" t="s">
        <v>102</v>
      </c>
      <c r="O118" s="27" t="s">
        <v>85</v>
      </c>
      <c r="P118" s="18" t="s">
        <v>80</v>
      </c>
      <c r="Q118" s="26" t="s">
        <v>81</v>
      </c>
    </row>
    <row r="119" spans="1:19">
      <c r="B119" s="95">
        <f t="shared" si="2"/>
        <v>45712</v>
      </c>
      <c r="C119" s="30" t="s">
        <v>37</v>
      </c>
      <c r="E119" s="26" t="s">
        <v>123</v>
      </c>
      <c r="G119" s="28" t="s">
        <v>119</v>
      </c>
      <c r="I119" s="25" t="s">
        <v>114</v>
      </c>
      <c r="J119" s="18" t="s">
        <v>128</v>
      </c>
      <c r="K119" s="25" t="s">
        <v>109</v>
      </c>
      <c r="L119" s="18" t="s">
        <v>116</v>
      </c>
      <c r="M119" s="25" t="s">
        <v>96</v>
      </c>
      <c r="N119" s="17" t="s">
        <v>104</v>
      </c>
      <c r="O119" s="27" t="s">
        <v>85</v>
      </c>
      <c r="P119" s="18" t="s">
        <v>83</v>
      </c>
      <c r="Q119" s="26" t="s">
        <v>81</v>
      </c>
    </row>
    <row r="120" spans="1:19">
      <c r="B120" s="95">
        <f t="shared" si="2"/>
        <v>45719</v>
      </c>
      <c r="C120" s="30" t="s">
        <v>38</v>
      </c>
      <c r="E120" s="26" t="s">
        <v>123</v>
      </c>
      <c r="G120" s="28" t="s">
        <v>119</v>
      </c>
      <c r="I120" s="25" t="s">
        <v>114</v>
      </c>
      <c r="J120" s="20" t="s">
        <v>129</v>
      </c>
      <c r="K120" s="25" t="s">
        <v>109</v>
      </c>
      <c r="L120" s="18" t="s">
        <v>117</v>
      </c>
      <c r="M120" s="25" t="s">
        <v>96</v>
      </c>
      <c r="N120" s="20" t="s">
        <v>108</v>
      </c>
      <c r="O120" s="25" t="s">
        <v>88</v>
      </c>
      <c r="P120" s="19" t="s">
        <v>85</v>
      </c>
      <c r="Q120" s="27" t="s">
        <v>75</v>
      </c>
    </row>
    <row r="121" spans="1:19">
      <c r="A121" s="2" t="s">
        <v>39</v>
      </c>
      <c r="B121" s="95">
        <f>B120+7</f>
        <v>45726</v>
      </c>
      <c r="C121" s="30" t="s">
        <v>40</v>
      </c>
      <c r="E121" s="28" t="s">
        <v>124</v>
      </c>
      <c r="G121" s="25" t="s">
        <v>120</v>
      </c>
      <c r="I121" s="26" t="s">
        <v>115</v>
      </c>
      <c r="K121" s="26" t="s">
        <v>110</v>
      </c>
      <c r="L121" s="18" t="s">
        <v>118</v>
      </c>
      <c r="M121" s="26" t="s">
        <v>98</v>
      </c>
      <c r="N121" s="17" t="s">
        <v>109</v>
      </c>
      <c r="O121" s="25" t="s">
        <v>88</v>
      </c>
      <c r="P121" s="17" t="s">
        <v>88</v>
      </c>
      <c r="Q121" s="27" t="s">
        <v>75</v>
      </c>
      <c r="R121" s="17" t="s">
        <v>66</v>
      </c>
      <c r="S121" s="25" t="s">
        <v>66</v>
      </c>
    </row>
    <row r="122" spans="1:19">
      <c r="B122" s="95">
        <f t="shared" si="2"/>
        <v>45733</v>
      </c>
      <c r="C122" s="30" t="s">
        <v>41</v>
      </c>
      <c r="E122" s="28" t="s">
        <v>124</v>
      </c>
      <c r="G122" s="25" t="s">
        <v>120</v>
      </c>
      <c r="I122" s="26" t="s">
        <v>115</v>
      </c>
      <c r="K122" s="26" t="s">
        <v>110</v>
      </c>
      <c r="L122" s="20" t="s">
        <v>119</v>
      </c>
      <c r="M122" s="26" t="s">
        <v>98</v>
      </c>
      <c r="N122" s="18" t="s">
        <v>110</v>
      </c>
      <c r="O122" s="26" t="s">
        <v>90</v>
      </c>
      <c r="P122" s="18" t="s">
        <v>90</v>
      </c>
      <c r="Q122" s="25" t="s">
        <v>78</v>
      </c>
      <c r="R122" s="17" t="s">
        <v>68</v>
      </c>
      <c r="S122" s="25" t="s">
        <v>66</v>
      </c>
    </row>
    <row r="123" spans="1:19">
      <c r="B123" s="95">
        <f>B122+7</f>
        <v>45740</v>
      </c>
      <c r="C123" s="30" t="s">
        <v>42</v>
      </c>
      <c r="E123" s="25" t="s">
        <v>125</v>
      </c>
      <c r="G123" s="26" t="s">
        <v>121</v>
      </c>
      <c r="I123" s="26" t="s">
        <v>116</v>
      </c>
      <c r="K123" s="26" t="s">
        <v>111</v>
      </c>
      <c r="L123" s="17" t="s">
        <v>120</v>
      </c>
      <c r="M123" s="26" t="s">
        <v>100</v>
      </c>
      <c r="N123" s="18" t="s">
        <v>111</v>
      </c>
      <c r="O123" s="26" t="s">
        <v>90</v>
      </c>
      <c r="P123" s="18" t="s">
        <v>92</v>
      </c>
      <c r="Q123" s="25" t="s">
        <v>78</v>
      </c>
      <c r="R123" s="18" t="s">
        <v>70</v>
      </c>
      <c r="S123" s="25" t="s">
        <v>71</v>
      </c>
    </row>
    <row r="124" spans="1:19">
      <c r="B124" s="95">
        <f t="shared" si="2"/>
        <v>45747</v>
      </c>
      <c r="C124" s="30" t="s">
        <v>44</v>
      </c>
      <c r="E124" s="25" t="s">
        <v>125</v>
      </c>
      <c r="G124" s="26" t="s">
        <v>121</v>
      </c>
      <c r="I124" s="26" t="s">
        <v>116</v>
      </c>
      <c r="K124" s="26" t="s">
        <v>111</v>
      </c>
      <c r="L124" s="18" t="s">
        <v>121</v>
      </c>
      <c r="M124" s="26" t="s">
        <v>100</v>
      </c>
      <c r="N124" s="18" t="s">
        <v>112</v>
      </c>
      <c r="O124" s="26" t="s">
        <v>92</v>
      </c>
      <c r="P124" s="19" t="s">
        <v>94</v>
      </c>
      <c r="Q124" s="26" t="s">
        <v>80</v>
      </c>
      <c r="R124" s="18" t="s">
        <v>73</v>
      </c>
      <c r="S124" s="25" t="s">
        <v>71</v>
      </c>
    </row>
    <row r="125" spans="1:19">
      <c r="B125" s="95">
        <f t="shared" si="2"/>
        <v>45754</v>
      </c>
      <c r="C125" s="30" t="s">
        <v>45</v>
      </c>
      <c r="E125" s="53" t="s">
        <v>126</v>
      </c>
      <c r="G125" s="53" t="s">
        <v>122</v>
      </c>
      <c r="I125" s="53" t="s">
        <v>117</v>
      </c>
      <c r="K125" s="53" t="s">
        <v>112</v>
      </c>
      <c r="L125" s="54" t="s">
        <v>122</v>
      </c>
      <c r="M125" s="55" t="s">
        <v>102</v>
      </c>
      <c r="N125" s="56" t="s">
        <v>113</v>
      </c>
      <c r="O125" s="53" t="s">
        <v>92</v>
      </c>
      <c r="P125" s="57" t="s">
        <v>96</v>
      </c>
      <c r="Q125" s="53" t="s">
        <v>80</v>
      </c>
      <c r="R125" s="58" t="s">
        <v>75</v>
      </c>
      <c r="S125" s="53" t="s">
        <v>76</v>
      </c>
    </row>
    <row r="126" spans="1:19" s="52" customFormat="1">
      <c r="A126" s="1" t="s">
        <v>43</v>
      </c>
      <c r="B126" s="96">
        <f t="shared" si="2"/>
        <v>45761</v>
      </c>
      <c r="C126" s="36" t="s">
        <v>46</v>
      </c>
      <c r="D126" s="16"/>
      <c r="E126" s="51"/>
    </row>
    <row r="127" spans="1:19">
      <c r="B127" s="95">
        <f t="shared" si="2"/>
        <v>45768</v>
      </c>
      <c r="C127" s="30" t="s">
        <v>47</v>
      </c>
      <c r="E127" s="46" t="s">
        <v>126</v>
      </c>
      <c r="G127" s="46" t="s">
        <v>122</v>
      </c>
      <c r="I127" s="46" t="s">
        <v>117</v>
      </c>
      <c r="K127" s="46" t="s">
        <v>112</v>
      </c>
      <c r="L127" s="47" t="s">
        <v>123</v>
      </c>
      <c r="M127" s="48" t="s">
        <v>102</v>
      </c>
      <c r="N127" s="49" t="s">
        <v>114</v>
      </c>
      <c r="O127" s="50" t="s">
        <v>94</v>
      </c>
      <c r="P127" s="47" t="s">
        <v>98</v>
      </c>
      <c r="Q127" s="46" t="s">
        <v>83</v>
      </c>
      <c r="R127" s="49" t="s">
        <v>78</v>
      </c>
      <c r="S127" s="46" t="s">
        <v>76</v>
      </c>
    </row>
    <row r="128" spans="1:19">
      <c r="B128" s="95">
        <f t="shared" si="2"/>
        <v>45775</v>
      </c>
      <c r="C128" s="30" t="s">
        <v>48</v>
      </c>
      <c r="E128" s="26" t="s">
        <v>127</v>
      </c>
      <c r="G128" s="26" t="s">
        <v>123</v>
      </c>
      <c r="I128" s="26" t="s">
        <v>118</v>
      </c>
      <c r="K128" s="28" t="s">
        <v>113</v>
      </c>
      <c r="L128" s="20" t="s">
        <v>124</v>
      </c>
      <c r="M128" s="25" t="s">
        <v>104</v>
      </c>
      <c r="N128" s="18" t="s">
        <v>115</v>
      </c>
      <c r="O128" s="27" t="s">
        <v>94</v>
      </c>
      <c r="P128" s="18" t="s">
        <v>100</v>
      </c>
      <c r="Q128" s="26" t="s">
        <v>83</v>
      </c>
      <c r="R128" s="18" t="s">
        <v>80</v>
      </c>
      <c r="S128" s="26" t="s">
        <v>81</v>
      </c>
    </row>
    <row r="129" spans="1:21">
      <c r="B129" s="95">
        <f t="shared" si="2"/>
        <v>45782</v>
      </c>
      <c r="C129" s="30" t="s">
        <v>49</v>
      </c>
      <c r="E129" s="26" t="s">
        <v>127</v>
      </c>
      <c r="G129" s="26" t="s">
        <v>123</v>
      </c>
      <c r="I129" s="26" t="s">
        <v>118</v>
      </c>
      <c r="K129" s="28" t="s">
        <v>113</v>
      </c>
      <c r="L129" s="17" t="s">
        <v>125</v>
      </c>
      <c r="M129" s="25" t="s">
        <v>104</v>
      </c>
      <c r="N129" s="18" t="s">
        <v>116</v>
      </c>
      <c r="O129" s="25" t="s">
        <v>96</v>
      </c>
      <c r="P129" s="20" t="s">
        <v>102</v>
      </c>
      <c r="Q129" s="27" t="s">
        <v>85</v>
      </c>
      <c r="R129" s="18" t="s">
        <v>83</v>
      </c>
      <c r="S129" s="26" t="s">
        <v>81</v>
      </c>
    </row>
    <row r="130" spans="1:21">
      <c r="B130" s="95">
        <f t="shared" si="2"/>
        <v>45789</v>
      </c>
      <c r="C130" s="30" t="s">
        <v>50</v>
      </c>
      <c r="E130" s="26" t="s">
        <v>128</v>
      </c>
      <c r="G130" s="28" t="s">
        <v>124</v>
      </c>
      <c r="I130" s="28" t="s">
        <v>119</v>
      </c>
      <c r="K130" s="25" t="s">
        <v>114</v>
      </c>
      <c r="L130" s="18" t="s">
        <v>126</v>
      </c>
      <c r="M130" s="28" t="s">
        <v>108</v>
      </c>
      <c r="N130" s="18" t="s">
        <v>117</v>
      </c>
      <c r="O130" s="25" t="s">
        <v>96</v>
      </c>
      <c r="P130" s="17" t="s">
        <v>104</v>
      </c>
      <c r="Q130" s="27" t="s">
        <v>85</v>
      </c>
      <c r="R130" s="19" t="s">
        <v>85</v>
      </c>
      <c r="S130" s="27" t="s">
        <v>75</v>
      </c>
    </row>
    <row r="131" spans="1:21">
      <c r="B131" s="95">
        <f t="shared" si="2"/>
        <v>45796</v>
      </c>
      <c r="C131" s="30" t="s">
        <v>51</v>
      </c>
      <c r="E131" s="26" t="s">
        <v>128</v>
      </c>
      <c r="G131" s="28" t="s">
        <v>124</v>
      </c>
      <c r="I131" s="28" t="s">
        <v>119</v>
      </c>
      <c r="K131" s="25" t="s">
        <v>114</v>
      </c>
      <c r="L131" s="18" t="s">
        <v>127</v>
      </c>
      <c r="M131" s="28" t="s">
        <v>108</v>
      </c>
      <c r="N131" s="18" t="s">
        <v>118</v>
      </c>
      <c r="O131" s="26" t="s">
        <v>98</v>
      </c>
      <c r="P131" s="20" t="s">
        <v>108</v>
      </c>
      <c r="Q131" s="25" t="s">
        <v>88</v>
      </c>
      <c r="R131" s="17" t="s">
        <v>88</v>
      </c>
      <c r="S131" s="27" t="s">
        <v>75</v>
      </c>
    </row>
    <row r="132" spans="1:21">
      <c r="B132" s="95">
        <f t="shared" si="2"/>
        <v>45803</v>
      </c>
      <c r="C132" s="35" t="s">
        <v>52</v>
      </c>
      <c r="E132" s="28" t="s">
        <v>129</v>
      </c>
      <c r="G132" s="25" t="s">
        <v>125</v>
      </c>
      <c r="I132" s="25" t="s">
        <v>120</v>
      </c>
      <c r="K132" s="26" t="s">
        <v>115</v>
      </c>
      <c r="L132" s="18" t="s">
        <v>128</v>
      </c>
      <c r="M132" s="25" t="s">
        <v>109</v>
      </c>
      <c r="N132" s="20" t="s">
        <v>119</v>
      </c>
      <c r="O132" s="26" t="s">
        <v>98</v>
      </c>
      <c r="P132" s="17" t="s">
        <v>109</v>
      </c>
      <c r="Q132" s="25" t="s">
        <v>88</v>
      </c>
      <c r="R132" s="18" t="s">
        <v>90</v>
      </c>
      <c r="S132" s="25" t="s">
        <v>78</v>
      </c>
    </row>
    <row r="133" spans="1:21">
      <c r="B133" s="95">
        <f t="shared" si="2"/>
        <v>45810</v>
      </c>
      <c r="C133" s="30" t="s">
        <v>53</v>
      </c>
      <c r="E133" s="55" t="s">
        <v>129</v>
      </c>
      <c r="G133" s="61" t="s">
        <v>125</v>
      </c>
      <c r="I133" s="61" t="s">
        <v>120</v>
      </c>
      <c r="K133" s="53" t="s">
        <v>115</v>
      </c>
      <c r="L133" s="56" t="s">
        <v>129</v>
      </c>
      <c r="M133" s="61" t="s">
        <v>109</v>
      </c>
      <c r="N133" s="57" t="s">
        <v>120</v>
      </c>
      <c r="O133" s="53" t="s">
        <v>100</v>
      </c>
      <c r="P133" s="54" t="s">
        <v>110</v>
      </c>
      <c r="Q133" s="53" t="s">
        <v>90</v>
      </c>
      <c r="R133" s="54" t="s">
        <v>92</v>
      </c>
      <c r="S133" s="61" t="s">
        <v>78</v>
      </c>
    </row>
    <row r="134" spans="1:21" s="60" customFormat="1">
      <c r="A134" s="100" t="s">
        <v>54</v>
      </c>
      <c r="B134" s="96">
        <f t="shared" si="2"/>
        <v>45817</v>
      </c>
      <c r="C134" s="36" t="s">
        <v>55</v>
      </c>
      <c r="D134" s="16"/>
      <c r="E134" s="59"/>
    </row>
    <row r="135" spans="1:21" s="10" customFormat="1">
      <c r="A135" s="101"/>
      <c r="B135" s="96">
        <f t="shared" si="2"/>
        <v>45824</v>
      </c>
      <c r="C135" s="36" t="s">
        <v>56</v>
      </c>
      <c r="D135" s="16"/>
      <c r="E135" s="24"/>
    </row>
    <row r="136" spans="1:21" s="10" customFormat="1">
      <c r="A136" s="101"/>
      <c r="B136" s="96">
        <f t="shared" si="2"/>
        <v>45831</v>
      </c>
      <c r="C136" s="36" t="s">
        <v>57</v>
      </c>
      <c r="D136" s="16"/>
      <c r="E136" s="24"/>
    </row>
    <row r="137" spans="1:21" s="10" customFormat="1">
      <c r="A137" s="101"/>
      <c r="B137" s="96">
        <f t="shared" si="2"/>
        <v>45838</v>
      </c>
      <c r="C137" s="36" t="s">
        <v>58</v>
      </c>
      <c r="D137" s="16"/>
      <c r="E137" s="24"/>
    </row>
    <row r="138" spans="1:21" s="10" customFormat="1">
      <c r="A138" s="101"/>
      <c r="B138" s="96">
        <f t="shared" si="2"/>
        <v>45845</v>
      </c>
      <c r="C138" s="36" t="s">
        <v>59</v>
      </c>
      <c r="D138" s="16"/>
      <c r="E138" s="24"/>
    </row>
    <row r="139" spans="1:21" s="10" customFormat="1">
      <c r="A139" s="101"/>
      <c r="B139" s="96">
        <f t="shared" si="2"/>
        <v>45852</v>
      </c>
      <c r="C139" s="36" t="s">
        <v>60</v>
      </c>
      <c r="D139" s="16"/>
      <c r="E139" s="24"/>
    </row>
    <row r="140" spans="1:21" s="10" customFormat="1">
      <c r="A140" s="101"/>
      <c r="B140" s="96">
        <f t="shared" si="2"/>
        <v>45859</v>
      </c>
      <c r="C140" s="36" t="s">
        <v>61</v>
      </c>
      <c r="D140" s="16"/>
      <c r="E140" s="24"/>
    </row>
    <row r="141" spans="1:21" s="10" customFormat="1">
      <c r="A141" s="101"/>
      <c r="B141" s="96">
        <f t="shared" si="2"/>
        <v>45866</v>
      </c>
      <c r="C141" s="36" t="s">
        <v>62</v>
      </c>
      <c r="D141" s="16"/>
      <c r="E141" s="24"/>
    </row>
    <row r="142" spans="1:21" s="45" customFormat="1">
      <c r="A142" s="102"/>
      <c r="B142" s="96">
        <f t="shared" si="2"/>
        <v>45873</v>
      </c>
      <c r="C142" s="36" t="s">
        <v>63</v>
      </c>
      <c r="D142" s="16"/>
      <c r="E142" s="44"/>
    </row>
    <row r="143" spans="1:21">
      <c r="A143" s="2" t="s">
        <v>64</v>
      </c>
      <c r="B143" s="95">
        <f t="shared" si="2"/>
        <v>45880</v>
      </c>
      <c r="C143" s="30" t="s">
        <v>65</v>
      </c>
      <c r="G143" s="46" t="s">
        <v>126</v>
      </c>
      <c r="I143" s="46" t="s">
        <v>121</v>
      </c>
      <c r="K143" s="46" t="s">
        <v>116</v>
      </c>
      <c r="M143" s="46" t="s">
        <v>110</v>
      </c>
      <c r="N143" s="47" t="s">
        <v>121</v>
      </c>
      <c r="O143" s="46" t="s">
        <v>100</v>
      </c>
      <c r="P143" s="47" t="s">
        <v>111</v>
      </c>
      <c r="Q143" s="46" t="s">
        <v>90</v>
      </c>
      <c r="R143" s="64" t="s">
        <v>94</v>
      </c>
      <c r="S143" s="46" t="s">
        <v>80</v>
      </c>
      <c r="T143" s="49" t="s">
        <v>66</v>
      </c>
      <c r="U143" s="63" t="s">
        <v>66</v>
      </c>
    </row>
    <row r="144" spans="1:21">
      <c r="B144" s="95">
        <f t="shared" si="2"/>
        <v>45887</v>
      </c>
      <c r="C144" s="30" t="s">
        <v>67</v>
      </c>
      <c r="G144" s="26" t="s">
        <v>126</v>
      </c>
      <c r="I144" s="26" t="s">
        <v>121</v>
      </c>
      <c r="K144" s="26" t="s">
        <v>116</v>
      </c>
      <c r="M144" s="26" t="s">
        <v>110</v>
      </c>
      <c r="N144" s="18" t="s">
        <v>122</v>
      </c>
      <c r="O144" s="28" t="s">
        <v>102</v>
      </c>
      <c r="P144" s="18" t="s">
        <v>112</v>
      </c>
      <c r="Q144" s="26" t="s">
        <v>92</v>
      </c>
      <c r="R144" s="17" t="s">
        <v>96</v>
      </c>
      <c r="S144" s="26" t="s">
        <v>80</v>
      </c>
      <c r="T144" s="17" t="s">
        <v>68</v>
      </c>
      <c r="U144" s="25" t="s">
        <v>66</v>
      </c>
    </row>
    <row r="145" spans="1:23">
      <c r="B145" s="95">
        <f t="shared" si="2"/>
        <v>45894</v>
      </c>
      <c r="C145" s="30" t="s">
        <v>69</v>
      </c>
      <c r="G145" s="26" t="s">
        <v>127</v>
      </c>
      <c r="I145" s="26" t="s">
        <v>122</v>
      </c>
      <c r="K145" s="26" t="s">
        <v>117</v>
      </c>
      <c r="M145" s="26" t="s">
        <v>111</v>
      </c>
      <c r="N145" s="18" t="s">
        <v>123</v>
      </c>
      <c r="O145" s="28" t="s">
        <v>102</v>
      </c>
      <c r="P145" s="20" t="s">
        <v>113</v>
      </c>
      <c r="Q145" s="26" t="s">
        <v>92</v>
      </c>
      <c r="R145" s="18" t="s">
        <v>98</v>
      </c>
      <c r="S145" s="26" t="s">
        <v>83</v>
      </c>
      <c r="T145" s="18" t="s">
        <v>70</v>
      </c>
      <c r="U145" s="25" t="s">
        <v>71</v>
      </c>
    </row>
    <row r="146" spans="1:23">
      <c r="B146" s="95">
        <f t="shared" si="2"/>
        <v>45901</v>
      </c>
      <c r="C146" s="30" t="s">
        <v>72</v>
      </c>
      <c r="G146" s="26" t="s">
        <v>127</v>
      </c>
      <c r="I146" s="26" t="s">
        <v>122</v>
      </c>
      <c r="K146" s="26" t="s">
        <v>117</v>
      </c>
      <c r="M146" s="26" t="s">
        <v>111</v>
      </c>
      <c r="N146" s="20" t="s">
        <v>124</v>
      </c>
      <c r="O146" s="25" t="s">
        <v>104</v>
      </c>
      <c r="P146" s="17" t="s">
        <v>114</v>
      </c>
      <c r="Q146" s="27" t="s">
        <v>94</v>
      </c>
      <c r="R146" s="18" t="s">
        <v>100</v>
      </c>
      <c r="S146" s="26" t="s">
        <v>83</v>
      </c>
      <c r="T146" s="18" t="s">
        <v>73</v>
      </c>
      <c r="U146" s="25" t="s">
        <v>71</v>
      </c>
    </row>
    <row r="147" spans="1:23">
      <c r="B147" s="95">
        <f t="shared" si="2"/>
        <v>45908</v>
      </c>
      <c r="C147" s="30" t="s">
        <v>74</v>
      </c>
      <c r="G147" s="26" t="s">
        <v>128</v>
      </c>
      <c r="I147" s="26" t="s">
        <v>123</v>
      </c>
      <c r="K147" s="26" t="s">
        <v>118</v>
      </c>
      <c r="M147" s="26" t="s">
        <v>112</v>
      </c>
      <c r="N147" s="17" t="s">
        <v>125</v>
      </c>
      <c r="O147" s="25" t="s">
        <v>104</v>
      </c>
      <c r="P147" s="18" t="s">
        <v>115</v>
      </c>
      <c r="Q147" s="27" t="s">
        <v>94</v>
      </c>
      <c r="R147" s="20" t="s">
        <v>102</v>
      </c>
      <c r="S147" s="27" t="s">
        <v>85</v>
      </c>
      <c r="T147" s="19" t="s">
        <v>75</v>
      </c>
      <c r="U147" s="26" t="s">
        <v>76</v>
      </c>
    </row>
    <row r="148" spans="1:23">
      <c r="B148" s="95">
        <f t="shared" si="2"/>
        <v>45915</v>
      </c>
      <c r="C148" s="30" t="s">
        <v>77</v>
      </c>
      <c r="G148" s="26" t="s">
        <v>128</v>
      </c>
      <c r="I148" s="26" t="s">
        <v>123</v>
      </c>
      <c r="K148" s="26" t="s">
        <v>118</v>
      </c>
      <c r="M148" s="26" t="s">
        <v>112</v>
      </c>
      <c r="N148" s="18" t="s">
        <v>126</v>
      </c>
      <c r="O148" s="28" t="s">
        <v>108</v>
      </c>
      <c r="P148" s="18" t="s">
        <v>116</v>
      </c>
      <c r="Q148" s="25" t="s">
        <v>96</v>
      </c>
      <c r="R148" s="17" t="s">
        <v>104</v>
      </c>
      <c r="S148" s="27" t="s">
        <v>85</v>
      </c>
      <c r="T148" s="17" t="s">
        <v>78</v>
      </c>
      <c r="U148" s="26" t="s">
        <v>76</v>
      </c>
    </row>
    <row r="149" spans="1:23">
      <c r="B149" s="90">
        <f t="shared" si="2"/>
        <v>45922</v>
      </c>
      <c r="C149" s="38" t="s">
        <v>79</v>
      </c>
      <c r="G149" s="28" t="s">
        <v>129</v>
      </c>
      <c r="I149" s="28" t="s">
        <v>124</v>
      </c>
      <c r="K149" s="28" t="s">
        <v>119</v>
      </c>
      <c r="M149" s="28" t="s">
        <v>113</v>
      </c>
      <c r="N149" s="18" t="s">
        <v>127</v>
      </c>
      <c r="O149" s="28" t="s">
        <v>108</v>
      </c>
      <c r="P149" s="18" t="s">
        <v>117</v>
      </c>
      <c r="Q149" s="25" t="s">
        <v>96</v>
      </c>
      <c r="R149" s="20" t="s">
        <v>108</v>
      </c>
      <c r="S149" s="25" t="s">
        <v>88</v>
      </c>
      <c r="T149" s="18" t="s">
        <v>80</v>
      </c>
      <c r="U149" s="26" t="s">
        <v>81</v>
      </c>
    </row>
    <row r="150" spans="1:23">
      <c r="B150" s="90">
        <f t="shared" si="2"/>
        <v>45929</v>
      </c>
      <c r="C150" s="38" t="s">
        <v>82</v>
      </c>
      <c r="G150" s="28" t="s">
        <v>129</v>
      </c>
      <c r="I150" s="28" t="s">
        <v>124</v>
      </c>
      <c r="K150" s="28" t="s">
        <v>119</v>
      </c>
      <c r="M150" s="28" t="s">
        <v>113</v>
      </c>
      <c r="N150" s="18" t="s">
        <v>128</v>
      </c>
      <c r="O150" s="25" t="s">
        <v>109</v>
      </c>
      <c r="P150" s="18" t="s">
        <v>118</v>
      </c>
      <c r="Q150" s="26" t="s">
        <v>98</v>
      </c>
      <c r="R150" s="17" t="s">
        <v>109</v>
      </c>
      <c r="S150" s="25" t="s">
        <v>88</v>
      </c>
      <c r="T150" s="18" t="s">
        <v>83</v>
      </c>
      <c r="U150" s="26" t="s">
        <v>81</v>
      </c>
    </row>
    <row r="151" spans="1:23">
      <c r="B151" s="90">
        <f t="shared" si="2"/>
        <v>45936</v>
      </c>
      <c r="C151" s="38" t="s">
        <v>84</v>
      </c>
      <c r="I151" s="25" t="s">
        <v>125</v>
      </c>
      <c r="K151" s="25" t="s">
        <v>120</v>
      </c>
      <c r="M151" s="25" t="s">
        <v>114</v>
      </c>
      <c r="N151" s="20" t="s">
        <v>129</v>
      </c>
      <c r="O151" s="25" t="s">
        <v>109</v>
      </c>
      <c r="P151" s="20" t="s">
        <v>119</v>
      </c>
      <c r="Q151" s="26" t="s">
        <v>98</v>
      </c>
      <c r="R151" s="18" t="s">
        <v>110</v>
      </c>
      <c r="S151" s="26" t="s">
        <v>90</v>
      </c>
      <c r="T151" s="19" t="s">
        <v>85</v>
      </c>
      <c r="U151" s="27" t="s">
        <v>75</v>
      </c>
    </row>
    <row r="152" spans="1:23">
      <c r="A152" s="2" t="s">
        <v>86</v>
      </c>
      <c r="B152" s="90">
        <f t="shared" si="2"/>
        <v>45943</v>
      </c>
      <c r="C152" s="38" t="s">
        <v>87</v>
      </c>
      <c r="I152" s="25" t="s">
        <v>125</v>
      </c>
      <c r="K152" s="25" t="s">
        <v>120</v>
      </c>
      <c r="M152" s="25" t="s">
        <v>114</v>
      </c>
      <c r="O152" s="26" t="s">
        <v>110</v>
      </c>
      <c r="P152" s="17" t="s">
        <v>120</v>
      </c>
      <c r="Q152" s="26" t="s">
        <v>100</v>
      </c>
      <c r="R152" s="18" t="s">
        <v>111</v>
      </c>
      <c r="S152" s="26" t="s">
        <v>90</v>
      </c>
      <c r="T152" s="17" t="s">
        <v>88</v>
      </c>
      <c r="U152" s="80" t="s">
        <v>75</v>
      </c>
      <c r="V152" s="78" t="s">
        <v>66</v>
      </c>
      <c r="W152" s="79" t="s">
        <v>66</v>
      </c>
    </row>
    <row r="153" spans="1:23">
      <c r="B153" s="90">
        <f t="shared" si="2"/>
        <v>45950</v>
      </c>
      <c r="C153" s="38" t="s">
        <v>89</v>
      </c>
      <c r="I153" s="26" t="s">
        <v>126</v>
      </c>
      <c r="K153" s="26" t="s">
        <v>121</v>
      </c>
      <c r="M153" s="26" t="s">
        <v>115</v>
      </c>
      <c r="O153" s="26" t="s">
        <v>110</v>
      </c>
      <c r="P153" s="18" t="s">
        <v>121</v>
      </c>
      <c r="Q153" s="26" t="s">
        <v>100</v>
      </c>
      <c r="R153" s="18" t="s">
        <v>112</v>
      </c>
      <c r="S153" s="26" t="s">
        <v>92</v>
      </c>
      <c r="T153" s="18" t="s">
        <v>90</v>
      </c>
      <c r="U153" s="25" t="s">
        <v>78</v>
      </c>
      <c r="V153" s="49" t="s">
        <v>68</v>
      </c>
      <c r="W153" s="63" t="s">
        <v>66</v>
      </c>
    </row>
    <row r="154" spans="1:23">
      <c r="B154" s="90">
        <f t="shared" si="2"/>
        <v>45957</v>
      </c>
      <c r="C154" s="38" t="s">
        <v>91</v>
      </c>
      <c r="I154" s="26" t="s">
        <v>126</v>
      </c>
      <c r="K154" s="26" t="s">
        <v>121</v>
      </c>
      <c r="M154" s="26" t="s">
        <v>115</v>
      </c>
      <c r="O154" s="26" t="s">
        <v>111</v>
      </c>
      <c r="P154" s="18" t="s">
        <v>122</v>
      </c>
      <c r="Q154" s="28" t="s">
        <v>102</v>
      </c>
      <c r="R154" s="20" t="s">
        <v>113</v>
      </c>
      <c r="S154" s="26" t="s">
        <v>92</v>
      </c>
      <c r="T154" s="18" t="s">
        <v>92</v>
      </c>
      <c r="U154" s="25" t="s">
        <v>78</v>
      </c>
      <c r="V154" s="18" t="s">
        <v>70</v>
      </c>
      <c r="W154" s="25" t="s">
        <v>71</v>
      </c>
    </row>
    <row r="155" spans="1:23">
      <c r="B155" s="90">
        <f t="shared" si="2"/>
        <v>45964</v>
      </c>
      <c r="C155" s="38" t="s">
        <v>93</v>
      </c>
      <c r="I155" s="26" t="s">
        <v>127</v>
      </c>
      <c r="K155" s="26" t="s">
        <v>122</v>
      </c>
      <c r="M155" s="26" t="s">
        <v>116</v>
      </c>
      <c r="O155" s="26" t="s">
        <v>111</v>
      </c>
      <c r="P155" s="18" t="s">
        <v>123</v>
      </c>
      <c r="Q155" s="28" t="s">
        <v>102</v>
      </c>
      <c r="R155" s="17" t="s">
        <v>114</v>
      </c>
      <c r="S155" s="27" t="s">
        <v>94</v>
      </c>
      <c r="T155" s="19" t="s">
        <v>94</v>
      </c>
      <c r="U155" s="26" t="s">
        <v>80</v>
      </c>
      <c r="V155" s="18" t="s">
        <v>73</v>
      </c>
      <c r="W155" s="25" t="s">
        <v>71</v>
      </c>
    </row>
    <row r="156" spans="1:23">
      <c r="B156" s="90">
        <f t="shared" si="2"/>
        <v>45971</v>
      </c>
      <c r="C156" s="39" t="s">
        <v>95</v>
      </c>
      <c r="I156" s="26" t="s">
        <v>127</v>
      </c>
      <c r="K156" s="26" t="s">
        <v>122</v>
      </c>
      <c r="M156" s="26" t="s">
        <v>116</v>
      </c>
      <c r="O156" s="26" t="s">
        <v>112</v>
      </c>
      <c r="P156" s="20" t="s">
        <v>124</v>
      </c>
      <c r="Q156" s="25" t="s">
        <v>104</v>
      </c>
      <c r="R156" s="18" t="s">
        <v>115</v>
      </c>
      <c r="S156" s="27" t="s">
        <v>94</v>
      </c>
      <c r="T156" s="17" t="s">
        <v>96</v>
      </c>
      <c r="U156" s="26" t="s">
        <v>80</v>
      </c>
      <c r="V156" s="19" t="s">
        <v>75</v>
      </c>
      <c r="W156" s="26" t="s">
        <v>76</v>
      </c>
    </row>
    <row r="157" spans="1:23">
      <c r="B157" s="90">
        <f t="shared" si="2"/>
        <v>45978</v>
      </c>
      <c r="C157" s="39" t="s">
        <v>97</v>
      </c>
      <c r="I157" s="26" t="s">
        <v>128</v>
      </c>
      <c r="K157" s="26" t="s">
        <v>123</v>
      </c>
      <c r="M157" s="26" t="s">
        <v>117</v>
      </c>
      <c r="O157" s="26" t="s">
        <v>112</v>
      </c>
      <c r="P157" s="17" t="s">
        <v>125</v>
      </c>
      <c r="Q157" s="25" t="s">
        <v>104</v>
      </c>
      <c r="R157" s="18" t="s">
        <v>116</v>
      </c>
      <c r="S157" s="25" t="s">
        <v>96</v>
      </c>
      <c r="T157" s="18" t="s">
        <v>98</v>
      </c>
      <c r="U157" s="26" t="s">
        <v>83</v>
      </c>
      <c r="V157" s="17" t="s">
        <v>78</v>
      </c>
      <c r="W157" s="26" t="s">
        <v>76</v>
      </c>
    </row>
    <row r="158" spans="1:23">
      <c r="B158" s="90">
        <f t="shared" si="2"/>
        <v>45985</v>
      </c>
      <c r="C158" s="39" t="s">
        <v>99</v>
      </c>
      <c r="I158" s="26" t="s">
        <v>128</v>
      </c>
      <c r="K158" s="26" t="s">
        <v>123</v>
      </c>
      <c r="M158" s="26" t="s">
        <v>117</v>
      </c>
      <c r="O158" s="28" t="s">
        <v>113</v>
      </c>
      <c r="P158" s="18" t="s">
        <v>126</v>
      </c>
      <c r="Q158" s="28" t="s">
        <v>108</v>
      </c>
      <c r="R158" s="18" t="s">
        <v>117</v>
      </c>
      <c r="S158" s="25" t="s">
        <v>96</v>
      </c>
      <c r="T158" s="18" t="s">
        <v>100</v>
      </c>
      <c r="U158" s="26" t="s">
        <v>83</v>
      </c>
      <c r="V158" s="18" t="s">
        <v>80</v>
      </c>
      <c r="W158" s="26" t="s">
        <v>81</v>
      </c>
    </row>
    <row r="159" spans="1:23">
      <c r="B159" s="90">
        <f t="shared" si="2"/>
        <v>45992</v>
      </c>
      <c r="C159" s="39" t="s">
        <v>101</v>
      </c>
      <c r="I159" s="28" t="s">
        <v>129</v>
      </c>
      <c r="K159" s="28" t="s">
        <v>124</v>
      </c>
      <c r="M159" s="26" t="s">
        <v>118</v>
      </c>
      <c r="O159" s="28" t="s">
        <v>113</v>
      </c>
      <c r="P159" s="18" t="s">
        <v>127</v>
      </c>
      <c r="Q159" s="28" t="s">
        <v>108</v>
      </c>
      <c r="R159" s="18" t="s">
        <v>118</v>
      </c>
      <c r="S159" s="26" t="s">
        <v>98</v>
      </c>
      <c r="T159" s="20" t="s">
        <v>102</v>
      </c>
      <c r="U159" s="27" t="s">
        <v>85</v>
      </c>
      <c r="V159" s="18" t="s">
        <v>83</v>
      </c>
      <c r="W159" s="26" t="s">
        <v>81</v>
      </c>
    </row>
    <row r="160" spans="1:23">
      <c r="B160" s="90">
        <f t="shared" si="2"/>
        <v>45999</v>
      </c>
      <c r="C160" s="39" t="s">
        <v>103</v>
      </c>
      <c r="I160" s="28" t="s">
        <v>129</v>
      </c>
      <c r="K160" s="28" t="s">
        <v>124</v>
      </c>
      <c r="M160" s="26" t="s">
        <v>118</v>
      </c>
      <c r="O160" s="25" t="s">
        <v>114</v>
      </c>
      <c r="P160" s="18" t="s">
        <v>128</v>
      </c>
      <c r="Q160" s="25" t="s">
        <v>109</v>
      </c>
      <c r="R160" s="20" t="s">
        <v>119</v>
      </c>
      <c r="S160" s="26" t="s">
        <v>98</v>
      </c>
      <c r="T160" s="17" t="s">
        <v>104</v>
      </c>
      <c r="U160" s="27" t="s">
        <v>85</v>
      </c>
      <c r="V160" s="19" t="s">
        <v>85</v>
      </c>
      <c r="W160" s="27" t="s">
        <v>75</v>
      </c>
    </row>
    <row r="161" spans="1:26">
      <c r="A161" s="72"/>
      <c r="B161" s="90">
        <f t="shared" si="2"/>
        <v>46006</v>
      </c>
      <c r="C161" s="39" t="s">
        <v>106</v>
      </c>
      <c r="K161" s="61" t="s">
        <v>125</v>
      </c>
      <c r="M161" s="55" t="s">
        <v>119</v>
      </c>
      <c r="O161" s="61" t="s">
        <v>114</v>
      </c>
      <c r="P161" s="56" t="s">
        <v>129</v>
      </c>
      <c r="Q161" s="61" t="s">
        <v>109</v>
      </c>
      <c r="R161" s="57" t="s">
        <v>120</v>
      </c>
      <c r="S161" s="53" t="s">
        <v>100</v>
      </c>
      <c r="T161" s="56" t="s">
        <v>108</v>
      </c>
      <c r="U161" s="61" t="s">
        <v>88</v>
      </c>
      <c r="V161" s="17" t="s">
        <v>88</v>
      </c>
      <c r="W161" s="27" t="s">
        <v>75</v>
      </c>
    </row>
    <row r="162" spans="1:26" s="65" customFormat="1">
      <c r="A162" s="40" t="s">
        <v>130</v>
      </c>
      <c r="B162" s="96">
        <f>B161+7</f>
        <v>46013</v>
      </c>
      <c r="C162" s="36" t="s">
        <v>107</v>
      </c>
      <c r="D162" s="16"/>
      <c r="E162" s="59"/>
      <c r="F162" s="60"/>
      <c r="G162" s="60"/>
      <c r="H162" s="60"/>
    </row>
    <row r="163" spans="1:26" s="66" customFormat="1">
      <c r="A163" s="86" t="s">
        <v>131</v>
      </c>
      <c r="B163" s="97">
        <f t="shared" si="2"/>
        <v>46020</v>
      </c>
      <c r="C163" s="37" t="s">
        <v>132</v>
      </c>
      <c r="D163" s="16"/>
      <c r="E163" s="44"/>
      <c r="F163" s="45"/>
      <c r="G163" s="45"/>
      <c r="H163" s="45"/>
    </row>
    <row r="164" spans="1:26">
      <c r="B164" s="98">
        <f t="shared" si="2"/>
        <v>46027</v>
      </c>
      <c r="C164" s="30" t="s">
        <v>133</v>
      </c>
      <c r="K164" s="63" t="s">
        <v>125</v>
      </c>
      <c r="M164" s="48" t="s">
        <v>119</v>
      </c>
      <c r="O164" s="46" t="s">
        <v>115</v>
      </c>
      <c r="Q164" s="46" t="s">
        <v>110</v>
      </c>
      <c r="R164" s="47" t="s">
        <v>121</v>
      </c>
      <c r="S164" s="46" t="s">
        <v>100</v>
      </c>
      <c r="T164" s="49" t="s">
        <v>109</v>
      </c>
      <c r="U164" s="63" t="s">
        <v>88</v>
      </c>
      <c r="V164" s="18" t="s">
        <v>90</v>
      </c>
      <c r="W164" s="25" t="s">
        <v>78</v>
      </c>
    </row>
    <row r="165" spans="1:26">
      <c r="B165" s="98">
        <f t="shared" si="2"/>
        <v>46034</v>
      </c>
      <c r="C165" s="30" t="s">
        <v>134</v>
      </c>
      <c r="K165" s="26" t="s">
        <v>126</v>
      </c>
      <c r="M165" s="25" t="s">
        <v>120</v>
      </c>
      <c r="O165" s="26" t="s">
        <v>115</v>
      </c>
      <c r="Q165" s="26" t="s">
        <v>110</v>
      </c>
      <c r="R165" s="18" t="s">
        <v>122</v>
      </c>
      <c r="S165" s="28" t="s">
        <v>102</v>
      </c>
      <c r="T165" s="18" t="s">
        <v>110</v>
      </c>
      <c r="U165" s="26" t="s">
        <v>90</v>
      </c>
      <c r="V165" s="18" t="s">
        <v>92</v>
      </c>
      <c r="W165" s="25" t="s">
        <v>78</v>
      </c>
    </row>
    <row r="166" spans="1:26">
      <c r="B166" s="98">
        <f t="shared" si="2"/>
        <v>46041</v>
      </c>
      <c r="C166" s="30" t="s">
        <v>135</v>
      </c>
      <c r="K166" s="26" t="s">
        <v>126</v>
      </c>
      <c r="M166" s="25" t="s">
        <v>120</v>
      </c>
      <c r="O166" s="26" t="s">
        <v>116</v>
      </c>
      <c r="Q166" s="26" t="s">
        <v>111</v>
      </c>
      <c r="R166" s="18" t="s">
        <v>123</v>
      </c>
      <c r="S166" s="28" t="s">
        <v>102</v>
      </c>
      <c r="T166" s="18" t="s">
        <v>111</v>
      </c>
      <c r="U166" s="26" t="s">
        <v>90</v>
      </c>
      <c r="V166" s="19" t="s">
        <v>94</v>
      </c>
      <c r="W166" s="26" t="s">
        <v>80</v>
      </c>
    </row>
    <row r="167" spans="1:26">
      <c r="B167" s="98">
        <f t="shared" si="2"/>
        <v>46048</v>
      </c>
      <c r="C167" s="30" t="s">
        <v>136</v>
      </c>
      <c r="K167" s="26" t="s">
        <v>127</v>
      </c>
      <c r="M167" s="26" t="s">
        <v>121</v>
      </c>
      <c r="O167" s="26" t="s">
        <v>116</v>
      </c>
      <c r="Q167" s="26" t="s">
        <v>111</v>
      </c>
      <c r="R167" s="20" t="s">
        <v>124</v>
      </c>
      <c r="S167" s="25" t="s">
        <v>104</v>
      </c>
      <c r="T167" s="18" t="s">
        <v>112</v>
      </c>
      <c r="U167" s="26" t="s">
        <v>92</v>
      </c>
      <c r="V167" s="17" t="s">
        <v>96</v>
      </c>
      <c r="W167" s="26" t="s">
        <v>80</v>
      </c>
    </row>
    <row r="168" spans="1:26">
      <c r="B168" s="98">
        <f t="shared" si="2"/>
        <v>46055</v>
      </c>
      <c r="C168" s="30" t="s">
        <v>137</v>
      </c>
      <c r="K168" s="26" t="s">
        <v>127</v>
      </c>
      <c r="M168" s="26" t="s">
        <v>121</v>
      </c>
      <c r="O168" s="26" t="s">
        <v>117</v>
      </c>
      <c r="Q168" s="26" t="s">
        <v>112</v>
      </c>
      <c r="R168" s="17" t="s">
        <v>125</v>
      </c>
      <c r="S168" s="25" t="s">
        <v>104</v>
      </c>
      <c r="T168" s="20" t="s">
        <v>113</v>
      </c>
      <c r="U168" s="26" t="s">
        <v>92</v>
      </c>
      <c r="V168" s="18" t="s">
        <v>98</v>
      </c>
      <c r="W168" s="26" t="s">
        <v>83</v>
      </c>
    </row>
    <row r="169" spans="1:26">
      <c r="B169" s="98">
        <f t="shared" si="2"/>
        <v>46062</v>
      </c>
      <c r="C169" s="30" t="s">
        <v>138</v>
      </c>
      <c r="K169" s="26" t="s">
        <v>128</v>
      </c>
      <c r="M169" s="26" t="s">
        <v>122</v>
      </c>
      <c r="O169" s="26" t="s">
        <v>117</v>
      </c>
      <c r="Q169" s="26" t="s">
        <v>112</v>
      </c>
      <c r="R169" s="18" t="s">
        <v>126</v>
      </c>
      <c r="S169" s="28" t="s">
        <v>108</v>
      </c>
      <c r="T169" s="17" t="s">
        <v>114</v>
      </c>
      <c r="U169" s="27" t="s">
        <v>94</v>
      </c>
      <c r="V169" s="18" t="s">
        <v>100</v>
      </c>
      <c r="W169" s="26" t="s">
        <v>83</v>
      </c>
    </row>
    <row r="170" spans="1:26">
      <c r="B170" s="98">
        <f t="shared" si="2"/>
        <v>46069</v>
      </c>
      <c r="C170" s="30" t="s">
        <v>139</v>
      </c>
      <c r="K170" s="26" t="s">
        <v>128</v>
      </c>
      <c r="M170" s="26" t="s">
        <v>122</v>
      </c>
      <c r="O170" s="26" t="s">
        <v>118</v>
      </c>
      <c r="Q170" s="28" t="s">
        <v>113</v>
      </c>
      <c r="R170" s="18" t="s">
        <v>127</v>
      </c>
      <c r="S170" s="28" t="s">
        <v>108</v>
      </c>
      <c r="T170" s="18" t="s">
        <v>115</v>
      </c>
      <c r="U170" s="27" t="s">
        <v>94</v>
      </c>
      <c r="V170" s="20" t="s">
        <v>102</v>
      </c>
      <c r="W170" s="27" t="s">
        <v>85</v>
      </c>
    </row>
    <row r="171" spans="1:26">
      <c r="B171" s="98">
        <f t="shared" si="2"/>
        <v>46076</v>
      </c>
      <c r="C171" s="30" t="s">
        <v>140</v>
      </c>
      <c r="K171" s="28" t="s">
        <v>129</v>
      </c>
      <c r="M171" s="26" t="s">
        <v>123</v>
      </c>
      <c r="O171" s="26" t="s">
        <v>118</v>
      </c>
      <c r="Q171" s="28" t="s">
        <v>113</v>
      </c>
      <c r="R171" s="18" t="s">
        <v>128</v>
      </c>
      <c r="S171" s="25" t="s">
        <v>109</v>
      </c>
      <c r="T171" s="18" t="s">
        <v>116</v>
      </c>
      <c r="U171" s="25" t="s">
        <v>96</v>
      </c>
      <c r="V171" s="17" t="s">
        <v>104</v>
      </c>
      <c r="W171" s="27" t="s">
        <v>85</v>
      </c>
    </row>
    <row r="172" spans="1:26">
      <c r="B172" s="98">
        <f t="shared" si="2"/>
        <v>46083</v>
      </c>
      <c r="C172" s="30" t="s">
        <v>38</v>
      </c>
      <c r="K172" s="28" t="s">
        <v>129</v>
      </c>
      <c r="M172" s="26" t="s">
        <v>123</v>
      </c>
      <c r="O172" s="28" t="s">
        <v>119</v>
      </c>
      <c r="Q172" s="25" t="s">
        <v>114</v>
      </c>
      <c r="R172" s="20" t="s">
        <v>129</v>
      </c>
      <c r="S172" s="25" t="s">
        <v>109</v>
      </c>
      <c r="T172" s="18" t="s">
        <v>117</v>
      </c>
      <c r="U172" s="25" t="s">
        <v>96</v>
      </c>
      <c r="V172" s="56" t="s">
        <v>108</v>
      </c>
      <c r="W172" s="84" t="s">
        <v>88</v>
      </c>
    </row>
    <row r="173" spans="1:26">
      <c r="B173" s="98">
        <f t="shared" si="2"/>
        <v>46090</v>
      </c>
      <c r="C173" s="30" t="s">
        <v>40</v>
      </c>
      <c r="M173" s="28" t="s">
        <v>124</v>
      </c>
      <c r="O173" s="28" t="s">
        <v>119</v>
      </c>
      <c r="Q173" s="25" t="s">
        <v>114</v>
      </c>
      <c r="S173" s="26" t="s">
        <v>110</v>
      </c>
      <c r="T173" s="18" t="s">
        <v>118</v>
      </c>
      <c r="U173" s="26" t="s">
        <v>98</v>
      </c>
      <c r="V173" s="49" t="s">
        <v>109</v>
      </c>
      <c r="W173" s="63" t="s">
        <v>88</v>
      </c>
    </row>
    <row r="174" spans="1:26">
      <c r="B174" s="98">
        <f t="shared" si="2"/>
        <v>46097</v>
      </c>
      <c r="C174" s="30" t="s">
        <v>41</v>
      </c>
      <c r="M174" s="28" t="s">
        <v>124</v>
      </c>
      <c r="O174" s="25" t="s">
        <v>120</v>
      </c>
      <c r="Q174" s="26" t="s">
        <v>115</v>
      </c>
      <c r="S174" s="26" t="s">
        <v>110</v>
      </c>
      <c r="T174" s="20" t="s">
        <v>119</v>
      </c>
      <c r="U174" s="26" t="s">
        <v>98</v>
      </c>
      <c r="V174" s="18" t="s">
        <v>110</v>
      </c>
      <c r="W174" s="26" t="s">
        <v>90</v>
      </c>
    </row>
    <row r="175" spans="1:26">
      <c r="B175" s="98">
        <f t="shared" si="2"/>
        <v>46104</v>
      </c>
      <c r="C175" s="30" t="s">
        <v>42</v>
      </c>
      <c r="M175" s="61" t="s">
        <v>125</v>
      </c>
      <c r="O175" s="61" t="s">
        <v>120</v>
      </c>
      <c r="Q175" s="53" t="s">
        <v>115</v>
      </c>
      <c r="S175" s="53" t="s">
        <v>111</v>
      </c>
      <c r="T175" s="57" t="s">
        <v>120</v>
      </c>
      <c r="U175" s="53" t="s">
        <v>100</v>
      </c>
      <c r="V175" s="18" t="s">
        <v>111</v>
      </c>
      <c r="W175" s="26" t="s">
        <v>90</v>
      </c>
    </row>
    <row r="176" spans="1:26">
      <c r="A176" s="1" t="s">
        <v>43</v>
      </c>
      <c r="B176" s="97">
        <f t="shared" si="2"/>
        <v>46111</v>
      </c>
      <c r="C176" s="37" t="s">
        <v>44</v>
      </c>
      <c r="D176" s="16"/>
      <c r="E176" s="51"/>
      <c r="F176" s="52"/>
      <c r="G176" s="52"/>
      <c r="H176" s="52"/>
      <c r="I176" s="67"/>
      <c r="J176" s="67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>
      <c r="B177" s="98">
        <f t="shared" si="2"/>
        <v>46118</v>
      </c>
      <c r="C177" s="30" t="s">
        <v>45</v>
      </c>
      <c r="M177" s="63" t="s">
        <v>125</v>
      </c>
      <c r="O177" s="46" t="s">
        <v>121</v>
      </c>
      <c r="Q177" s="46" t="s">
        <v>116</v>
      </c>
      <c r="S177" s="46" t="s">
        <v>111</v>
      </c>
      <c r="T177" s="47" t="s">
        <v>121</v>
      </c>
      <c r="U177" s="46" t="s">
        <v>100</v>
      </c>
      <c r="V177" s="18" t="s">
        <v>112</v>
      </c>
      <c r="W177" s="26" t="s">
        <v>92</v>
      </c>
    </row>
    <row r="178" spans="1:26">
      <c r="B178" s="98">
        <f t="shared" si="2"/>
        <v>46125</v>
      </c>
      <c r="C178" s="30" t="s">
        <v>46</v>
      </c>
      <c r="M178" s="26" t="s">
        <v>126</v>
      </c>
      <c r="O178" s="26" t="s">
        <v>121</v>
      </c>
      <c r="Q178" s="26" t="s">
        <v>116</v>
      </c>
      <c r="S178" s="26" t="s">
        <v>112</v>
      </c>
      <c r="T178" s="18" t="s">
        <v>122</v>
      </c>
      <c r="U178" s="28" t="s">
        <v>102</v>
      </c>
      <c r="V178" s="20" t="s">
        <v>113</v>
      </c>
      <c r="W178" s="26" t="s">
        <v>92</v>
      </c>
    </row>
    <row r="179" spans="1:26">
      <c r="B179" s="98">
        <f t="shared" si="2"/>
        <v>46132</v>
      </c>
      <c r="C179" s="30" t="s">
        <v>47</v>
      </c>
      <c r="M179" s="26" t="s">
        <v>126</v>
      </c>
      <c r="O179" s="26" t="s">
        <v>122</v>
      </c>
      <c r="Q179" s="26" t="s">
        <v>117</v>
      </c>
      <c r="S179" s="26" t="s">
        <v>112</v>
      </c>
      <c r="T179" s="18" t="s">
        <v>123</v>
      </c>
      <c r="U179" s="28" t="s">
        <v>102</v>
      </c>
      <c r="V179" s="17" t="s">
        <v>114</v>
      </c>
      <c r="W179" s="27" t="s">
        <v>94</v>
      </c>
    </row>
    <row r="180" spans="1:26">
      <c r="B180" s="98">
        <f t="shared" ref="B180:B243" si="3">B179+7</f>
        <v>46139</v>
      </c>
      <c r="C180" s="30" t="s">
        <v>48</v>
      </c>
      <c r="M180" s="26" t="s">
        <v>127</v>
      </c>
      <c r="O180" s="26" t="s">
        <v>122</v>
      </c>
      <c r="Q180" s="26" t="s">
        <v>117</v>
      </c>
      <c r="S180" s="28" t="s">
        <v>113</v>
      </c>
      <c r="T180" s="20" t="s">
        <v>124</v>
      </c>
      <c r="U180" s="25" t="s">
        <v>104</v>
      </c>
      <c r="V180" s="18" t="s">
        <v>115</v>
      </c>
      <c r="W180" s="27" t="s">
        <v>94</v>
      </c>
    </row>
    <row r="181" spans="1:26">
      <c r="B181" s="98">
        <f t="shared" si="3"/>
        <v>46146</v>
      </c>
      <c r="C181" s="30" t="s">
        <v>49</v>
      </c>
      <c r="M181" s="26" t="s">
        <v>127</v>
      </c>
      <c r="O181" s="26" t="s">
        <v>123</v>
      </c>
      <c r="Q181" s="26" t="s">
        <v>118</v>
      </c>
      <c r="S181" s="28" t="s">
        <v>113</v>
      </c>
      <c r="T181" s="17" t="s">
        <v>125</v>
      </c>
      <c r="U181" s="25" t="s">
        <v>104</v>
      </c>
      <c r="V181" s="18" t="s">
        <v>116</v>
      </c>
      <c r="W181" s="25" t="s">
        <v>96</v>
      </c>
    </row>
    <row r="182" spans="1:26">
      <c r="B182" s="98">
        <f t="shared" si="3"/>
        <v>46153</v>
      </c>
      <c r="C182" s="30" t="s">
        <v>50</v>
      </c>
      <c r="M182" s="26" t="s">
        <v>128</v>
      </c>
      <c r="O182" s="26" t="s">
        <v>123</v>
      </c>
      <c r="Q182" s="26" t="s">
        <v>118</v>
      </c>
      <c r="S182" s="25" t="s">
        <v>114</v>
      </c>
      <c r="T182" s="18" t="s">
        <v>126</v>
      </c>
      <c r="U182" s="28" t="s">
        <v>108</v>
      </c>
      <c r="V182" s="18" t="s">
        <v>117</v>
      </c>
      <c r="W182" s="25" t="s">
        <v>96</v>
      </c>
    </row>
    <row r="183" spans="1:26">
      <c r="B183" s="98">
        <f t="shared" si="3"/>
        <v>46160</v>
      </c>
      <c r="C183" s="30" t="s">
        <v>51</v>
      </c>
      <c r="M183" s="26" t="s">
        <v>128</v>
      </c>
      <c r="O183" s="28" t="s">
        <v>124</v>
      </c>
      <c r="Q183" s="28" t="s">
        <v>119</v>
      </c>
      <c r="S183" s="25" t="s">
        <v>114</v>
      </c>
      <c r="T183" s="18" t="s">
        <v>127</v>
      </c>
      <c r="U183" s="28" t="s">
        <v>108</v>
      </c>
      <c r="V183" s="18" t="s">
        <v>118</v>
      </c>
      <c r="W183" s="26" t="s">
        <v>98</v>
      </c>
    </row>
    <row r="184" spans="1:26">
      <c r="B184" s="98">
        <f t="shared" si="3"/>
        <v>46167</v>
      </c>
      <c r="C184" s="30" t="s">
        <v>52</v>
      </c>
      <c r="M184" s="28" t="s">
        <v>129</v>
      </c>
      <c r="O184" s="28" t="s">
        <v>124</v>
      </c>
      <c r="Q184" s="28" t="s">
        <v>119</v>
      </c>
      <c r="S184" s="26" t="s">
        <v>115</v>
      </c>
      <c r="T184" s="18" t="s">
        <v>128</v>
      </c>
      <c r="U184" s="25" t="s">
        <v>109</v>
      </c>
      <c r="V184" s="20" t="s">
        <v>119</v>
      </c>
      <c r="W184" s="26" t="s">
        <v>98</v>
      </c>
    </row>
    <row r="185" spans="1:26">
      <c r="B185" s="98">
        <f t="shared" si="3"/>
        <v>46174</v>
      </c>
      <c r="C185" s="30" t="s">
        <v>53</v>
      </c>
      <c r="M185" s="55" t="s">
        <v>129</v>
      </c>
      <c r="O185" s="61" t="s">
        <v>125</v>
      </c>
      <c r="Q185" s="61" t="s">
        <v>120</v>
      </c>
      <c r="S185" s="53" t="s">
        <v>115</v>
      </c>
      <c r="T185" s="56" t="s">
        <v>129</v>
      </c>
      <c r="U185" s="61" t="s">
        <v>109</v>
      </c>
      <c r="V185" s="57" t="s">
        <v>120</v>
      </c>
      <c r="W185" s="53" t="s">
        <v>100</v>
      </c>
    </row>
    <row r="186" spans="1:26">
      <c r="A186" s="100" t="s">
        <v>54</v>
      </c>
      <c r="B186" s="97">
        <f t="shared" si="3"/>
        <v>46181</v>
      </c>
      <c r="C186" s="37" t="s">
        <v>55</v>
      </c>
      <c r="D186" s="16"/>
      <c r="E186" s="59"/>
      <c r="F186" s="68"/>
      <c r="G186" s="59"/>
      <c r="H186" s="68"/>
      <c r="I186" s="59"/>
      <c r="J186" s="68"/>
      <c r="K186" s="59"/>
      <c r="L186" s="68"/>
      <c r="M186" s="59"/>
      <c r="N186" s="59"/>
      <c r="O186" s="69" t="s">
        <v>125</v>
      </c>
      <c r="P186" s="68"/>
      <c r="Q186" s="59"/>
      <c r="R186" s="68"/>
      <c r="S186" s="59"/>
      <c r="T186" s="68"/>
      <c r="U186" s="59"/>
      <c r="V186" s="68"/>
      <c r="W186" s="59"/>
      <c r="X186" s="59"/>
      <c r="Y186" s="59"/>
      <c r="Z186" s="59"/>
    </row>
    <row r="187" spans="1:26">
      <c r="A187" s="101"/>
      <c r="B187" s="97">
        <f t="shared" si="3"/>
        <v>46188</v>
      </c>
      <c r="C187" s="37" t="s">
        <v>56</v>
      </c>
      <c r="D187" s="16"/>
      <c r="E187" s="24"/>
      <c r="F187" s="16"/>
      <c r="G187" s="24"/>
      <c r="H187" s="16"/>
      <c r="I187" s="24"/>
      <c r="J187" s="16"/>
      <c r="K187" s="24"/>
      <c r="L187" s="16"/>
      <c r="M187" s="24"/>
      <c r="N187" s="24"/>
      <c r="O187" s="24"/>
      <c r="P187" s="16"/>
      <c r="Q187" s="24"/>
      <c r="R187" s="16"/>
      <c r="S187" s="24"/>
      <c r="T187" s="16"/>
      <c r="U187" s="24"/>
      <c r="V187" s="16"/>
      <c r="W187" s="24"/>
      <c r="X187" s="24"/>
      <c r="Y187" s="24"/>
      <c r="Z187" s="24"/>
    </row>
    <row r="188" spans="1:26">
      <c r="A188" s="101"/>
      <c r="B188" s="97">
        <f t="shared" si="3"/>
        <v>46195</v>
      </c>
      <c r="C188" s="37" t="s">
        <v>57</v>
      </c>
      <c r="D188" s="16"/>
      <c r="E188" s="24"/>
      <c r="F188" s="16"/>
      <c r="G188" s="24"/>
      <c r="H188" s="16"/>
      <c r="I188" s="24"/>
      <c r="J188" s="16"/>
      <c r="K188" s="24"/>
      <c r="L188" s="16"/>
      <c r="M188" s="24"/>
      <c r="N188" s="24"/>
      <c r="O188" s="24"/>
      <c r="P188" s="16"/>
      <c r="Q188" s="24"/>
      <c r="R188" s="16"/>
      <c r="S188" s="24"/>
      <c r="T188" s="16"/>
      <c r="U188" s="24"/>
      <c r="V188" s="16"/>
      <c r="W188" s="24"/>
      <c r="X188" s="24"/>
      <c r="Y188" s="24"/>
      <c r="Z188" s="24"/>
    </row>
    <row r="189" spans="1:26">
      <c r="A189" s="101"/>
      <c r="B189" s="97">
        <f t="shared" si="3"/>
        <v>46202</v>
      </c>
      <c r="C189" s="37" t="s">
        <v>58</v>
      </c>
      <c r="D189" s="16"/>
      <c r="E189" s="24"/>
      <c r="F189" s="16"/>
      <c r="G189" s="24"/>
      <c r="H189" s="16"/>
      <c r="I189" s="24"/>
      <c r="J189" s="16"/>
      <c r="K189" s="24"/>
      <c r="L189" s="16"/>
      <c r="M189" s="24"/>
      <c r="N189" s="24"/>
      <c r="O189" s="24"/>
      <c r="P189" s="16"/>
      <c r="Q189" s="24"/>
      <c r="R189" s="16"/>
      <c r="S189" s="24"/>
      <c r="T189" s="16"/>
      <c r="U189" s="24"/>
      <c r="V189" s="16"/>
      <c r="W189" s="24"/>
      <c r="X189" s="24"/>
      <c r="Y189" s="24"/>
      <c r="Z189" s="24"/>
    </row>
    <row r="190" spans="1:26">
      <c r="A190" s="101"/>
      <c r="B190" s="97">
        <f t="shared" si="3"/>
        <v>46209</v>
      </c>
      <c r="C190" s="37" t="s">
        <v>59</v>
      </c>
      <c r="D190" s="16"/>
      <c r="E190" s="24"/>
      <c r="F190" s="16"/>
      <c r="G190" s="24"/>
      <c r="H190" s="16"/>
      <c r="I190" s="24"/>
      <c r="J190" s="16"/>
      <c r="K190" s="24"/>
      <c r="L190" s="16"/>
      <c r="M190" s="24"/>
      <c r="N190" s="24"/>
      <c r="O190" s="24"/>
      <c r="P190" s="16"/>
      <c r="Q190" s="24"/>
      <c r="R190" s="16"/>
      <c r="S190" s="24"/>
      <c r="T190" s="16"/>
      <c r="U190" s="24"/>
      <c r="V190" s="16"/>
      <c r="W190" s="24"/>
      <c r="X190" s="24"/>
      <c r="Y190" s="24"/>
      <c r="Z190" s="24"/>
    </row>
    <row r="191" spans="1:26">
      <c r="A191" s="101"/>
      <c r="B191" s="97">
        <f t="shared" si="3"/>
        <v>46216</v>
      </c>
      <c r="C191" s="37" t="s">
        <v>60</v>
      </c>
      <c r="D191" s="16"/>
      <c r="E191" s="24"/>
      <c r="F191" s="16"/>
      <c r="G191" s="24"/>
      <c r="H191" s="16"/>
      <c r="I191" s="24"/>
      <c r="J191" s="16"/>
      <c r="K191" s="24"/>
      <c r="L191" s="16"/>
      <c r="M191" s="24"/>
      <c r="N191" s="24"/>
      <c r="O191" s="24"/>
      <c r="P191" s="16"/>
      <c r="Q191" s="24"/>
      <c r="R191" s="16"/>
      <c r="S191" s="24"/>
      <c r="T191" s="16"/>
      <c r="U191" s="24"/>
      <c r="V191" s="16"/>
      <c r="W191" s="24"/>
      <c r="X191" s="24"/>
      <c r="Y191" s="24"/>
      <c r="Z191" s="24"/>
    </row>
    <row r="192" spans="1:26">
      <c r="A192" s="101"/>
      <c r="B192" s="97">
        <f t="shared" si="3"/>
        <v>46223</v>
      </c>
      <c r="C192" s="37" t="s">
        <v>61</v>
      </c>
      <c r="D192" s="16"/>
      <c r="E192" s="24"/>
      <c r="F192" s="16"/>
      <c r="G192" s="24"/>
      <c r="H192" s="16"/>
      <c r="I192" s="24"/>
      <c r="J192" s="16"/>
      <c r="K192" s="24"/>
      <c r="L192" s="16"/>
      <c r="M192" s="24"/>
      <c r="N192" s="24"/>
      <c r="O192" s="24"/>
      <c r="P192" s="16"/>
      <c r="Q192" s="24"/>
      <c r="R192" s="16"/>
      <c r="S192" s="24"/>
      <c r="T192" s="16"/>
      <c r="U192" s="24"/>
      <c r="V192" s="16"/>
      <c r="W192" s="24"/>
      <c r="X192" s="24"/>
      <c r="Y192" s="24"/>
      <c r="Z192" s="24"/>
    </row>
    <row r="193" spans="1:26">
      <c r="A193" s="101"/>
      <c r="B193" s="97">
        <f t="shared" si="3"/>
        <v>46230</v>
      </c>
      <c r="C193" s="37" t="s">
        <v>62</v>
      </c>
      <c r="D193" s="16"/>
      <c r="E193" s="24"/>
      <c r="F193" s="16"/>
      <c r="G193" s="24"/>
      <c r="H193" s="16"/>
      <c r="I193" s="24"/>
      <c r="J193" s="16"/>
      <c r="K193" s="24"/>
      <c r="L193" s="16"/>
      <c r="M193" s="24"/>
      <c r="N193" s="24"/>
      <c r="O193" s="24"/>
      <c r="P193" s="16"/>
      <c r="Q193" s="24"/>
      <c r="R193" s="16"/>
      <c r="S193" s="24"/>
      <c r="T193" s="16"/>
      <c r="U193" s="24"/>
      <c r="V193" s="16"/>
      <c r="W193" s="24"/>
      <c r="X193" s="24"/>
      <c r="Y193" s="24"/>
      <c r="Z193" s="24"/>
    </row>
    <row r="194" spans="1:26">
      <c r="A194" s="102"/>
      <c r="B194" s="97">
        <f t="shared" si="3"/>
        <v>46237</v>
      </c>
      <c r="C194" s="37" t="s">
        <v>63</v>
      </c>
      <c r="D194" s="16"/>
      <c r="E194" s="44"/>
      <c r="F194" s="70"/>
      <c r="G194" s="44"/>
      <c r="H194" s="70"/>
      <c r="I194" s="44"/>
      <c r="J194" s="70"/>
      <c r="K194" s="44"/>
      <c r="L194" s="70"/>
      <c r="M194" s="44"/>
      <c r="N194" s="44"/>
      <c r="O194" s="44"/>
      <c r="P194" s="70"/>
      <c r="Q194" s="44"/>
      <c r="R194" s="70"/>
      <c r="S194" s="44"/>
      <c r="T194" s="70"/>
      <c r="U194" s="44"/>
      <c r="V194" s="70"/>
      <c r="W194" s="44"/>
      <c r="X194" s="44"/>
      <c r="Y194" s="44"/>
      <c r="Z194" s="44"/>
    </row>
    <row r="195" spans="1:26">
      <c r="B195" s="98">
        <f t="shared" si="3"/>
        <v>46244</v>
      </c>
      <c r="C195" s="30" t="s">
        <v>65</v>
      </c>
      <c r="O195" s="46" t="s">
        <v>126</v>
      </c>
      <c r="Q195" s="63" t="s">
        <v>120</v>
      </c>
      <c r="S195" s="46" t="s">
        <v>116</v>
      </c>
      <c r="U195" s="46" t="s">
        <v>110</v>
      </c>
      <c r="V195" s="47" t="s">
        <v>121</v>
      </c>
      <c r="W195" s="46" t="s">
        <v>100</v>
      </c>
    </row>
    <row r="196" spans="1:26">
      <c r="B196" s="98">
        <f t="shared" si="3"/>
        <v>46251</v>
      </c>
      <c r="C196" s="30" t="s">
        <v>67</v>
      </c>
      <c r="O196" s="26" t="s">
        <v>126</v>
      </c>
      <c r="Q196" s="26" t="s">
        <v>121</v>
      </c>
      <c r="S196" s="26" t="s">
        <v>116</v>
      </c>
      <c r="U196" s="26" t="s">
        <v>110</v>
      </c>
      <c r="V196" s="18" t="s">
        <v>122</v>
      </c>
      <c r="W196" s="28" t="s">
        <v>102</v>
      </c>
    </row>
    <row r="197" spans="1:26">
      <c r="B197" s="98">
        <f t="shared" si="3"/>
        <v>46258</v>
      </c>
      <c r="C197" s="30" t="s">
        <v>69</v>
      </c>
      <c r="O197" s="26" t="s">
        <v>127</v>
      </c>
      <c r="Q197" s="26" t="s">
        <v>121</v>
      </c>
      <c r="S197" s="26" t="s">
        <v>117</v>
      </c>
      <c r="U197" s="26" t="s">
        <v>111</v>
      </c>
      <c r="V197" s="18" t="s">
        <v>123</v>
      </c>
      <c r="W197" s="28" t="s">
        <v>102</v>
      </c>
    </row>
    <row r="198" spans="1:26">
      <c r="B198" s="98">
        <f t="shared" si="3"/>
        <v>46265</v>
      </c>
      <c r="C198" s="30" t="s">
        <v>72</v>
      </c>
      <c r="O198" s="26" t="s">
        <v>127</v>
      </c>
      <c r="Q198" s="26" t="s">
        <v>122</v>
      </c>
      <c r="S198" s="26" t="s">
        <v>117</v>
      </c>
      <c r="U198" s="26" t="s">
        <v>111</v>
      </c>
      <c r="V198" s="20" t="s">
        <v>124</v>
      </c>
      <c r="W198" s="25" t="s">
        <v>104</v>
      </c>
    </row>
    <row r="199" spans="1:26">
      <c r="B199" s="98">
        <f t="shared" si="3"/>
        <v>46272</v>
      </c>
      <c r="C199" s="30" t="s">
        <v>74</v>
      </c>
      <c r="O199" s="26" t="s">
        <v>128</v>
      </c>
      <c r="Q199" s="26" t="s">
        <v>122</v>
      </c>
      <c r="S199" s="26" t="s">
        <v>118</v>
      </c>
      <c r="U199" s="26" t="s">
        <v>112</v>
      </c>
      <c r="V199" s="17" t="s">
        <v>125</v>
      </c>
      <c r="W199" s="25" t="s">
        <v>104</v>
      </c>
    </row>
    <row r="200" spans="1:26">
      <c r="B200" s="98">
        <f t="shared" si="3"/>
        <v>46279</v>
      </c>
      <c r="C200" s="30" t="s">
        <v>77</v>
      </c>
      <c r="O200" s="26" t="s">
        <v>128</v>
      </c>
      <c r="Q200" s="26" t="s">
        <v>123</v>
      </c>
      <c r="S200" s="26" t="s">
        <v>118</v>
      </c>
      <c r="U200" s="26" t="s">
        <v>112</v>
      </c>
      <c r="V200" s="18" t="s">
        <v>126</v>
      </c>
      <c r="W200" s="28" t="s">
        <v>108</v>
      </c>
    </row>
    <row r="201" spans="1:26">
      <c r="B201" s="98">
        <f t="shared" si="3"/>
        <v>46286</v>
      </c>
      <c r="C201" s="30" t="s">
        <v>79</v>
      </c>
      <c r="O201" s="28" t="s">
        <v>129</v>
      </c>
      <c r="Q201" s="26" t="s">
        <v>123</v>
      </c>
      <c r="S201" s="28" t="s">
        <v>119</v>
      </c>
      <c r="U201" s="28" t="s">
        <v>113</v>
      </c>
      <c r="V201" s="18" t="s">
        <v>127</v>
      </c>
      <c r="W201" s="28" t="s">
        <v>108</v>
      </c>
    </row>
    <row r="202" spans="1:26">
      <c r="B202" s="98">
        <f t="shared" si="3"/>
        <v>46293</v>
      </c>
      <c r="C202" s="30" t="s">
        <v>82</v>
      </c>
      <c r="O202" s="28" t="s">
        <v>129</v>
      </c>
      <c r="Q202" s="28" t="s">
        <v>124</v>
      </c>
      <c r="S202" s="28" t="s">
        <v>119</v>
      </c>
      <c r="U202" s="28" t="s">
        <v>113</v>
      </c>
      <c r="V202" s="18" t="s">
        <v>128</v>
      </c>
      <c r="W202" s="25" t="s">
        <v>109</v>
      </c>
    </row>
    <row r="203" spans="1:26">
      <c r="B203" s="98">
        <f t="shared" si="3"/>
        <v>46300</v>
      </c>
      <c r="C203" s="30" t="s">
        <v>84</v>
      </c>
      <c r="Q203" s="28" t="s">
        <v>124</v>
      </c>
      <c r="S203" s="25" t="s">
        <v>120</v>
      </c>
      <c r="U203" s="25" t="s">
        <v>114</v>
      </c>
      <c r="V203" s="85" t="s">
        <v>129</v>
      </c>
      <c r="W203" s="61" t="s">
        <v>109</v>
      </c>
    </row>
    <row r="204" spans="1:26">
      <c r="B204" s="98">
        <f t="shared" si="3"/>
        <v>46307</v>
      </c>
      <c r="C204" s="30" t="s">
        <v>87</v>
      </c>
      <c r="Q204" s="25" t="s">
        <v>125</v>
      </c>
      <c r="S204" s="25" t="s">
        <v>120</v>
      </c>
      <c r="U204" s="25" t="s">
        <v>114</v>
      </c>
      <c r="W204" s="46" t="s">
        <v>110</v>
      </c>
    </row>
    <row r="205" spans="1:26">
      <c r="B205" s="98">
        <f t="shared" si="3"/>
        <v>46314</v>
      </c>
      <c r="C205" s="30" t="s">
        <v>89</v>
      </c>
      <c r="Q205" s="25" t="s">
        <v>125</v>
      </c>
      <c r="S205" s="26" t="s">
        <v>121</v>
      </c>
      <c r="U205" s="26" t="s">
        <v>115</v>
      </c>
      <c r="W205" s="26" t="s">
        <v>110</v>
      </c>
    </row>
    <row r="206" spans="1:26">
      <c r="B206" s="98">
        <f t="shared" si="3"/>
        <v>46321</v>
      </c>
      <c r="C206" s="30" t="s">
        <v>91</v>
      </c>
      <c r="Q206" s="26" t="s">
        <v>126</v>
      </c>
      <c r="S206" s="26" t="s">
        <v>121</v>
      </c>
      <c r="U206" s="26" t="s">
        <v>115</v>
      </c>
      <c r="W206" s="26" t="s">
        <v>111</v>
      </c>
    </row>
    <row r="207" spans="1:26">
      <c r="B207" s="98">
        <f t="shared" si="3"/>
        <v>46328</v>
      </c>
      <c r="C207" s="30" t="s">
        <v>93</v>
      </c>
      <c r="Q207" s="26" t="s">
        <v>126</v>
      </c>
      <c r="S207" s="26" t="s">
        <v>122</v>
      </c>
      <c r="U207" s="26" t="s">
        <v>116</v>
      </c>
      <c r="W207" s="26" t="s">
        <v>111</v>
      </c>
    </row>
    <row r="208" spans="1:26">
      <c r="B208" s="98">
        <f t="shared" si="3"/>
        <v>46335</v>
      </c>
      <c r="C208" s="30" t="s">
        <v>95</v>
      </c>
      <c r="Q208" s="26" t="s">
        <v>127</v>
      </c>
      <c r="S208" s="26" t="s">
        <v>122</v>
      </c>
      <c r="U208" s="26" t="s">
        <v>116</v>
      </c>
      <c r="W208" s="26" t="s">
        <v>112</v>
      </c>
    </row>
    <row r="209" spans="1:26">
      <c r="B209" s="98">
        <f t="shared" si="3"/>
        <v>46342</v>
      </c>
      <c r="C209" s="30" t="s">
        <v>97</v>
      </c>
      <c r="Q209" s="26" t="s">
        <v>127</v>
      </c>
      <c r="S209" s="26" t="s">
        <v>123</v>
      </c>
      <c r="U209" s="26" t="s">
        <v>117</v>
      </c>
      <c r="W209" s="26" t="s">
        <v>112</v>
      </c>
    </row>
    <row r="210" spans="1:26">
      <c r="B210" s="98">
        <f t="shared" si="3"/>
        <v>46349</v>
      </c>
      <c r="C210" s="30" t="s">
        <v>99</v>
      </c>
      <c r="Q210" s="26" t="s">
        <v>128</v>
      </c>
      <c r="S210" s="26" t="s">
        <v>123</v>
      </c>
      <c r="U210" s="26" t="s">
        <v>117</v>
      </c>
      <c r="W210" s="28" t="s">
        <v>113</v>
      </c>
    </row>
    <row r="211" spans="1:26">
      <c r="B211" s="98">
        <f t="shared" si="3"/>
        <v>46356</v>
      </c>
      <c r="C211" s="30" t="s">
        <v>101</v>
      </c>
      <c r="Q211" s="26" t="s">
        <v>128</v>
      </c>
      <c r="S211" s="28" t="s">
        <v>124</v>
      </c>
      <c r="U211" s="26" t="s">
        <v>118</v>
      </c>
      <c r="W211" s="28" t="s">
        <v>113</v>
      </c>
    </row>
    <row r="212" spans="1:26">
      <c r="B212" s="98">
        <f t="shared" si="3"/>
        <v>46363</v>
      </c>
      <c r="C212" s="30" t="s">
        <v>103</v>
      </c>
      <c r="Q212" s="28" t="s">
        <v>129</v>
      </c>
      <c r="S212" s="28" t="s">
        <v>124</v>
      </c>
      <c r="U212" s="26" t="s">
        <v>118</v>
      </c>
      <c r="W212" s="25" t="s">
        <v>114</v>
      </c>
    </row>
    <row r="213" spans="1:26">
      <c r="B213" s="98">
        <f t="shared" si="3"/>
        <v>46370</v>
      </c>
      <c r="C213" s="30" t="s">
        <v>106</v>
      </c>
      <c r="Q213" s="55" t="s">
        <v>129</v>
      </c>
      <c r="S213" s="61" t="s">
        <v>125</v>
      </c>
      <c r="U213" s="55" t="s">
        <v>119</v>
      </c>
      <c r="W213" s="25" t="s">
        <v>114</v>
      </c>
    </row>
    <row r="214" spans="1:26">
      <c r="A214" s="12" t="s">
        <v>130</v>
      </c>
      <c r="B214" s="97">
        <f t="shared" si="3"/>
        <v>46377</v>
      </c>
      <c r="C214" s="37" t="s">
        <v>107</v>
      </c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>
      <c r="A215" s="12"/>
      <c r="B215" s="97">
        <f t="shared" si="3"/>
        <v>46384</v>
      </c>
      <c r="C215" s="37" t="s">
        <v>141</v>
      </c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>
      <c r="B216" s="98">
        <f t="shared" si="3"/>
        <v>46391</v>
      </c>
      <c r="C216" s="30" t="s">
        <v>28</v>
      </c>
      <c r="S216" s="63" t="s">
        <v>125</v>
      </c>
      <c r="U216" s="48" t="s">
        <v>119</v>
      </c>
      <c r="W216" s="26" t="s">
        <v>115</v>
      </c>
    </row>
    <row r="217" spans="1:26">
      <c r="B217" s="98">
        <f t="shared" si="3"/>
        <v>46398</v>
      </c>
      <c r="C217" s="30" t="s">
        <v>30</v>
      </c>
      <c r="S217" s="26" t="s">
        <v>126</v>
      </c>
      <c r="U217" s="25" t="s">
        <v>120</v>
      </c>
      <c r="W217" s="26" t="s">
        <v>115</v>
      </c>
    </row>
    <row r="218" spans="1:26">
      <c r="B218" s="98">
        <f t="shared" si="3"/>
        <v>46405</v>
      </c>
      <c r="C218" s="30" t="s">
        <v>31</v>
      </c>
      <c r="S218" s="26" t="s">
        <v>126</v>
      </c>
      <c r="U218" s="25" t="s">
        <v>120</v>
      </c>
      <c r="W218" s="26" t="s">
        <v>116</v>
      </c>
    </row>
    <row r="219" spans="1:26">
      <c r="B219" s="98">
        <f t="shared" si="3"/>
        <v>46412</v>
      </c>
      <c r="C219" s="30" t="s">
        <v>32</v>
      </c>
      <c r="S219" s="26" t="s">
        <v>127</v>
      </c>
      <c r="U219" s="26" t="s">
        <v>121</v>
      </c>
      <c r="W219" s="26" t="s">
        <v>116</v>
      </c>
    </row>
    <row r="220" spans="1:26">
      <c r="B220" s="98">
        <f t="shared" si="3"/>
        <v>46419</v>
      </c>
      <c r="C220" s="30" t="s">
        <v>33</v>
      </c>
      <c r="S220" s="26" t="s">
        <v>127</v>
      </c>
      <c r="U220" s="26" t="s">
        <v>121</v>
      </c>
      <c r="W220" s="26" t="s">
        <v>117</v>
      </c>
    </row>
    <row r="221" spans="1:26">
      <c r="B221" s="98">
        <f t="shared" si="3"/>
        <v>46426</v>
      </c>
      <c r="C221" s="30" t="s">
        <v>34</v>
      </c>
      <c r="S221" s="26" t="s">
        <v>128</v>
      </c>
      <c r="U221" s="26" t="s">
        <v>122</v>
      </c>
      <c r="W221" s="26" t="s">
        <v>117</v>
      </c>
    </row>
    <row r="222" spans="1:26">
      <c r="B222" s="98">
        <f t="shared" si="3"/>
        <v>46433</v>
      </c>
      <c r="C222" s="30" t="s">
        <v>35</v>
      </c>
      <c r="S222" s="26" t="s">
        <v>128</v>
      </c>
      <c r="U222" s="26" t="s">
        <v>122</v>
      </c>
      <c r="W222" s="26" t="s">
        <v>118</v>
      </c>
    </row>
    <row r="223" spans="1:26">
      <c r="B223" s="98">
        <f t="shared" si="3"/>
        <v>46440</v>
      </c>
      <c r="C223" s="30" t="s">
        <v>36</v>
      </c>
      <c r="S223" s="28" t="s">
        <v>129</v>
      </c>
      <c r="U223" s="26" t="s">
        <v>123</v>
      </c>
      <c r="W223" s="26" t="s">
        <v>118</v>
      </c>
    </row>
    <row r="224" spans="1:26">
      <c r="B224" s="98">
        <f t="shared" si="3"/>
        <v>46447</v>
      </c>
      <c r="C224" s="30" t="s">
        <v>37</v>
      </c>
      <c r="S224" s="28" t="s">
        <v>129</v>
      </c>
      <c r="U224" s="26" t="s">
        <v>123</v>
      </c>
      <c r="W224" s="55" t="s">
        <v>119</v>
      </c>
    </row>
    <row r="225" spans="1:26">
      <c r="B225" s="98">
        <f t="shared" si="3"/>
        <v>46454</v>
      </c>
      <c r="C225" s="30" t="s">
        <v>38</v>
      </c>
      <c r="U225" s="28" t="s">
        <v>124</v>
      </c>
      <c r="W225" s="48" t="s">
        <v>119</v>
      </c>
    </row>
    <row r="226" spans="1:26">
      <c r="B226" s="98">
        <f t="shared" si="3"/>
        <v>46461</v>
      </c>
      <c r="C226" s="30" t="s">
        <v>40</v>
      </c>
      <c r="U226" s="55" t="s">
        <v>124</v>
      </c>
      <c r="W226" s="25" t="s">
        <v>120</v>
      </c>
    </row>
    <row r="227" spans="1:26">
      <c r="A227" s="1" t="s">
        <v>43</v>
      </c>
      <c r="B227" s="97">
        <f t="shared" si="3"/>
        <v>46468</v>
      </c>
      <c r="C227" s="37" t="s">
        <v>41</v>
      </c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>
      <c r="B228" s="98">
        <f t="shared" si="3"/>
        <v>46475</v>
      </c>
      <c r="C228" s="30" t="s">
        <v>42</v>
      </c>
      <c r="U228" s="63" t="s">
        <v>125</v>
      </c>
      <c r="W228" s="25" t="s">
        <v>120</v>
      </c>
    </row>
    <row r="229" spans="1:26">
      <c r="B229" s="98">
        <f t="shared" si="3"/>
        <v>46482</v>
      </c>
      <c r="C229" s="30" t="s">
        <v>44</v>
      </c>
      <c r="U229" s="25" t="s">
        <v>125</v>
      </c>
      <c r="W229" s="26" t="s">
        <v>121</v>
      </c>
    </row>
    <row r="230" spans="1:26">
      <c r="B230" s="98">
        <f t="shared" si="3"/>
        <v>46489</v>
      </c>
      <c r="C230" s="30" t="s">
        <v>45</v>
      </c>
      <c r="U230" s="26" t="s">
        <v>126</v>
      </c>
      <c r="W230" s="26" t="s">
        <v>121</v>
      </c>
    </row>
    <row r="231" spans="1:26">
      <c r="B231" s="98">
        <f t="shared" si="3"/>
        <v>46496</v>
      </c>
      <c r="C231" s="30" t="s">
        <v>46</v>
      </c>
      <c r="U231" s="26" t="s">
        <v>126</v>
      </c>
      <c r="W231" s="26" t="s">
        <v>122</v>
      </c>
    </row>
    <row r="232" spans="1:26">
      <c r="B232" s="98">
        <f t="shared" si="3"/>
        <v>46503</v>
      </c>
      <c r="C232" s="30" t="s">
        <v>47</v>
      </c>
      <c r="U232" s="26" t="s">
        <v>127</v>
      </c>
      <c r="W232" s="26" t="s">
        <v>122</v>
      </c>
    </row>
    <row r="233" spans="1:26">
      <c r="B233" s="98">
        <f t="shared" si="3"/>
        <v>46510</v>
      </c>
      <c r="C233" s="30" t="s">
        <v>48</v>
      </c>
      <c r="U233" s="26" t="s">
        <v>127</v>
      </c>
      <c r="W233" s="26" t="s">
        <v>123</v>
      </c>
    </row>
    <row r="234" spans="1:26">
      <c r="B234" s="98">
        <f t="shared" si="3"/>
        <v>46517</v>
      </c>
      <c r="C234" s="30" t="s">
        <v>49</v>
      </c>
      <c r="U234" s="26" t="s">
        <v>128</v>
      </c>
      <c r="W234" s="26" t="s">
        <v>123</v>
      </c>
    </row>
    <row r="235" spans="1:26">
      <c r="B235" s="98">
        <f t="shared" si="3"/>
        <v>46524</v>
      </c>
      <c r="C235" s="30" t="s">
        <v>50</v>
      </c>
      <c r="U235" s="26" t="s">
        <v>128</v>
      </c>
      <c r="W235" s="28" t="s">
        <v>124</v>
      </c>
    </row>
    <row r="236" spans="1:26">
      <c r="B236" s="98">
        <f t="shared" si="3"/>
        <v>46531</v>
      </c>
      <c r="C236" s="30" t="s">
        <v>51</v>
      </c>
      <c r="U236" s="28" t="s">
        <v>129</v>
      </c>
      <c r="W236" s="55" t="s">
        <v>124</v>
      </c>
    </row>
    <row r="237" spans="1:26">
      <c r="B237" s="98">
        <f t="shared" si="3"/>
        <v>46538</v>
      </c>
      <c r="C237" s="30" t="s">
        <v>52</v>
      </c>
      <c r="U237" s="28" t="s">
        <v>129</v>
      </c>
      <c r="W237" s="63" t="s">
        <v>125</v>
      </c>
    </row>
    <row r="238" spans="1:26">
      <c r="B238" s="98">
        <f t="shared" si="3"/>
        <v>46545</v>
      </c>
      <c r="C238" s="30" t="s">
        <v>53</v>
      </c>
      <c r="W238" s="25" t="s">
        <v>125</v>
      </c>
    </row>
    <row r="239" spans="1:26">
      <c r="A239" s="100" t="s">
        <v>54</v>
      </c>
      <c r="B239" s="98">
        <f t="shared" si="3"/>
        <v>46552</v>
      </c>
      <c r="C239" s="30" t="s">
        <v>55</v>
      </c>
      <c r="J239" s="68"/>
      <c r="K239" s="39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>
      <c r="A240" s="101"/>
      <c r="B240" s="98">
        <f t="shared" si="3"/>
        <v>46559</v>
      </c>
      <c r="C240" s="30" t="s">
        <v>56</v>
      </c>
      <c r="J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01"/>
      <c r="B241" s="98">
        <f t="shared" si="3"/>
        <v>46566</v>
      </c>
      <c r="C241" s="30" t="s">
        <v>57</v>
      </c>
      <c r="J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01"/>
      <c r="B242" s="98">
        <f t="shared" si="3"/>
        <v>46573</v>
      </c>
      <c r="C242" s="30" t="s">
        <v>58</v>
      </c>
      <c r="J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01"/>
      <c r="B243" s="98">
        <f t="shared" si="3"/>
        <v>46580</v>
      </c>
      <c r="C243" s="30" t="s">
        <v>59</v>
      </c>
      <c r="J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01"/>
      <c r="B244" s="98">
        <f t="shared" ref="B244:B267" si="4">B243+7</f>
        <v>46587</v>
      </c>
      <c r="C244" s="30" t="s">
        <v>60</v>
      </c>
      <c r="J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01"/>
      <c r="B245" s="98">
        <f t="shared" si="4"/>
        <v>46594</v>
      </c>
      <c r="C245" s="30" t="s">
        <v>61</v>
      </c>
      <c r="J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01"/>
      <c r="B246" s="98">
        <f t="shared" si="4"/>
        <v>46601</v>
      </c>
      <c r="C246" s="30" t="s">
        <v>62</v>
      </c>
      <c r="J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02"/>
      <c r="B247" s="98">
        <f t="shared" si="4"/>
        <v>46608</v>
      </c>
      <c r="C247" s="30" t="s">
        <v>63</v>
      </c>
      <c r="J247" s="70"/>
      <c r="K247" s="72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spans="1:26">
      <c r="B248" s="98">
        <f t="shared" si="4"/>
        <v>46615</v>
      </c>
      <c r="C248" s="30" t="s">
        <v>65</v>
      </c>
      <c r="W248" s="26" t="s">
        <v>126</v>
      </c>
    </row>
    <row r="249" spans="1:26">
      <c r="B249" s="98">
        <f t="shared" si="4"/>
        <v>46622</v>
      </c>
      <c r="C249" s="30" t="s">
        <v>67</v>
      </c>
      <c r="W249" s="26" t="s">
        <v>126</v>
      </c>
    </row>
    <row r="250" spans="1:26">
      <c r="B250" s="98">
        <f t="shared" si="4"/>
        <v>46629</v>
      </c>
      <c r="C250" s="30" t="s">
        <v>69</v>
      </c>
      <c r="W250" s="26" t="s">
        <v>127</v>
      </c>
    </row>
    <row r="251" spans="1:26">
      <c r="B251" s="98">
        <f t="shared" si="4"/>
        <v>46636</v>
      </c>
      <c r="C251" s="30" t="s">
        <v>72</v>
      </c>
      <c r="W251" s="26" t="s">
        <v>127</v>
      </c>
    </row>
    <row r="252" spans="1:26">
      <c r="B252" s="98">
        <f t="shared" si="4"/>
        <v>46643</v>
      </c>
      <c r="C252" s="30" t="s">
        <v>74</v>
      </c>
      <c r="W252" s="26" t="s">
        <v>128</v>
      </c>
    </row>
    <row r="253" spans="1:26">
      <c r="B253" s="98">
        <f t="shared" si="4"/>
        <v>46650</v>
      </c>
      <c r="C253" s="30" t="s">
        <v>77</v>
      </c>
      <c r="W253" s="26" t="s">
        <v>128</v>
      </c>
    </row>
    <row r="254" spans="1:26">
      <c r="B254" s="98">
        <f t="shared" si="4"/>
        <v>46657</v>
      </c>
      <c r="C254" s="30" t="s">
        <v>79</v>
      </c>
      <c r="W254" s="28" t="s">
        <v>129</v>
      </c>
    </row>
    <row r="255" spans="1:26">
      <c r="B255" s="98">
        <f t="shared" si="4"/>
        <v>46664</v>
      </c>
      <c r="C255" s="30" t="s">
        <v>82</v>
      </c>
      <c r="W255" s="28" t="s">
        <v>129</v>
      </c>
    </row>
    <row r="256" spans="1:26">
      <c r="B256" s="98">
        <f t="shared" si="4"/>
        <v>46671</v>
      </c>
      <c r="C256" s="30" t="s">
        <v>84</v>
      </c>
    </row>
    <row r="257" spans="2:3">
      <c r="B257" s="98">
        <f t="shared" si="4"/>
        <v>46678</v>
      </c>
      <c r="C257" s="30" t="s">
        <v>87</v>
      </c>
    </row>
    <row r="258" spans="2:3">
      <c r="B258" s="98">
        <f t="shared" si="4"/>
        <v>46685</v>
      </c>
      <c r="C258" s="30" t="s">
        <v>89</v>
      </c>
    </row>
    <row r="259" spans="2:3">
      <c r="B259" s="98">
        <f t="shared" si="4"/>
        <v>46692</v>
      </c>
      <c r="C259" s="30" t="s">
        <v>91</v>
      </c>
    </row>
    <row r="260" spans="2:3">
      <c r="B260" s="98">
        <f t="shared" si="4"/>
        <v>46699</v>
      </c>
      <c r="C260" s="30" t="s">
        <v>93</v>
      </c>
    </row>
    <row r="261" spans="2:3">
      <c r="B261" s="98">
        <f t="shared" si="4"/>
        <v>46706</v>
      </c>
      <c r="C261" s="30" t="s">
        <v>95</v>
      </c>
    </row>
    <row r="262" spans="2:3">
      <c r="B262" s="98">
        <f t="shared" si="4"/>
        <v>46713</v>
      </c>
      <c r="C262" s="30" t="s">
        <v>97</v>
      </c>
    </row>
    <row r="263" spans="2:3">
      <c r="B263" s="98">
        <f t="shared" si="4"/>
        <v>46720</v>
      </c>
      <c r="C263" s="30" t="s">
        <v>99</v>
      </c>
    </row>
    <row r="264" spans="2:3">
      <c r="B264" s="98">
        <f t="shared" si="4"/>
        <v>46727</v>
      </c>
      <c r="C264" s="30" t="s">
        <v>101</v>
      </c>
    </row>
    <row r="265" spans="2:3">
      <c r="B265" s="98">
        <f t="shared" si="4"/>
        <v>46734</v>
      </c>
      <c r="C265" s="30" t="s">
        <v>103</v>
      </c>
    </row>
    <row r="266" spans="2:3">
      <c r="B266" s="98">
        <f t="shared" si="4"/>
        <v>46741</v>
      </c>
      <c r="C266" s="30" t="s">
        <v>106</v>
      </c>
    </row>
    <row r="267" spans="2:3">
      <c r="B267" s="98">
        <f t="shared" si="4"/>
        <v>46748</v>
      </c>
      <c r="C267" s="30" t="s">
        <v>107</v>
      </c>
    </row>
  </sheetData>
  <autoFilter ref="B6:O163" xr:uid="{7D983EAC-27BE-415E-92B2-676B51D3B96E}"/>
  <mergeCells count="10">
    <mergeCell ref="P1:R2"/>
    <mergeCell ref="S1:T2"/>
    <mergeCell ref="B1:C1"/>
    <mergeCell ref="B2:C2"/>
    <mergeCell ref="B3:C3"/>
    <mergeCell ref="A30:A38"/>
    <mergeCell ref="A82:A90"/>
    <mergeCell ref="A134:A142"/>
    <mergeCell ref="A186:A194"/>
    <mergeCell ref="A239:A247"/>
  </mergeCells>
  <phoneticPr fontId="2" type="noConversion"/>
  <conditionalFormatting sqref="A177:Q185">
    <cfRule type="expression" dxfId="28" priority="108">
      <formula>in_week</formula>
    </cfRule>
  </conditionalFormatting>
  <conditionalFormatting sqref="J110:XFD111 J126:XFD126 J134:XFD142 J162:XFD163 A239:I242 K239:K242 J239:J247 B243:C267 A91:W238">
    <cfRule type="expression" dxfId="27" priority="118">
      <formula>in_week</formula>
    </cfRule>
  </conditionalFormatting>
  <conditionalFormatting sqref="B92:C267">
    <cfRule type="expression" dxfId="26" priority="117">
      <formula>in_week</formula>
    </cfRule>
  </conditionalFormatting>
  <conditionalFormatting sqref="E214:R215">
    <cfRule type="expression" dxfId="25" priority="46">
      <formula>in_week</formula>
    </cfRule>
  </conditionalFormatting>
  <conditionalFormatting sqref="J112:Y267 J126:XFD126 J134:XFD142 J162:XFD163">
    <cfRule type="containsText" dxfId="24" priority="1" operator="containsText" text="INTRO">
      <formula>NOT(ISERROR(SEARCH("INTRO",J112)))</formula>
    </cfRule>
  </conditionalFormatting>
  <conditionalFormatting sqref="L239:Z247">
    <cfRule type="expression" dxfId="23" priority="24">
      <formula>in_week</formula>
    </cfRule>
  </conditionalFormatting>
  <conditionalFormatting sqref="Q112:Q125">
    <cfRule type="expression" dxfId="22" priority="115">
      <formula>in_week</formula>
    </cfRule>
  </conditionalFormatting>
  <conditionalFormatting sqref="Q164:Q175">
    <cfRule type="expression" dxfId="21" priority="109">
      <formula>in_week</formula>
    </cfRule>
  </conditionalFormatting>
  <conditionalFormatting sqref="Q195:Q213">
    <cfRule type="expression" dxfId="20" priority="105">
      <formula>in_week</formula>
    </cfRule>
  </conditionalFormatting>
  <conditionalFormatting sqref="Q127:S133">
    <cfRule type="expression" dxfId="19" priority="83">
      <formula>in_week</formula>
    </cfRule>
  </conditionalFormatting>
  <conditionalFormatting sqref="Q143:U161">
    <cfRule type="expression" dxfId="18" priority="58">
      <formula>in_week</formula>
    </cfRule>
  </conditionalFormatting>
  <conditionalFormatting sqref="R164:R172">
    <cfRule type="expression" dxfId="17" priority="99">
      <formula>in_week</formula>
    </cfRule>
  </conditionalFormatting>
  <conditionalFormatting sqref="R121:S125">
    <cfRule type="expression" dxfId="16" priority="84">
      <formula>in_week</formula>
    </cfRule>
  </conditionalFormatting>
  <conditionalFormatting sqref="S195:S224">
    <cfRule type="expression" dxfId="15" priority="72">
      <formula>in_week</formula>
    </cfRule>
  </conditionalFormatting>
  <conditionalFormatting sqref="S164:W175">
    <cfRule type="expression" dxfId="14" priority="15">
      <formula>in_week</formula>
    </cfRule>
  </conditionalFormatting>
  <conditionalFormatting sqref="S177:W185">
    <cfRule type="expression" dxfId="13" priority="14">
      <formula>in_week</formula>
    </cfRule>
  </conditionalFormatting>
  <conditionalFormatting sqref="T214:Z215">
    <cfRule type="expression" dxfId="12" priority="26">
      <formula>in_week</formula>
    </cfRule>
  </conditionalFormatting>
  <conditionalFormatting sqref="U195:U213">
    <cfRule type="expression" dxfId="11" priority="52">
      <formula>in_week</formula>
    </cfRule>
  </conditionalFormatting>
  <conditionalFormatting sqref="U216:U226">
    <cfRule type="expression" dxfId="10" priority="49">
      <formula>in_week</formula>
    </cfRule>
  </conditionalFormatting>
  <conditionalFormatting sqref="U228:U237">
    <cfRule type="expression" dxfId="9" priority="47">
      <formula>in_week</formula>
    </cfRule>
  </conditionalFormatting>
  <conditionalFormatting sqref="U186:Z194">
    <cfRule type="expression" dxfId="8" priority="28">
      <formula>in_week</formula>
    </cfRule>
  </conditionalFormatting>
  <conditionalFormatting sqref="V195:V203">
    <cfRule type="expression" dxfId="7" priority="31">
      <formula>in_week</formula>
    </cfRule>
  </conditionalFormatting>
  <conditionalFormatting sqref="V152:W161">
    <cfRule type="expression" dxfId="6" priority="22">
      <formula>in_week</formula>
    </cfRule>
  </conditionalFormatting>
  <conditionalFormatting sqref="W195:W213">
    <cfRule type="expression" dxfId="5" priority="11">
      <formula>in_week</formula>
    </cfRule>
  </conditionalFormatting>
  <conditionalFormatting sqref="W216:W226">
    <cfRule type="expression" dxfId="4" priority="7">
      <formula>in_week</formula>
    </cfRule>
  </conditionalFormatting>
  <conditionalFormatting sqref="W228:W238">
    <cfRule type="expression" dxfId="3" priority="4">
      <formula>in_week</formula>
    </cfRule>
  </conditionalFormatting>
  <conditionalFormatting sqref="W248:W255">
    <cfRule type="expression" dxfId="2" priority="2">
      <formula>in_week</formula>
    </cfRule>
  </conditionalFormatting>
  <conditionalFormatting sqref="X176:Z176">
    <cfRule type="expression" dxfId="1" priority="30">
      <formula>in_week</formula>
    </cfRule>
  </conditionalFormatting>
  <conditionalFormatting sqref="X227:Z227">
    <cfRule type="expression" dxfId="0" priority="25">
      <formula>in_week</formula>
    </cfRule>
  </conditionalFormatting>
  <dataValidations count="1">
    <dataValidation type="list" allowBlank="1" showInputMessage="1" showErrorMessage="1" sqref="G2 I2 K2 M2" xr:uid="{7079E95E-FE8E-4DA7-9E95-BBCD5EC151B0}">
      <formula1>"PRF,FET,PRO,PME,SP1,JSS,DAB,API,SRV,EP1"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733C-A3D1-4BE5-B2E6-FC288CC3674E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91d0bf1-370a-41e0-85a8-33bd5f37bd6e">
      <UserInfo>
        <DisplayName>Nina Kjellingland</DisplayName>
        <AccountId>18</AccountId>
        <AccountType/>
      </UserInfo>
    </SharedWithUsers>
    <lcf76f155ced4ddcb4097134ff3c332f xmlns="6cd879db-aa3d-4630-9b97-4bc28aa6217f">
      <Terms xmlns="http://schemas.microsoft.com/office/infopath/2007/PartnerControls"/>
    </lcf76f155ced4ddcb4097134ff3c332f>
    <TaxCatchAll xmlns="691d0bf1-370a-41e0-85a8-33bd5f37bd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9D8BA09DE9A4EB1BB2389E62675C4" ma:contentTypeVersion="14" ma:contentTypeDescription="Create a new document." ma:contentTypeScope="" ma:versionID="a16528706ff2699fece38c5239f5efd0">
  <xsd:schema xmlns:xsd="http://www.w3.org/2001/XMLSchema" xmlns:xs="http://www.w3.org/2001/XMLSchema" xmlns:p="http://schemas.microsoft.com/office/2006/metadata/properties" xmlns:ns2="6cd879db-aa3d-4630-9b97-4bc28aa6217f" xmlns:ns3="691d0bf1-370a-41e0-85a8-33bd5f37bd6e" targetNamespace="http://schemas.microsoft.com/office/2006/metadata/properties" ma:root="true" ma:fieldsID="365d748afd4b7c1526d3567dd42e63db" ns2:_="" ns3:_="">
    <xsd:import namespace="6cd879db-aa3d-4630-9b97-4bc28aa6217f"/>
    <xsd:import namespace="691d0bf1-370a-41e0-85a8-33bd5f37b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879db-aa3d-4630-9b97-4bc28aa62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09728d-f333-413a-ae6b-8d9e51106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d0bf1-370a-41e0-85a8-33bd5f37b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4dc62e4-4735-4880-a29e-f8e1c7ac5708}" ma:internalName="TaxCatchAll" ma:showField="CatchAllData" ma:web="691d0bf1-370a-41e0-85a8-33bd5f37b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8234E-A7D5-4220-89C7-4EB20E91D55A}"/>
</file>

<file path=customXml/itemProps2.xml><?xml version="1.0" encoding="utf-8"?>
<ds:datastoreItem xmlns:ds="http://schemas.openxmlformats.org/officeDocument/2006/customXml" ds:itemID="{7031BA31-6EDA-442D-9A58-10C0111E1C8D}"/>
</file>

<file path=customXml/itemProps3.xml><?xml version="1.0" encoding="utf-8"?>
<ds:datastoreItem xmlns:ds="http://schemas.openxmlformats.org/officeDocument/2006/customXml" ds:itemID="{E5B001F3-E505-4FA7-AF68-5483E5631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Foshaug</dc:creator>
  <cp:keywords/>
  <dc:description/>
  <cp:lastModifiedBy/>
  <cp:revision/>
  <dcterms:created xsi:type="dcterms:W3CDTF">2010-12-13T13:53:16Z</dcterms:created>
  <dcterms:modified xsi:type="dcterms:W3CDTF">2025-08-19T16:22:53Z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0x010100DA99D8BA09DE9A4EB1BB2389E62675C4</vt:lpwstr>
  </property>
  <property fmtid="{D5CDD505-2E9C-101B-9397-08002B2CF9AE}" pid="3" name="IsMyDocuments">
    <vt:bool>true</vt:bool>
  </property>
  <property fmtid="{D5CDD505-2E9C-101B-9397-08002B2CF9AE}" pid="4" name="MediaServiceImageTags">
    <vt:lpwstr/>
  </property>
</Properties>
</file>