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sd\"/>
    </mc:Choice>
  </mc:AlternateContent>
  <xr:revisionPtr revIDLastSave="0" documentId="8_{25667022-1B27-48DF-A246-F00FA53684A7}" xr6:coauthVersionLast="47" xr6:coauthVersionMax="47" xr10:uidLastSave="{00000000-0000-0000-0000-000000000000}"/>
  <bookViews>
    <workbookView xWindow="-120" yWindow="-120" windowWidth="29040" windowHeight="15840" tabRatio="700" activeTab="3" xr2:uid="{00000000-000D-0000-FFFF-FFFF00000000}"/>
  </bookViews>
  <sheets>
    <sheet name="Exact Match" sheetId="1" r:id="rId1"/>
    <sheet name="Multiple Criteria" sheetId="8" r:id="rId2"/>
    <sheet name="Multiple Lookup Tables" sheetId="5" r:id="rId3"/>
    <sheet name="Lists Compare" sheetId="11" r:id="rId4"/>
  </sheets>
  <externalReferences>
    <externalReference r:id="rId5"/>
  </externalReferences>
  <definedNames>
    <definedName name="firstList">'Lists Compare'!$A$1:$A$18</definedName>
    <definedName name="secondList">'Lists Compare'!$B$1:$B$20</definedName>
    <definedName name="Table1" localSheetId="1">'[1]Multiple Lookup Tables'!$G$4:$H$9</definedName>
    <definedName name="Table1">'Multiple Lookup Tables'!$G$4:$H$9</definedName>
    <definedName name="Table2" localSheetId="1">'[1]Multiple Lookup Tables'!$J$4:$K$6</definedName>
    <definedName name="Table2">'Multiple Lookup Tables'!$J$4:$K$6</definedName>
  </definedNames>
  <calcPr calcId="191029"/>
</workbook>
</file>

<file path=xl/calcChain.xml><?xml version="1.0" encoding="utf-8"?>
<calcChain xmlns="http://schemas.openxmlformats.org/spreadsheetml/2006/main">
  <c r="G4" i="8" l="1" a="1"/>
  <c r="G4" i="8" s="1"/>
  <c r="E5" i="5" l="1"/>
  <c r="E6" i="5"/>
  <c r="E7" i="5"/>
  <c r="E8" i="5"/>
  <c r="E9" i="5"/>
  <c r="E10" i="5"/>
  <c r="E4" i="5"/>
  <c r="H3" i="1" l="1"/>
</calcChain>
</file>

<file path=xl/sharedStrings.xml><?xml version="1.0" encoding="utf-8"?>
<sst xmlns="http://schemas.openxmlformats.org/spreadsheetml/2006/main" count="108" uniqueCount="52">
  <si>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</si>
  <si>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</si>
  <si>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</si>
  <si>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</si>
  <si>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</si>
  <si>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</si>
  <si>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</si>
  <si>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</si>
  <si>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</si>
  <si>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</si>
  <si>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</si>
  <si>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</si>
  <si>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</si>
  <si>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</si>
  <si>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</si>
  <si>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Emily</t>
  </si>
  <si>
    <t>Mia</t>
  </si>
  <si>
    <t>Jessica</t>
  </si>
  <si>
    <t>Sales</t>
  </si>
  <si>
    <t>Bonus</t>
  </si>
  <si>
    <t>Market</t>
  </si>
  <si>
    <t>USA</t>
  </si>
  <si>
    <t>UK</t>
  </si>
  <si>
    <t>Table 2: USA Market</t>
  </si>
  <si>
    <t>Table 1: UK Market</t>
  </si>
  <si>
    <t>&lt;- change the ID here</t>
  </si>
  <si>
    <t>Bonus (VLOOKUP)</t>
  </si>
  <si>
    <t>&lt;= Change the names here</t>
  </si>
  <si>
    <t>Detroit Lions</t>
  </si>
  <si>
    <t>Baltimore Ravens</t>
  </si>
  <si>
    <t>Jacksonville Jaguars</t>
  </si>
  <si>
    <t>Seattle Seahawks</t>
  </si>
  <si>
    <t>Washington Redskins</t>
  </si>
  <si>
    <t>Houston Texans</t>
  </si>
  <si>
    <t>Tennessee Titans</t>
  </si>
  <si>
    <t>New Orleans Saints</t>
  </si>
  <si>
    <t>Atlanta Falcons</t>
  </si>
  <si>
    <t>San Francisco 49ers</t>
  </si>
  <si>
    <t>Pittsburgh Steelers</t>
  </si>
  <si>
    <t>Tampa Bay Buccaneers</t>
  </si>
  <si>
    <t>Minnesota Vikings</t>
  </si>
  <si>
    <t>Arizona Cardinals</t>
  </si>
  <si>
    <t>New York Giants</t>
  </si>
  <si>
    <t>Cincinnati Bengals</t>
  </si>
  <si>
    <t>San Diego Chargers</t>
  </si>
  <si>
    <t>New England Patriots</t>
  </si>
  <si>
    <t>Chicago Bears</t>
  </si>
  <si>
    <t>Indianapolis Colts</t>
  </si>
  <si>
    <t>Denver Broncos</t>
  </si>
  <si>
    <t>Miami Dolphins</t>
  </si>
  <si>
    <t>Unique values are colored</t>
  </si>
  <si>
    <t>Cond. Formating: =COUNTIF(firstList;B1)=0 / =COUNTIF(secondList;A1)=0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</si>
</sst>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bgColor rgb="FFF79646"/>
        </patternFill>
      </fill>
    </dxf>
    <dxf>
      <fill>
        <patternFill>
          <bgColor rgb="FF4BACC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els\Downloads\vlook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workbookViewId="0">
      <selection activeCell="K7" sqref="K7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9" width="20" bestFit="1" customWidth="1"/>
    <col min="10" max="10" width="10.28515625" customWidth="1"/>
  </cols>
  <sheetData>
    <row r="2" spans="2:9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56</v>
      </c>
      <c r="I2" s="1" t="s">
        <v>25</v>
      </c>
    </row>
    <row r="3" spans="2:9" x14ac:dyDescent="0.25">
      <c r="B3">
        <v>72</v>
      </c>
      <c r="C3" t="s">
        <v>15</v>
      </c>
      <c r="D3" t="s">
        <v>7</v>
      </c>
      <c r="E3" s="2">
        <v>64901</v>
      </c>
      <c r="G3" s="1" t="s">
        <v>3</v>
      </c>
      <c r="H3" s="2">
        <f>VLOOKUP(H2,B3:E9,4,FALSE)</f>
        <v>125180</v>
      </c>
    </row>
    <row r="4" spans="2:9" x14ac:dyDescent="0.25">
      <c r="B4">
        <v>66</v>
      </c>
      <c r="C4" t="s">
        <v>6</v>
      </c>
      <c r="D4" t="s">
        <v>8</v>
      </c>
      <c r="E4" s="2">
        <v>70855</v>
      </c>
    </row>
    <row r="5" spans="2:9" x14ac:dyDescent="0.25">
      <c r="B5">
        <v>14</v>
      </c>
      <c r="C5" t="s">
        <v>16</v>
      </c>
      <c r="D5" t="s">
        <v>9</v>
      </c>
      <c r="E5" s="2">
        <v>188657</v>
      </c>
      <c r="G5" s="1"/>
      <c r="H5" s="2"/>
    </row>
    <row r="6" spans="2:9" x14ac:dyDescent="0.25">
      <c r="B6">
        <v>30</v>
      </c>
      <c r="C6" t="s">
        <v>0</v>
      </c>
      <c r="D6" t="s">
        <v>10</v>
      </c>
      <c r="E6" s="2">
        <v>97566</v>
      </c>
    </row>
    <row r="7" spans="2:9" x14ac:dyDescent="0.25">
      <c r="B7">
        <v>53</v>
      </c>
      <c r="C7" t="s">
        <v>17</v>
      </c>
      <c r="D7" t="s">
        <v>11</v>
      </c>
      <c r="E7" s="2">
        <v>58339</v>
      </c>
    </row>
    <row r="8" spans="2:9" x14ac:dyDescent="0.25">
      <c r="B8">
        <v>56</v>
      </c>
      <c r="C8" t="s">
        <v>4</v>
      </c>
      <c r="D8" t="s">
        <v>12</v>
      </c>
      <c r="E8" s="2">
        <v>125180</v>
      </c>
    </row>
    <row r="9" spans="2:9" x14ac:dyDescent="0.25">
      <c r="B9">
        <v>79</v>
      </c>
      <c r="C9" t="s">
        <v>5</v>
      </c>
      <c r="D9" t="s">
        <v>13</v>
      </c>
      <c r="E9" s="2">
        <v>91632</v>
      </c>
    </row>
    <row r="10" spans="2:9" x14ac:dyDescent="0.25">
      <c r="E10" s="2"/>
    </row>
    <row r="11" spans="2:9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9DA6-4167-4174-9D98-E7BFF1D00C3B}">
  <dimension ref="B2:H11"/>
  <sheetViews>
    <sheetView workbookViewId="0">
      <selection activeCell="H7" sqref="H7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8" width="27.5703125" customWidth="1"/>
    <col min="9" max="9" width="10.28515625" customWidth="1"/>
  </cols>
  <sheetData>
    <row r="2" spans="2:8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0</v>
      </c>
      <c r="H2" s="6" t="s">
        <v>27</v>
      </c>
    </row>
    <row r="3" spans="2:8" x14ac:dyDescent="0.25">
      <c r="B3" t="s">
        <v>6</v>
      </c>
      <c r="C3" t="s">
        <v>7</v>
      </c>
      <c r="D3" s="2">
        <v>64901</v>
      </c>
      <c r="F3" s="1" t="s">
        <v>2</v>
      </c>
      <c r="G3" t="s">
        <v>11</v>
      </c>
      <c r="H3" s="6"/>
    </row>
    <row r="4" spans="2:8" x14ac:dyDescent="0.25">
      <c r="B4" t="s">
        <v>6</v>
      </c>
      <c r="C4" t="s">
        <v>8</v>
      </c>
      <c r="D4" s="2">
        <v>70855</v>
      </c>
      <c r="F4" s="1" t="s">
        <v>3</v>
      </c>
      <c r="G4" s="2">
        <f t="array" ref="G4">INDEX(D3:D9,MATCH(G2&amp;G3,B3:B9&amp;C3:C9,0))</f>
        <v>58339</v>
      </c>
    </row>
    <row r="5" spans="2:8" x14ac:dyDescent="0.25">
      <c r="B5" t="s">
        <v>6</v>
      </c>
      <c r="C5" t="s">
        <v>9</v>
      </c>
      <c r="D5" s="2">
        <v>188657</v>
      </c>
      <c r="F5" s="1"/>
      <c r="G5" s="2"/>
    </row>
    <row r="6" spans="2:8" x14ac:dyDescent="0.25">
      <c r="B6" t="s">
        <v>0</v>
      </c>
      <c r="C6" t="s">
        <v>10</v>
      </c>
      <c r="D6" s="2">
        <v>97566</v>
      </c>
    </row>
    <row r="7" spans="2:8" x14ac:dyDescent="0.25">
      <c r="B7" t="s">
        <v>0</v>
      </c>
      <c r="C7" t="s">
        <v>11</v>
      </c>
      <c r="D7" s="2">
        <v>58339</v>
      </c>
    </row>
    <row r="8" spans="2:8" x14ac:dyDescent="0.25">
      <c r="B8" t="s">
        <v>4</v>
      </c>
      <c r="C8" t="s">
        <v>12</v>
      </c>
      <c r="D8" s="2">
        <v>125180</v>
      </c>
    </row>
    <row r="9" spans="2:8" x14ac:dyDescent="0.25">
      <c r="B9" t="s">
        <v>5</v>
      </c>
      <c r="C9" t="s">
        <v>13</v>
      </c>
      <c r="D9" s="2">
        <v>91632</v>
      </c>
    </row>
    <row r="10" spans="2:8" x14ac:dyDescent="0.25">
      <c r="D10" s="2"/>
    </row>
    <row r="11" spans="2:8" x14ac:dyDescent="0.25">
      <c r="D11" s="2"/>
    </row>
  </sheetData>
  <mergeCells count="1">
    <mergeCell ref="H2:H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2"/>
  <sheetViews>
    <sheetView workbookViewId="0">
      <selection activeCell="J16" sqref="J16"/>
    </sheetView>
  </sheetViews>
  <sheetFormatPr defaultRowHeight="15" x14ac:dyDescent="0.25"/>
  <cols>
    <col min="1" max="1" width="3" customWidth="1"/>
    <col min="2" max="2" width="10.140625" bestFit="1" customWidth="1"/>
    <col min="3" max="3" width="8" customWidth="1"/>
    <col min="4" max="4" width="8.140625" customWidth="1"/>
    <col min="5" max="5" width="17.28515625" bestFit="1" customWidth="1"/>
    <col min="6" max="6" width="6.7109375" customWidth="1"/>
    <col min="7" max="8" width="8.7109375" customWidth="1"/>
    <col min="9" max="9" width="2.85546875" customWidth="1"/>
    <col min="10" max="11" width="9.28515625" customWidth="1"/>
    <col min="12" max="12" width="2.85546875" customWidth="1"/>
  </cols>
  <sheetData>
    <row r="2" spans="2:11" x14ac:dyDescent="0.25">
      <c r="G2" s="4" t="s">
        <v>24</v>
      </c>
      <c r="H2" s="4"/>
      <c r="J2" s="4" t="s">
        <v>23</v>
      </c>
      <c r="K2" s="4"/>
    </row>
    <row r="3" spans="2:11" x14ac:dyDescent="0.25">
      <c r="B3" s="1" t="s">
        <v>2</v>
      </c>
      <c r="C3" s="1" t="s">
        <v>20</v>
      </c>
      <c r="D3" s="1" t="s">
        <v>18</v>
      </c>
      <c r="E3" s="1" t="s">
        <v>26</v>
      </c>
      <c r="G3" s="1" t="s">
        <v>18</v>
      </c>
      <c r="H3" s="3" t="s">
        <v>19</v>
      </c>
      <c r="J3" s="1" t="s">
        <v>18</v>
      </c>
      <c r="K3" s="1" t="s">
        <v>19</v>
      </c>
    </row>
    <row r="4" spans="2:11" x14ac:dyDescent="0.25">
      <c r="B4" t="s">
        <v>7</v>
      </c>
      <c r="C4" s="2" t="s">
        <v>22</v>
      </c>
      <c r="D4" s="2">
        <v>5171</v>
      </c>
      <c r="E4" s="5">
        <f t="shared" ref="E4:E10" si="0">VLOOKUP(D4,IF(C4="UK",Table1,Table2),2,TRUE)</f>
        <v>600</v>
      </c>
      <c r="G4" s="2">
        <v>0</v>
      </c>
      <c r="H4" s="2">
        <v>0</v>
      </c>
      <c r="J4" s="2">
        <v>0</v>
      </c>
      <c r="K4" s="2">
        <v>100</v>
      </c>
    </row>
    <row r="5" spans="2:11" x14ac:dyDescent="0.25">
      <c r="B5" t="s">
        <v>8</v>
      </c>
      <c r="C5" s="2" t="s">
        <v>22</v>
      </c>
      <c r="D5" s="2">
        <v>1381</v>
      </c>
      <c r="E5" s="5">
        <f t="shared" si="0"/>
        <v>0</v>
      </c>
      <c r="G5" s="2">
        <v>2000</v>
      </c>
      <c r="H5" s="2">
        <v>400</v>
      </c>
      <c r="J5" s="2">
        <v>5000</v>
      </c>
      <c r="K5" s="2">
        <v>1000</v>
      </c>
    </row>
    <row r="6" spans="2:11" x14ac:dyDescent="0.25">
      <c r="B6" t="s">
        <v>9</v>
      </c>
      <c r="C6" s="2" t="s">
        <v>21</v>
      </c>
      <c r="D6" s="2">
        <v>6272</v>
      </c>
      <c r="E6" s="5">
        <f t="shared" si="0"/>
        <v>1000</v>
      </c>
      <c r="G6" s="2">
        <v>4000</v>
      </c>
      <c r="H6" s="2">
        <v>600</v>
      </c>
      <c r="J6" s="2">
        <v>10000</v>
      </c>
      <c r="K6" s="2">
        <v>1500</v>
      </c>
    </row>
    <row r="7" spans="2:11" x14ac:dyDescent="0.25">
      <c r="B7" t="s">
        <v>10</v>
      </c>
      <c r="C7" s="2" t="s">
        <v>22</v>
      </c>
      <c r="D7" s="2">
        <v>9168</v>
      </c>
      <c r="E7" s="5">
        <f t="shared" si="0"/>
        <v>900</v>
      </c>
      <c r="G7" s="2">
        <v>6000</v>
      </c>
      <c r="H7" s="2">
        <v>700</v>
      </c>
    </row>
    <row r="8" spans="2:11" x14ac:dyDescent="0.25">
      <c r="B8" t="s">
        <v>11</v>
      </c>
      <c r="C8" s="2" t="s">
        <v>21</v>
      </c>
      <c r="D8" s="2">
        <v>10366</v>
      </c>
      <c r="E8" s="5">
        <f t="shared" si="0"/>
        <v>1500</v>
      </c>
      <c r="G8" s="2">
        <v>8000</v>
      </c>
      <c r="H8" s="2">
        <v>900</v>
      </c>
      <c r="J8" s="2"/>
      <c r="K8" s="2"/>
    </row>
    <row r="9" spans="2:11" x14ac:dyDescent="0.25">
      <c r="B9" t="s">
        <v>12</v>
      </c>
      <c r="C9" s="2" t="s">
        <v>22</v>
      </c>
      <c r="D9" s="2">
        <v>7375</v>
      </c>
      <c r="E9" s="5">
        <f t="shared" si="0"/>
        <v>700</v>
      </c>
      <c r="G9" s="2">
        <v>10000</v>
      </c>
      <c r="H9" s="2">
        <v>1100</v>
      </c>
      <c r="J9" s="2"/>
      <c r="K9" s="2"/>
    </row>
    <row r="10" spans="2:11" x14ac:dyDescent="0.25">
      <c r="B10" t="s">
        <v>13</v>
      </c>
      <c r="C10" s="2" t="s">
        <v>21</v>
      </c>
      <c r="D10" s="2">
        <v>4183</v>
      </c>
      <c r="E10" s="5">
        <f t="shared" si="0"/>
        <v>100</v>
      </c>
      <c r="J10" s="2"/>
      <c r="K10" s="2"/>
    </row>
    <row r="11" spans="2:11" x14ac:dyDescent="0.25">
      <c r="C11" s="2"/>
      <c r="D11" s="2"/>
      <c r="E11" s="2"/>
    </row>
    <row r="12" spans="2:11" x14ac:dyDescent="0.25">
      <c r="C12" s="2"/>
      <c r="D12" s="2"/>
      <c r="E12" s="2"/>
    </row>
  </sheetData>
  <mergeCells count="2">
    <mergeCell ref="G2:H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8392-A2B0-4D2A-82F9-C2BAF4641819}">
  <dimension ref="A1:D20"/>
  <sheetViews>
    <sheetView tabSelected="1" workbookViewId="0">
      <selection activeCell="D16" sqref="D16"/>
    </sheetView>
  </sheetViews>
  <sheetFormatPr defaultRowHeight="15" x14ac:dyDescent="0.25"/>
  <cols>
    <col min="1" max="2" width="21.140625" bestFit="1" customWidth="1"/>
    <col min="4" max="4" width="66.140625" bestFit="1" customWidth="1"/>
  </cols>
  <sheetData>
    <row r="1" spans="1:4" x14ac:dyDescent="0.25">
      <c r="A1" t="s">
        <v>49</v>
      </c>
      <c r="B1" t="s">
        <v>36</v>
      </c>
      <c r="D1" s="1" t="s">
        <v>50</v>
      </c>
    </row>
    <row r="2" spans="1:4" x14ac:dyDescent="0.25">
      <c r="A2" t="s">
        <v>43</v>
      </c>
      <c r="B2" t="s">
        <v>42</v>
      </c>
      <c r="D2" t="s">
        <v>51</v>
      </c>
    </row>
    <row r="3" spans="1:4" x14ac:dyDescent="0.25">
      <c r="A3" t="s">
        <v>28</v>
      </c>
      <c r="B3" t="s">
        <v>48</v>
      </c>
    </row>
    <row r="4" spans="1:4" x14ac:dyDescent="0.25">
      <c r="A4" t="s">
        <v>37</v>
      </c>
      <c r="B4" t="s">
        <v>46</v>
      </c>
    </row>
    <row r="5" spans="1:4" x14ac:dyDescent="0.25">
      <c r="A5" t="s">
        <v>47</v>
      </c>
      <c r="B5" t="s">
        <v>39</v>
      </c>
    </row>
    <row r="6" spans="1:4" x14ac:dyDescent="0.25">
      <c r="A6" t="s">
        <v>45</v>
      </c>
      <c r="B6" t="s">
        <v>32</v>
      </c>
    </row>
    <row r="7" spans="1:4" x14ac:dyDescent="0.25">
      <c r="A7" t="s">
        <v>33</v>
      </c>
      <c r="B7" t="s">
        <v>47</v>
      </c>
    </row>
    <row r="8" spans="1:4" x14ac:dyDescent="0.25">
      <c r="A8" t="s">
        <v>30</v>
      </c>
      <c r="B8" t="s">
        <v>44</v>
      </c>
    </row>
    <row r="9" spans="1:4" x14ac:dyDescent="0.25">
      <c r="A9" t="s">
        <v>46</v>
      </c>
      <c r="B9" t="s">
        <v>45</v>
      </c>
    </row>
    <row r="10" spans="1:4" x14ac:dyDescent="0.25">
      <c r="A10" t="s">
        <v>44</v>
      </c>
      <c r="B10" t="s">
        <v>43</v>
      </c>
    </row>
    <row r="11" spans="1:4" x14ac:dyDescent="0.25">
      <c r="A11" t="s">
        <v>42</v>
      </c>
      <c r="B11" t="s">
        <v>41</v>
      </c>
    </row>
    <row r="12" spans="1:4" x14ac:dyDescent="0.25">
      <c r="A12" t="s">
        <v>35</v>
      </c>
      <c r="B12" t="s">
        <v>40</v>
      </c>
    </row>
    <row r="13" spans="1:4" x14ac:dyDescent="0.25">
      <c r="A13" t="s">
        <v>39</v>
      </c>
      <c r="B13" t="s">
        <v>38</v>
      </c>
    </row>
    <row r="14" spans="1:4" x14ac:dyDescent="0.25">
      <c r="A14" t="s">
        <v>31</v>
      </c>
      <c r="B14" t="s">
        <v>37</v>
      </c>
    </row>
    <row r="15" spans="1:4" x14ac:dyDescent="0.25">
      <c r="A15" t="s">
        <v>36</v>
      </c>
      <c r="B15" t="s">
        <v>35</v>
      </c>
    </row>
    <row r="16" spans="1:4" x14ac:dyDescent="0.25">
      <c r="A16" t="s">
        <v>34</v>
      </c>
      <c r="B16" t="s">
        <v>33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29</v>
      </c>
      <c r="B18" t="s">
        <v>30</v>
      </c>
    </row>
    <row r="19" spans="1:2" x14ac:dyDescent="0.25">
      <c r="B19" t="s">
        <v>29</v>
      </c>
    </row>
    <row r="20" spans="1:2" x14ac:dyDescent="0.25">
      <c r="B20" t="s">
        <v>28</v>
      </c>
    </row>
  </sheetData>
  <conditionalFormatting sqref="A1:A18">
    <cfRule type="expression" dxfId="1" priority="2" stopIfTrue="1">
      <formula>COUNTIF(secondList,A1)=0</formula>
    </cfRule>
  </conditionalFormatting>
  <conditionalFormatting sqref="B1:B20">
    <cfRule type="expression" dxfId="0" priority="1" stopIfTrue="1">
      <formula>COUNTIF(firstList,B1)=0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Exact Match</vt:lpstr>
      <vt:lpstr>Multiple Criteria</vt:lpstr>
      <vt:lpstr>Multiple Lookup Tables</vt:lpstr>
      <vt:lpstr>Lists Compare</vt:lpstr>
      <vt:lpstr>firstList</vt:lpstr>
      <vt:lpstr>secondList</vt:lpstr>
      <vt:lpstr>Table1</vt:lpstr>
      <vt:lpstr>Table2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phree</cp:lastModifiedBy>
  <dcterms:created xsi:type="dcterms:W3CDTF">2013-06-17T13:17:35Z</dcterms:created>
  <dcterms:modified xsi:type="dcterms:W3CDTF">2023-04-08T16:19:55Z</dcterms:modified>
</cp:coreProperties>
</file>