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Analytics\reporting_tool\trading_service\output\ThanhToanBuTru\BaoCaoQuy\Q4.2021\"/>
    </mc:Choice>
  </mc:AlternateContent>
  <bookViews>
    <workbookView xWindow="240" yWindow="15" windowWidth="16095" windowHeight="9660"/>
  </bookViews>
  <sheets>
    <sheet name="REVIEW VIP" sheetId="1" r:id="rId1"/>
  </sheets>
  <externalReferences>
    <externalReference r:id="rId2"/>
  </externalReferences>
  <definedNames>
    <definedName name="_xlnm._FilterDatabase" localSheetId="0" hidden="1">'REVIEW VIP'!$A$6:$S$497</definedName>
  </definedName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7" i="1"/>
</calcChain>
</file>

<file path=xl/sharedStrings.xml><?xml version="1.0" encoding="utf-8"?>
<sst xmlns="http://schemas.openxmlformats.org/spreadsheetml/2006/main" count="2979" uniqueCount="1152">
  <si>
    <t>SUBMISSION</t>
  </si>
  <si>
    <r>
      <rPr>
        <b/>
        <sz val="14"/>
        <color theme="1"/>
        <rFont val="Times New Roman"/>
        <family val="2"/>
      </rPr>
      <t>Subject :</t>
    </r>
    <r>
      <rPr>
        <i/>
        <sz val="14"/>
        <color theme="1"/>
        <rFont val="Times New Roman"/>
        <family val="2"/>
      </rPr>
      <t xml:space="preserve"> REVIEW VIP (THE END OF DECEMBER, 2021)</t>
    </r>
  </si>
  <si>
    <t>No.:</t>
  </si>
  <si>
    <t>Date:</t>
  </si>
  <si>
    <t xml:space="preserve">     /2022/TTr-TRS</t>
  </si>
  <si>
    <t>04/01/2022</t>
  </si>
  <si>
    <t>To: Deputy General Director of Phu Hung Securities Corporation
Proposer: Nguyen Thi Tuyet</t>
  </si>
  <si>
    <t>No.</t>
  </si>
  <si>
    <t>Account</t>
  </si>
  <si>
    <t>Name</t>
  </si>
  <si>
    <t>Branch</t>
  </si>
  <si>
    <t>Approve day</t>
  </si>
  <si>
    <t>Criteria Fee</t>
  </si>
  <si>
    <t>Fee for assessment</t>
  </si>
  <si>
    <t>% Fee for assessment / Criteria Fee</t>
  </si>
  <si>
    <t>Average Net Asset Value</t>
  </si>
  <si>
    <t>Current VIP</t>
  </si>
  <si>
    <t>After review</t>
  </si>
  <si>
    <t>Rate</t>
  </si>
  <si>
    <t>Group &amp; Deal đợt 31.12.2021</t>
  </si>
  <si>
    <t>Opinion of Location Manager</t>
  </si>
  <si>
    <t>Opinion of Trading Service</t>
  </si>
  <si>
    <t>Decision of Deputy General Director</t>
  </si>
  <si>
    <t>MOI GIOI QUAN LY</t>
  </si>
  <si>
    <t>NOTE</t>
  </si>
  <si>
    <t>022C001114</t>
  </si>
  <si>
    <t>022C001139</t>
  </si>
  <si>
    <t>022C004835</t>
  </si>
  <si>
    <t>022C002768</t>
  </si>
  <si>
    <t>022C004743</t>
  </si>
  <si>
    <t>022C006487</t>
  </si>
  <si>
    <t>022C004883</t>
  </si>
  <si>
    <t>022C008322</t>
  </si>
  <si>
    <t>022C004911</t>
  </si>
  <si>
    <t>022C009995</t>
  </si>
  <si>
    <t>022C010368</t>
  </si>
  <si>
    <t>022C005134</t>
  </si>
  <si>
    <t>022C008070</t>
  </si>
  <si>
    <t>022C012459</t>
  </si>
  <si>
    <t>022C012862</t>
  </si>
  <si>
    <t>022C014586</t>
  </si>
  <si>
    <t>022C016216</t>
  </si>
  <si>
    <t>022C018115</t>
  </si>
  <si>
    <t>022C014217</t>
  </si>
  <si>
    <t>022C014553</t>
  </si>
  <si>
    <t>022C017356</t>
  </si>
  <si>
    <t>022C017886</t>
  </si>
  <si>
    <t>022C017581</t>
  </si>
  <si>
    <t>022C017729</t>
  </si>
  <si>
    <t>022C017727</t>
  </si>
  <si>
    <t>022C015768</t>
  </si>
  <si>
    <t>022C023732</t>
  </si>
  <si>
    <t>022C018956</t>
  </si>
  <si>
    <t>022C023728</t>
  </si>
  <si>
    <t>022C023168</t>
  </si>
  <si>
    <t>022C019546</t>
  </si>
  <si>
    <t>022C023489</t>
  </si>
  <si>
    <t>022C023097</t>
  </si>
  <si>
    <t>022C017784</t>
  </si>
  <si>
    <t>022C025907</t>
  </si>
  <si>
    <t>022C023710</t>
  </si>
  <si>
    <t>022C024313</t>
  </si>
  <si>
    <t>022C025241</t>
  </si>
  <si>
    <t>022C024673</t>
  </si>
  <si>
    <t>022C025586</t>
  </si>
  <si>
    <t>022C024698</t>
  </si>
  <si>
    <t>022C026096</t>
  </si>
  <si>
    <t>022C028563</t>
  </si>
  <si>
    <t>022C026883</t>
  </si>
  <si>
    <t>022C025906</t>
  </si>
  <si>
    <t>022C026111</t>
  </si>
  <si>
    <t>022C026124</t>
  </si>
  <si>
    <t>022C029789</t>
  </si>
  <si>
    <t>022C027920</t>
  </si>
  <si>
    <t>022C027818</t>
  </si>
  <si>
    <t>022C029283</t>
  </si>
  <si>
    <t>022C029434</t>
  </si>
  <si>
    <t>022C050812</t>
  </si>
  <si>
    <t>022C051150</t>
  </si>
  <si>
    <t>022C028577</t>
  </si>
  <si>
    <t>022C032608</t>
  </si>
  <si>
    <t>022C037289</t>
  </si>
  <si>
    <t>022C054119</t>
  </si>
  <si>
    <t>022C028080</t>
  </si>
  <si>
    <t>022C029171</t>
  </si>
  <si>
    <t>022C051151</t>
  </si>
  <si>
    <t>022C045568</t>
  </si>
  <si>
    <t>022C051121</t>
  </si>
  <si>
    <t>022C040545</t>
  </si>
  <si>
    <t>022C063966</t>
  </si>
  <si>
    <t>022C063993</t>
  </si>
  <si>
    <t>022C088838</t>
  </si>
  <si>
    <t>022C088928</t>
  </si>
  <si>
    <t>022C089222</t>
  </si>
  <si>
    <t>022C089766</t>
  </si>
  <si>
    <t>022C060050</t>
  </si>
  <si>
    <t>022C101307</t>
  </si>
  <si>
    <t>022C064372</t>
  </si>
  <si>
    <t>022C100592</t>
  </si>
  <si>
    <t>022C052288</t>
  </si>
  <si>
    <t>022C077868</t>
  </si>
  <si>
    <t>022C098388</t>
  </si>
  <si>
    <t>022C103838</t>
  </si>
  <si>
    <t>022C087731</t>
  </si>
  <si>
    <t>022C058686</t>
  </si>
  <si>
    <t>022C111974</t>
  </si>
  <si>
    <t>022C118999</t>
  </si>
  <si>
    <t>022C079964</t>
  </si>
  <si>
    <t>022C079909</t>
  </si>
  <si>
    <t>022C091686</t>
  </si>
  <si>
    <t>022C128668</t>
  </si>
  <si>
    <t>022C203979</t>
  </si>
  <si>
    <t>022C299666</t>
  </si>
  <si>
    <t>022C106785</t>
  </si>
  <si>
    <t>022C089981</t>
  </si>
  <si>
    <t>022C100289</t>
  </si>
  <si>
    <t>022C462779</t>
  </si>
  <si>
    <t>022C667788</t>
  </si>
  <si>
    <t>022C119268</t>
  </si>
  <si>
    <t>022C102559</t>
  </si>
  <si>
    <t>022C028669</t>
  </si>
  <si>
    <t>022C107799</t>
  </si>
  <si>
    <t>022C089798</t>
  </si>
  <si>
    <t>022C100394</t>
  </si>
  <si>
    <t>022C112979</t>
  </si>
  <si>
    <t>022C391960</t>
  </si>
  <si>
    <t>022C225588</t>
  </si>
  <si>
    <t>022C777999</t>
  </si>
  <si>
    <t>022C881688</t>
  </si>
  <si>
    <t>022C096989</t>
  </si>
  <si>
    <t>022C269999</t>
  </si>
  <si>
    <t>022C777060</t>
  </si>
  <si>
    <t>022C889999</t>
  </si>
  <si>
    <t>022C108142</t>
  </si>
  <si>
    <t>022C124444</t>
  </si>
  <si>
    <t>022C968866</t>
  </si>
  <si>
    <t>022C019318</t>
  </si>
  <si>
    <t>022C055266</t>
  </si>
  <si>
    <t>022C086559</t>
  </si>
  <si>
    <t>022C099995</t>
  </si>
  <si>
    <t>022C002837</t>
  </si>
  <si>
    <t>022C004980</t>
  </si>
  <si>
    <t>022C005059</t>
  </si>
  <si>
    <t>022C002743</t>
  </si>
  <si>
    <t>022C002956</t>
  </si>
  <si>
    <t>022C000308</t>
  </si>
  <si>
    <t>022C002996</t>
  </si>
  <si>
    <t>022C004191</t>
  </si>
  <si>
    <t>022C004069</t>
  </si>
  <si>
    <t>022C000279</t>
  </si>
  <si>
    <t>022C007217</t>
  </si>
  <si>
    <t>022C003793</t>
  </si>
  <si>
    <t>022C003135</t>
  </si>
  <si>
    <t>022C000629</t>
  </si>
  <si>
    <t>022C003707</t>
  </si>
  <si>
    <t>022C005880</t>
  </si>
  <si>
    <t>022C004297</t>
  </si>
  <si>
    <t>022C006416</t>
  </si>
  <si>
    <t>022C011270</t>
  </si>
  <si>
    <t>022C011699</t>
  </si>
  <si>
    <t>022C010305</t>
  </si>
  <si>
    <t>022C009755</t>
  </si>
  <si>
    <t>022C012292</t>
  </si>
  <si>
    <t>022C005329</t>
  </si>
  <si>
    <t>022C011271</t>
  </si>
  <si>
    <t>022C011590</t>
  </si>
  <si>
    <t>022C010335</t>
  </si>
  <si>
    <t>022C011168</t>
  </si>
  <si>
    <t>022C012345</t>
  </si>
  <si>
    <t>022C008935</t>
  </si>
  <si>
    <t>022C009630</t>
  </si>
  <si>
    <t>022C010239</t>
  </si>
  <si>
    <t>022C012471</t>
  </si>
  <si>
    <t>022C012953</t>
  </si>
  <si>
    <t>022C008740</t>
  </si>
  <si>
    <t>022C012005</t>
  </si>
  <si>
    <t>022C008990</t>
  </si>
  <si>
    <t>022C009917</t>
  </si>
  <si>
    <t>022C010183</t>
  </si>
  <si>
    <t>022C006032</t>
  </si>
  <si>
    <t>022C006788</t>
  </si>
  <si>
    <t>022C007799</t>
  </si>
  <si>
    <t>022C008278</t>
  </si>
  <si>
    <t>022C012865</t>
  </si>
  <si>
    <t>022C013333</t>
  </si>
  <si>
    <t>022C013627</t>
  </si>
  <si>
    <t>022C014086</t>
  </si>
  <si>
    <t>022C014455</t>
  </si>
  <si>
    <t>022C012089</t>
  </si>
  <si>
    <t>022C013624</t>
  </si>
  <si>
    <t>022C013709</t>
  </si>
  <si>
    <t>022C013910</t>
  </si>
  <si>
    <t>022C013526</t>
  </si>
  <si>
    <t>022C013625</t>
  </si>
  <si>
    <t>022C013664</t>
  </si>
  <si>
    <t>022C012463</t>
  </si>
  <si>
    <t>022C014998</t>
  </si>
  <si>
    <t>022C015353</t>
  </si>
  <si>
    <t>022C014994</t>
  </si>
  <si>
    <t>022C013518</t>
  </si>
  <si>
    <t>022C012370</t>
  </si>
  <si>
    <t>022C012906</t>
  </si>
  <si>
    <t>022C013712</t>
  </si>
  <si>
    <t>022C015579</t>
  </si>
  <si>
    <t>022C014047</t>
  </si>
  <si>
    <t>022C015967</t>
  </si>
  <si>
    <t>022C016537</t>
  </si>
  <si>
    <t>022C016536</t>
  </si>
  <si>
    <t>022C017264</t>
  </si>
  <si>
    <t>022C017289</t>
  </si>
  <si>
    <t>022C013517</t>
  </si>
  <si>
    <t>022C013544</t>
  </si>
  <si>
    <t>022C014999</t>
  </si>
  <si>
    <t>022C015964</t>
  </si>
  <si>
    <t>022C016282</t>
  </si>
  <si>
    <t>022C017547</t>
  </si>
  <si>
    <t>022C018636</t>
  </si>
  <si>
    <t>022C017605</t>
  </si>
  <si>
    <t>022C017939</t>
  </si>
  <si>
    <t>022C017528</t>
  </si>
  <si>
    <t>022C017689</t>
  </si>
  <si>
    <t>022C018666</t>
  </si>
  <si>
    <t>022C018842</t>
  </si>
  <si>
    <t>022C017995</t>
  </si>
  <si>
    <t>022C017482</t>
  </si>
  <si>
    <t>022C019104</t>
  </si>
  <si>
    <t>022C015959</t>
  </si>
  <si>
    <t>022C016149</t>
  </si>
  <si>
    <t>022C016496</t>
  </si>
  <si>
    <t>022C017535</t>
  </si>
  <si>
    <t>022C015598</t>
  </si>
  <si>
    <t>022C016200</t>
  </si>
  <si>
    <t>022C017895</t>
  </si>
  <si>
    <t>022C017974</t>
  </si>
  <si>
    <t>022C017940</t>
  </si>
  <si>
    <t>022C018832</t>
  </si>
  <si>
    <t>022C018358</t>
  </si>
  <si>
    <t>022C017019</t>
  </si>
  <si>
    <t>022C017653</t>
  </si>
  <si>
    <t>022C017696</t>
  </si>
  <si>
    <t>022C024759</t>
  </si>
  <si>
    <t>022C024984</t>
  </si>
  <si>
    <t>022C018855</t>
  </si>
  <si>
    <t>022C019983</t>
  </si>
  <si>
    <t>022C023266</t>
  </si>
  <si>
    <t>022C023290</t>
  </si>
  <si>
    <t>022C019155</t>
  </si>
  <si>
    <t>022C019780</t>
  </si>
  <si>
    <t>022C019845</t>
  </si>
  <si>
    <t>022C024081</t>
  </si>
  <si>
    <t>022C019877</t>
  </si>
  <si>
    <t>022C019278</t>
  </si>
  <si>
    <t>022C019768</t>
  </si>
  <si>
    <t>022C018781</t>
  </si>
  <si>
    <t>022C018637</t>
  </si>
  <si>
    <t>022C019213</t>
  </si>
  <si>
    <t>022C019579</t>
  </si>
  <si>
    <t>022C018212</t>
  </si>
  <si>
    <t>022C018590</t>
  </si>
  <si>
    <t>022C024986</t>
  </si>
  <si>
    <t>022C024992</t>
  </si>
  <si>
    <t>022C024787</t>
  </si>
  <si>
    <t>022C024800</t>
  </si>
  <si>
    <t>022C025593</t>
  </si>
  <si>
    <t>022C022848</t>
  </si>
  <si>
    <t>022C024169</t>
  </si>
  <si>
    <t>022C018782</t>
  </si>
  <si>
    <t>022C025644</t>
  </si>
  <si>
    <t>022C026936</t>
  </si>
  <si>
    <t>022C026313</t>
  </si>
  <si>
    <t>022C027137</t>
  </si>
  <si>
    <t>022C019929</t>
  </si>
  <si>
    <t>022C025097</t>
  </si>
  <si>
    <t>022C025738</t>
  </si>
  <si>
    <t>022C025941</t>
  </si>
  <si>
    <t>022C027511</t>
  </si>
  <si>
    <t>022C027675</t>
  </si>
  <si>
    <t>022C027799</t>
  </si>
  <si>
    <t>022C026837</t>
  </si>
  <si>
    <t>022C025643</t>
  </si>
  <si>
    <t>022C025754</t>
  </si>
  <si>
    <t>022C023876</t>
  </si>
  <si>
    <t>022C024966</t>
  </si>
  <si>
    <t>022C027241</t>
  </si>
  <si>
    <t>022C026627</t>
  </si>
  <si>
    <t>022C026715</t>
  </si>
  <si>
    <t>022C026990</t>
  </si>
  <si>
    <t>022C027099</t>
  </si>
  <si>
    <t>022C027345</t>
  </si>
  <si>
    <t>022C027636</t>
  </si>
  <si>
    <t>022C019985</t>
  </si>
  <si>
    <t>022C027476</t>
  </si>
  <si>
    <t>022C023969</t>
  </si>
  <si>
    <t>022C024988</t>
  </si>
  <si>
    <t>022C025230</t>
  </si>
  <si>
    <t>022C026296</t>
  </si>
  <si>
    <t>022C026461</t>
  </si>
  <si>
    <t>022C026660</t>
  </si>
  <si>
    <t>022C027229</t>
  </si>
  <si>
    <t>022C027445</t>
  </si>
  <si>
    <t>022C026993</t>
  </si>
  <si>
    <t>022C027263</t>
  </si>
  <si>
    <t>022C028856</t>
  </si>
  <si>
    <t>022C036827</t>
  </si>
  <si>
    <t>022C038407</t>
  </si>
  <si>
    <t>022C027690</t>
  </si>
  <si>
    <t>022C027827</t>
  </si>
  <si>
    <t>022C029496</t>
  </si>
  <si>
    <t>022C028535</t>
  </si>
  <si>
    <t>022C029130</t>
  </si>
  <si>
    <t>022C029247</t>
  </si>
  <si>
    <t>022C029547</t>
  </si>
  <si>
    <t>022C029677</t>
  </si>
  <si>
    <t>022C026985</t>
  </si>
  <si>
    <t>022C049377</t>
  </si>
  <si>
    <t>022C029549</t>
  </si>
  <si>
    <t>022C029569</t>
  </si>
  <si>
    <t>022C029237</t>
  </si>
  <si>
    <t>022C029468</t>
  </si>
  <si>
    <t>022C029192</t>
  </si>
  <si>
    <t>022C028754</t>
  </si>
  <si>
    <t>022C030496</t>
  </si>
  <si>
    <t>022C036979</t>
  </si>
  <si>
    <t>022C039913</t>
  </si>
  <si>
    <t>022C027612</t>
  </si>
  <si>
    <t>022C026991</t>
  </si>
  <si>
    <t>022C034869</t>
  </si>
  <si>
    <t>022C040541</t>
  </si>
  <si>
    <t>022C040919</t>
  </si>
  <si>
    <t>022C028164</t>
  </si>
  <si>
    <t>022C028510</t>
  </si>
  <si>
    <t>022C028865</t>
  </si>
  <si>
    <t>022C029181</t>
  </si>
  <si>
    <t>022C040921</t>
  </si>
  <si>
    <t>022C027240</t>
  </si>
  <si>
    <t>022C049378</t>
  </si>
  <si>
    <t>022C046592</t>
  </si>
  <si>
    <t>022C056622</t>
  </si>
  <si>
    <t>022C050505</t>
  </si>
  <si>
    <t>022C055227</t>
  </si>
  <si>
    <t>022C029489</t>
  </si>
  <si>
    <t>022C053399</t>
  </si>
  <si>
    <t>022C067799</t>
  </si>
  <si>
    <t>022C078379</t>
  </si>
  <si>
    <t>022C049379</t>
  </si>
  <si>
    <t>022C040548</t>
  </si>
  <si>
    <t>022C040770</t>
  </si>
  <si>
    <t>022C079009</t>
  </si>
  <si>
    <t>022C059192</t>
  </si>
  <si>
    <t>022C075859</t>
  </si>
  <si>
    <t>022C030679</t>
  </si>
  <si>
    <t>022C039536</t>
  </si>
  <si>
    <t>022C059990</t>
  </si>
  <si>
    <t>022C069846</t>
  </si>
  <si>
    <t>022C059269</t>
  </si>
  <si>
    <t>022C040945</t>
  </si>
  <si>
    <t>022C057707</t>
  </si>
  <si>
    <t>022C062688</t>
  </si>
  <si>
    <t>022C029987</t>
  </si>
  <si>
    <t>022C089808</t>
  </si>
  <si>
    <t>022C056575</t>
  </si>
  <si>
    <t>022C058878</t>
  </si>
  <si>
    <t>022C059909</t>
  </si>
  <si>
    <t>022C089355</t>
  </si>
  <si>
    <t>022C078380</t>
  </si>
  <si>
    <t>022C088888</t>
  </si>
  <si>
    <t>022C057917</t>
  </si>
  <si>
    <t>022C053327</t>
  </si>
  <si>
    <t>022C099996</t>
  </si>
  <si>
    <t>022C101335</t>
  </si>
  <si>
    <t>022C053395</t>
  </si>
  <si>
    <t>022C055565</t>
  </si>
  <si>
    <t>022C079184</t>
  </si>
  <si>
    <t>022C089086</t>
  </si>
  <si>
    <t>022C079666</t>
  </si>
  <si>
    <t>022C079996</t>
  </si>
  <si>
    <t>022C086766</t>
  </si>
  <si>
    <t>022C089532</t>
  </si>
  <si>
    <t>022C089930</t>
  </si>
  <si>
    <t>022C112904</t>
  </si>
  <si>
    <t>022C091971</t>
  </si>
  <si>
    <t>022C091986</t>
  </si>
  <si>
    <t>022C101978</t>
  </si>
  <si>
    <t>022C093399</t>
  </si>
  <si>
    <t>022C094568</t>
  </si>
  <si>
    <t>022C068561</t>
  </si>
  <si>
    <t>022C076999</t>
  </si>
  <si>
    <t>022C079368</t>
  </si>
  <si>
    <t>022C057373</t>
  </si>
  <si>
    <t>022C076338</t>
  </si>
  <si>
    <t>022C065331</t>
  </si>
  <si>
    <t>022C079579</t>
  </si>
  <si>
    <t>022C058077</t>
  </si>
  <si>
    <t>022C058974</t>
  </si>
  <si>
    <t>022C066779</t>
  </si>
  <si>
    <t>022C112906</t>
  </si>
  <si>
    <t>022C114993</t>
  </si>
  <si>
    <t>022C117889</t>
  </si>
  <si>
    <t>022C115979</t>
  </si>
  <si>
    <t>022C110711</t>
  </si>
  <si>
    <t>022C117887</t>
  </si>
  <si>
    <t>022C336888</t>
  </si>
  <si>
    <t>022C089394</t>
  </si>
  <si>
    <t>022C090389</t>
  </si>
  <si>
    <t>022C111282</t>
  </si>
  <si>
    <t>022C098288</t>
  </si>
  <si>
    <t>022C089997</t>
  </si>
  <si>
    <t>022C356365</t>
  </si>
  <si>
    <t>022C800000</t>
  </si>
  <si>
    <t>022C936639</t>
  </si>
  <si>
    <t>022C168268</t>
  </si>
  <si>
    <t>022C220078</t>
  </si>
  <si>
    <t>022C279999</t>
  </si>
  <si>
    <t>022C078901</t>
  </si>
  <si>
    <t>022C088421</t>
  </si>
  <si>
    <t>022C089399</t>
  </si>
  <si>
    <t>022C114992</t>
  </si>
  <si>
    <t>022C165335</t>
  </si>
  <si>
    <t>022C249999</t>
  </si>
  <si>
    <t>022C166266</t>
  </si>
  <si>
    <t>022C248333</t>
  </si>
  <si>
    <t>022C336699</t>
  </si>
  <si>
    <t>022C222999</t>
  </si>
  <si>
    <t>022C253293</t>
  </si>
  <si>
    <t>022C639639</t>
  </si>
  <si>
    <t>022C085582</t>
  </si>
  <si>
    <t>022C123579</t>
  </si>
  <si>
    <t>022C093683</t>
  </si>
  <si>
    <t>022C220079</t>
  </si>
  <si>
    <t>022C252729</t>
  </si>
  <si>
    <t>022C268999</t>
  </si>
  <si>
    <t>022C280896</t>
  </si>
  <si>
    <t>022C333888</t>
  </si>
  <si>
    <t>022C110710</t>
  </si>
  <si>
    <t>022C686868</t>
  </si>
  <si>
    <t>022C957138</t>
  </si>
  <si>
    <t>022C134636</t>
  </si>
  <si>
    <t>022C165336</t>
  </si>
  <si>
    <t>022C167979</t>
  </si>
  <si>
    <t>022C170779</t>
  </si>
  <si>
    <t>022C620713</t>
  </si>
  <si>
    <t>022C696969</t>
  </si>
  <si>
    <t>022C957139</t>
  </si>
  <si>
    <t>022C598936</t>
  </si>
  <si>
    <t>022C648218</t>
  </si>
  <si>
    <t>022C866888</t>
  </si>
  <si>
    <t>022C028779</t>
  </si>
  <si>
    <t>022C107938</t>
  </si>
  <si>
    <t>022C106769</t>
  </si>
  <si>
    <t>022C957140</t>
  </si>
  <si>
    <t>022C089422</t>
  </si>
  <si>
    <t>022C090687</t>
  </si>
  <si>
    <t>022C123689</t>
  </si>
  <si>
    <t>022C179179</t>
  </si>
  <si>
    <t>022C200200</t>
  </si>
  <si>
    <t>022C114991</t>
  </si>
  <si>
    <t>022C151316</t>
  </si>
  <si>
    <t>022C117885</t>
  </si>
  <si>
    <t>022C179248</t>
  </si>
  <si>
    <t>022C232323</t>
  </si>
  <si>
    <t>022C248688</t>
  </si>
  <si>
    <t>022C248788</t>
  </si>
  <si>
    <t>022C255355</t>
  </si>
  <si>
    <t>022C106666</t>
  </si>
  <si>
    <t>022C116699</t>
  </si>
  <si>
    <t>022C123868</t>
  </si>
  <si>
    <t>022C207798</t>
  </si>
  <si>
    <t>022C051992</t>
  </si>
  <si>
    <t>022C696388</t>
  </si>
  <si>
    <t>022C248999</t>
  </si>
  <si>
    <t>022C336677</t>
  </si>
  <si>
    <t>022C114990</t>
  </si>
  <si>
    <t>022C395888</t>
  </si>
  <si>
    <t>022C568569</t>
  </si>
  <si>
    <t>022C646068</t>
  </si>
  <si>
    <t>022C666888</t>
  </si>
  <si>
    <t>022C116110</t>
  </si>
  <si>
    <t>022C116886</t>
  </si>
  <si>
    <t>022C139269</t>
  </si>
  <si>
    <t>022C123399</t>
  </si>
  <si>
    <t>022C125098</t>
  </si>
  <si>
    <t>022C165337</t>
  </si>
  <si>
    <t>022C196799</t>
  </si>
  <si>
    <t>022C322069</t>
  </si>
  <si>
    <t>022C336688</t>
  </si>
  <si>
    <t>022C481521</t>
  </si>
  <si>
    <t>022C556688</t>
  </si>
  <si>
    <t>022C017692</t>
  </si>
  <si>
    <t>022C667979</t>
  </si>
  <si>
    <t>022C993388</t>
  </si>
  <si>
    <t>022C111111</t>
  </si>
  <si>
    <t>022C120189</t>
  </si>
  <si>
    <t>022C136677</t>
  </si>
  <si>
    <t>022C139268</t>
  </si>
  <si>
    <t>022C185185</t>
  </si>
  <si>
    <t>022C018022</t>
  </si>
  <si>
    <t>022C255295</t>
  </si>
  <si>
    <t>022C019387</t>
  </si>
  <si>
    <t>022C019419</t>
  </si>
  <si>
    <t>022C024802</t>
  </si>
  <si>
    <t>022C027485</t>
  </si>
  <si>
    <t>022C052100</t>
  </si>
  <si>
    <t>022C100358</t>
  </si>
  <si>
    <t>022C117886</t>
  </si>
  <si>
    <t>022C118979</t>
  </si>
  <si>
    <t>022C123339</t>
  </si>
  <si>
    <t>022C686999</t>
  </si>
  <si>
    <t>022C011112</t>
  </si>
  <si>
    <t>022C014177</t>
  </si>
  <si>
    <t>022C015234</t>
  </si>
  <si>
    <t>022C023313</t>
  </si>
  <si>
    <t>022C026525</t>
  </si>
  <si>
    <t>022C085922</t>
  </si>
  <si>
    <t>022C110985</t>
  </si>
  <si>
    <t>022C615015</t>
  </si>
  <si>
    <t>022C013679</t>
  </si>
  <si>
    <t>ĐINH THỊ MỸ DUNG</t>
  </si>
  <si>
    <t>BÙI THY HƯƠNG</t>
  </si>
  <si>
    <t>TRẦN NGỌC SƠN</t>
  </si>
  <si>
    <t>PHAN CHÍ VĨ</t>
  </si>
  <si>
    <t>TRƯƠNG BỈNH THẮNG</t>
  </si>
  <si>
    <t>ĐẶNG VŨ TRÍ DŨNG</t>
  </si>
  <si>
    <t>NGUYỄN HỒ NAM</t>
  </si>
  <si>
    <t>LÊ CÔNG TOẠI</t>
  </si>
  <si>
    <t>ĐỖ QUỐC TRÍ</t>
  </si>
  <si>
    <t>TRẦN SƠN PHÚ</t>
  </si>
  <si>
    <t>TÔ PHÚC THỊNH</t>
  </si>
  <si>
    <t>VÕ ĐỨC THƯỜNG</t>
  </si>
  <si>
    <t>VŨ NGỌC CHIẾN</t>
  </si>
  <si>
    <t>QUÁCH NHỰT TÂM</t>
  </si>
  <si>
    <t>ĐÀO VĨNH PHÚ</t>
  </si>
  <si>
    <t>NGUYỄN KIÊN CƯỜNG</t>
  </si>
  <si>
    <t>NGUYỄN BÁ THIẾT</t>
  </si>
  <si>
    <t>VƯƠNG THỊ HẢI YẾN</t>
  </si>
  <si>
    <t>ĐÀO MẠNH CƯỜNG</t>
  </si>
  <si>
    <t>LÊ MINH KHUÊ</t>
  </si>
  <si>
    <t>PHẠM QUANG KHẢI</t>
  </si>
  <si>
    <t>TRẦN QUANG HÙNG</t>
  </si>
  <si>
    <t>Nguyễn Tuấn Anh</t>
  </si>
  <si>
    <t>Nguyễn Xuân Định</t>
  </si>
  <si>
    <t>Phạm Văn Duy</t>
  </si>
  <si>
    <t>NGUYỄN THÁI HÀ</t>
  </si>
  <si>
    <t>BÙI HUY THÀNH</t>
  </si>
  <si>
    <t>NGUYỄN THỊ MINH HIẾU</t>
  </si>
  <si>
    <t>TRẦN THỊ HẢI YẾN</t>
  </si>
  <si>
    <t>TRẦN THANH LONG</t>
  </si>
  <si>
    <t>NGÔ HỒNG SƠN</t>
  </si>
  <si>
    <t>NGUYỄN HỮU PHONG</t>
  </si>
  <si>
    <t>PHẠM VĂN HAI</t>
  </si>
  <si>
    <t>Bùi Thị Thùy Ngân</t>
  </si>
  <si>
    <t>LÊ NGUYỄN NHẤT CHÍNH</t>
  </si>
  <si>
    <t>LÊ THỊ THOA</t>
  </si>
  <si>
    <t>VÕ HOÀNG PHƯƠNG LOAN</t>
  </si>
  <si>
    <t>TRẦN MINH TẤN</t>
  </si>
  <si>
    <t>CAO TIẾN TÙNG</t>
  </si>
  <si>
    <t>TRẦN THỊ THANH HOÀI</t>
  </si>
  <si>
    <t>NGUYỄN TIẾN BÁCH</t>
  </si>
  <si>
    <t>ĐỖ VĂN MẠNH</t>
  </si>
  <si>
    <t>NGUYỄN THỊ THANH MAI</t>
  </si>
  <si>
    <t>VŨ MINH PHƯƠNG</t>
  </si>
  <si>
    <t>ĐÀO THIÊN PHƯƠNG</t>
  </si>
  <si>
    <t>NGUYỄN HỮU NHẬT</t>
  </si>
  <si>
    <t>TRẦN ĐỨC CƯƠNG</t>
  </si>
  <si>
    <t>NGUYỄN ANH NGHĨA</t>
  </si>
  <si>
    <t>NGUYỄN THÀNH NAM</t>
  </si>
  <si>
    <t>NGUYỄN VIỆT HÀ</t>
  </si>
  <si>
    <t>DƯƠNG ĐÌNH SƠN</t>
  </si>
  <si>
    <t>ĐỖ VĂN THIỆN</t>
  </si>
  <si>
    <t>VÕ MINH HOÀNG</t>
  </si>
  <si>
    <t>NGUYỄN ĐỨC QUANG</t>
  </si>
  <si>
    <t>PHẠM HUY DŨNG</t>
  </si>
  <si>
    <t>ĐỖ QUỐC BANG</t>
  </si>
  <si>
    <t>VÕ THỊ BÍCH NGA</t>
  </si>
  <si>
    <t>TRỊNH THỊ MAI TRÂM</t>
  </si>
  <si>
    <t>NGUYỄN TIẾN MẠNH</t>
  </si>
  <si>
    <t>NGUYỄN NGỌC TUYỀN</t>
  </si>
  <si>
    <t>Nguyễn Duy Anh</t>
  </si>
  <si>
    <t>NGUYỄN THỊ HẢO</t>
  </si>
  <si>
    <t>NGUYỄN THỊ THÙY LINH</t>
  </si>
  <si>
    <t>VŨ BẢO QUỐC</t>
  </si>
  <si>
    <t>VŨ XUÂN DƯƠNG</t>
  </si>
  <si>
    <t>HỒ THỊ THÙY TRINH</t>
  </si>
  <si>
    <t>HỒ ĐẮC TRANG</t>
  </si>
  <si>
    <t>LÊ THỊ VIỆT TRIỀU</t>
  </si>
  <si>
    <t>TRẦN ĐỨC HÙNG</t>
  </si>
  <si>
    <t>HOÀNG THẾ THIỆU</t>
  </si>
  <si>
    <t>NGUYỄN ĐỨC THỌ</t>
  </si>
  <si>
    <t>LÊ THỊ THUÝ</t>
  </si>
  <si>
    <t>NGUYỄN TRỌNG KHÁNH</t>
  </si>
  <si>
    <t>DƯƠNG THÚY LAN</t>
  </si>
  <si>
    <t>NGUYỄN TRẦN NGỌC THỦY</t>
  </si>
  <si>
    <t>CÔNG TY TNHH MỘT THÀNH VIÊN ĐẦU TƯ TỔNG HỢP LÊ GIA</t>
  </si>
  <si>
    <t>CAO LÊ NHÃ THANH</t>
  </si>
  <si>
    <t>PHẠM THÀNH CÔNG</t>
  </si>
  <si>
    <t>HUỲNH THỊ TÚ DUYÊN</t>
  </si>
  <si>
    <t>CAO TRƯƠNG THANH THANH</t>
  </si>
  <si>
    <t>TRẦN THỊ THU NGUYỆT</t>
  </si>
  <si>
    <t>TRỊNH TUẤN KIÊN</t>
  </si>
  <si>
    <t>DƯƠNG VƯƠNG TUYẾT HẠNH</t>
  </si>
  <si>
    <t>TRẦN VƯƠNG TRUNG</t>
  </si>
  <si>
    <t>LÊ PHÚ KHUYÊN</t>
  </si>
  <si>
    <t>PHƯƠNG ĐÌNH THANH</t>
  </si>
  <si>
    <t>LÊ THỊ BÍCH ĐÀO</t>
  </si>
  <si>
    <t>NGUYỄN NGỌC HUY</t>
  </si>
  <si>
    <t>TRẦN MỸ HẠNH</t>
  </si>
  <si>
    <t>NGUYỄN MẠNH AN</t>
  </si>
  <si>
    <t>NGUYỄN THỊ SINH</t>
  </si>
  <si>
    <t>NGUYỄN ĐÌNH QUỐC TRUNG</t>
  </si>
  <si>
    <t>PHAN QUỐC TOÀN</t>
  </si>
  <si>
    <t>PHẠM QUANG MINH</t>
  </si>
  <si>
    <t>LÊ THỊ THU THỦY</t>
  </si>
  <si>
    <t>DƯƠNG THỊ THU</t>
  </si>
  <si>
    <t>NGUYỄN THÚY NGA</t>
  </si>
  <si>
    <t>NGUYỄN TẤN NHỰT</t>
  </si>
  <si>
    <t>NGÔ THỊ BẢO</t>
  </si>
  <si>
    <t>NGUYỄN HOÀNG SÀO</t>
  </si>
  <si>
    <t>NGUYỄN MỸ DUNG</t>
  </si>
  <si>
    <t>TRỊNH BÍCH NGỌC</t>
  </si>
  <si>
    <t>NGUYỄN XUÂN CỬ</t>
  </si>
  <si>
    <t>NGUYỄN THẾ TÀI</t>
  </si>
  <si>
    <t>NGUYỄN ĐÌNH THÀNH</t>
  </si>
  <si>
    <t>TRẦN ANH VŨ</t>
  </si>
  <si>
    <t>LƯU VINH KHOA</t>
  </si>
  <si>
    <t>Võ Hoàng Chương</t>
  </si>
  <si>
    <t>PHÙNG THỊ QUỲNH TRANG</t>
  </si>
  <si>
    <t>BÙI TIẾN VINH</t>
  </si>
  <si>
    <t>NGUYỄN THỊ DƯƠNG</t>
  </si>
  <si>
    <t>NGUYỄN VĂN QUANG</t>
  </si>
  <si>
    <t>BÙI VĂN TÁM</t>
  </si>
  <si>
    <t>NGUYỄN ĐÌNH TÂN</t>
  </si>
  <si>
    <t>ĐOÀN XUÂN DƯƠNG</t>
  </si>
  <si>
    <t>TRẦN THANH THIỆN</t>
  </si>
  <si>
    <t>ĐẶNG VĂN LỢI</t>
  </si>
  <si>
    <t>ĐỖ HỒNG HIỆP</t>
  </si>
  <si>
    <t>LÊ ANH THU</t>
  </si>
  <si>
    <t>HOÀNG KHẢI</t>
  </si>
  <si>
    <t>ĐINH TRỌNG KỲ</t>
  </si>
  <si>
    <t>CAO THỊ BẢO VÂN</t>
  </si>
  <si>
    <t>TRẦN NGỌC LÃM</t>
  </si>
  <si>
    <t>PHAN TRUNG DIỄN</t>
  </si>
  <si>
    <t>NGUYỄN THỊ HOÀNG TRÂM</t>
  </si>
  <si>
    <t>NGUYỄN ANH VŨ</t>
  </si>
  <si>
    <t>NGUYỄN THANH PHÚ</t>
  </si>
  <si>
    <t>NGUYỄN TUẤN KIỆT</t>
  </si>
  <si>
    <t>ĐỖ THỊ BÍCH LỆ</t>
  </si>
  <si>
    <t>NGUYỄN LÊ THỦY</t>
  </si>
  <si>
    <t>NGUYỄN THỊ HẢI HẬU</t>
  </si>
  <si>
    <t>NGUYỄN KIM ANH</t>
  </si>
  <si>
    <t>NGUYỄN TIẾN HÙNG</t>
  </si>
  <si>
    <t>PHẠM VĂN ĐẾM</t>
  </si>
  <si>
    <t>VŨ QUỐC ĐẠT</t>
  </si>
  <si>
    <t>HOÀNG TRUNG THÀNH</t>
  </si>
  <si>
    <t>NGUYỄN TIẾN TÂM</t>
  </si>
  <si>
    <t>TRẦN NGỌC TUẤN</t>
  </si>
  <si>
    <t>NGUYỄN LỆ THỦY</t>
  </si>
  <si>
    <t>NGUYỄN KIM NGỌC</t>
  </si>
  <si>
    <t>VŨ NHẤT TÂM</t>
  </si>
  <si>
    <t>NGUYỄN THANH KHANH</t>
  </si>
  <si>
    <t>HOÀNG ANH TUẤN</t>
  </si>
  <si>
    <t>NGUYỄN THỊ HỒNG ĐÀO</t>
  </si>
  <si>
    <t>NGUYỄN KHẮC PHONG</t>
  </si>
  <si>
    <t>LÊ THANH HOA</t>
  </si>
  <si>
    <t>TRẦN VIẾT THẮNG</t>
  </si>
  <si>
    <t>NGUYỄN GIA BẢO</t>
  </si>
  <si>
    <t>PHAN TRẦN XUÂN NGHI</t>
  </si>
  <si>
    <t>NGUYỄN TIẾN CƯỜNG</t>
  </si>
  <si>
    <t>NGUYỄN VĂN ÂN</t>
  </si>
  <si>
    <t>ĐẶNG MINH HIỀN</t>
  </si>
  <si>
    <t>DƯƠNG THỊ VÂN ANH</t>
  </si>
  <si>
    <t>PHẠM THỊ KIM ANH</t>
  </si>
  <si>
    <t>NGUYỄN HỒNG HẠNH</t>
  </si>
  <si>
    <t>LÊ MẠNH DÂN</t>
  </si>
  <si>
    <t>LÊ XUÂN TRUNG</t>
  </si>
  <si>
    <t>NGUYỄN THỊ THANH HƯƠNG</t>
  </si>
  <si>
    <t>LÊ THỊ LOAN</t>
  </si>
  <si>
    <t>DƯƠNG VĂN HẢO</t>
  </si>
  <si>
    <t>NGHIÊM VĂN PHÚ</t>
  </si>
  <si>
    <t>NGUYỄN THỊ SƠN</t>
  </si>
  <si>
    <t>NGUYỄN THỊ HƯƠNG</t>
  </si>
  <si>
    <t>NGUYỄN HUY BÁCH</t>
  </si>
  <si>
    <t>ĐẶNG VĂN BÌNH</t>
  </si>
  <si>
    <t>ĐẶNG VĂN TOÁN</t>
  </si>
  <si>
    <t>PHAN VĂN ĐIỀN</t>
  </si>
  <si>
    <t>TẠ THỊ HOÀN</t>
  </si>
  <si>
    <t>LÝ TÁI XUÂN</t>
  </si>
  <si>
    <t>NGÔ THỊ THU HƯỜNG</t>
  </si>
  <si>
    <t>HUỲNH MINH HẢI</t>
  </si>
  <si>
    <t>NGUYỄN VĂN TUÂN</t>
  </si>
  <si>
    <t>ĐOÀN THỊ THU THỦY</t>
  </si>
  <si>
    <t>NGUYỄN VĂN BIÊN</t>
  </si>
  <si>
    <t>NGUYỄN VĂN GIANG</t>
  </si>
  <si>
    <t>NGUYỄN DUY PHÚC</t>
  </si>
  <si>
    <t>NGUYỄN THU HƯỜNG</t>
  </si>
  <si>
    <t>NGUYỄN PHÚ HIỂN</t>
  </si>
  <si>
    <t>ĐÀO THỊ THỦY</t>
  </si>
  <si>
    <t>NGUYỄN THỊ TÂM</t>
  </si>
  <si>
    <t>TẠ CHÍ HOÀI</t>
  </si>
  <si>
    <t>ĐỒNG THỊ THANH THẮM</t>
  </si>
  <si>
    <t>CÔNG TY TRÁCH NHIỆM HỮU HẠN ĐẦU TƯ VÀ PHÁT TRIỂN ITH</t>
  </si>
  <si>
    <t>CÔNG TY TNHH ĐẦU TƯ ĐỊA ỐC THANH HÓA</t>
  </si>
  <si>
    <t>PHẠM QUỐC HƯNG</t>
  </si>
  <si>
    <t>NGUYỄN THỊ THU HƯƠNG</t>
  </si>
  <si>
    <t>NGUYỄN THỊ HỒNG</t>
  </si>
  <si>
    <t>PHẠM MINH CÔNG</t>
  </si>
  <si>
    <t>LƯU ANH TUẤN</t>
  </si>
  <si>
    <t>PHẠM KHẮC NĂNG</t>
  </si>
  <si>
    <t>TRẦN CẨM TÚ</t>
  </si>
  <si>
    <t>Tô Duy Thụ</t>
  </si>
  <si>
    <t>ĐẶNG DIỄM MI</t>
  </si>
  <si>
    <t>HUỲNH THỊ KIM UYÊN</t>
  </si>
  <si>
    <t>TRẦN THIỆN THANH THÙY</t>
  </si>
  <si>
    <t>PHẠM VĂN BA</t>
  </si>
  <si>
    <t>LÝ NGỌC HIỀN</t>
  </si>
  <si>
    <t>PHẠM THỊ XUÂN HƯƠNG</t>
  </si>
  <si>
    <t>CÔNG TY TNHH ĐẦU TƯ XÂY DỰNG VÀ THƯƠNG MẠI ĐẠI DƯƠNG XANH</t>
  </si>
  <si>
    <t>LƯƠNG THỊ XUÂN PHƯƠNG</t>
  </si>
  <si>
    <t>CÔNG TY CỔ PHẦN ĐẦU TƯ KINH DOANH VÀ PHÁT TRIỂN AN BÌNH</t>
  </si>
  <si>
    <t>TRẦN TUYẾT DUNG</t>
  </si>
  <si>
    <t>NGUYỄN THỊ THANH THIỆN</t>
  </si>
  <si>
    <t>CÔNG TY TNHH KHU CÔNG NGHIỆP TOÀN CẦU</t>
  </si>
  <si>
    <t>Công Ty TNHH Đầu Tư và Phát triển An Thịnh Đạt</t>
  </si>
  <si>
    <t>VĂN MINH THI</t>
  </si>
  <si>
    <t>NGUYỄN THỊ NGỌC NHUNG</t>
  </si>
  <si>
    <t>CAO HỒ PHƯƠNG THẢO</t>
  </si>
  <si>
    <t>CÔNG TY TNHH ĐẦU TƯ VÀ THƯƠNG MẠI SIP</t>
  </si>
  <si>
    <t>TRỊNH THỊ THÙY LINH</t>
  </si>
  <si>
    <t>CÔNG TY TNHH ĐẦU TƯ THƯƠNG MẠI VÀ XUẤT NHẬP KHẨU TÂM AN</t>
  </si>
  <si>
    <t>LÊ THỊ MINH TRANG</t>
  </si>
  <si>
    <t>TRƯƠNG THÀNH TIẾN</t>
  </si>
  <si>
    <t>PHẠM HỒNG DUYÊN</t>
  </si>
  <si>
    <t>HUỲNH QUANG VINH</t>
  </si>
  <si>
    <t>VÕ VĂN TUẤN</t>
  </si>
  <si>
    <t>TRẦN THỊ HUYỀN NGA</t>
  </si>
  <si>
    <t>NGUYỄN VĂN ĐẠT</t>
  </si>
  <si>
    <t>NGUYỄN ĐỨC TRƯỞNG</t>
  </si>
  <si>
    <t>VŨ ĐÌNH BẰNG</t>
  </si>
  <si>
    <t>TRẦN HOÀNG TRUNG</t>
  </si>
  <si>
    <t>NGUYỄN TRUNG HÒA</t>
  </si>
  <si>
    <t>VÕ PHÁT CHÍ</t>
  </si>
  <si>
    <t>NGUYỄN THỊ XUÂN THẢO</t>
  </si>
  <si>
    <t>PHAN ANH TUẤN</t>
  </si>
  <si>
    <t>ĐẶNG ĐÀO ĐIỆP</t>
  </si>
  <si>
    <t>VŨ CẨM LA HƯƠNG</t>
  </si>
  <si>
    <t>LÊ ĐỨC ANH KHOA</t>
  </si>
  <si>
    <t>LÊ HOÀNG HOA</t>
  </si>
  <si>
    <t>NGUYỄN XUÂN CƯỜNG</t>
  </si>
  <si>
    <t>PHẠM THỊ NGỌC THANH</t>
  </si>
  <si>
    <t>THIỆU TẤT TRUNG</t>
  </si>
  <si>
    <t>CHU MINH GIANG</t>
  </si>
  <si>
    <t>NGUYỄN THỊ HIỆP</t>
  </si>
  <si>
    <t>PHẠM THỊ HUYỀN CHI</t>
  </si>
  <si>
    <t>NGUYỄN VÂN HẰNG</t>
  </si>
  <si>
    <t>PHẠM THỊ THANH NHÀN</t>
  </si>
  <si>
    <t>DƯƠNG MINH THANH</t>
  </si>
  <si>
    <t>TRẦN TRUNG HIẾU</t>
  </si>
  <si>
    <t>LÊ TUẤN ANH</t>
  </si>
  <si>
    <t>MAI THANH HIỀN</t>
  </si>
  <si>
    <t>NGUYỄN THỊ KIM LIÊN</t>
  </si>
  <si>
    <t>NGUYỄN XUÂN LÂM</t>
  </si>
  <si>
    <t>LÊ THỊ KIM THÚY</t>
  </si>
  <si>
    <t>VŨ KHẮC HẢO</t>
  </si>
  <si>
    <t>NGUYỄN ĐỨC TÚ</t>
  </si>
  <si>
    <t>NGUYỄN VĂN HÙNG</t>
  </si>
  <si>
    <t>LÂM CẨM XUÂN</t>
  </si>
  <si>
    <t>LÊ MINH QUÂN</t>
  </si>
  <si>
    <t>NGUYỄN THỊ THU PHƯƠNG</t>
  </si>
  <si>
    <t>NGUYỄN TRƯƠNG TUYỀN</t>
  </si>
  <si>
    <t>NGUYỄN THANH HUYỀN</t>
  </si>
  <si>
    <t>TRẦN THANH HẢI</t>
  </si>
  <si>
    <t>ĐẶNG ĐÌNH NHÂM</t>
  </si>
  <si>
    <t>QUÁCH CẨM DUNG</t>
  </si>
  <si>
    <t>TRẦN ĐỨC TRƯỜNG</t>
  </si>
  <si>
    <t>LÊ THỊ KIỀU VÂN</t>
  </si>
  <si>
    <t>VÕ NGUYỄN NHƯ NGUYỆN</t>
  </si>
  <si>
    <t>TRẦN THỊ NGỌC BÍCH</t>
  </si>
  <si>
    <t>PHẠM ĐÌNH PHONG</t>
  </si>
  <si>
    <t>NGUYỄN MẠNH HÀ</t>
  </si>
  <si>
    <t>LÊ THỊ THỦY</t>
  </si>
  <si>
    <t>NGUYỄN ĐÔNG NAM</t>
  </si>
  <si>
    <t>NGUYỄN ĐỨC MINH</t>
  </si>
  <si>
    <t>MAI HUYỀN TRANG</t>
  </si>
  <si>
    <t>HOÀNG THẾ CƯỜNG</t>
  </si>
  <si>
    <t>NGUYỄN THỊ HOÀNG YẾN</t>
  </si>
  <si>
    <t>LÊ THỊ NỤ</t>
  </si>
  <si>
    <t>ĐỖ VIẾT LINH</t>
  </si>
  <si>
    <t>NÔNG MẠNH ĐỨC</t>
  </si>
  <si>
    <t>NGUYỄN VĂN YÊN</t>
  </si>
  <si>
    <t>TRẦN NGỌC LAN</t>
  </si>
  <si>
    <t>NGUYỄN THỊ MINH TRANG</t>
  </si>
  <si>
    <t>BÙI MỘNG YẾN NHI</t>
  </si>
  <si>
    <t>ĐỖ ĐỨC LỘC</t>
  </si>
  <si>
    <t>ĐẶNG KIM KHÁNH</t>
  </si>
  <si>
    <t>DƯƠNG KIM TUYẾN</t>
  </si>
  <si>
    <t>NGUYỄN TRỌNG NGHĨA</t>
  </si>
  <si>
    <t>PHẠM VŨ TRỌNG HUY</t>
  </si>
  <si>
    <t>NGUYỄN KHÁNH MY</t>
  </si>
  <si>
    <t>NGUYỄN THỊ NGỌC</t>
  </si>
  <si>
    <t>PHẠM THỊ THU DUNG</t>
  </si>
  <si>
    <t>TÔ MINH HẢI</t>
  </si>
  <si>
    <t>NGUYỄN DUY DINH</t>
  </si>
  <si>
    <t>NGUYỄN THANH PHONG</t>
  </si>
  <si>
    <t>NGUYỄN THỊ HOA</t>
  </si>
  <si>
    <t>CHỬ XUÂN TRƯỜNG</t>
  </si>
  <si>
    <t>NGUYỄN THỊ QUỲNH</t>
  </si>
  <si>
    <t>LINH THỊ THANH HUYỀN</t>
  </si>
  <si>
    <t>NGUYỄN TUẤN ĐỨC</t>
  </si>
  <si>
    <t>LÊ VĂN MINH</t>
  </si>
  <si>
    <t>TRẦN HOÀI PHONG</t>
  </si>
  <si>
    <t>CÔNG TY CỔ PHẦN ĐẦU TƯ MST</t>
  </si>
  <si>
    <t>TRẦN THỊ HUỆ</t>
  </si>
  <si>
    <t>NGUYỄN THỊ MAI PHƯƠNG</t>
  </si>
  <si>
    <t>NGUYỄN TUẤN ANH</t>
  </si>
  <si>
    <t>LÊ ĐẶNG QUỐC HÙNG</t>
  </si>
  <si>
    <t>TRẦN VĂN GIỎI</t>
  </si>
  <si>
    <t>NGUYỄN THỊ DIỄM HƯƠNG</t>
  </si>
  <si>
    <t>ĐẶNG THÀNH KHƯƠNG</t>
  </si>
  <si>
    <t>PHAN THỊ XUÂN</t>
  </si>
  <si>
    <t>NGUYỄN THỊ THU VÂN</t>
  </si>
  <si>
    <t>ĐỖ VĂN KIM</t>
  </si>
  <si>
    <t>NGUYỄN THỊ THANH</t>
  </si>
  <si>
    <t>ĐÀM VĂN TUÂN</t>
  </si>
  <si>
    <t>ĐỖ QUANG HUY</t>
  </si>
  <si>
    <t>VÕ THỊ MINH HẰNG</t>
  </si>
  <si>
    <t>CÔNG TY TNHH ĐẦU TƯ VÀ PHÁT TRIỂN ACO</t>
  </si>
  <si>
    <t>VÕ THÚY ANH</t>
  </si>
  <si>
    <t>TRẦN MINH PHƯỢNG</t>
  </si>
  <si>
    <t>NGUYỄN THẾ PHIỆT</t>
  </si>
  <si>
    <t>CÔNG TY TNHH MỘT THÀNH VIÊN TÙNG TRÍ VIỆT</t>
  </si>
  <si>
    <t>NGUYỄN HỮU LỄ</t>
  </si>
  <si>
    <t>PHẠM THANH BÌNH</t>
  </si>
  <si>
    <t>ĐỖ HỮU HẠ</t>
  </si>
  <si>
    <t>CÔNG TY TNHH ĐẦU TƯ SGMS</t>
  </si>
  <si>
    <t>LÊ THỊ KHANH</t>
  </si>
  <si>
    <t>DƯƠNG THU TRANG</t>
  </si>
  <si>
    <t>NGÔ VĂN HÙNG</t>
  </si>
  <si>
    <t>NGUYỄN THỊ BÌNH</t>
  </si>
  <si>
    <t>ĐÀO TRUNG QUÂN</t>
  </si>
  <si>
    <t>HỒ HỒNG PHONG</t>
  </si>
  <si>
    <t>ĐỖ QUÝ HẢI</t>
  </si>
  <si>
    <t>HOÀNG THỊ THÙY TRANG</t>
  </si>
  <si>
    <t>NGUYỄN THỊ THÁI</t>
  </si>
  <si>
    <t>ĐÀM VĂN MẠNH</t>
  </si>
  <si>
    <t>NGUYỄN TẤN THÀNH</t>
  </si>
  <si>
    <t>KHƯƠNG TIẾN HÙNG</t>
  </si>
  <si>
    <t>CÔNG TY CỔ PHẦN VẬT TƯ THIẾT BỊ VÀ XÂY DỰNG ĐÔ THÀNH HÀ NỘI</t>
  </si>
  <si>
    <t>PHẠM TRƯỜNG SƠN</t>
  </si>
  <si>
    <t>LÊ QUANG DŨNG</t>
  </si>
  <si>
    <t>VŨ MẠNH HÙNG</t>
  </si>
  <si>
    <t>VƯƠNG BỬU DINH</t>
  </si>
  <si>
    <t>NGUYỄN THỊ PHÚ</t>
  </si>
  <si>
    <t>LÊ THỊ HỒNG VÂN</t>
  </si>
  <si>
    <t>PHẠM THỊ MAI LAN</t>
  </si>
  <si>
    <t>TRẦN PHI HÙNG</t>
  </si>
  <si>
    <t>HUỲNH QUÝ NAM</t>
  </si>
  <si>
    <t>CÔNG TY CỔ PHẦN TẬP ĐOÀN QUẢN LÝ TÀI SẢN TRÍ VIỆT</t>
  </si>
  <si>
    <t>VÕ THẾ MINH</t>
  </si>
  <si>
    <t>HỒ THU TRANG</t>
  </si>
  <si>
    <t>NGUYỄN ĐỨC CƯỜNG</t>
  </si>
  <si>
    <t>NGUYỄN ĐỨC LƯU</t>
  </si>
  <si>
    <t>PHẠM THỊ NGỌC THƠ</t>
  </si>
  <si>
    <t>CÔNG TY CỔ PHẦN TƯ VẤN QUỐC TẾ CIB</t>
  </si>
  <si>
    <t>TRẦN MINH CHÍ</t>
  </si>
  <si>
    <t>LÊ THỊ MỸ VÂN</t>
  </si>
  <si>
    <t>TRẦN MỸ LAN</t>
  </si>
  <si>
    <t>VĂNG MINH TRỊ</t>
  </si>
  <si>
    <t>NGUYỄN HỒNG ANH</t>
  </si>
  <si>
    <t>NGUYỄN THỊ MAI LAN</t>
  </si>
  <si>
    <t>NGUYỄN TRẦN NGHĨA</t>
  </si>
  <si>
    <t>HUỲNH NGUYỄN TẤN BÁCH</t>
  </si>
  <si>
    <t>LÊ QUỐC HƯNG</t>
  </si>
  <si>
    <t>HOÀNG THỊ MAI ANH</t>
  </si>
  <si>
    <t>NGUYỄN TRỌNG UẨN</t>
  </si>
  <si>
    <t>ĐINH TIẾN THÀNH</t>
  </si>
  <si>
    <t>ĐOÀN THÀNH TRUNG</t>
  </si>
  <si>
    <t>LÊ VĂN THANH</t>
  </si>
  <si>
    <t>LÊ MINH CƯỜNG</t>
  </si>
  <si>
    <t>PHÙNG VĂN TRÌNH</t>
  </si>
  <si>
    <t>TẠ ANH HUY</t>
  </si>
  <si>
    <t>NGUYỄN VĂN TUẤN</t>
  </si>
  <si>
    <t>KIỀU NGỌC HOA</t>
  </si>
  <si>
    <t>CÔNG TY CỔ PHẦN ĐẦU TƯ VIỆT THÀNH</t>
  </si>
  <si>
    <t>TRẦN THỊ THƠM</t>
  </si>
  <si>
    <t>NGUYỄN THỊ HỒNG QUỲNH</t>
  </si>
  <si>
    <t>NGUYỄN NGỌC PHƯƠNG</t>
  </si>
  <si>
    <t>TRẦN THÙY AN</t>
  </si>
  <si>
    <t>PHẠM NGỌC VỸ AN</t>
  </si>
  <si>
    <t>HỒ THỊ HUYỀN TRANG</t>
  </si>
  <si>
    <t>NGUYỄN THỊ LÝ</t>
  </si>
  <si>
    <t>TRẦN THU THỦY</t>
  </si>
  <si>
    <t>NGUYỄN THỊ TÀI</t>
  </si>
  <si>
    <t>HOÀNG THỊ HIỀN</t>
  </si>
  <si>
    <t>ĐÀO HẢI VÂN</t>
  </si>
  <si>
    <t>ĐINH THỊ KIM LIÊN</t>
  </si>
  <si>
    <t>LÂM TRẠCH VINH</t>
  </si>
  <si>
    <t>TRẦN KIM LINH</t>
  </si>
  <si>
    <t>NGUYỄN THỊ PHƯƠNG THẢO</t>
  </si>
  <si>
    <t>NGUYỄN TUẤN TÚ</t>
  </si>
  <si>
    <t>NGUYỄN TIẾN DŨNG</t>
  </si>
  <si>
    <t>HOÀNG KIM NGÂN</t>
  </si>
  <si>
    <t>CÔNG TY TNHH TẬP ĐOÀN ĐÔNG DƯƠNG</t>
  </si>
  <si>
    <t>VÕ THANH HOÀI</t>
  </si>
  <si>
    <t>ĐINH TIẾN SƠN</t>
  </si>
  <si>
    <t>HỒ THỊ DIỆP THÚY</t>
  </si>
  <si>
    <t>NGUYỄN QUỐC BẢO</t>
  </si>
  <si>
    <t>NGUYỄN THỊ DUNG</t>
  </si>
  <si>
    <t>NGUYỄN VĂN QUÝ</t>
  </si>
  <si>
    <t>TẠ THỊ THU HÀ</t>
  </si>
  <si>
    <t>CÔNG TY CỔ PHẦN ĐẦU TƯ KINH DOANH XÂY DỰNG BÌNH AN</t>
  </si>
  <si>
    <t>NGUYỄN ÁI LINH</t>
  </si>
  <si>
    <t>NGUYỄN THỊ MỸ KIM</t>
  </si>
  <si>
    <t>MAI THỊ LAN PHƯƠNG</t>
  </si>
  <si>
    <t>PHẠM THỊ MỸ PHƯƠNG</t>
  </si>
  <si>
    <t>CÔNG TY CỔ PHẦN ĐẦU TƯ HẠ TẦNG KỸ THUẬT THÀNH PHỐ HỒ CHÍ MINH</t>
  </si>
  <si>
    <t>VÕ ANH DŨNG</t>
  </si>
  <si>
    <t>CÔNG TY CỔ PHẦN TƯ VẤN ĐẦU TƯ LÂM VIÊN</t>
  </si>
  <si>
    <t>HOÀNG VĂN THUYÊN</t>
  </si>
  <si>
    <t>CÔNG TY CỔ PHẦN ĐẦU TƯ ĐÔNG DƯƠNG</t>
  </si>
  <si>
    <t>LÊ THANH THỦY</t>
  </si>
  <si>
    <t>NGUYỄN TIẾN VIỆT</t>
  </si>
  <si>
    <t>NGUYỄN THỊ THU HÀ</t>
  </si>
  <si>
    <t>VƯƠNG CÔNG VIỆT</t>
  </si>
  <si>
    <t>NGUYỄN CAO HOÀNG CHƯƠNG</t>
  </si>
  <si>
    <t>NGUYỄN HOÀNG LUÂN</t>
  </si>
  <si>
    <t>CÔNG TY CỔ PHẦN QUẢN LÝ VÀ ĐẦU TƯ TRƯỜNG GIANG</t>
  </si>
  <si>
    <t>NGUYỄN QUANG MINH</t>
  </si>
  <si>
    <t>NGUYỄN NGỌC MAI</t>
  </si>
  <si>
    <t>CÔNG TY CỔ PHẦN THƯƠNG MẠI VÀ DỊCH VỤ VIỆT KIM</t>
  </si>
  <si>
    <t>TRƯƠNG THỊ THANH HUYỀN</t>
  </si>
  <si>
    <t>NGUYỄN SĨ ĐẠT</t>
  </si>
  <si>
    <t>TRỊNH VĂN QUYẾT</t>
  </si>
  <si>
    <t>NGUYỄN THỊ LÊ DUNG</t>
  </si>
  <si>
    <t>CÔNG TY CỔ PHẦN ĐẦU TƯ BLOOMS</t>
  </si>
  <si>
    <t>NGUYỄN CÔNG THUẦN</t>
  </si>
  <si>
    <t>CÔNG TY CỔ PHẦN MALBLUE</t>
  </si>
  <si>
    <t>TRÀ THANH TẤN</t>
  </si>
  <si>
    <t>PHẠM THÙY DƯƠNG</t>
  </si>
  <si>
    <t>VŨ THỊ NGHINH</t>
  </si>
  <si>
    <t>DƯƠNG THỊ THANH LÝ</t>
  </si>
  <si>
    <t>HỒ NGỌC PHƯƠNG</t>
  </si>
  <si>
    <t>HUỲNH KHÔI VIỆT</t>
  </si>
  <si>
    <t>HỒ TRẦN NGỌC ANH</t>
  </si>
  <si>
    <t>NGUYỄN TẤN MINH</t>
  </si>
  <si>
    <t>NGUYỄN TẤN TRUNG</t>
  </si>
  <si>
    <t>VÕ NGỌC THÙY</t>
  </si>
  <si>
    <t>ĐẶNG THÚY NGA</t>
  </si>
  <si>
    <t>ĐOÀN THỊ THANH GIANG</t>
  </si>
  <si>
    <t>Trần Thị Thơm</t>
  </si>
  <si>
    <t>LÊ THỊ MỸ TRANG</t>
  </si>
  <si>
    <t>NGUYỄN ANH TUẤN</t>
  </si>
  <si>
    <t>CÔNG TY CỔ PHẦN KINH DOANH XÂY DỰNG BẤT ĐỘNG SẢN ĐẠI HƯNG</t>
  </si>
  <si>
    <t>HOÀNG XUÂN HÒA</t>
  </si>
  <si>
    <t>CÔNG TY CỔ PHẦN ĐẦU TƯ PHÁT TRIỂN THƯƠNG MẠI BẠCH ĐẰNG</t>
  </si>
  <si>
    <t>VŨ MẠNH CƯỜNG</t>
  </si>
  <si>
    <t>NGUYỄN THỊ XUÂN VIỆT</t>
  </si>
  <si>
    <t>TRẦN NGỌC XUÂN</t>
  </si>
  <si>
    <t>ĐỖ THÚY LIỄU</t>
  </si>
  <si>
    <t>PHÙ VĨNH QUẾ</t>
  </si>
  <si>
    <t>DƯƠNG QUANG SƠN TÙNG</t>
  </si>
  <si>
    <t>PHẠM THỊ DUNG</t>
  </si>
  <si>
    <t>VÕ MAI HUYỀN TRÂN</t>
  </si>
  <si>
    <t>PHẠM CÔNG THÀNH</t>
  </si>
  <si>
    <t>NGUYỄN THỊ SÁNG</t>
  </si>
  <si>
    <t>NGUYỄN THÀNH LẬP</t>
  </si>
  <si>
    <t>NGUYỄN BÁ ĐẠI</t>
  </si>
  <si>
    <t>ĐOÀN NHẬT ANH</t>
  </si>
  <si>
    <t>DƯƠNG VĂN TOÀN</t>
  </si>
  <si>
    <t>VŨ BÍCH HẠNH</t>
  </si>
  <si>
    <t>TRẦN LAM THÔNG</t>
  </si>
  <si>
    <t>LÊ VĂN THẠCH</t>
  </si>
  <si>
    <t>NGUYỄN THANH NAM</t>
  </si>
  <si>
    <t>NGUYỄN ANH QUÂN</t>
  </si>
  <si>
    <t>NGUYỄN THỊ THÚY HUYỀN</t>
  </si>
  <si>
    <t>VÕ TIẾN ĐẠT</t>
  </si>
  <si>
    <t>CÔNG TY CỔ PHẦN ĐẦU TƯ VÀ DỊCH VỤ HELIOS</t>
  </si>
  <si>
    <t>HUỲNH HOÀNG ĐỨC</t>
  </si>
  <si>
    <t>PHẠM NAM PHONG</t>
  </si>
  <si>
    <t>NGUYỄN ANH HÒA</t>
  </si>
  <si>
    <t>ĐINH TIẾN THỊNH</t>
  </si>
  <si>
    <t>PHAN QUỲNH NHÂN</t>
  </si>
  <si>
    <t>ĐẶNG HOÀNG CẨM VIÊN</t>
  </si>
  <si>
    <t>VÕ MINH HÂN</t>
  </si>
  <si>
    <t>ĐOÀN HÒA THUẬN</t>
  </si>
  <si>
    <t>NGUYỄN ĐỨC TRƯỜNG KHANG</t>
  </si>
  <si>
    <t>TRỊNH BẢO MINH</t>
  </si>
  <si>
    <t>VÕ TUẤN ANH</t>
  </si>
  <si>
    <t>PHẠM HOÀNG NAM</t>
  </si>
  <si>
    <t>PHẠM THỊ PHƯƠNG LÂM</t>
  </si>
  <si>
    <t>NGUYỄN MINH TRÍ</t>
  </si>
  <si>
    <t>LÊ TRẦN TƯỜNG VĂN</t>
  </si>
  <si>
    <t>ĐÀO BÍCH THỦY</t>
  </si>
  <si>
    <t>NGUYỄN HỮU THẮNG</t>
  </si>
  <si>
    <t>PHẠM THỊ NHÃ</t>
  </si>
  <si>
    <t>THÂN TRỌNG HOÀN MỸ</t>
  </si>
  <si>
    <t>TRẦN THỊ THU HOÀI</t>
  </si>
  <si>
    <t>BÙI THỊ KIM OANH</t>
  </si>
  <si>
    <t>TRẦN THỊ KIM DUYÊN</t>
  </si>
  <si>
    <t>LƯƠNG VĂN BIÊN</t>
  </si>
  <si>
    <t>TRẦN HOÀI HỮU</t>
  </si>
  <si>
    <t>LÊ VIẾT PHƯƠNG NAM</t>
  </si>
  <si>
    <t>NGUYỄN CÔNG TRƯỜNG</t>
  </si>
  <si>
    <t>NGUYỄN ĐỨC NGHIỆM</t>
  </si>
  <si>
    <t>Quận 3</t>
  </si>
  <si>
    <t>Chi nhánh Quận 1</t>
  </si>
  <si>
    <t>Tân Bình</t>
  </si>
  <si>
    <t>Institutional Business 01</t>
  </si>
  <si>
    <t>Hà Nội</t>
  </si>
  <si>
    <t>Phú Mỹ Hưng</t>
  </si>
  <si>
    <t>Thanh Xuân</t>
  </si>
  <si>
    <t>Hải Phòng</t>
  </si>
  <si>
    <t>Chi nhánh Q7</t>
  </si>
  <si>
    <t>Internet Broker</t>
  </si>
  <si>
    <t>VIP Branch</t>
  </si>
  <si>
    <t>SILV PHS</t>
  </si>
  <si>
    <t>GOLD PHS</t>
  </si>
  <si>
    <t>Nor Margin</t>
  </si>
  <si>
    <t>Demote DP</t>
  </si>
  <si>
    <t>Promote Silv PHS</t>
  </si>
  <si>
    <t>Promote Gold PHS</t>
  </si>
  <si>
    <t>GOLD_PHS</t>
  </si>
  <si>
    <t>Demote Silv PHS</t>
  </si>
  <si>
    <t>SILV_PHS</t>
  </si>
  <si>
    <t>ĐOÀN THỊ MINH PHƯƠNG</t>
  </si>
  <si>
    <t>TRẦN THỊ NGA</t>
  </si>
  <si>
    <t>TRƯƠNG THỊ YẾN</t>
  </si>
  <si>
    <t>Phan Chí Vĩ</t>
  </si>
  <si>
    <t>HUỲNH NHƯ QUỲNH</t>
  </si>
  <si>
    <t>TRẦN NGUYỄN TRƯỜNG SƠN</t>
  </si>
  <si>
    <t>NGUYỄN NGỌC TIÊN</t>
  </si>
  <si>
    <t>TRƯƠNG TRỌNG NHÂN</t>
  </si>
  <si>
    <t>NGUYỄN NGỌC TOÀN</t>
  </si>
  <si>
    <t>ĐINH KHẮC VIỆT</t>
  </si>
  <si>
    <t>PHAN THỊ HUẾ</t>
  </si>
  <si>
    <t>HUỲNH HUỆ PHƯƠNG</t>
  </si>
  <si>
    <t>BÙI THỊ THU PHƯƠNG</t>
  </si>
  <si>
    <t>ĐÀO NGỌC ANH</t>
  </si>
  <si>
    <t>HOÀNG ĐÌNH ĐỨC</t>
  </si>
  <si>
    <t>NGUYỄN QUANG HUY</t>
  </si>
  <si>
    <t>TRẦN THỊ CẨM VÂN</t>
  </si>
  <si>
    <t>NGUYỄN TRÀ MY</t>
  </si>
  <si>
    <t>LẠI PHƯỚC THUẬN</t>
  </si>
  <si>
    <t>NGUYỄN QUAN HUY</t>
  </si>
  <si>
    <t>LƯỜNG NGỌC NGHĨA</t>
  </si>
  <si>
    <t>PHAN KIẾT TƯỜNG</t>
  </si>
  <si>
    <t>NGUYỄN TẤN KHOA</t>
  </si>
  <si>
    <t>DƯƠNG THỊ THANH LÝ</t>
  </si>
  <si>
    <t>ĐỖ THỊ THANH NGÂN</t>
  </si>
  <si>
    <t>TRẦN XUÂN TRĂM</t>
  </si>
  <si>
    <t>NGUYỄN HOÀNG HIỆP</t>
  </si>
  <si>
    <t>ĐẶNG THỊ LƯỢC</t>
  </si>
  <si>
    <t>NGUYỄN VIỆT SƠN</t>
  </si>
  <si>
    <t>TRẦN CÔNG TIẾN</t>
  </si>
  <si>
    <t>NGUYỄN TRẦN PHƯƠNG UYÊN</t>
  </si>
  <si>
    <t>VÕ THỊ THẢO</t>
  </si>
  <si>
    <t>NGUYỄN QUỐC THÁI</t>
  </si>
  <si>
    <t>LÊ VĂN CẬP</t>
  </si>
  <si>
    <t>NGUYỄN VIẾT VINH</t>
  </si>
  <si>
    <t>PHẠM HUY TRÍ</t>
  </si>
  <si>
    <t>CHÂU MINH SANG</t>
  </si>
  <si>
    <t>NGUYỄN THÀNH ĐẠT</t>
  </si>
  <si>
    <t>NGUYỄN NGỌC LAN ANH</t>
  </si>
  <si>
    <t>PHẠM CHÍ TÂM</t>
  </si>
  <si>
    <t>NGUYỄN KHẮC TRƯỜNG</t>
  </si>
  <si>
    <t>NGUYỄN QUANG SẮC</t>
  </si>
  <si>
    <t>PHAN HOÀNG PHƯƠNG LINH</t>
  </si>
  <si>
    <t>ĐỖ THỊ HẠNH</t>
  </si>
  <si>
    <t>LÊ THỊ PHƯƠNG UYÊN</t>
  </si>
  <si>
    <t>VŨ TRỌNG HÙNG</t>
  </si>
  <si>
    <t>TRẦN VĂN TUẤN HÙNG</t>
  </si>
  <si>
    <t>MAI THỊ TUYẾT</t>
  </si>
  <si>
    <t>ĐAN HỒNG DƯƠNG</t>
  </si>
  <si>
    <t>NGUYỄN THỊ NGỌC PHI</t>
  </si>
  <si>
    <t>BÙI DUY QUANG</t>
  </si>
  <si>
    <t>NGUYỄN THỤY NGỌC HÀ</t>
  </si>
  <si>
    <t>PHẠM THỊ PHƯƠNG THẢO</t>
  </si>
  <si>
    <t>HOÀNG CÔNG BÌNH</t>
  </si>
  <si>
    <t>TRẦN LÊ CƯỜNG</t>
  </si>
  <si>
    <t>NGUYỄN NGỌC PHỤNG HOÀNG</t>
  </si>
  <si>
    <t>ĐỖ THỊ THANH HOÀN</t>
  </si>
  <si>
    <t>LÊ TÙNG SINH</t>
  </si>
  <si>
    <t>TRƯƠNG SĨ HẠNH</t>
  </si>
  <si>
    <t>NGUYỄN NGỌC LINH</t>
  </si>
  <si>
    <t>ĐỖ HUY GIÁP</t>
  </si>
  <si>
    <t>NGUYỄN HỒNG VÂN</t>
  </si>
  <si>
    <t>VŨ NGỌC LÂN</t>
  </si>
  <si>
    <t>ĐẦU VĂN DƯƠNG</t>
  </si>
  <si>
    <t>PHAN THỊ CẨM TÚ</t>
  </si>
  <si>
    <t>ĐỖ TUẤN KHƯƠNG</t>
  </si>
  <si>
    <t>CUNG SƯƠNG HUY PHƯỚC</t>
  </si>
  <si>
    <t>ĐỖ THỊ PHƯƠNG HOÀNG</t>
  </si>
  <si>
    <t>NGUYỄN THỊ NHƯ QUỲNH</t>
  </si>
  <si>
    <t>NGUYỄN CÔNG TÙNG</t>
  </si>
  <si>
    <t>TRẦN HOÀNG VŨ</t>
  </si>
  <si>
    <t>CÔNG TY TNHH THƯƠNG MẠI DỊCH VỤ HỒNG HÀ BẠCH ĐẰNG</t>
  </si>
  <si>
    <t>LÊ THỊ THU HIỀN</t>
  </si>
  <si>
    <t>HỒ NHƯ TIÊN</t>
  </si>
  <si>
    <t>NGUYỄN THỊ TRUNG HIẾU</t>
  </si>
  <si>
    <t>CÔNG TY TNHH TƯ VẤN VÀ XÂY DỰNG QUANG LƯƠNG</t>
  </si>
  <si>
    <t>Công ty TNHH Thương Mại Dịch Vụ P&amp;P Sài Gòn</t>
  </si>
  <si>
    <t>HUỲNH THỊ BÉ CẦN</t>
  </si>
  <si>
    <t>LÊ VĂN TUẤN</t>
  </si>
  <si>
    <t>TRỊNH NHẤT DUY</t>
  </si>
  <si>
    <t>NGUYỄN THỊ TUYẾT NGÂN</t>
  </si>
  <si>
    <t>TRẦN THỊ LIÊN</t>
  </si>
  <si>
    <t>TÔ NGỌC QUỲNH NHƯ</t>
  </si>
  <si>
    <t>TRƯƠNG VĂN THẶNG</t>
  </si>
  <si>
    <t>CÔNG TY CỔ PHẦN HALA GROUP</t>
  </si>
  <si>
    <t>VÕ TRẦN QUANG THÁI</t>
  </si>
  <si>
    <t>NGUYỄN HOÀNG QUÂN</t>
  </si>
  <si>
    <t>NGUYỄN HỮU LÂM</t>
  </si>
  <si>
    <t>NGUYỄN THỊ PHƯƠNG</t>
  </si>
  <si>
    <t>CHU VĂN HUỆ</t>
  </si>
  <si>
    <t>ĐỖ THỊ NGỌC DIỆP</t>
  </si>
  <si>
    <t>NGUYỄN THỊ THANH TRÚC</t>
  </si>
  <si>
    <t>ĐỖ ANH THÁI</t>
  </si>
  <si>
    <t>TRẦN QUỐC TUẤN</t>
  </si>
  <si>
    <t>VÕ XUÂN HƯƠNG THẢO</t>
  </si>
  <si>
    <t>NGUYỄN QUỐC TUẤN</t>
  </si>
  <si>
    <t>NGUYỄN XUÂN TRƯỜNG</t>
  </si>
  <si>
    <t>TẠ THỊ VUI</t>
  </si>
  <si>
    <t>NGUYỄN THỊ KIỀU NGA</t>
  </si>
  <si>
    <t>NGUYỄN THỊ HÀ THU</t>
  </si>
  <si>
    <t>TRẦN THỊ TUYẾT NHI</t>
  </si>
  <si>
    <t>DIỆP VIỄN CHÍ</t>
  </si>
  <si>
    <t>ĐOÀN QUANG MINH THẮNG</t>
  </si>
  <si>
    <t>PHẠM TRẦN ANH GIANG</t>
  </si>
  <si>
    <t>VŨ ĐÌNH PHƯƠNG</t>
  </si>
  <si>
    <t>MAI VĂN SƠN</t>
  </si>
  <si>
    <t>ĐỖ THỊ BÍCH LAN</t>
  </si>
  <si>
    <t>PHẠM THỊ THU THỦY</t>
  </si>
  <si>
    <t>NGUYỄN ĐÌNH ĐẠT</t>
  </si>
  <si>
    <t>PHẠM CÔNG BÁCH</t>
  </si>
  <si>
    <t>PHẠM MẠNH QUÂN</t>
  </si>
  <si>
    <t>VŨ MINH QUÝ</t>
  </si>
  <si>
    <t>MAI THỤY ANH THY</t>
  </si>
  <si>
    <t>TRỊNH NGỌC MINH PHƯƠNG</t>
  </si>
  <si>
    <t>ĐẶNG THỊ HƯƠNG</t>
  </si>
  <si>
    <t>TRẦN VĂN NAM</t>
  </si>
  <si>
    <t>LÊ THỊ HỒNG LOAN</t>
  </si>
  <si>
    <t>ĐOÀN VĂN DŨNG</t>
  </si>
  <si>
    <t>NGUYỄN HỒNG BÍCH VÂN</t>
  </si>
  <si>
    <t>TRỊNH THỊ KIM PHỤNG</t>
  </si>
  <si>
    <t>LƯƠNG QUANG ĐẠO</t>
  </si>
  <si>
    <t>PHẠM THIÊN TRANG</t>
  </si>
  <si>
    <t>ĐINH DUY VŨ</t>
  </si>
  <si>
    <t>Effective: Promoted accounts be applied from ......./......./2021 &amp; another accounts be applied from ........../........../2021</t>
  </si>
  <si>
    <t>TRADING SERVICE DIVISION</t>
  </si>
  <si>
    <t>PROPOSER</t>
  </si>
  <si>
    <t>DIRECTOR OF TRADING SERVICE DIVISION</t>
  </si>
  <si>
    <t>Decision of Deputy General Director:</t>
  </si>
  <si>
    <t>DEPUTY GENERAL DIRECTOR</t>
  </si>
  <si>
    <t>o Agree
o Disagree
o Others:................</t>
  </si>
  <si>
    <t>Hiep's fee for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</si>
</sst>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0.00&quot;%&quot;"/>
    <numFmt numFmtId="166" formatCode="0.0&quot;%&quot;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theme="1"/>
      <name val="Times New Roman"/>
      <family val="2"/>
    </font>
    <font>
      <b/>
      <sz val="12"/>
      <color theme="1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sz val="8"/>
      <color rgb="FF222B33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sz val="9"/>
      <color theme="1"/>
      <name val="Times New Roman"/>
      <family val="2"/>
    </font>
    <font>
      <b/>
      <sz val="14"/>
      <color theme="1"/>
      <name val="Times New Roman"/>
      <family val="2"/>
    </font>
    <font>
      <i/>
      <sz val="14"/>
      <color theme="1"/>
      <name val="Times New Roman"/>
      <family val="2"/>
    </font>
    <font>
      <b/>
      <i/>
      <sz val="8"/>
      <color rgb="FFFF0000"/>
      <name val="Times New Roman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right" vertical="center"/>
    </xf>
    <xf numFmtId="3" fontId="6" fillId="4" borderId="1" xfId="0" applyNumberFormat="1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0" fontId="6" fillId="4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right" vertical="center"/>
    </xf>
    <xf numFmtId="3" fontId="12" fillId="4" borderId="1" xfId="0" applyNumberFormat="1" applyFont="1" applyFill="1" applyBorder="1" applyAlignment="1">
      <alignment horizontal="right" vertical="center" wrapText="1"/>
    </xf>
    <xf numFmtId="164" fontId="12" fillId="0" borderId="1" xfId="0" applyNumberFormat="1" applyFont="1" applyBorder="1" applyAlignment="1">
      <alignment horizontal="right" vertical="center" wrapText="1"/>
    </xf>
    <xf numFmtId="165" fontId="12" fillId="0" borderId="1" xfId="0" applyNumberFormat="1" applyFont="1" applyBorder="1" applyAlignment="1">
      <alignment horizontal="right" vertical="center" wrapText="1"/>
    </xf>
    <xf numFmtId="0" fontId="12" fillId="4" borderId="1" xfId="0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 wrapText="1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1496923</xdr:colOff>
      <xdr:row>2</xdr:row>
      <xdr:rowOff>230963</xdr:rowOff>
    </xdr:to>
    <xdr:pic>
      <xdr:nvPicPr>
        <xdr:cNvPr id="2" name="Picture 1" descr="phu_hu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544673" cy="5548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tran\Downloads\B&#225;o%20c&#225;o%20review%20KH%20VIP%2031.12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VIP"/>
    </sheetNames>
    <sheetDataSet>
      <sheetData sheetId="0">
        <row r="21">
          <cell r="G21">
            <v>15011006.616666671</v>
          </cell>
          <cell r="H21">
            <v>0.75055033083333322</v>
          </cell>
        </row>
        <row r="22">
          <cell r="G22">
            <v>32251330.98</v>
          </cell>
          <cell r="H22">
            <v>1.6125665490000001</v>
          </cell>
        </row>
        <row r="23">
          <cell r="G23">
            <v>0</v>
          </cell>
          <cell r="H23">
            <v>0</v>
          </cell>
        </row>
        <row r="24">
          <cell r="G24">
            <v>6018816.2000000002</v>
          </cell>
          <cell r="H24">
            <v>0.150470405</v>
          </cell>
        </row>
        <row r="25">
          <cell r="G25">
            <v>3561252.333333333</v>
          </cell>
          <cell r="H25">
            <v>8.9031308333333323E-2</v>
          </cell>
        </row>
        <row r="26">
          <cell r="G26">
            <v>7173811.3166666664</v>
          </cell>
          <cell r="H26">
            <v>0.35869056583333331</v>
          </cell>
        </row>
        <row r="27">
          <cell r="G27">
            <v>3394987.1</v>
          </cell>
          <cell r="H27">
            <v>8.4874677500000009E-2</v>
          </cell>
        </row>
        <row r="28">
          <cell r="G28">
            <v>3672481.916666667</v>
          </cell>
          <cell r="H28">
            <v>0.18362409583333331</v>
          </cell>
        </row>
        <row r="29">
          <cell r="G29">
            <v>0</v>
          </cell>
          <cell r="H29">
            <v>0</v>
          </cell>
        </row>
        <row r="30">
          <cell r="G30">
            <v>26836750.966666669</v>
          </cell>
          <cell r="H30">
            <v>0.67091877416666668</v>
          </cell>
        </row>
        <row r="31">
          <cell r="G31">
            <v>35171646.219999999</v>
          </cell>
          <cell r="H31">
            <v>1.7585823110000001</v>
          </cell>
        </row>
        <row r="32">
          <cell r="G32">
            <v>1821596.05</v>
          </cell>
          <cell r="H32">
            <v>9.1079802500000001E-2</v>
          </cell>
        </row>
        <row r="33">
          <cell r="G33">
            <v>11988351.81666667</v>
          </cell>
          <cell r="H33">
            <v>0.29970879541666667</v>
          </cell>
        </row>
        <row r="34">
          <cell r="G34">
            <v>15070875.949999999</v>
          </cell>
          <cell r="H34">
            <v>0.7535437975</v>
          </cell>
        </row>
        <row r="35">
          <cell r="G35">
            <v>4139517.4666666668</v>
          </cell>
          <cell r="H35">
            <v>0.20697587333333331</v>
          </cell>
        </row>
        <row r="36">
          <cell r="G36">
            <v>5162698.5199999996</v>
          </cell>
          <cell r="H36">
            <v>0.25813492599999999</v>
          </cell>
        </row>
        <row r="37">
          <cell r="G37">
            <v>25446317.833333328</v>
          </cell>
          <cell r="H37">
            <v>0.63615794583333329</v>
          </cell>
        </row>
        <row r="38">
          <cell r="G38">
            <v>11921018.4</v>
          </cell>
          <cell r="H38">
            <v>0.29802546000000002</v>
          </cell>
        </row>
        <row r="39">
          <cell r="G39">
            <v>0</v>
          </cell>
          <cell r="H39">
            <v>0</v>
          </cell>
        </row>
        <row r="40">
          <cell r="G40">
            <v>57888771.533333331</v>
          </cell>
          <cell r="H40">
            <v>1.447219288333333</v>
          </cell>
        </row>
        <row r="41">
          <cell r="G41">
            <v>73439848.150000006</v>
          </cell>
          <cell r="H41">
            <v>1.8359962037499999</v>
          </cell>
        </row>
        <row r="42">
          <cell r="G42">
            <v>75205055.599999994</v>
          </cell>
          <cell r="H42">
            <v>1.88012639</v>
          </cell>
        </row>
        <row r="43">
          <cell r="G43">
            <v>17782222.966666669</v>
          </cell>
          <cell r="H43">
            <v>0.44455557416666669</v>
          </cell>
        </row>
        <row r="44">
          <cell r="G44">
            <v>67343337.983333334</v>
          </cell>
          <cell r="H44">
            <v>1.6835834495833331</v>
          </cell>
        </row>
        <row r="45">
          <cell r="G45">
            <v>5552271.2833333332</v>
          </cell>
          <cell r="H45">
            <v>0.1388067820833333</v>
          </cell>
        </row>
        <row r="46">
          <cell r="G46">
            <v>62204564.183333337</v>
          </cell>
          <cell r="H46">
            <v>1.555114104583333</v>
          </cell>
        </row>
        <row r="47">
          <cell r="G47">
            <v>195693348.40000001</v>
          </cell>
          <cell r="H47">
            <v>4.8923337099999999</v>
          </cell>
        </row>
        <row r="48">
          <cell r="G48">
            <v>8858640.8666666672</v>
          </cell>
          <cell r="H48">
            <v>0.22146602166666671</v>
          </cell>
        </row>
        <row r="49">
          <cell r="G49">
            <v>69419997.783333331</v>
          </cell>
          <cell r="H49">
            <v>1.735499944583333</v>
          </cell>
        </row>
        <row r="50">
          <cell r="G50">
            <v>41123877.116666667</v>
          </cell>
          <cell r="H50">
            <v>2.056193855833333</v>
          </cell>
        </row>
        <row r="51">
          <cell r="G51">
            <v>88552281.375</v>
          </cell>
          <cell r="H51">
            <v>2.2138070343749998</v>
          </cell>
        </row>
        <row r="52">
          <cell r="G52">
            <v>16037741.699999999</v>
          </cell>
          <cell r="H52">
            <v>0.40094354250000003</v>
          </cell>
        </row>
        <row r="53">
          <cell r="G53">
            <v>40254724.383333333</v>
          </cell>
          <cell r="H53">
            <v>1.006368109583333</v>
          </cell>
        </row>
        <row r="54">
          <cell r="G54">
            <v>6809550.166666667</v>
          </cell>
          <cell r="H54">
            <v>0.1702387541666667</v>
          </cell>
        </row>
        <row r="55">
          <cell r="G55">
            <v>50389230.150000013</v>
          </cell>
          <cell r="H55">
            <v>1.25973075375</v>
          </cell>
        </row>
        <row r="56">
          <cell r="G56">
            <v>62678584.700000003</v>
          </cell>
          <cell r="H56">
            <v>1.5669646175</v>
          </cell>
        </row>
        <row r="57">
          <cell r="G57">
            <v>39365994.616666667</v>
          </cell>
          <cell r="H57">
            <v>0.98414986541666671</v>
          </cell>
        </row>
        <row r="58">
          <cell r="G58">
            <v>17211272.116666671</v>
          </cell>
          <cell r="H58">
            <v>0.86056360583333336</v>
          </cell>
        </row>
        <row r="59">
          <cell r="G59">
            <v>78831639.150000006</v>
          </cell>
          <cell r="H59">
            <v>1.97079097875</v>
          </cell>
        </row>
        <row r="60">
          <cell r="G60">
            <v>137391997.3833333</v>
          </cell>
          <cell r="H60">
            <v>3.4347999345833329</v>
          </cell>
        </row>
        <row r="61">
          <cell r="G61">
            <v>1708204</v>
          </cell>
          <cell r="H61">
            <v>4.2705100000000003E-2</v>
          </cell>
        </row>
        <row r="62">
          <cell r="G62">
            <v>52298687.283333331</v>
          </cell>
          <cell r="H62">
            <v>1.307467182083333</v>
          </cell>
        </row>
        <row r="63">
          <cell r="G63">
            <v>27258350.199999999</v>
          </cell>
          <cell r="H63">
            <v>1.3629175099999999</v>
          </cell>
        </row>
        <row r="64">
          <cell r="G64">
            <v>27716147.640000001</v>
          </cell>
          <cell r="H64">
            <v>1.3858073820000001</v>
          </cell>
        </row>
        <row r="65">
          <cell r="G65">
            <v>23363849.899999999</v>
          </cell>
          <cell r="H65">
            <v>1.168192495</v>
          </cell>
        </row>
        <row r="66">
          <cell r="G66">
            <v>11036311.9</v>
          </cell>
          <cell r="H66">
            <v>0.2759077975</v>
          </cell>
        </row>
        <row r="67">
          <cell r="G67">
            <v>68144182.099999994</v>
          </cell>
          <cell r="H67">
            <v>1.7036045525000001</v>
          </cell>
        </row>
        <row r="68">
          <cell r="G68">
            <v>19458959.466666661</v>
          </cell>
          <cell r="H68">
            <v>0.97294797333333327</v>
          </cell>
        </row>
        <row r="69">
          <cell r="G69">
            <v>429918035.80000001</v>
          </cell>
          <cell r="H69">
            <v>21.495901790000001</v>
          </cell>
        </row>
        <row r="70">
          <cell r="G70">
            <v>41415475.75</v>
          </cell>
          <cell r="H70">
            <v>1.0353868937499999</v>
          </cell>
        </row>
        <row r="71">
          <cell r="G71">
            <v>19690817.56666667</v>
          </cell>
          <cell r="H71">
            <v>0.98454087833333337</v>
          </cell>
        </row>
        <row r="72">
          <cell r="G72">
            <v>23901559.5</v>
          </cell>
          <cell r="H72">
            <v>0.59753898750000001</v>
          </cell>
        </row>
        <row r="73">
          <cell r="G73">
            <v>146664751.3833333</v>
          </cell>
          <cell r="H73">
            <v>3.6666187845833331</v>
          </cell>
        </row>
        <row r="74">
          <cell r="G74">
            <v>108753728.18333329</v>
          </cell>
          <cell r="H74">
            <v>2.7188432045833331</v>
          </cell>
        </row>
        <row r="75">
          <cell r="G75">
            <v>94604600.520000011</v>
          </cell>
          <cell r="H75">
            <v>2.365115013</v>
          </cell>
        </row>
        <row r="76">
          <cell r="G76">
            <v>5506907</v>
          </cell>
          <cell r="H76">
            <v>0.27534534999999999</v>
          </cell>
        </row>
        <row r="77">
          <cell r="G77">
            <v>15990304.6</v>
          </cell>
          <cell r="H77">
            <v>0.39975761500000001</v>
          </cell>
        </row>
        <row r="78">
          <cell r="G78">
            <v>1664810.666666667</v>
          </cell>
          <cell r="H78">
            <v>8.3240533333333339E-2</v>
          </cell>
        </row>
        <row r="79">
          <cell r="G79">
            <v>36111547.583333328</v>
          </cell>
          <cell r="H79">
            <v>0.90278868958333325</v>
          </cell>
        </row>
        <row r="80">
          <cell r="G80">
            <v>7572451.7000000002</v>
          </cell>
          <cell r="H80">
            <v>0.18931129250000001</v>
          </cell>
        </row>
        <row r="81">
          <cell r="G81">
            <v>45896643.966666661</v>
          </cell>
          <cell r="H81">
            <v>1.147416099166666</v>
          </cell>
        </row>
        <row r="82">
          <cell r="G82">
            <v>23550766.133333329</v>
          </cell>
          <cell r="H82">
            <v>0.58876915333333335</v>
          </cell>
        </row>
        <row r="83">
          <cell r="G83">
            <v>22728130.58333334</v>
          </cell>
          <cell r="H83">
            <v>1.136406529166667</v>
          </cell>
        </row>
        <row r="84">
          <cell r="G84">
            <v>23203739.466666669</v>
          </cell>
          <cell r="H84">
            <v>0.58009348666666671</v>
          </cell>
        </row>
        <row r="85">
          <cell r="G85">
            <v>67100246.083333328</v>
          </cell>
          <cell r="H85">
            <v>1.677506152083333</v>
          </cell>
        </row>
        <row r="86">
          <cell r="G86">
            <v>47604094.116666667</v>
          </cell>
          <cell r="H86">
            <v>1.190102352916667</v>
          </cell>
        </row>
        <row r="87">
          <cell r="G87">
            <v>0</v>
          </cell>
          <cell r="H87">
            <v>0</v>
          </cell>
        </row>
        <row r="88">
          <cell r="G88">
            <v>66131044.600000001</v>
          </cell>
          <cell r="H88">
            <v>1.6532761149999999</v>
          </cell>
        </row>
        <row r="89">
          <cell r="G89">
            <v>67853997.199999988</v>
          </cell>
          <cell r="H89">
            <v>1.69634993</v>
          </cell>
        </row>
        <row r="90">
          <cell r="G90">
            <v>42439730.583333343</v>
          </cell>
          <cell r="H90">
            <v>1.0609932645833331</v>
          </cell>
        </row>
        <row r="91">
          <cell r="G91">
            <v>81726941.633333325</v>
          </cell>
          <cell r="H91">
            <v>2.0431735408333331</v>
          </cell>
        </row>
        <row r="92">
          <cell r="G92">
            <v>1862604.15</v>
          </cell>
          <cell r="H92">
            <v>9.3130207499999992E-2</v>
          </cell>
        </row>
        <row r="93">
          <cell r="G93">
            <v>36253563.233333327</v>
          </cell>
          <cell r="H93">
            <v>0.90633908083333337</v>
          </cell>
        </row>
        <row r="94">
          <cell r="G94">
            <v>63025107.433333337</v>
          </cell>
          <cell r="H94">
            <v>1.5756276858333329</v>
          </cell>
        </row>
        <row r="95">
          <cell r="G95">
            <v>41447487.516666673</v>
          </cell>
          <cell r="H95">
            <v>1.0361871879166671</v>
          </cell>
        </row>
        <row r="96">
          <cell r="G96">
            <v>62980769.683333337</v>
          </cell>
          <cell r="H96">
            <v>3.1490384841666672</v>
          </cell>
        </row>
        <row r="97">
          <cell r="G97">
            <v>4097540.98</v>
          </cell>
          <cell r="H97">
            <v>0.20487704900000001</v>
          </cell>
        </row>
        <row r="98">
          <cell r="G98">
            <v>3569369.5</v>
          </cell>
          <cell r="H98">
            <v>8.9234237499999994E-2</v>
          </cell>
        </row>
        <row r="99">
          <cell r="G99">
            <v>14504878.233333331</v>
          </cell>
          <cell r="H99">
            <v>0.36262195583333329</v>
          </cell>
        </row>
        <row r="100">
          <cell r="G100">
            <v>863247.66666666663</v>
          </cell>
          <cell r="H100">
            <v>2.1581191666666669E-2</v>
          </cell>
        </row>
        <row r="101">
          <cell r="G101">
            <v>3674480.05</v>
          </cell>
          <cell r="H101">
            <v>9.1862001249999992E-2</v>
          </cell>
        </row>
        <row r="102">
          <cell r="G102">
            <v>0</v>
          </cell>
          <cell r="H102">
            <v>0</v>
          </cell>
        </row>
        <row r="103">
          <cell r="G103">
            <v>22620787.449999999</v>
          </cell>
          <cell r="H103">
            <v>0.56551968624999993</v>
          </cell>
        </row>
        <row r="104">
          <cell r="G104">
            <v>0</v>
          </cell>
          <cell r="H104">
            <v>0</v>
          </cell>
        </row>
        <row r="105">
          <cell r="G105">
            <v>44845969.850000001</v>
          </cell>
          <cell r="H105">
            <v>1.1211492462499999</v>
          </cell>
        </row>
        <row r="106">
          <cell r="G106">
            <v>7800421.0166666675</v>
          </cell>
          <cell r="H106">
            <v>0.19501052541666669</v>
          </cell>
        </row>
        <row r="107">
          <cell r="G107">
            <v>132991522.7666667</v>
          </cell>
          <cell r="H107">
            <v>3.3247880691666669</v>
          </cell>
        </row>
        <row r="108">
          <cell r="G108">
            <v>9741370.5999999996</v>
          </cell>
          <cell r="H108">
            <v>0.243534265</v>
          </cell>
        </row>
        <row r="109">
          <cell r="G109">
            <v>39873224.983333327</v>
          </cell>
          <cell r="H109">
            <v>0.99683062458333338</v>
          </cell>
        </row>
        <row r="110">
          <cell r="G110">
            <v>481103.6</v>
          </cell>
          <cell r="H110">
            <v>2.4055179999999999E-2</v>
          </cell>
        </row>
        <row r="111">
          <cell r="G111">
            <v>8520282.9666666668</v>
          </cell>
          <cell r="H111">
            <v>0.42601414833333329</v>
          </cell>
        </row>
        <row r="112">
          <cell r="G112">
            <v>39805055.549999997</v>
          </cell>
          <cell r="H112">
            <v>0.99512638874999992</v>
          </cell>
        </row>
        <row r="113">
          <cell r="G113">
            <v>0</v>
          </cell>
          <cell r="H113">
            <v>0</v>
          </cell>
        </row>
        <row r="114">
          <cell r="G114">
            <v>4048154.4666666659</v>
          </cell>
          <cell r="H114">
            <v>0.1012038616666667</v>
          </cell>
        </row>
        <row r="115">
          <cell r="G115">
            <v>22937264.280000001</v>
          </cell>
          <cell r="H115">
            <v>1.1468632139999999</v>
          </cell>
        </row>
        <row r="116">
          <cell r="G116">
            <v>15559539.175000001</v>
          </cell>
          <cell r="H116">
            <v>0.38898847937499997</v>
          </cell>
        </row>
        <row r="117">
          <cell r="G117">
            <v>8895114.9499999993</v>
          </cell>
          <cell r="H117">
            <v>0.22237787375000001</v>
          </cell>
        </row>
        <row r="118">
          <cell r="G118">
            <v>17588466.916666672</v>
          </cell>
          <cell r="H118">
            <v>0.43971167291666668</v>
          </cell>
        </row>
        <row r="119">
          <cell r="G119">
            <v>10585743.33333333</v>
          </cell>
          <cell r="H119">
            <v>0.52928716666666675</v>
          </cell>
        </row>
        <row r="120">
          <cell r="G120">
            <v>113210166.3833333</v>
          </cell>
          <cell r="H120">
            <v>2.8302541595833328</v>
          </cell>
        </row>
        <row r="121">
          <cell r="G121">
            <v>83931217.5</v>
          </cell>
          <cell r="H121">
            <v>2.0982804375000002</v>
          </cell>
        </row>
        <row r="122">
          <cell r="G122">
            <v>6574774.5</v>
          </cell>
          <cell r="H122">
            <v>0.1643693625</v>
          </cell>
        </row>
        <row r="123">
          <cell r="G123">
            <v>101248392.18333329</v>
          </cell>
          <cell r="H123">
            <v>2.5312098045833329</v>
          </cell>
        </row>
        <row r="124">
          <cell r="G124">
            <v>6643336.5599999996</v>
          </cell>
          <cell r="H124">
            <v>0.33216682800000003</v>
          </cell>
        </row>
        <row r="125">
          <cell r="G125">
            <v>66587284.140000001</v>
          </cell>
          <cell r="H125">
            <v>1.6646821034999999</v>
          </cell>
        </row>
        <row r="126">
          <cell r="G126">
            <v>29453510.583333328</v>
          </cell>
          <cell r="H126">
            <v>0.73633776458333333</v>
          </cell>
        </row>
        <row r="127">
          <cell r="G127">
            <v>7755449.9000000004</v>
          </cell>
          <cell r="H127">
            <v>0.1938862475</v>
          </cell>
        </row>
        <row r="128">
          <cell r="G128">
            <v>11318006.140000001</v>
          </cell>
          <cell r="H128">
            <v>0.56590030700000005</v>
          </cell>
        </row>
        <row r="129">
          <cell r="G129">
            <v>32400175.359999999</v>
          </cell>
          <cell r="H129">
            <v>1.6200087679999999</v>
          </cell>
        </row>
        <row r="130">
          <cell r="G130">
            <v>1464264.0166666671</v>
          </cell>
          <cell r="H130">
            <v>7.3213200833333325E-2</v>
          </cell>
        </row>
        <row r="131">
          <cell r="G131">
            <v>123004321.8</v>
          </cell>
          <cell r="H131">
            <v>3.0751080449999999</v>
          </cell>
        </row>
        <row r="132">
          <cell r="G132">
            <v>0</v>
          </cell>
          <cell r="H132">
            <v>0</v>
          </cell>
        </row>
        <row r="133">
          <cell r="G133">
            <v>11620226.9</v>
          </cell>
          <cell r="H133">
            <v>0.29050567249999998</v>
          </cell>
        </row>
        <row r="134">
          <cell r="G134">
            <v>0</v>
          </cell>
          <cell r="H134">
            <v>0</v>
          </cell>
        </row>
        <row r="135">
          <cell r="G135">
            <v>1295726.55</v>
          </cell>
          <cell r="H135">
            <v>3.2393163750000002E-2</v>
          </cell>
        </row>
        <row r="136">
          <cell r="G136">
            <v>2796160.9</v>
          </cell>
          <cell r="H136">
            <v>6.9904022499999996E-2</v>
          </cell>
        </row>
        <row r="137">
          <cell r="G137">
            <v>4112038.76</v>
          </cell>
          <cell r="H137">
            <v>0.20560193800000001</v>
          </cell>
        </row>
        <row r="138">
          <cell r="G138">
            <v>21848549.32</v>
          </cell>
          <cell r="H138">
            <v>1.092427466</v>
          </cell>
        </row>
        <row r="139">
          <cell r="G139">
            <v>94439734.799999997</v>
          </cell>
          <cell r="H139">
            <v>2.3609933700000001</v>
          </cell>
        </row>
        <row r="140">
          <cell r="G140">
            <v>51126184.950000003</v>
          </cell>
          <cell r="H140">
            <v>1.2781546237500001</v>
          </cell>
        </row>
        <row r="141">
          <cell r="G141">
            <v>20898304.600000001</v>
          </cell>
          <cell r="H141">
            <v>0.52245761499999999</v>
          </cell>
        </row>
        <row r="142">
          <cell r="G142">
            <v>122329278.425</v>
          </cell>
          <cell r="H142">
            <v>3.0582319606250001</v>
          </cell>
        </row>
        <row r="143">
          <cell r="G143">
            <v>9337835.1333333347</v>
          </cell>
          <cell r="H143">
            <v>0.23344587833333341</v>
          </cell>
        </row>
        <row r="144">
          <cell r="G144">
            <v>44202231.316666663</v>
          </cell>
          <cell r="H144">
            <v>1.105055782916667</v>
          </cell>
        </row>
        <row r="145">
          <cell r="G145">
            <v>135960404.73333329</v>
          </cell>
          <cell r="H145">
            <v>3.399010118333333</v>
          </cell>
        </row>
        <row r="146">
          <cell r="G146">
            <v>9486433.1500000004</v>
          </cell>
          <cell r="H146">
            <v>0.47432165749999999</v>
          </cell>
        </row>
        <row r="147">
          <cell r="G147">
            <v>352861742.75</v>
          </cell>
          <cell r="H147">
            <v>8.8215435687500001</v>
          </cell>
        </row>
        <row r="148">
          <cell r="G148">
            <v>336703822.19999999</v>
          </cell>
          <cell r="H148">
            <v>8.4175955550000001</v>
          </cell>
        </row>
        <row r="149">
          <cell r="G149">
            <v>92795681.400000006</v>
          </cell>
          <cell r="H149">
            <v>2.3198920350000001</v>
          </cell>
        </row>
        <row r="150">
          <cell r="G150">
            <v>48182993.25</v>
          </cell>
          <cell r="H150">
            <v>1.20457483125</v>
          </cell>
        </row>
        <row r="151">
          <cell r="G151">
            <v>72069668.933333337</v>
          </cell>
          <cell r="H151">
            <v>1.801741723333333</v>
          </cell>
        </row>
        <row r="152">
          <cell r="G152">
            <v>0</v>
          </cell>
          <cell r="H152">
            <v>0</v>
          </cell>
        </row>
        <row r="153">
          <cell r="G153">
            <v>14974996.716666659</v>
          </cell>
          <cell r="H153">
            <v>0.74874983583333321</v>
          </cell>
        </row>
        <row r="154">
          <cell r="G154">
            <v>25465321.149999999</v>
          </cell>
          <cell r="H154">
            <v>0.63663302874999994</v>
          </cell>
        </row>
        <row r="155">
          <cell r="G155">
            <v>0</v>
          </cell>
          <cell r="H155">
            <v>0</v>
          </cell>
        </row>
        <row r="156">
          <cell r="G156">
            <v>23751821.399999999</v>
          </cell>
          <cell r="H156">
            <v>1.1875910700000001</v>
          </cell>
        </row>
        <row r="157">
          <cell r="G157">
            <v>20179910.166666672</v>
          </cell>
          <cell r="H157">
            <v>1.0089955083333331</v>
          </cell>
        </row>
        <row r="158">
          <cell r="G158">
            <v>27189492.300000001</v>
          </cell>
          <cell r="H158">
            <v>0.67973730750000005</v>
          </cell>
        </row>
        <row r="159">
          <cell r="G159">
            <v>67360577.966666669</v>
          </cell>
          <cell r="H159">
            <v>1.6840144491666671</v>
          </cell>
        </row>
        <row r="160">
          <cell r="G160">
            <v>12131759.233333331</v>
          </cell>
          <cell r="H160">
            <v>0.30329398083333342</v>
          </cell>
        </row>
        <row r="161">
          <cell r="G161">
            <v>493978.04</v>
          </cell>
          <cell r="H161">
            <v>2.4698901999999998E-2</v>
          </cell>
        </row>
        <row r="162">
          <cell r="G162">
            <v>77307370.533333331</v>
          </cell>
          <cell r="H162">
            <v>1.932684263333333</v>
          </cell>
        </row>
        <row r="163">
          <cell r="G163">
            <v>0</v>
          </cell>
          <cell r="H163">
            <v>0</v>
          </cell>
        </row>
        <row r="164">
          <cell r="G164">
            <v>82595091.449999988</v>
          </cell>
          <cell r="H164">
            <v>2.0648772862500002</v>
          </cell>
        </row>
        <row r="165">
          <cell r="G165">
            <v>6481550.083333333</v>
          </cell>
          <cell r="H165">
            <v>0.16203875208333329</v>
          </cell>
        </row>
        <row r="166">
          <cell r="G166">
            <v>4758818.833333333</v>
          </cell>
          <cell r="H166">
            <v>0.23794094166666671</v>
          </cell>
        </row>
        <row r="167">
          <cell r="G167">
            <v>353831499.05000001</v>
          </cell>
          <cell r="H167">
            <v>8.8457874762500008</v>
          </cell>
        </row>
        <row r="168">
          <cell r="G168">
            <v>12068.16666666667</v>
          </cell>
          <cell r="H168">
            <v>6.0340833333333331E-4</v>
          </cell>
        </row>
        <row r="169">
          <cell r="G169">
            <v>143690450.06</v>
          </cell>
          <cell r="H169">
            <v>3.5922612515000001</v>
          </cell>
        </row>
        <row r="170">
          <cell r="G170">
            <v>148448747.47999999</v>
          </cell>
          <cell r="H170">
            <v>3.7112186870000001</v>
          </cell>
        </row>
        <row r="171">
          <cell r="G171">
            <v>136758285</v>
          </cell>
          <cell r="H171">
            <v>3.4189571249999999</v>
          </cell>
        </row>
        <row r="172">
          <cell r="G172">
            <v>7239984.5333333332</v>
          </cell>
          <cell r="H172">
            <v>0.36199922666666667</v>
          </cell>
        </row>
        <row r="173">
          <cell r="G173">
            <v>12906931.6</v>
          </cell>
          <cell r="H173">
            <v>0.32267329</v>
          </cell>
        </row>
        <row r="174">
          <cell r="G174">
            <v>720404.5</v>
          </cell>
          <cell r="H174">
            <v>1.8010112500000001E-2</v>
          </cell>
        </row>
        <row r="175">
          <cell r="G175">
            <v>19596404.416666672</v>
          </cell>
          <cell r="H175">
            <v>0.97982022083333342</v>
          </cell>
        </row>
        <row r="176">
          <cell r="G176">
            <v>73129019.699999988</v>
          </cell>
          <cell r="H176">
            <v>1.8282254925000001</v>
          </cell>
        </row>
        <row r="177">
          <cell r="G177">
            <v>10262249.550000001</v>
          </cell>
          <cell r="H177">
            <v>0.25655623875</v>
          </cell>
        </row>
        <row r="178">
          <cell r="G178">
            <v>13264230.266666669</v>
          </cell>
          <cell r="H178">
            <v>0.33160575666666658</v>
          </cell>
        </row>
        <row r="179">
          <cell r="G179">
            <v>208691.4</v>
          </cell>
          <cell r="H179">
            <v>5.2172849999999986E-3</v>
          </cell>
        </row>
        <row r="180">
          <cell r="G180">
            <v>13102365.366666671</v>
          </cell>
          <cell r="H180">
            <v>0.32755913416666671</v>
          </cell>
        </row>
        <row r="181">
          <cell r="G181">
            <v>73960660.900000006</v>
          </cell>
          <cell r="H181">
            <v>1.8490165224999999</v>
          </cell>
        </row>
        <row r="182">
          <cell r="G182">
            <v>17559438.850000001</v>
          </cell>
          <cell r="H182">
            <v>0.43898597125000011</v>
          </cell>
        </row>
        <row r="183">
          <cell r="G183">
            <v>9935106.0333333332</v>
          </cell>
          <cell r="H183">
            <v>0.2483776508333333</v>
          </cell>
        </row>
        <row r="184">
          <cell r="G184">
            <v>27231871.833333328</v>
          </cell>
          <cell r="H184">
            <v>1.361593591666667</v>
          </cell>
        </row>
        <row r="185">
          <cell r="G185">
            <v>4557708.3</v>
          </cell>
          <cell r="H185">
            <v>0.1139427075</v>
          </cell>
        </row>
        <row r="186">
          <cell r="G186">
            <v>33439999.366666671</v>
          </cell>
          <cell r="H186">
            <v>0.83599998416666665</v>
          </cell>
        </row>
        <row r="187">
          <cell r="G187">
            <v>13923549.533333329</v>
          </cell>
          <cell r="H187">
            <v>0.34808873833333331</v>
          </cell>
        </row>
        <row r="188">
          <cell r="G188">
            <v>0</v>
          </cell>
          <cell r="H188">
            <v>0</v>
          </cell>
        </row>
        <row r="189">
          <cell r="G189">
            <v>9299407.1333333328</v>
          </cell>
          <cell r="H189">
            <v>0.46497035666666658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62493234.533333331</v>
          </cell>
          <cell r="H192">
            <v>1.562330863333333</v>
          </cell>
        </row>
        <row r="193">
          <cell r="G193">
            <v>13078978.633333329</v>
          </cell>
          <cell r="H193">
            <v>0.65394893166666679</v>
          </cell>
        </row>
        <row r="194">
          <cell r="G194">
            <v>65610857.299999997</v>
          </cell>
          <cell r="H194">
            <v>1.6402714325000001</v>
          </cell>
        </row>
        <row r="195">
          <cell r="G195">
            <v>69454379.099999994</v>
          </cell>
          <cell r="H195">
            <v>1.7363594775</v>
          </cell>
        </row>
        <row r="196">
          <cell r="G196">
            <v>0</v>
          </cell>
          <cell r="H196">
            <v>0</v>
          </cell>
        </row>
        <row r="197">
          <cell r="G197">
            <v>62256597.366666667</v>
          </cell>
          <cell r="H197">
            <v>1.5564149341666671</v>
          </cell>
        </row>
        <row r="198">
          <cell r="G198">
            <v>8697254.9600000009</v>
          </cell>
          <cell r="H198">
            <v>0.43486274800000002</v>
          </cell>
        </row>
        <row r="199">
          <cell r="G199">
            <v>26564238.75</v>
          </cell>
          <cell r="H199">
            <v>0.66410596875000005</v>
          </cell>
        </row>
        <row r="200">
          <cell r="G200">
            <v>25535573.699999999</v>
          </cell>
          <cell r="H200">
            <v>0.63838934250000001</v>
          </cell>
        </row>
        <row r="201">
          <cell r="G201">
            <v>13531748.15</v>
          </cell>
          <cell r="H201">
            <v>0.6765874074999999</v>
          </cell>
        </row>
        <row r="202">
          <cell r="G202">
            <v>75661173</v>
          </cell>
          <cell r="H202">
            <v>1.891529325</v>
          </cell>
        </row>
        <row r="203">
          <cell r="G203">
            <v>58725456.350000001</v>
          </cell>
          <cell r="H203">
            <v>1.46813640875</v>
          </cell>
        </row>
        <row r="204">
          <cell r="G204">
            <v>125404167.43333329</v>
          </cell>
          <cell r="H204">
            <v>3.1351041858333328</v>
          </cell>
        </row>
        <row r="205">
          <cell r="G205">
            <v>129568138.31666671</v>
          </cell>
          <cell r="H205">
            <v>3.2392034579166671</v>
          </cell>
        </row>
        <row r="206">
          <cell r="G206">
            <v>11533402.93333333</v>
          </cell>
          <cell r="H206">
            <v>0.28833507333333341</v>
          </cell>
        </row>
        <row r="207">
          <cell r="G207">
            <v>10476763.16666667</v>
          </cell>
          <cell r="H207">
            <v>0.26191907916666662</v>
          </cell>
        </row>
        <row r="208">
          <cell r="G208">
            <v>9986117.1999999993</v>
          </cell>
          <cell r="H208">
            <v>0.49930585999999999</v>
          </cell>
        </row>
        <row r="209">
          <cell r="G209">
            <v>4548555.7</v>
          </cell>
          <cell r="H209">
            <v>0.1137138925</v>
          </cell>
        </row>
        <row r="210">
          <cell r="G210">
            <v>45379127.100000001</v>
          </cell>
          <cell r="H210">
            <v>1.1344781774999999</v>
          </cell>
        </row>
        <row r="211">
          <cell r="G211">
            <v>6915245.7000000002</v>
          </cell>
          <cell r="H211">
            <v>0.1728811425</v>
          </cell>
        </row>
        <row r="212">
          <cell r="G212">
            <v>14928868.550000001</v>
          </cell>
          <cell r="H212">
            <v>0.37322171375000002</v>
          </cell>
        </row>
        <row r="213">
          <cell r="G213">
            <v>34136650.216666669</v>
          </cell>
          <cell r="H213">
            <v>1.706832510833334</v>
          </cell>
        </row>
        <row r="214">
          <cell r="G214">
            <v>61790766.61666666</v>
          </cell>
          <cell r="H214">
            <v>1.544769165416666</v>
          </cell>
        </row>
        <row r="215">
          <cell r="G215">
            <v>24456031.75</v>
          </cell>
          <cell r="H215">
            <v>1.2228015875</v>
          </cell>
        </row>
        <row r="216">
          <cell r="G216">
            <v>0</v>
          </cell>
          <cell r="H216">
            <v>0</v>
          </cell>
        </row>
        <row r="217">
          <cell r="G217">
            <v>0</v>
          </cell>
          <cell r="H217">
            <v>0</v>
          </cell>
        </row>
        <row r="218">
          <cell r="G218">
            <v>46685514.549999997</v>
          </cell>
          <cell r="H218">
            <v>1.1671378637500001</v>
          </cell>
        </row>
        <row r="219">
          <cell r="G219">
            <v>14288482.233333331</v>
          </cell>
          <cell r="H219">
            <v>0.35721205583333338</v>
          </cell>
        </row>
        <row r="220">
          <cell r="G220">
            <v>6720506.3499999996</v>
          </cell>
          <cell r="H220">
            <v>0.16801265874999999</v>
          </cell>
        </row>
        <row r="221">
          <cell r="G221">
            <v>0</v>
          </cell>
          <cell r="H221">
            <v>0</v>
          </cell>
        </row>
        <row r="222">
          <cell r="G222">
            <v>1702404.55</v>
          </cell>
          <cell r="H222">
            <v>4.2560113750000003E-2</v>
          </cell>
        </row>
        <row r="223">
          <cell r="G223">
            <v>1388217.6</v>
          </cell>
          <cell r="H223">
            <v>3.4705439999999997E-2</v>
          </cell>
        </row>
        <row r="224">
          <cell r="G224">
            <v>0</v>
          </cell>
          <cell r="H224">
            <v>0</v>
          </cell>
        </row>
        <row r="225">
          <cell r="G225">
            <v>12984760.116666671</v>
          </cell>
          <cell r="H225">
            <v>0.64923800583333324</v>
          </cell>
        </row>
        <row r="226">
          <cell r="G226">
            <v>32338743.140000001</v>
          </cell>
          <cell r="H226">
            <v>1.616937157</v>
          </cell>
        </row>
        <row r="227">
          <cell r="G227">
            <v>0</v>
          </cell>
          <cell r="H227">
            <v>0</v>
          </cell>
        </row>
        <row r="228">
          <cell r="G228">
            <v>6711785.0250000004</v>
          </cell>
          <cell r="H228">
            <v>0.167794625625</v>
          </cell>
        </row>
        <row r="229">
          <cell r="G229">
            <v>8119043.8499999996</v>
          </cell>
          <cell r="H229">
            <v>0.20297609624999999</v>
          </cell>
        </row>
        <row r="230">
          <cell r="G230">
            <v>550048.4</v>
          </cell>
          <cell r="H230">
            <v>1.375121E-2</v>
          </cell>
        </row>
        <row r="231">
          <cell r="G231">
            <v>0</v>
          </cell>
          <cell r="H231">
            <v>0</v>
          </cell>
        </row>
        <row r="232">
          <cell r="G232">
            <v>339984329.5</v>
          </cell>
          <cell r="H232">
            <v>8.4996082375000004</v>
          </cell>
        </row>
        <row r="233">
          <cell r="G233">
            <v>0</v>
          </cell>
          <cell r="H233">
            <v>0</v>
          </cell>
        </row>
        <row r="234">
          <cell r="G234">
            <v>0</v>
          </cell>
          <cell r="H234">
            <v>0</v>
          </cell>
        </row>
        <row r="235">
          <cell r="G235">
            <v>187680558.75</v>
          </cell>
          <cell r="H235">
            <v>4.6920139687500004</v>
          </cell>
        </row>
        <row r="236">
          <cell r="G236">
            <v>0</v>
          </cell>
          <cell r="H236">
            <v>0</v>
          </cell>
        </row>
        <row r="237">
          <cell r="G237">
            <v>15005292.016666669</v>
          </cell>
          <cell r="H237">
            <v>0.37513230041666662</v>
          </cell>
        </row>
        <row r="238">
          <cell r="G238">
            <v>71347281.650000006</v>
          </cell>
          <cell r="H238">
            <v>1.7836820412500001</v>
          </cell>
        </row>
        <row r="239">
          <cell r="G239">
            <v>0</v>
          </cell>
          <cell r="H239">
            <v>0</v>
          </cell>
        </row>
        <row r="240">
          <cell r="G240">
            <v>45362761.383333333</v>
          </cell>
          <cell r="H240">
            <v>1.1340690345833331</v>
          </cell>
        </row>
        <row r="241">
          <cell r="G241">
            <v>1126656.3999999999</v>
          </cell>
          <cell r="H241">
            <v>2.8166409999999999E-2</v>
          </cell>
        </row>
        <row r="242">
          <cell r="G242">
            <v>42068916.049999997</v>
          </cell>
          <cell r="H242">
            <v>1.05172290125</v>
          </cell>
        </row>
        <row r="243">
          <cell r="G243">
            <v>1487649.7666666671</v>
          </cell>
          <cell r="H243">
            <v>3.7191244166666658E-2</v>
          </cell>
        </row>
        <row r="244">
          <cell r="G244">
            <v>16016358.199999999</v>
          </cell>
          <cell r="H244">
            <v>0.40040895500000001</v>
          </cell>
        </row>
        <row r="245">
          <cell r="G245">
            <v>270593954.89999998</v>
          </cell>
          <cell r="H245">
            <v>6.7648488724999991</v>
          </cell>
        </row>
        <row r="246">
          <cell r="G246">
            <v>29390592.93333333</v>
          </cell>
          <cell r="H246">
            <v>1.469529646666667</v>
          </cell>
        </row>
        <row r="247">
          <cell r="G247">
            <v>43379619.266666673</v>
          </cell>
          <cell r="H247">
            <v>2.168980963333333</v>
          </cell>
        </row>
        <row r="248">
          <cell r="G248">
            <v>1509535.9</v>
          </cell>
          <cell r="H248">
            <v>3.77383975E-2</v>
          </cell>
        </row>
        <row r="249">
          <cell r="G249">
            <v>4092707.95</v>
          </cell>
          <cell r="H249">
            <v>0.10231769875000001</v>
          </cell>
        </row>
        <row r="250">
          <cell r="G250">
            <v>10931690.6</v>
          </cell>
          <cell r="H250">
            <v>0.27329226499999998</v>
          </cell>
        </row>
        <row r="251">
          <cell r="G251">
            <v>6541093.6199999992</v>
          </cell>
          <cell r="H251">
            <v>0.16352734050000001</v>
          </cell>
        </row>
        <row r="252">
          <cell r="G252">
            <v>27271913.574999999</v>
          </cell>
          <cell r="H252">
            <v>0.68179783937499994</v>
          </cell>
        </row>
        <row r="253">
          <cell r="G253">
            <v>50488345.733333327</v>
          </cell>
          <cell r="H253">
            <v>2.524417286666667</v>
          </cell>
        </row>
        <row r="254">
          <cell r="G254">
            <v>68850710.349999994</v>
          </cell>
          <cell r="H254">
            <v>1.72126775875</v>
          </cell>
        </row>
        <row r="255">
          <cell r="G255">
            <v>23508922.024999999</v>
          </cell>
          <cell r="H255">
            <v>0.58772305062499997</v>
          </cell>
        </row>
        <row r="256">
          <cell r="G256">
            <v>14098482.4</v>
          </cell>
          <cell r="H256">
            <v>0.35246206000000002</v>
          </cell>
        </row>
        <row r="257">
          <cell r="G257">
            <v>63551679.939999998</v>
          </cell>
          <cell r="H257">
            <v>1.5887919985000001</v>
          </cell>
        </row>
        <row r="258">
          <cell r="G258">
            <v>42889608.883333333</v>
          </cell>
          <cell r="H258">
            <v>2.1444804441666658</v>
          </cell>
        </row>
        <row r="259">
          <cell r="G259">
            <v>9700391.4749999996</v>
          </cell>
          <cell r="H259">
            <v>0.24250978687499999</v>
          </cell>
        </row>
        <row r="260">
          <cell r="G260">
            <v>19889750.25</v>
          </cell>
          <cell r="H260">
            <v>0.49724375625</v>
          </cell>
        </row>
        <row r="261">
          <cell r="G261">
            <v>24564247.033333331</v>
          </cell>
          <cell r="H261">
            <v>0.61410617583333327</v>
          </cell>
        </row>
        <row r="262">
          <cell r="G262">
            <v>0</v>
          </cell>
          <cell r="H262">
            <v>0</v>
          </cell>
        </row>
        <row r="263">
          <cell r="G263">
            <v>46122312.25</v>
          </cell>
          <cell r="H263">
            <v>1.1530578062500001</v>
          </cell>
        </row>
        <row r="264">
          <cell r="G264">
            <v>0</v>
          </cell>
          <cell r="H264">
            <v>0</v>
          </cell>
        </row>
        <row r="265">
          <cell r="G265">
            <v>14828281.5</v>
          </cell>
          <cell r="H265">
            <v>0.3707070375</v>
          </cell>
        </row>
        <row r="266">
          <cell r="G266">
            <v>61755783.075000003</v>
          </cell>
          <cell r="H266">
            <v>1.5438945768750001</v>
          </cell>
        </row>
        <row r="267">
          <cell r="G267">
            <v>0</v>
          </cell>
          <cell r="H267">
            <v>0</v>
          </cell>
        </row>
        <row r="268">
          <cell r="G268">
            <v>268037.33333333331</v>
          </cell>
          <cell r="H268">
            <v>6.7009333333333332E-3</v>
          </cell>
        </row>
        <row r="269">
          <cell r="G269">
            <v>38660685.25</v>
          </cell>
          <cell r="H269">
            <v>0.96651713125000005</v>
          </cell>
        </row>
        <row r="270">
          <cell r="G270">
            <v>1168942.7333333329</v>
          </cell>
          <cell r="H270">
            <v>2.9223568333333332E-2</v>
          </cell>
        </row>
        <row r="271">
          <cell r="G271">
            <v>97698423.599999994</v>
          </cell>
          <cell r="H271">
            <v>2.44246059</v>
          </cell>
        </row>
        <row r="272">
          <cell r="G272">
            <v>151692486.09999999</v>
          </cell>
          <cell r="H272">
            <v>3.7923121525000001</v>
          </cell>
        </row>
        <row r="273">
          <cell r="G273">
            <v>4631811.5999999996</v>
          </cell>
          <cell r="H273">
            <v>0.23159057999999999</v>
          </cell>
        </row>
        <row r="274">
          <cell r="G274">
            <v>80977392.133333325</v>
          </cell>
          <cell r="H274">
            <v>2.024434803333333</v>
          </cell>
        </row>
        <row r="275">
          <cell r="G275">
            <v>33652986.950000003</v>
          </cell>
          <cell r="H275">
            <v>0.84132467375000008</v>
          </cell>
        </row>
        <row r="276">
          <cell r="G276">
            <v>3812450.95</v>
          </cell>
          <cell r="H276">
            <v>0.19062254749999999</v>
          </cell>
        </row>
        <row r="277">
          <cell r="G277">
            <v>100329577.7333333</v>
          </cell>
          <cell r="H277">
            <v>2.5082394433333328</v>
          </cell>
        </row>
        <row r="278">
          <cell r="G278">
            <v>4366675.166666666</v>
          </cell>
          <cell r="H278">
            <v>0.10916687916666661</v>
          </cell>
        </row>
        <row r="279">
          <cell r="G279">
            <v>6050126.666666666</v>
          </cell>
          <cell r="H279">
            <v>0.30250633333333332</v>
          </cell>
        </row>
        <row r="280">
          <cell r="G280">
            <v>11905726.66666667</v>
          </cell>
          <cell r="H280">
            <v>0.29764316666666663</v>
          </cell>
        </row>
        <row r="281">
          <cell r="G281">
            <v>25053528.440000001</v>
          </cell>
          <cell r="H281">
            <v>1.252676422</v>
          </cell>
        </row>
        <row r="282">
          <cell r="G282">
            <v>0</v>
          </cell>
          <cell r="H282">
            <v>0</v>
          </cell>
        </row>
        <row r="283">
          <cell r="G283">
            <v>455496.1</v>
          </cell>
          <cell r="H283">
            <v>1.1387402499999999E-2</v>
          </cell>
        </row>
        <row r="284">
          <cell r="G284">
            <v>0</v>
          </cell>
          <cell r="H284">
            <v>0</v>
          </cell>
        </row>
        <row r="285">
          <cell r="G285">
            <v>32527715</v>
          </cell>
          <cell r="H285">
            <v>0.81319287500000004</v>
          </cell>
        </row>
        <row r="286">
          <cell r="G286">
            <v>99447856.349999994</v>
          </cell>
          <cell r="H286">
            <v>2.4861964087500001</v>
          </cell>
        </row>
        <row r="287">
          <cell r="G287">
            <v>292034397.64999998</v>
          </cell>
          <cell r="H287">
            <v>7.3008599412499997</v>
          </cell>
        </row>
        <row r="288">
          <cell r="G288">
            <v>190235901.44999999</v>
          </cell>
          <cell r="H288">
            <v>4.75589753625</v>
          </cell>
        </row>
        <row r="289">
          <cell r="G289">
            <v>31419102.100000001</v>
          </cell>
          <cell r="H289">
            <v>0.78547755249999995</v>
          </cell>
        </row>
        <row r="290">
          <cell r="G290">
            <v>12055291.279999999</v>
          </cell>
          <cell r="H290">
            <v>0.602764564</v>
          </cell>
        </row>
        <row r="291">
          <cell r="G291">
            <v>180800045</v>
          </cell>
          <cell r="H291">
            <v>4.5200011250000003</v>
          </cell>
        </row>
        <row r="292">
          <cell r="G292">
            <v>125108409.5</v>
          </cell>
          <cell r="H292">
            <v>3.1277102375000001</v>
          </cell>
        </row>
        <row r="293">
          <cell r="G293">
            <v>64338246.299999997</v>
          </cell>
          <cell r="H293">
            <v>1.6084561575</v>
          </cell>
        </row>
        <row r="294">
          <cell r="G294">
            <v>90602323.316666663</v>
          </cell>
          <cell r="H294">
            <v>2.2650580829166671</v>
          </cell>
        </row>
        <row r="295">
          <cell r="G295">
            <v>1657312.3666666669</v>
          </cell>
          <cell r="H295">
            <v>4.1432809166666668E-2</v>
          </cell>
        </row>
        <row r="296">
          <cell r="G296">
            <v>0</v>
          </cell>
          <cell r="H296">
            <v>0</v>
          </cell>
        </row>
        <row r="297">
          <cell r="G297">
            <v>0</v>
          </cell>
          <cell r="H297">
            <v>0</v>
          </cell>
        </row>
        <row r="298">
          <cell r="G298">
            <v>14776552.800000001</v>
          </cell>
          <cell r="H298">
            <v>0.36941382</v>
          </cell>
        </row>
        <row r="299">
          <cell r="G299">
            <v>68893919.900000006</v>
          </cell>
          <cell r="H299">
            <v>1.7223479975</v>
          </cell>
        </row>
        <row r="300">
          <cell r="G300">
            <v>20180571.483333331</v>
          </cell>
          <cell r="H300">
            <v>0.50451428708333323</v>
          </cell>
        </row>
        <row r="301">
          <cell r="G301">
            <v>1088328.5</v>
          </cell>
          <cell r="H301">
            <v>2.7208212499999999E-2</v>
          </cell>
        </row>
        <row r="302">
          <cell r="G302">
            <v>8719599.8000000007</v>
          </cell>
          <cell r="H302">
            <v>0.21798999499999999</v>
          </cell>
        </row>
        <row r="303">
          <cell r="G303">
            <v>11135920</v>
          </cell>
          <cell r="H303">
            <v>0.27839799999999998</v>
          </cell>
        </row>
        <row r="304">
          <cell r="G304">
            <v>102281601.7833333</v>
          </cell>
          <cell r="H304">
            <v>2.5570400445833328</v>
          </cell>
        </row>
        <row r="305">
          <cell r="G305">
            <v>17496979.300000001</v>
          </cell>
          <cell r="H305">
            <v>0.43742448249999999</v>
          </cell>
        </row>
        <row r="306">
          <cell r="G306">
            <v>8679695.6999999993</v>
          </cell>
          <cell r="H306">
            <v>0.43398478499999998</v>
          </cell>
        </row>
        <row r="307">
          <cell r="G307">
            <v>36454292.299999997</v>
          </cell>
          <cell r="H307">
            <v>0.91135730749999988</v>
          </cell>
        </row>
        <row r="308">
          <cell r="G308">
            <v>35590980.333333328</v>
          </cell>
          <cell r="H308">
            <v>0.88977450833333316</v>
          </cell>
        </row>
        <row r="309">
          <cell r="G309">
            <v>25761288.266666669</v>
          </cell>
          <cell r="H309">
            <v>1.288064413333333</v>
          </cell>
        </row>
        <row r="310">
          <cell r="G310">
            <v>17237120.024999999</v>
          </cell>
          <cell r="H310">
            <v>0.43092800062499997</v>
          </cell>
        </row>
        <row r="311">
          <cell r="G311">
            <v>72514594.849999994</v>
          </cell>
          <cell r="H311">
            <v>1.81286487125</v>
          </cell>
        </row>
        <row r="312">
          <cell r="G312">
            <v>0</v>
          </cell>
          <cell r="H312">
            <v>0</v>
          </cell>
        </row>
        <row r="313">
          <cell r="G313">
            <v>211640367.90000001</v>
          </cell>
          <cell r="H313">
            <v>5.2910091975000002</v>
          </cell>
        </row>
        <row r="314">
          <cell r="G314">
            <v>68798892.179999992</v>
          </cell>
          <cell r="H314">
            <v>1.7199723044999999</v>
          </cell>
        </row>
        <row r="315">
          <cell r="G315">
            <v>8334624.5</v>
          </cell>
          <cell r="H315">
            <v>0.20836561249999999</v>
          </cell>
        </row>
        <row r="316">
          <cell r="G316">
            <v>17587357.300000001</v>
          </cell>
          <cell r="H316">
            <v>0.43968393249999999</v>
          </cell>
        </row>
        <row r="317">
          <cell r="G317">
            <v>108055240.8</v>
          </cell>
          <cell r="H317">
            <v>2.7013810199999999</v>
          </cell>
        </row>
        <row r="318">
          <cell r="G318">
            <v>11475459.5</v>
          </cell>
          <cell r="H318">
            <v>0.57377297500000002</v>
          </cell>
        </row>
        <row r="319">
          <cell r="G319">
            <v>118652936.7833333</v>
          </cell>
          <cell r="H319">
            <v>2.966323419583333</v>
          </cell>
        </row>
        <row r="320">
          <cell r="G320">
            <v>0</v>
          </cell>
          <cell r="H320">
            <v>0</v>
          </cell>
        </row>
        <row r="321">
          <cell r="G321">
            <v>30683820.75</v>
          </cell>
          <cell r="H321">
            <v>0.76709551875000004</v>
          </cell>
        </row>
        <row r="322">
          <cell r="G322">
            <v>0</v>
          </cell>
          <cell r="H322">
            <v>0</v>
          </cell>
        </row>
        <row r="323">
          <cell r="G323">
            <v>29250779.399999999</v>
          </cell>
          <cell r="H323">
            <v>1.46253897</v>
          </cell>
        </row>
        <row r="324">
          <cell r="G324">
            <v>7921999.5</v>
          </cell>
          <cell r="H324">
            <v>0.1980499875</v>
          </cell>
        </row>
        <row r="325">
          <cell r="G325">
            <v>12407160.533333329</v>
          </cell>
          <cell r="H325">
            <v>0.31017901333333331</v>
          </cell>
        </row>
        <row r="326">
          <cell r="G326">
            <v>20436935</v>
          </cell>
          <cell r="H326">
            <v>0.51092337499999996</v>
          </cell>
        </row>
        <row r="327">
          <cell r="G327">
            <v>17801842.16666666</v>
          </cell>
          <cell r="H327">
            <v>0.44504605416666659</v>
          </cell>
        </row>
        <row r="328">
          <cell r="G328">
            <v>117002173.52500001</v>
          </cell>
          <cell r="H328">
            <v>2.9250543381249998</v>
          </cell>
        </row>
        <row r="329">
          <cell r="G329">
            <v>25973691.600000001</v>
          </cell>
          <cell r="H329">
            <v>0.64934228999999999</v>
          </cell>
        </row>
        <row r="330">
          <cell r="G330">
            <v>74475718.599999994</v>
          </cell>
          <cell r="H330">
            <v>1.861892965</v>
          </cell>
        </row>
        <row r="331">
          <cell r="G331">
            <v>135057667.56666669</v>
          </cell>
          <cell r="H331">
            <v>3.3764416891666671</v>
          </cell>
        </row>
        <row r="332">
          <cell r="G332">
            <v>87662549.049999997</v>
          </cell>
          <cell r="H332">
            <v>2.1915637262500001</v>
          </cell>
        </row>
        <row r="333">
          <cell r="G333">
            <v>145363206.1166667</v>
          </cell>
          <cell r="H333">
            <v>3.6340801529166669</v>
          </cell>
        </row>
        <row r="334">
          <cell r="G334">
            <v>31389846.800000001</v>
          </cell>
          <cell r="H334">
            <v>1.56949234</v>
          </cell>
        </row>
        <row r="335">
          <cell r="G335">
            <v>0</v>
          </cell>
          <cell r="H335">
            <v>0</v>
          </cell>
        </row>
        <row r="336">
          <cell r="G336">
            <v>2588569.083333333</v>
          </cell>
          <cell r="H336">
            <v>6.4714227083333339E-2</v>
          </cell>
        </row>
        <row r="337">
          <cell r="G337">
            <v>0</v>
          </cell>
          <cell r="H337">
            <v>0</v>
          </cell>
        </row>
        <row r="338">
          <cell r="G338">
            <v>107016869.6666667</v>
          </cell>
          <cell r="H338">
            <v>2.6754217416666668</v>
          </cell>
        </row>
        <row r="339">
          <cell r="G339">
            <v>507261.2</v>
          </cell>
          <cell r="H339">
            <v>2.536306E-2</v>
          </cell>
        </row>
        <row r="340">
          <cell r="G340">
            <v>0</v>
          </cell>
          <cell r="H340">
            <v>0</v>
          </cell>
        </row>
        <row r="341">
          <cell r="G341">
            <v>30332317.266666669</v>
          </cell>
          <cell r="H341">
            <v>0.75830793166666666</v>
          </cell>
        </row>
        <row r="342">
          <cell r="G342">
            <v>70189444.549999997</v>
          </cell>
          <cell r="H342">
            <v>1.7547361137499999</v>
          </cell>
        </row>
        <row r="343">
          <cell r="G343">
            <v>33475581.866666671</v>
          </cell>
          <cell r="H343">
            <v>1.673779093333333</v>
          </cell>
        </row>
        <row r="344">
          <cell r="G344">
            <v>12457465.800000001</v>
          </cell>
          <cell r="H344">
            <v>0.31143664500000001</v>
          </cell>
        </row>
        <row r="345">
          <cell r="G345">
            <v>13253801.1</v>
          </cell>
          <cell r="H345">
            <v>0.3313450275</v>
          </cell>
        </row>
        <row r="346">
          <cell r="G346">
            <v>63675588.933333337</v>
          </cell>
          <cell r="H346">
            <v>1.5918897233333329</v>
          </cell>
        </row>
        <row r="347">
          <cell r="G347">
            <v>15900044.983333331</v>
          </cell>
          <cell r="H347">
            <v>0.79500224916666673</v>
          </cell>
        </row>
        <row r="348">
          <cell r="G348">
            <v>6288352.2000000002</v>
          </cell>
          <cell r="H348">
            <v>0.15720880500000001</v>
          </cell>
        </row>
        <row r="349">
          <cell r="G349">
            <v>37511275.600000001</v>
          </cell>
          <cell r="H349">
            <v>1.87556378</v>
          </cell>
        </row>
        <row r="350">
          <cell r="G350">
            <v>6634972.5666666664</v>
          </cell>
          <cell r="H350">
            <v>0.16587431416666659</v>
          </cell>
        </row>
        <row r="351">
          <cell r="G351">
            <v>91355334.150000006</v>
          </cell>
          <cell r="H351">
            <v>2.2838833537499998</v>
          </cell>
        </row>
        <row r="352">
          <cell r="G352">
            <v>0</v>
          </cell>
          <cell r="H352">
            <v>0</v>
          </cell>
        </row>
        <row r="353">
          <cell r="G353">
            <v>31246864.199999999</v>
          </cell>
          <cell r="H353">
            <v>0.78117160499999994</v>
          </cell>
        </row>
        <row r="354">
          <cell r="G354">
            <v>7703810.7000000002</v>
          </cell>
          <cell r="H354">
            <v>0.1925952675</v>
          </cell>
        </row>
        <row r="355">
          <cell r="G355">
            <v>71592777.016666666</v>
          </cell>
          <cell r="H355">
            <v>1.7898194254166671</v>
          </cell>
        </row>
        <row r="356">
          <cell r="G356">
            <v>22793249.366666671</v>
          </cell>
          <cell r="H356">
            <v>0.5698312341666667</v>
          </cell>
        </row>
        <row r="357">
          <cell r="G357">
            <v>0</v>
          </cell>
          <cell r="H357">
            <v>0</v>
          </cell>
        </row>
        <row r="358">
          <cell r="G358">
            <v>41704240.883333333</v>
          </cell>
          <cell r="H358">
            <v>1.0426060220833331</v>
          </cell>
        </row>
        <row r="359">
          <cell r="G359">
            <v>92739207.474999994</v>
          </cell>
          <cell r="H359">
            <v>2.318480186875</v>
          </cell>
        </row>
        <row r="360">
          <cell r="G360">
            <v>0</v>
          </cell>
          <cell r="H360">
            <v>0</v>
          </cell>
        </row>
        <row r="361">
          <cell r="G361">
            <v>30886461.199999999</v>
          </cell>
          <cell r="H361">
            <v>1.54432306</v>
          </cell>
        </row>
        <row r="362">
          <cell r="G362">
            <v>1620452.1</v>
          </cell>
          <cell r="H362">
            <v>4.0511302500000013E-2</v>
          </cell>
        </row>
        <row r="363">
          <cell r="G363">
            <v>7444793</v>
          </cell>
          <cell r="H363">
            <v>0.18611982499999999</v>
          </cell>
        </row>
        <row r="364">
          <cell r="G364">
            <v>67579198.183333337</v>
          </cell>
          <cell r="H364">
            <v>1.689479954583333</v>
          </cell>
        </row>
        <row r="365">
          <cell r="G365">
            <v>144335315.74000001</v>
          </cell>
          <cell r="H365">
            <v>3.6083828935</v>
          </cell>
        </row>
        <row r="366">
          <cell r="G366">
            <v>20355780.16666666</v>
          </cell>
          <cell r="H366">
            <v>0.50889450416666659</v>
          </cell>
        </row>
        <row r="367">
          <cell r="G367">
            <v>266925.2</v>
          </cell>
          <cell r="H367">
            <v>1.334626E-2</v>
          </cell>
        </row>
        <row r="368">
          <cell r="G368">
            <v>104872608.93333329</v>
          </cell>
          <cell r="H368">
            <v>2.6218152233333329</v>
          </cell>
        </row>
        <row r="369">
          <cell r="G369">
            <v>16511208.66</v>
          </cell>
          <cell r="H369">
            <v>0.82556043300000004</v>
          </cell>
        </row>
        <row r="370">
          <cell r="G370">
            <v>11900248.66666667</v>
          </cell>
          <cell r="H370">
            <v>0.29750621666666671</v>
          </cell>
        </row>
        <row r="371">
          <cell r="G371">
            <v>0</v>
          </cell>
          <cell r="H371">
            <v>0</v>
          </cell>
        </row>
        <row r="372">
          <cell r="G372">
            <v>65053065.950000003</v>
          </cell>
          <cell r="H372">
            <v>1.6263266487500001</v>
          </cell>
        </row>
        <row r="373">
          <cell r="G373">
            <v>105482185.25</v>
          </cell>
          <cell r="H373">
            <v>2.6370546312499998</v>
          </cell>
        </row>
        <row r="374">
          <cell r="G374">
            <v>0</v>
          </cell>
          <cell r="H374">
            <v>0</v>
          </cell>
        </row>
        <row r="375">
          <cell r="G375">
            <v>29750042.666666672</v>
          </cell>
          <cell r="H375">
            <v>1.4875021333333329</v>
          </cell>
        </row>
        <row r="376">
          <cell r="G376">
            <v>0</v>
          </cell>
          <cell r="H376">
            <v>0</v>
          </cell>
        </row>
        <row r="377">
          <cell r="G377">
            <v>10547755.866666671</v>
          </cell>
          <cell r="H377">
            <v>0.52738779333333341</v>
          </cell>
        </row>
        <row r="378">
          <cell r="G378">
            <v>3274600.6</v>
          </cell>
          <cell r="H378">
            <v>8.1865014999999985E-2</v>
          </cell>
        </row>
        <row r="379">
          <cell r="G379">
            <v>10250916</v>
          </cell>
          <cell r="H379">
            <v>0.25627290000000003</v>
          </cell>
        </row>
        <row r="380">
          <cell r="G380">
            <v>62199201.225000001</v>
          </cell>
          <cell r="H380">
            <v>1.5549800306249999</v>
          </cell>
        </row>
        <row r="381">
          <cell r="G381">
            <v>3952730.4666666659</v>
          </cell>
          <cell r="H381">
            <v>9.8818261666666657E-2</v>
          </cell>
        </row>
        <row r="382">
          <cell r="G382">
            <v>19621084.283333339</v>
          </cell>
          <cell r="H382">
            <v>0.98105421416666672</v>
          </cell>
        </row>
        <row r="383">
          <cell r="G383">
            <v>3305876.9</v>
          </cell>
          <cell r="H383">
            <v>8.2646922499999997E-2</v>
          </cell>
        </row>
        <row r="384">
          <cell r="G384">
            <v>21582777.699999999</v>
          </cell>
          <cell r="H384">
            <v>0.53956944249999994</v>
          </cell>
        </row>
        <row r="385">
          <cell r="G385">
            <v>25128457.899999999</v>
          </cell>
          <cell r="H385">
            <v>0.62821144749999991</v>
          </cell>
        </row>
        <row r="386">
          <cell r="G386">
            <v>16228848.266666669</v>
          </cell>
          <cell r="H386">
            <v>0.81144241333333333</v>
          </cell>
        </row>
        <row r="387">
          <cell r="G387">
            <v>26077970.416666672</v>
          </cell>
          <cell r="H387">
            <v>1.3038985208333329</v>
          </cell>
        </row>
        <row r="388">
          <cell r="G388">
            <v>5242507.333333334</v>
          </cell>
          <cell r="H388">
            <v>0.13106268333333329</v>
          </cell>
        </row>
        <row r="389">
          <cell r="G389">
            <v>2283427.6333333328</v>
          </cell>
          <cell r="H389">
            <v>5.7085690833333327E-2</v>
          </cell>
        </row>
        <row r="390">
          <cell r="G390">
            <v>31311648.083333328</v>
          </cell>
          <cell r="H390">
            <v>0.7827912020833333</v>
          </cell>
        </row>
        <row r="391">
          <cell r="G391">
            <v>0</v>
          </cell>
          <cell r="H391">
            <v>0</v>
          </cell>
        </row>
        <row r="392">
          <cell r="G392">
            <v>18769055.399999999</v>
          </cell>
          <cell r="H392">
            <v>0.46922638500000002</v>
          </cell>
        </row>
        <row r="393">
          <cell r="G393">
            <v>4363927.2</v>
          </cell>
          <cell r="H393">
            <v>0.10909818</v>
          </cell>
        </row>
        <row r="394">
          <cell r="G394">
            <v>6867364.2999999998</v>
          </cell>
          <cell r="H394">
            <v>0.34336821499999998</v>
          </cell>
        </row>
        <row r="395">
          <cell r="G395">
            <v>2360673</v>
          </cell>
          <cell r="H395">
            <v>5.9016825000000002E-2</v>
          </cell>
        </row>
        <row r="396">
          <cell r="G396">
            <v>10951602.060000001</v>
          </cell>
          <cell r="H396">
            <v>0.54758010299999993</v>
          </cell>
        </row>
        <row r="397">
          <cell r="G397">
            <v>3434465.666666667</v>
          </cell>
          <cell r="H397">
            <v>8.5861641666666669E-2</v>
          </cell>
        </row>
        <row r="398">
          <cell r="G398">
            <v>50697777.233333327</v>
          </cell>
          <cell r="H398">
            <v>1.267444430833333</v>
          </cell>
        </row>
        <row r="399">
          <cell r="G399">
            <v>107899786.0166667</v>
          </cell>
          <cell r="H399">
            <v>2.697494650416667</v>
          </cell>
        </row>
        <row r="400">
          <cell r="G400">
            <v>2310147.833333333</v>
          </cell>
          <cell r="H400">
            <v>5.7753695833333341E-2</v>
          </cell>
        </row>
        <row r="401">
          <cell r="G401">
            <v>24025915.350000001</v>
          </cell>
          <cell r="H401">
            <v>0.60064788375</v>
          </cell>
        </row>
        <row r="402">
          <cell r="G402">
            <v>1912208.833333333</v>
          </cell>
          <cell r="H402">
            <v>4.7805220833333328E-2</v>
          </cell>
        </row>
        <row r="403">
          <cell r="G403">
            <v>17100821</v>
          </cell>
          <cell r="H403">
            <v>0.42752052499999998</v>
          </cell>
        </row>
        <row r="404">
          <cell r="G404">
            <v>28443561.449999999</v>
          </cell>
          <cell r="H404">
            <v>0.71108903624999997</v>
          </cell>
        </row>
        <row r="405">
          <cell r="G405">
            <v>40310091</v>
          </cell>
          <cell r="H405">
            <v>1.0077522750000001</v>
          </cell>
        </row>
        <row r="406">
          <cell r="G406">
            <v>0</v>
          </cell>
          <cell r="H406">
            <v>0</v>
          </cell>
        </row>
        <row r="407">
          <cell r="G407">
            <v>0</v>
          </cell>
          <cell r="H407">
            <v>0</v>
          </cell>
        </row>
        <row r="408">
          <cell r="G408">
            <v>67683295.299999997</v>
          </cell>
          <cell r="H408">
            <v>1.6920823825</v>
          </cell>
        </row>
        <row r="409">
          <cell r="G409">
            <v>102174503.40000001</v>
          </cell>
          <cell r="H409">
            <v>2.5543625849999998</v>
          </cell>
        </row>
        <row r="410">
          <cell r="G410">
            <v>17733436.350000001</v>
          </cell>
          <cell r="H410">
            <v>0.44333590875000012</v>
          </cell>
        </row>
        <row r="411">
          <cell r="G411">
            <v>14084079.16666667</v>
          </cell>
          <cell r="H411">
            <v>0.35210197916666658</v>
          </cell>
        </row>
        <row r="412">
          <cell r="G412">
            <v>0</v>
          </cell>
          <cell r="H412">
            <v>0</v>
          </cell>
        </row>
        <row r="413">
          <cell r="G413">
            <v>158056680.28</v>
          </cell>
          <cell r="H413">
            <v>3.9514170069999999</v>
          </cell>
        </row>
        <row r="414">
          <cell r="G414">
            <v>160855941.25999999</v>
          </cell>
          <cell r="H414">
            <v>4.0213985315</v>
          </cell>
        </row>
        <row r="415">
          <cell r="G415">
            <v>0</v>
          </cell>
          <cell r="H415">
            <v>0</v>
          </cell>
        </row>
        <row r="416">
          <cell r="G416">
            <v>17669258.966666661</v>
          </cell>
          <cell r="H416">
            <v>0.88346294833333328</v>
          </cell>
        </row>
        <row r="417">
          <cell r="G417">
            <v>12857966.550000001</v>
          </cell>
          <cell r="H417">
            <v>0.32144916374999999</v>
          </cell>
        </row>
        <row r="418">
          <cell r="G418">
            <v>1508057.4333333331</v>
          </cell>
          <cell r="H418">
            <v>3.7701435833333331E-2</v>
          </cell>
        </row>
        <row r="419">
          <cell r="G419">
            <v>106348126.90000001</v>
          </cell>
          <cell r="H419">
            <v>2.6587031725000001</v>
          </cell>
        </row>
        <row r="420">
          <cell r="G420">
            <v>99611848</v>
          </cell>
          <cell r="H420">
            <v>2.4902962</v>
          </cell>
        </row>
        <row r="421">
          <cell r="G421">
            <v>64160055.216666661</v>
          </cell>
          <cell r="H421">
            <v>1.6040013804166671</v>
          </cell>
        </row>
        <row r="422">
          <cell r="G422">
            <v>4084216.95</v>
          </cell>
          <cell r="H422">
            <v>0.10210542374999999</v>
          </cell>
        </row>
        <row r="423">
          <cell r="G423">
            <v>292543158.35000002</v>
          </cell>
          <cell r="H423">
            <v>7.3135789587500009</v>
          </cell>
        </row>
        <row r="424">
          <cell r="G424">
            <v>143793379.98333329</v>
          </cell>
          <cell r="H424">
            <v>3.594834499583333</v>
          </cell>
        </row>
        <row r="425">
          <cell r="G425">
            <v>3719043.8</v>
          </cell>
          <cell r="H425">
            <v>9.2976094999999995E-2</v>
          </cell>
        </row>
        <row r="426">
          <cell r="G426">
            <v>41638904.700000003</v>
          </cell>
          <cell r="H426">
            <v>1.0409726175</v>
          </cell>
        </row>
        <row r="427">
          <cell r="G427">
            <v>8090393.5999999996</v>
          </cell>
          <cell r="H427">
            <v>0.20225984</v>
          </cell>
        </row>
        <row r="428">
          <cell r="G428">
            <v>76716423.349999994</v>
          </cell>
          <cell r="H428">
            <v>1.9179105837499999</v>
          </cell>
        </row>
        <row r="429">
          <cell r="G429">
            <v>66606310.299999997</v>
          </cell>
          <cell r="H429">
            <v>1.6651577575000001</v>
          </cell>
        </row>
        <row r="430">
          <cell r="G430">
            <v>234360085.18000001</v>
          </cell>
          <cell r="H430">
            <v>5.8590021295000003</v>
          </cell>
        </row>
        <row r="431">
          <cell r="G431">
            <v>104247167.90000001</v>
          </cell>
          <cell r="H431">
            <v>2.6061791974999999</v>
          </cell>
        </row>
        <row r="432">
          <cell r="G432">
            <v>7800297.7000000002</v>
          </cell>
          <cell r="H432">
            <v>0.39001488499999998</v>
          </cell>
        </row>
        <row r="433">
          <cell r="G433">
            <v>0</v>
          </cell>
          <cell r="H433">
            <v>0</v>
          </cell>
        </row>
        <row r="434">
          <cell r="G434">
            <v>0</v>
          </cell>
          <cell r="H434">
            <v>0</v>
          </cell>
        </row>
        <row r="435">
          <cell r="G435">
            <v>0</v>
          </cell>
          <cell r="H435">
            <v>0</v>
          </cell>
        </row>
        <row r="436">
          <cell r="G436">
            <v>39627731.575000003</v>
          </cell>
          <cell r="H436">
            <v>0.99069328937500012</v>
          </cell>
        </row>
        <row r="437">
          <cell r="G437">
            <v>92525856.283333331</v>
          </cell>
          <cell r="H437">
            <v>2.313146407083333</v>
          </cell>
        </row>
        <row r="438">
          <cell r="G438">
            <v>0</v>
          </cell>
          <cell r="H438">
            <v>0</v>
          </cell>
        </row>
        <row r="439">
          <cell r="G439">
            <v>63906735.799999997</v>
          </cell>
          <cell r="H439">
            <v>1.5976683949999999</v>
          </cell>
        </row>
        <row r="440">
          <cell r="G440">
            <v>21766887.300000001</v>
          </cell>
          <cell r="H440">
            <v>0.54417218249999999</v>
          </cell>
        </row>
        <row r="441">
          <cell r="G441">
            <v>93073919</v>
          </cell>
          <cell r="H441">
            <v>2.3268479750000002</v>
          </cell>
        </row>
        <row r="442">
          <cell r="G442">
            <v>109097798.3</v>
          </cell>
          <cell r="H442">
            <v>2.7274449574999999</v>
          </cell>
        </row>
        <row r="443">
          <cell r="G443">
            <v>51884753.916666657</v>
          </cell>
          <cell r="H443">
            <v>2.5942376958333329</v>
          </cell>
        </row>
        <row r="444">
          <cell r="G444">
            <v>76854440.75</v>
          </cell>
          <cell r="H444">
            <v>1.9213610187500001</v>
          </cell>
        </row>
        <row r="445">
          <cell r="G445">
            <v>15903686.93333333</v>
          </cell>
          <cell r="H445">
            <v>0.39759217333333341</v>
          </cell>
        </row>
        <row r="446">
          <cell r="G446">
            <v>507446541.89999998</v>
          </cell>
          <cell r="H446">
            <v>12.6861635475</v>
          </cell>
        </row>
        <row r="447">
          <cell r="G447">
            <v>3581586.9833333329</v>
          </cell>
          <cell r="H447">
            <v>0.17907934916666671</v>
          </cell>
        </row>
        <row r="448">
          <cell r="G448">
            <v>2843370.933333334</v>
          </cell>
          <cell r="H448">
            <v>0.1421685466666667</v>
          </cell>
        </row>
        <row r="449">
          <cell r="G449">
            <v>0</v>
          </cell>
          <cell r="H449">
            <v>0</v>
          </cell>
        </row>
        <row r="450">
          <cell r="G450">
            <v>4158719.566666666</v>
          </cell>
          <cell r="H450">
            <v>0.1039679891666667</v>
          </cell>
        </row>
        <row r="451">
          <cell r="G451">
            <v>200906831.7833333</v>
          </cell>
          <cell r="H451">
            <v>5.0226707945833331</v>
          </cell>
        </row>
        <row r="452">
          <cell r="G452">
            <v>43067394.850000001</v>
          </cell>
          <cell r="H452">
            <v>1.0766848712499999</v>
          </cell>
        </row>
        <row r="453">
          <cell r="G453">
            <v>56694012.950000003</v>
          </cell>
          <cell r="H453">
            <v>1.41735032375</v>
          </cell>
        </row>
        <row r="454">
          <cell r="G454">
            <v>28150912.56666667</v>
          </cell>
          <cell r="H454">
            <v>0.7037728141666667</v>
          </cell>
        </row>
        <row r="455">
          <cell r="G455">
            <v>8412359.9666666668</v>
          </cell>
          <cell r="H455">
            <v>0.42061799833333341</v>
          </cell>
        </row>
        <row r="456">
          <cell r="G456">
            <v>110372535.55</v>
          </cell>
          <cell r="H456">
            <v>2.7593133887499999</v>
          </cell>
        </row>
        <row r="457">
          <cell r="G457">
            <v>90173178.400000006</v>
          </cell>
          <cell r="H457">
            <v>2.2543294600000001</v>
          </cell>
        </row>
        <row r="458">
          <cell r="G458">
            <v>120651996.5833333</v>
          </cell>
          <cell r="H458">
            <v>3.0162999145833331</v>
          </cell>
        </row>
        <row r="459">
          <cell r="G459">
            <v>63940523.149999999</v>
          </cell>
          <cell r="H459">
            <v>1.5985130787499999</v>
          </cell>
        </row>
        <row r="460">
          <cell r="G460">
            <v>15511873.449999999</v>
          </cell>
          <cell r="H460">
            <v>0.38779683625</v>
          </cell>
        </row>
        <row r="461">
          <cell r="G461">
            <v>109298734.55</v>
          </cell>
          <cell r="H461">
            <v>2.7324683637499998</v>
          </cell>
        </row>
        <row r="462">
          <cell r="G462">
            <v>1291495.166666667</v>
          </cell>
          <cell r="H462">
            <v>3.2287379166666672E-2</v>
          </cell>
        </row>
        <row r="463">
          <cell r="G463">
            <v>5628869.3399999999</v>
          </cell>
          <cell r="H463">
            <v>0.281443467</v>
          </cell>
        </row>
        <row r="464">
          <cell r="G464">
            <v>11335543.800000001</v>
          </cell>
          <cell r="H464">
            <v>0.56677719000000004</v>
          </cell>
        </row>
        <row r="465">
          <cell r="G465">
            <v>10377654.266666669</v>
          </cell>
          <cell r="H465">
            <v>0.25944135666666662</v>
          </cell>
        </row>
        <row r="466">
          <cell r="G466">
            <v>52691350.68</v>
          </cell>
          <cell r="H466">
            <v>1.3172837669999999</v>
          </cell>
        </row>
        <row r="467">
          <cell r="G467">
            <v>0</v>
          </cell>
          <cell r="H467">
            <v>0</v>
          </cell>
        </row>
        <row r="468">
          <cell r="G468">
            <v>132884987.8333333</v>
          </cell>
          <cell r="H468">
            <v>3.3221246958333328</v>
          </cell>
        </row>
        <row r="469">
          <cell r="G469">
            <v>208765302.56666669</v>
          </cell>
          <cell r="H469">
            <v>5.2191325641666664</v>
          </cell>
        </row>
        <row r="470">
          <cell r="G470">
            <v>118987164.2333333</v>
          </cell>
          <cell r="H470">
            <v>2.9746791058333328</v>
          </cell>
        </row>
        <row r="471">
          <cell r="G471">
            <v>343935317.10000002</v>
          </cell>
          <cell r="H471">
            <v>8.5983829275000012</v>
          </cell>
        </row>
        <row r="472">
          <cell r="G472">
            <v>60560190.599999987</v>
          </cell>
          <cell r="H472">
            <v>1.5140047649999999</v>
          </cell>
        </row>
        <row r="473">
          <cell r="G473">
            <v>7370921.2333333325</v>
          </cell>
          <cell r="H473">
            <v>0.1842730308333333</v>
          </cell>
        </row>
        <row r="474">
          <cell r="G474">
            <v>82645016.299999997</v>
          </cell>
          <cell r="H474">
            <v>2.0661254075</v>
          </cell>
        </row>
        <row r="475">
          <cell r="G475">
            <v>14034298.533333329</v>
          </cell>
          <cell r="H475">
            <v>0.35085746333333329</v>
          </cell>
        </row>
        <row r="476">
          <cell r="G476">
            <v>130634720.7333333</v>
          </cell>
          <cell r="H476">
            <v>3.2658680183333328</v>
          </cell>
        </row>
        <row r="477">
          <cell r="G477">
            <v>358984300.89999998</v>
          </cell>
          <cell r="H477">
            <v>8.9746075224999995</v>
          </cell>
        </row>
        <row r="478">
          <cell r="G478">
            <v>89524800.533333331</v>
          </cell>
          <cell r="H478">
            <v>2.238120013333333</v>
          </cell>
        </row>
        <row r="479">
          <cell r="G479">
            <v>2849750.9666666659</v>
          </cell>
          <cell r="H479">
            <v>7.1243774166666662E-2</v>
          </cell>
        </row>
        <row r="480">
          <cell r="G480">
            <v>87405837.450000003</v>
          </cell>
          <cell r="H480">
            <v>2.1851459362500001</v>
          </cell>
        </row>
        <row r="481">
          <cell r="G481">
            <v>165792399.06666669</v>
          </cell>
          <cell r="H481">
            <v>4.1448099766666662</v>
          </cell>
        </row>
        <row r="482">
          <cell r="G482">
            <v>83643155.63333334</v>
          </cell>
          <cell r="H482">
            <v>2.0910788908333329</v>
          </cell>
        </row>
        <row r="483">
          <cell r="G483">
            <v>38081996.850000001</v>
          </cell>
          <cell r="H483">
            <v>0.95204992124999999</v>
          </cell>
        </row>
        <row r="484">
          <cell r="G484">
            <v>5275931.9399999985</v>
          </cell>
          <cell r="H484">
            <v>0.13189829850000001</v>
          </cell>
        </row>
        <row r="485">
          <cell r="G485">
            <v>4774462.4000000004</v>
          </cell>
          <cell r="H485">
            <v>0.11936156000000001</v>
          </cell>
        </row>
        <row r="486">
          <cell r="G486">
            <v>108251641.84999999</v>
          </cell>
          <cell r="H486">
            <v>2.7062910462500001</v>
          </cell>
        </row>
        <row r="487">
          <cell r="G487">
            <v>109801306.0166667</v>
          </cell>
          <cell r="H487">
            <v>2.745032650416666</v>
          </cell>
        </row>
        <row r="488">
          <cell r="G488">
            <v>45364430.880000003</v>
          </cell>
          <cell r="H488">
            <v>1.1341107720000001</v>
          </cell>
        </row>
        <row r="489">
          <cell r="G489">
            <v>67421025.424999997</v>
          </cell>
          <cell r="H489">
            <v>1.6855256356249999</v>
          </cell>
        </row>
        <row r="490">
          <cell r="G490">
            <v>108295970.90000001</v>
          </cell>
          <cell r="H490">
            <v>2.7073992725</v>
          </cell>
        </row>
        <row r="491">
          <cell r="G491">
            <v>6123591.166666667</v>
          </cell>
          <cell r="H491">
            <v>0.15308977916666669</v>
          </cell>
        </row>
        <row r="492">
          <cell r="G492">
            <v>9666479.1666666679</v>
          </cell>
          <cell r="H492">
            <v>0.24166197916666671</v>
          </cell>
        </row>
        <row r="493">
          <cell r="G493">
            <v>144821662.4666667</v>
          </cell>
          <cell r="H493">
            <v>3.6205415616666672</v>
          </cell>
        </row>
        <row r="494">
          <cell r="G494">
            <v>29515586.383333329</v>
          </cell>
          <cell r="H494">
            <v>1.475779319166667</v>
          </cell>
        </row>
        <row r="495">
          <cell r="G495">
            <v>6262845.333333333</v>
          </cell>
          <cell r="H495">
            <v>0.15657113333333331</v>
          </cell>
        </row>
        <row r="496">
          <cell r="G496">
            <v>3144251.333333333</v>
          </cell>
          <cell r="H496">
            <v>7.8606283333333332E-2</v>
          </cell>
        </row>
        <row r="497">
          <cell r="G497">
            <v>232745962.44999999</v>
          </cell>
          <cell r="H497">
            <v>5.8186490612499986</v>
          </cell>
        </row>
        <row r="498">
          <cell r="G498">
            <v>0</v>
          </cell>
          <cell r="H498">
            <v>0</v>
          </cell>
        </row>
        <row r="499">
          <cell r="G499">
            <v>138547094.15000001</v>
          </cell>
          <cell r="H499">
            <v>3.4636773537500001</v>
          </cell>
        </row>
        <row r="500">
          <cell r="G500">
            <v>0</v>
          </cell>
          <cell r="H500">
            <v>0</v>
          </cell>
        </row>
        <row r="501">
          <cell r="G501">
            <v>12639002.4</v>
          </cell>
          <cell r="H501">
            <v>0.31597505999999997</v>
          </cell>
        </row>
        <row r="502">
          <cell r="G502">
            <v>18573966.850000001</v>
          </cell>
          <cell r="H502">
            <v>0.46434917125000003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514"/>
  <sheetViews>
    <sheetView showGridLines="0" tabSelected="1" workbookViewId="0">
      <selection activeCell="G455" sqref="G455"/>
    </sheetView>
  </sheetViews>
  <sheetFormatPr defaultRowHeight="15" x14ac:dyDescent="0.25"/>
  <cols>
    <col min="1" max="1" width="4.5703125" customWidth="1"/>
    <col min="2" max="2" width="11.140625" customWidth="1"/>
    <col min="3" max="3" width="22.5703125" customWidth="1"/>
    <col min="4" max="4" width="22.7109375" customWidth="1"/>
    <col min="5" max="5" width="11.5703125" customWidth="1"/>
    <col min="6" max="6" width="13.140625" customWidth="1"/>
    <col min="7" max="8" width="15.7109375" customWidth="1"/>
    <col min="9" max="9" width="13.28515625" customWidth="1"/>
    <col min="10" max="10" width="14.7109375" customWidth="1"/>
    <col min="11" max="11" width="19.42578125" customWidth="1"/>
    <col min="12" max="12" width="12.5703125" customWidth="1"/>
    <col min="13" max="13" width="8.7109375" customWidth="1"/>
    <col min="14" max="15" width="19.7109375" customWidth="1"/>
    <col min="16" max="16" width="17.85546875" customWidth="1"/>
    <col min="17" max="17" width="16.42578125" customWidth="1"/>
    <col min="18" max="18" width="24.140625" customWidth="1"/>
    <col min="19" max="19" width="14.85546875" customWidth="1"/>
  </cols>
  <sheetData>
    <row r="2" spans="1:19" ht="25.5" customHeight="1" x14ac:dyDescent="0.25">
      <c r="A2" s="14"/>
      <c r="B2" s="14"/>
      <c r="C2" s="14"/>
      <c r="D2" s="15" t="s">
        <v>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" t="s">
        <v>2</v>
      </c>
      <c r="P2" s="14" t="s">
        <v>4</v>
      </c>
      <c r="Q2" s="14"/>
    </row>
    <row r="3" spans="1:19" ht="18.75" customHeight="1" x14ac:dyDescent="0.25">
      <c r="A3" s="14"/>
      <c r="B3" s="14"/>
      <c r="C3" s="14"/>
      <c r="D3" s="16" t="s">
        <v>1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" t="s">
        <v>3</v>
      </c>
      <c r="P3" s="14" t="s">
        <v>5</v>
      </c>
      <c r="Q3" s="14"/>
    </row>
    <row r="5" spans="1:19" ht="36.6" customHeight="1" x14ac:dyDescent="0.25">
      <c r="A5" s="17" t="s">
        <v>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9" ht="46.5" customHeight="1" x14ac:dyDescent="0.25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3" t="s">
        <v>13</v>
      </c>
      <c r="H6" s="3" t="s">
        <v>1151</v>
      </c>
      <c r="I6" s="3" t="s">
        <v>14</v>
      </c>
      <c r="J6" s="3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4" t="s">
        <v>23</v>
      </c>
      <c r="S6" s="3" t="s">
        <v>24</v>
      </c>
    </row>
    <row r="7" spans="1:19" x14ac:dyDescent="0.25">
      <c r="A7" s="5">
        <v>125</v>
      </c>
      <c r="B7" s="6" t="s">
        <v>149</v>
      </c>
      <c r="C7" s="7" t="s">
        <v>640</v>
      </c>
      <c r="D7" s="6" t="s">
        <v>1001</v>
      </c>
      <c r="E7" s="8">
        <v>44272</v>
      </c>
      <c r="F7" s="9">
        <v>20000000</v>
      </c>
      <c r="G7" s="10">
        <v>15011006.616666671</v>
      </c>
      <c r="H7" s="10">
        <f>VLOOKUP(G7, '[1]REVIEW VIP'!$G$21:$H$502, 1, 0)</f>
        <v>15011006.616666671</v>
      </c>
      <c r="I7" s="11">
        <v>75.055033083333328</v>
      </c>
      <c r="J7" s="10">
        <v>10724608413.994381</v>
      </c>
      <c r="K7" s="12" t="s">
        <v>1012</v>
      </c>
      <c r="L7" s="7" t="s">
        <v>1015</v>
      </c>
      <c r="M7" s="13">
        <v>12.5</v>
      </c>
      <c r="N7" s="6"/>
      <c r="O7" s="6"/>
      <c r="P7" s="6"/>
      <c r="Q7" s="6"/>
      <c r="R7" s="6" t="s">
        <v>1075</v>
      </c>
      <c r="S7" s="6"/>
    </row>
    <row r="8" spans="1:19" x14ac:dyDescent="0.25">
      <c r="A8" s="5">
        <v>121</v>
      </c>
      <c r="B8" s="6" t="s">
        <v>145</v>
      </c>
      <c r="C8" s="7" t="s">
        <v>636</v>
      </c>
      <c r="D8" s="6" t="s">
        <v>1001</v>
      </c>
      <c r="E8" s="8">
        <v>44410</v>
      </c>
      <c r="F8" s="9">
        <v>20000000</v>
      </c>
      <c r="G8" s="10">
        <v>32251330.98</v>
      </c>
      <c r="H8" s="10">
        <f>VLOOKUP(G8, '[1]REVIEW VIP'!$G$21:$H$502, 1, 0)</f>
        <v>32251330.98</v>
      </c>
      <c r="I8" s="11">
        <v>161.2566549</v>
      </c>
      <c r="J8" s="10">
        <v>9790949766.2418518</v>
      </c>
      <c r="K8" s="12" t="s">
        <v>1012</v>
      </c>
      <c r="L8" s="7" t="s">
        <v>1020</v>
      </c>
      <c r="M8" s="13">
        <v>12.5</v>
      </c>
      <c r="N8" s="6"/>
      <c r="O8" s="6"/>
      <c r="P8" s="6"/>
      <c r="Q8" s="6"/>
      <c r="R8" s="6" t="s">
        <v>1073</v>
      </c>
      <c r="S8" s="6"/>
    </row>
    <row r="9" spans="1:19" x14ac:dyDescent="0.25">
      <c r="A9" s="5">
        <v>129</v>
      </c>
      <c r="B9" s="6" t="s">
        <v>153</v>
      </c>
      <c r="C9" s="7" t="s">
        <v>569</v>
      </c>
      <c r="D9" s="6" t="s">
        <v>1001</v>
      </c>
      <c r="E9" s="8">
        <v>44403</v>
      </c>
      <c r="F9" s="9">
        <v>20000000</v>
      </c>
      <c r="G9" s="10">
        <v>0</v>
      </c>
      <c r="H9" s="10">
        <f>VLOOKUP(G9, '[1]REVIEW VIP'!$G$21:$H$502, 1, 0)</f>
        <v>0</v>
      </c>
      <c r="I9" s="11">
        <v>0</v>
      </c>
      <c r="J9" s="10">
        <v>-441.87256600000001</v>
      </c>
      <c r="K9" s="12" t="s">
        <v>1012</v>
      </c>
      <c r="L9" s="7" t="s">
        <v>1015</v>
      </c>
      <c r="M9" s="13">
        <v>12</v>
      </c>
      <c r="N9" s="6"/>
      <c r="O9" s="6"/>
      <c r="P9" s="6"/>
      <c r="Q9" s="6"/>
      <c r="R9" s="6" t="s">
        <v>1021</v>
      </c>
      <c r="S9" s="6"/>
    </row>
    <row r="10" spans="1:19" x14ac:dyDescent="0.25">
      <c r="A10" s="5">
        <v>1</v>
      </c>
      <c r="B10" s="6" t="s">
        <v>25</v>
      </c>
      <c r="C10" s="7" t="s">
        <v>516</v>
      </c>
      <c r="D10" s="6" t="s">
        <v>1001</v>
      </c>
      <c r="E10" s="8">
        <v>44095</v>
      </c>
      <c r="F10" s="9">
        <v>40000000</v>
      </c>
      <c r="G10" s="10">
        <v>6018816.2000000002</v>
      </c>
      <c r="H10" s="10">
        <f>VLOOKUP(G10, '[1]REVIEW VIP'!$G$21:$H$502, 1, 0)</f>
        <v>6018816.2000000002</v>
      </c>
      <c r="I10" s="11">
        <v>15.0470405</v>
      </c>
      <c r="J10" s="10">
        <v>6238831999.9266663</v>
      </c>
      <c r="K10" s="12" t="s">
        <v>1011</v>
      </c>
      <c r="L10" s="7" t="s">
        <v>1015</v>
      </c>
      <c r="M10" s="13">
        <v>12.5</v>
      </c>
      <c r="N10" s="6"/>
      <c r="O10" s="6"/>
      <c r="P10" s="6"/>
      <c r="Q10" s="6"/>
      <c r="R10" s="6" t="s">
        <v>1021</v>
      </c>
      <c r="S10" s="6"/>
    </row>
    <row r="11" spans="1:19" x14ac:dyDescent="0.25">
      <c r="A11" s="5">
        <v>2</v>
      </c>
      <c r="B11" s="6" t="s">
        <v>26</v>
      </c>
      <c r="C11" s="7" t="s">
        <v>517</v>
      </c>
      <c r="D11" s="6" t="s">
        <v>1002</v>
      </c>
      <c r="E11" s="8">
        <v>44333</v>
      </c>
      <c r="F11" s="9">
        <v>40000000</v>
      </c>
      <c r="G11" s="10">
        <v>3561252.333333333</v>
      </c>
      <c r="H11" s="10">
        <f>VLOOKUP(G11, '[1]REVIEW VIP'!$G$21:$H$502, 1, 0)</f>
        <v>3561252.333333333</v>
      </c>
      <c r="I11" s="11">
        <v>8.9031308333333339</v>
      </c>
      <c r="J11" s="10">
        <v>3023454033.3618178</v>
      </c>
      <c r="K11" s="12" t="s">
        <v>1011</v>
      </c>
      <c r="L11" s="7" t="s">
        <v>1015</v>
      </c>
      <c r="M11" s="13">
        <v>12.5</v>
      </c>
      <c r="N11" s="6"/>
      <c r="O11" s="6"/>
      <c r="P11" s="6"/>
      <c r="Q11" s="6"/>
      <c r="R11" s="6" t="s">
        <v>1022</v>
      </c>
      <c r="S11" s="6"/>
    </row>
    <row r="12" spans="1:19" x14ac:dyDescent="0.25">
      <c r="A12" s="5">
        <v>119</v>
      </c>
      <c r="B12" s="6" t="s">
        <v>143</v>
      </c>
      <c r="C12" s="7" t="s">
        <v>634</v>
      </c>
      <c r="D12" s="6" t="s">
        <v>1006</v>
      </c>
      <c r="E12" s="8">
        <v>44295</v>
      </c>
      <c r="F12" s="9">
        <v>20000000</v>
      </c>
      <c r="G12" s="10">
        <v>7173811.3166666664</v>
      </c>
      <c r="H12" s="10">
        <f>VLOOKUP(G12, '[1]REVIEW VIP'!$G$21:$H$502, 1, 0)</f>
        <v>7173811.3166666664</v>
      </c>
      <c r="I12" s="11">
        <v>35.869056583333332</v>
      </c>
      <c r="J12" s="10">
        <v>1872615642.8570759</v>
      </c>
      <c r="K12" s="12" t="s">
        <v>1012</v>
      </c>
      <c r="L12" s="7" t="s">
        <v>1015</v>
      </c>
      <c r="M12" s="13">
        <v>12.5</v>
      </c>
      <c r="N12" s="6"/>
      <c r="O12" s="6"/>
      <c r="P12" s="6"/>
      <c r="Q12" s="6"/>
      <c r="R12" s="6" t="s">
        <v>1072</v>
      </c>
      <c r="S12" s="6"/>
    </row>
    <row r="13" spans="1:19" x14ac:dyDescent="0.25">
      <c r="A13" s="5">
        <v>4</v>
      </c>
      <c r="B13" s="6" t="s">
        <v>28</v>
      </c>
      <c r="C13" s="7" t="s">
        <v>519</v>
      </c>
      <c r="D13" s="6" t="s">
        <v>1003</v>
      </c>
      <c r="E13" s="8">
        <v>44516</v>
      </c>
      <c r="F13" s="9">
        <v>40000000</v>
      </c>
      <c r="G13" s="10">
        <v>3394987.1</v>
      </c>
      <c r="H13" s="10">
        <f>VLOOKUP(G13, '[1]REVIEW VIP'!$G$21:$H$502, 1, 0)</f>
        <v>3394987.1</v>
      </c>
      <c r="I13" s="11">
        <v>8.4874677500000004</v>
      </c>
      <c r="J13" s="10">
        <v>4128341894.9138231</v>
      </c>
      <c r="K13" s="12" t="s">
        <v>1011</v>
      </c>
      <c r="L13" s="7" t="s">
        <v>1015</v>
      </c>
      <c r="M13" s="13">
        <v>12.5</v>
      </c>
      <c r="N13" s="6"/>
      <c r="O13" s="6"/>
      <c r="P13" s="6"/>
      <c r="Q13" s="6"/>
      <c r="R13" s="6" t="s">
        <v>1024</v>
      </c>
      <c r="S13" s="6"/>
    </row>
    <row r="14" spans="1:19" x14ac:dyDescent="0.25">
      <c r="A14" s="5">
        <v>116</v>
      </c>
      <c r="B14" s="6" t="s">
        <v>140</v>
      </c>
      <c r="C14" s="7" t="s">
        <v>631</v>
      </c>
      <c r="D14" s="6" t="s">
        <v>1005</v>
      </c>
      <c r="E14" s="8">
        <v>44095</v>
      </c>
      <c r="F14" s="9">
        <v>20000000</v>
      </c>
      <c r="G14" s="10">
        <v>3672481.916666667</v>
      </c>
      <c r="H14" s="10">
        <f>VLOOKUP(G14, '[1]REVIEW VIP'!$G$21:$H$502, 1, 0)</f>
        <v>3672481.916666667</v>
      </c>
      <c r="I14" s="11">
        <v>18.362409583333331</v>
      </c>
      <c r="J14" s="10">
        <v>5806961884.4232302</v>
      </c>
      <c r="K14" s="12" t="s">
        <v>1012</v>
      </c>
      <c r="L14" s="7" t="s">
        <v>1015</v>
      </c>
      <c r="M14" s="13">
        <v>12.5</v>
      </c>
      <c r="N14" s="6"/>
      <c r="O14" s="6"/>
      <c r="P14" s="6"/>
      <c r="Q14" s="6"/>
      <c r="R14" s="6" t="s">
        <v>704</v>
      </c>
      <c r="S14" s="6"/>
    </row>
    <row r="15" spans="1:19" x14ac:dyDescent="0.25">
      <c r="A15" s="5">
        <v>120</v>
      </c>
      <c r="B15" s="6" t="s">
        <v>144</v>
      </c>
      <c r="C15" s="7" t="s">
        <v>635</v>
      </c>
      <c r="D15" s="6" t="s">
        <v>1006</v>
      </c>
      <c r="E15" s="8">
        <v>44466</v>
      </c>
      <c r="F15" s="9">
        <v>40000000</v>
      </c>
      <c r="G15" s="10">
        <v>0</v>
      </c>
      <c r="H15" s="10">
        <f>VLOOKUP(G15, '[1]REVIEW VIP'!$G$21:$H$502, 1, 0)</f>
        <v>0</v>
      </c>
      <c r="I15" s="11">
        <v>0</v>
      </c>
      <c r="J15" s="10">
        <v>32</v>
      </c>
      <c r="K15" s="12" t="s">
        <v>1013</v>
      </c>
      <c r="L15" s="7" t="s">
        <v>1019</v>
      </c>
      <c r="M15" s="13">
        <v>9.5</v>
      </c>
      <c r="N15" s="6"/>
      <c r="O15" s="6"/>
      <c r="P15" s="6"/>
      <c r="Q15" s="6"/>
      <c r="R15" s="6" t="s">
        <v>530</v>
      </c>
      <c r="S15" s="6"/>
    </row>
    <row r="16" spans="1:19" x14ac:dyDescent="0.25">
      <c r="A16" s="5">
        <v>122</v>
      </c>
      <c r="B16" s="6" t="s">
        <v>146</v>
      </c>
      <c r="C16" s="7" t="s">
        <v>637</v>
      </c>
      <c r="D16" s="6" t="s">
        <v>1003</v>
      </c>
      <c r="E16" s="8">
        <v>44386</v>
      </c>
      <c r="F16" s="9">
        <v>40000000</v>
      </c>
      <c r="G16" s="10">
        <v>26836750.966666669</v>
      </c>
      <c r="H16" s="10">
        <f>VLOOKUP(G16, '[1]REVIEW VIP'!$G$21:$H$502, 1, 0)</f>
        <v>26836750.966666669</v>
      </c>
      <c r="I16" s="11">
        <v>67.091877416666662</v>
      </c>
      <c r="J16" s="10">
        <v>6646126594.1684666</v>
      </c>
      <c r="K16" s="12" t="s">
        <v>1013</v>
      </c>
      <c r="L16" s="7" t="s">
        <v>1019</v>
      </c>
      <c r="M16" s="13">
        <v>11.5</v>
      </c>
      <c r="N16" s="6"/>
      <c r="O16" s="6"/>
      <c r="P16" s="6"/>
      <c r="Q16" s="6"/>
      <c r="R16" s="6" t="s">
        <v>1074</v>
      </c>
      <c r="S16" s="6"/>
    </row>
    <row r="17" spans="1:19" x14ac:dyDescent="0.25">
      <c r="A17" s="5">
        <v>128</v>
      </c>
      <c r="B17" s="6" t="s">
        <v>152</v>
      </c>
      <c r="C17" s="7" t="s">
        <v>643</v>
      </c>
      <c r="D17" s="6" t="s">
        <v>1003</v>
      </c>
      <c r="E17" s="8">
        <v>44410</v>
      </c>
      <c r="F17" s="9">
        <v>20000000</v>
      </c>
      <c r="G17" s="10">
        <v>35171646.219999999</v>
      </c>
      <c r="H17" s="10">
        <f>VLOOKUP(G17, '[1]REVIEW VIP'!$G$21:$H$502, 1, 0)</f>
        <v>35171646.219999999</v>
      </c>
      <c r="I17" s="11">
        <v>175.85823110000001</v>
      </c>
      <c r="J17" s="10">
        <v>1977675731.8585179</v>
      </c>
      <c r="K17" s="12" t="s">
        <v>1012</v>
      </c>
      <c r="L17" s="7" t="s">
        <v>1020</v>
      </c>
      <c r="M17" s="13">
        <v>12.5</v>
      </c>
      <c r="N17" s="6"/>
      <c r="O17" s="6"/>
      <c r="P17" s="6"/>
      <c r="Q17" s="6"/>
      <c r="R17" s="6" t="s">
        <v>1074</v>
      </c>
      <c r="S17" s="6"/>
    </row>
    <row r="18" spans="1:19" x14ac:dyDescent="0.25">
      <c r="A18" s="5">
        <v>130</v>
      </c>
      <c r="B18" s="6" t="s">
        <v>154</v>
      </c>
      <c r="C18" s="7" t="s">
        <v>644</v>
      </c>
      <c r="D18" s="6" t="s">
        <v>1003</v>
      </c>
      <c r="E18" s="8">
        <v>44253</v>
      </c>
      <c r="F18" s="9">
        <v>20000000</v>
      </c>
      <c r="G18" s="10">
        <v>1821596.05</v>
      </c>
      <c r="H18" s="10">
        <f>VLOOKUP(G18, '[1]REVIEW VIP'!$G$21:$H$502, 1, 0)</f>
        <v>1821596.05</v>
      </c>
      <c r="I18" s="11">
        <v>9.1079802500000007</v>
      </c>
      <c r="J18" s="10">
        <v>558153051.39153802</v>
      </c>
      <c r="K18" s="12" t="s">
        <v>1012</v>
      </c>
      <c r="L18" s="7" t="s">
        <v>1015</v>
      </c>
      <c r="M18" s="13">
        <v>12.5</v>
      </c>
      <c r="N18" s="6"/>
      <c r="O18" s="6"/>
      <c r="P18" s="6"/>
      <c r="Q18" s="6"/>
      <c r="R18" s="6" t="s">
        <v>1074</v>
      </c>
      <c r="S18" s="6"/>
    </row>
    <row r="19" spans="1:19" x14ac:dyDescent="0.25">
      <c r="A19" s="5">
        <v>127</v>
      </c>
      <c r="B19" s="6" t="s">
        <v>151</v>
      </c>
      <c r="C19" s="7" t="s">
        <v>642</v>
      </c>
      <c r="D19" s="6" t="s">
        <v>1009</v>
      </c>
      <c r="E19" s="8">
        <v>44095</v>
      </c>
      <c r="F19" s="9">
        <v>40000000</v>
      </c>
      <c r="G19" s="10">
        <v>11988351.81666667</v>
      </c>
      <c r="H19" s="10">
        <f>VLOOKUP(G19, '[1]REVIEW VIP'!$G$21:$H$502, 1, 0)</f>
        <v>11988351.81666667</v>
      </c>
      <c r="I19" s="11">
        <v>29.970879541666669</v>
      </c>
      <c r="J19" s="10">
        <v>2288921232.0698462</v>
      </c>
      <c r="K19" s="12" t="s">
        <v>1013</v>
      </c>
      <c r="L19" s="7" t="s">
        <v>1019</v>
      </c>
      <c r="M19" s="13">
        <v>11.5</v>
      </c>
      <c r="N19" s="6"/>
      <c r="O19" s="6"/>
      <c r="P19" s="6"/>
      <c r="Q19" s="6"/>
      <c r="R19" s="6" t="s">
        <v>1076</v>
      </c>
      <c r="S19" s="6"/>
    </row>
    <row r="20" spans="1:19" x14ac:dyDescent="0.25">
      <c r="A20" s="5">
        <v>124</v>
      </c>
      <c r="B20" s="6" t="s">
        <v>148</v>
      </c>
      <c r="C20" s="7" t="s">
        <v>639</v>
      </c>
      <c r="D20" s="6" t="s">
        <v>1006</v>
      </c>
      <c r="E20" s="8">
        <v>44502</v>
      </c>
      <c r="F20" s="9">
        <v>20000000</v>
      </c>
      <c r="G20" s="10">
        <v>15070875.949999999</v>
      </c>
      <c r="H20" s="10">
        <f>VLOOKUP(G20, '[1]REVIEW VIP'!$G$21:$H$502, 1, 0)</f>
        <v>15070875.949999999</v>
      </c>
      <c r="I20" s="11">
        <v>75.354379750000007</v>
      </c>
      <c r="J20" s="10">
        <v>7565546812.6461363</v>
      </c>
      <c r="K20" s="12" t="s">
        <v>1012</v>
      </c>
      <c r="L20" s="7" t="s">
        <v>1015</v>
      </c>
      <c r="M20" s="13">
        <v>12.5</v>
      </c>
      <c r="N20" s="6"/>
      <c r="O20" s="6"/>
      <c r="P20" s="6"/>
      <c r="Q20" s="6"/>
      <c r="R20" s="6" t="s">
        <v>1037</v>
      </c>
      <c r="S20" s="6"/>
    </row>
    <row r="21" spans="1:19" x14ac:dyDescent="0.25">
      <c r="A21" s="5">
        <v>123</v>
      </c>
      <c r="B21" s="6" t="s">
        <v>147</v>
      </c>
      <c r="C21" s="7" t="s">
        <v>638</v>
      </c>
      <c r="D21" s="6" t="s">
        <v>1002</v>
      </c>
      <c r="E21" s="8">
        <v>44295</v>
      </c>
      <c r="F21" s="9">
        <v>20000000</v>
      </c>
      <c r="G21" s="10">
        <v>4139517.4666666668</v>
      </c>
      <c r="H21" s="10">
        <f>VLOOKUP(G21, '[1]REVIEW VIP'!$G$21:$H$502, 1, 0)</f>
        <v>4139517.4666666668</v>
      </c>
      <c r="I21" s="11">
        <v>20.697587333333331</v>
      </c>
      <c r="J21" s="10">
        <v>815302708.76076901</v>
      </c>
      <c r="K21" s="12" t="s">
        <v>1012</v>
      </c>
      <c r="L21" s="7" t="s">
        <v>1015</v>
      </c>
      <c r="M21" s="13">
        <v>12.5</v>
      </c>
      <c r="N21" s="6"/>
      <c r="O21" s="6"/>
      <c r="P21" s="6"/>
      <c r="Q21" s="6"/>
      <c r="R21" s="6" t="s">
        <v>638</v>
      </c>
      <c r="S21" s="6"/>
    </row>
    <row r="22" spans="1:19" x14ac:dyDescent="0.25">
      <c r="A22" s="5">
        <v>132</v>
      </c>
      <c r="B22" s="6" t="s">
        <v>156</v>
      </c>
      <c r="C22" s="7" t="s">
        <v>646</v>
      </c>
      <c r="D22" s="6" t="s">
        <v>1007</v>
      </c>
      <c r="E22" s="8">
        <v>44403</v>
      </c>
      <c r="F22" s="9">
        <v>20000000</v>
      </c>
      <c r="G22" s="10">
        <v>5162698.5199999996</v>
      </c>
      <c r="H22" s="10">
        <f>VLOOKUP(G22, '[1]REVIEW VIP'!$G$21:$H$502, 1, 0)</f>
        <v>5162698.5199999996</v>
      </c>
      <c r="I22" s="11">
        <v>25.8134926</v>
      </c>
      <c r="J22" s="10">
        <v>2989350464.3752208</v>
      </c>
      <c r="K22" s="12" t="s">
        <v>1012</v>
      </c>
      <c r="L22" s="7" t="s">
        <v>1015</v>
      </c>
      <c r="M22" s="13">
        <v>12.5</v>
      </c>
      <c r="N22" s="6"/>
      <c r="O22" s="6"/>
      <c r="P22" s="6"/>
      <c r="Q22" s="6"/>
      <c r="R22" s="6" t="s">
        <v>1029</v>
      </c>
      <c r="S22" s="6"/>
    </row>
    <row r="23" spans="1:19" ht="22.5" x14ac:dyDescent="0.25">
      <c r="A23" s="5">
        <v>5</v>
      </c>
      <c r="B23" s="6" t="s">
        <v>29</v>
      </c>
      <c r="C23" s="7" t="s">
        <v>520</v>
      </c>
      <c r="D23" s="6" t="s">
        <v>1001</v>
      </c>
      <c r="E23" s="8">
        <v>44418</v>
      </c>
      <c r="F23" s="9">
        <v>40000000</v>
      </c>
      <c r="G23" s="10">
        <v>25446317.833333328</v>
      </c>
      <c r="H23" s="10">
        <f>VLOOKUP(G23, '[1]REVIEW VIP'!$G$21:$H$502, 1, 0)</f>
        <v>25446317.833333328</v>
      </c>
      <c r="I23" s="11">
        <v>63.615794583333333</v>
      </c>
      <c r="J23" s="10">
        <v>3967242773.2446961</v>
      </c>
      <c r="K23" s="12" t="s">
        <v>1011</v>
      </c>
      <c r="L23" s="7" t="s">
        <v>1016</v>
      </c>
      <c r="M23" s="13">
        <v>12.5</v>
      </c>
      <c r="N23" s="6"/>
      <c r="O23" s="6"/>
      <c r="P23" s="6"/>
      <c r="Q23" s="6"/>
      <c r="R23" s="6" t="s">
        <v>1021</v>
      </c>
      <c r="S23" s="6"/>
    </row>
    <row r="24" spans="1:19" x14ac:dyDescent="0.25">
      <c r="A24" s="5">
        <v>3</v>
      </c>
      <c r="B24" s="6" t="s">
        <v>27</v>
      </c>
      <c r="C24" s="7" t="s">
        <v>518</v>
      </c>
      <c r="D24" s="6" t="s">
        <v>1001</v>
      </c>
      <c r="E24" s="8">
        <v>44439</v>
      </c>
      <c r="F24" s="9">
        <v>40000000</v>
      </c>
      <c r="G24" s="10">
        <v>11921018.4</v>
      </c>
      <c r="H24" s="10">
        <f>VLOOKUP(G24, '[1]REVIEW VIP'!$G$21:$H$502, 1, 0)</f>
        <v>11921018.4</v>
      </c>
      <c r="I24" s="11">
        <v>29.802546</v>
      </c>
      <c r="J24" s="10">
        <v>341803568.019696</v>
      </c>
      <c r="K24" s="12" t="s">
        <v>1011</v>
      </c>
      <c r="L24" s="7" t="s">
        <v>1015</v>
      </c>
      <c r="M24" s="13">
        <v>12.5</v>
      </c>
      <c r="N24" s="6"/>
      <c r="O24" s="6"/>
      <c r="P24" s="6"/>
      <c r="Q24" s="6"/>
      <c r="R24" s="6" t="s">
        <v>1023</v>
      </c>
      <c r="S24" s="6"/>
    </row>
    <row r="25" spans="1:19" x14ac:dyDescent="0.25">
      <c r="A25" s="5">
        <v>7</v>
      </c>
      <c r="B25" s="6" t="s">
        <v>31</v>
      </c>
      <c r="C25" s="7" t="s">
        <v>522</v>
      </c>
      <c r="D25" s="6" t="s">
        <v>1004</v>
      </c>
      <c r="E25" s="8">
        <v>44323</v>
      </c>
      <c r="F25" s="9">
        <v>40000000</v>
      </c>
      <c r="G25" s="10">
        <v>0</v>
      </c>
      <c r="H25" s="10">
        <f>VLOOKUP(G25, '[1]REVIEW VIP'!$G$21:$H$502, 1, 0)</f>
        <v>0</v>
      </c>
      <c r="I25" s="11">
        <v>0</v>
      </c>
      <c r="J25" s="10">
        <v>137760.21212099999</v>
      </c>
      <c r="K25" s="12" t="s">
        <v>1011</v>
      </c>
      <c r="L25" s="7" t="s">
        <v>1015</v>
      </c>
      <c r="M25" s="13">
        <v>12.5</v>
      </c>
      <c r="N25" s="6"/>
      <c r="O25" s="6"/>
      <c r="P25" s="6"/>
      <c r="Q25" s="6"/>
      <c r="R25" s="6" t="s">
        <v>585</v>
      </c>
      <c r="S25" s="6"/>
    </row>
    <row r="26" spans="1:19" ht="22.5" x14ac:dyDescent="0.25">
      <c r="A26" s="5">
        <v>9</v>
      </c>
      <c r="B26" s="6" t="s">
        <v>33</v>
      </c>
      <c r="C26" s="7" t="s">
        <v>524</v>
      </c>
      <c r="D26" s="6" t="s">
        <v>1001</v>
      </c>
      <c r="E26" s="8">
        <v>44476</v>
      </c>
      <c r="F26" s="9">
        <v>40000000</v>
      </c>
      <c r="G26" s="10">
        <v>57888771.533333331</v>
      </c>
      <c r="H26" s="10">
        <f>VLOOKUP(G26, '[1]REVIEW VIP'!$G$21:$H$502, 1, 0)</f>
        <v>57888771.533333331</v>
      </c>
      <c r="I26" s="11">
        <v>144.72192883333329</v>
      </c>
      <c r="J26" s="10">
        <v>6088626517.6358061</v>
      </c>
      <c r="K26" s="12" t="s">
        <v>1011</v>
      </c>
      <c r="L26" s="7" t="s">
        <v>1017</v>
      </c>
      <c r="M26" s="13">
        <v>12.5</v>
      </c>
      <c r="N26" s="6"/>
      <c r="O26" s="6"/>
      <c r="P26" s="6"/>
      <c r="Q26" s="6"/>
      <c r="R26" s="6" t="s">
        <v>1026</v>
      </c>
      <c r="S26" s="6"/>
    </row>
    <row r="27" spans="1:19" x14ac:dyDescent="0.25">
      <c r="A27" s="5">
        <v>117</v>
      </c>
      <c r="B27" s="6" t="s">
        <v>141</v>
      </c>
      <c r="C27" s="7" t="s">
        <v>632</v>
      </c>
      <c r="D27" s="6" t="s">
        <v>1007</v>
      </c>
      <c r="E27" s="8">
        <v>44505</v>
      </c>
      <c r="F27" s="9">
        <v>40000000</v>
      </c>
      <c r="G27" s="10">
        <v>73439848.150000006</v>
      </c>
      <c r="H27" s="10">
        <f>VLOOKUP(G27, '[1]REVIEW VIP'!$G$21:$H$502, 1, 0)</f>
        <v>73439848.150000006</v>
      </c>
      <c r="I27" s="11">
        <v>183.599620375</v>
      </c>
      <c r="J27" s="10">
        <v>9580008679.2278042</v>
      </c>
      <c r="K27" s="12" t="s">
        <v>1013</v>
      </c>
      <c r="L27" s="7" t="s">
        <v>1018</v>
      </c>
      <c r="M27" s="13">
        <v>11.5</v>
      </c>
      <c r="N27" s="6"/>
      <c r="O27" s="6"/>
      <c r="P27" s="6"/>
      <c r="Q27" s="6"/>
      <c r="R27" s="6" t="s">
        <v>1070</v>
      </c>
      <c r="S27" s="6"/>
    </row>
    <row r="28" spans="1:19" x14ac:dyDescent="0.25">
      <c r="A28" s="5">
        <v>118</v>
      </c>
      <c r="B28" s="6" t="s">
        <v>142</v>
      </c>
      <c r="C28" s="7" t="s">
        <v>633</v>
      </c>
      <c r="D28" s="6" t="s">
        <v>1003</v>
      </c>
      <c r="E28" s="8">
        <v>44386</v>
      </c>
      <c r="F28" s="9">
        <v>40000000</v>
      </c>
      <c r="G28" s="10">
        <v>75205055.600000009</v>
      </c>
      <c r="H28" s="10" t="e">
        <f>VLOOKUP(G28, '[1]REVIEW VIP'!$G$21:$H$502, 1, 0)</f>
        <v>#N/A</v>
      </c>
      <c r="I28" s="11">
        <v>188.01263900000001</v>
      </c>
      <c r="J28" s="10">
        <v>9396232116.8304024</v>
      </c>
      <c r="K28" s="12" t="s">
        <v>1013</v>
      </c>
      <c r="L28" s="7" t="s">
        <v>1018</v>
      </c>
      <c r="M28" s="13">
        <v>11.5</v>
      </c>
      <c r="N28" s="6"/>
      <c r="O28" s="6"/>
      <c r="P28" s="6"/>
      <c r="Q28" s="6"/>
      <c r="R28" s="6" t="s">
        <v>1071</v>
      </c>
      <c r="S28" s="6"/>
    </row>
    <row r="29" spans="1:19" x14ac:dyDescent="0.25">
      <c r="A29" s="5">
        <v>12</v>
      </c>
      <c r="B29" s="6" t="s">
        <v>36</v>
      </c>
      <c r="C29" s="7" t="s">
        <v>527</v>
      </c>
      <c r="D29" s="6" t="s">
        <v>1006</v>
      </c>
      <c r="E29" s="8">
        <v>44362</v>
      </c>
      <c r="F29" s="9">
        <v>40000000</v>
      </c>
      <c r="G29" s="10">
        <v>17782222.966666661</v>
      </c>
      <c r="H29" s="10" t="e">
        <f>VLOOKUP(G29, '[1]REVIEW VIP'!$G$21:$H$502, 1, 0)</f>
        <v>#N/A</v>
      </c>
      <c r="I29" s="11">
        <v>44.455557416666657</v>
      </c>
      <c r="J29" s="10">
        <v>2329565232.015151</v>
      </c>
      <c r="K29" s="12" t="s">
        <v>1011</v>
      </c>
      <c r="L29" s="7" t="s">
        <v>1015</v>
      </c>
      <c r="M29" s="13">
        <v>12.5</v>
      </c>
      <c r="N29" s="6"/>
      <c r="O29" s="6"/>
      <c r="P29" s="6"/>
      <c r="Q29" s="6"/>
      <c r="R29" s="6" t="s">
        <v>530</v>
      </c>
      <c r="S29" s="6"/>
    </row>
    <row r="30" spans="1:19" x14ac:dyDescent="0.25">
      <c r="A30" s="5">
        <v>139</v>
      </c>
      <c r="B30" s="6" t="s">
        <v>163</v>
      </c>
      <c r="C30" s="7" t="s">
        <v>653</v>
      </c>
      <c r="D30" s="6" t="s">
        <v>1003</v>
      </c>
      <c r="E30" s="8">
        <v>44386</v>
      </c>
      <c r="F30" s="9">
        <v>40000000</v>
      </c>
      <c r="G30" s="10">
        <v>67343337.983333334</v>
      </c>
      <c r="H30" s="10">
        <f>VLOOKUP(G30, '[1]REVIEW VIP'!$G$21:$H$502, 1, 0)</f>
        <v>67343337.983333334</v>
      </c>
      <c r="I30" s="11">
        <v>168.3583449583333</v>
      </c>
      <c r="J30" s="10">
        <v>10284849457.395161</v>
      </c>
      <c r="K30" s="12" t="s">
        <v>1013</v>
      </c>
      <c r="L30" s="7" t="s">
        <v>1018</v>
      </c>
      <c r="M30" s="13">
        <v>11.5</v>
      </c>
      <c r="N30" s="6"/>
      <c r="O30" s="6"/>
      <c r="P30" s="6"/>
      <c r="Q30" s="6"/>
      <c r="R30" s="6" t="s">
        <v>1074</v>
      </c>
      <c r="S30" s="6"/>
    </row>
    <row r="31" spans="1:19" x14ac:dyDescent="0.25">
      <c r="A31" s="5">
        <v>131</v>
      </c>
      <c r="B31" s="6" t="s">
        <v>155</v>
      </c>
      <c r="C31" s="7" t="s">
        <v>645</v>
      </c>
      <c r="D31" s="6" t="s">
        <v>1003</v>
      </c>
      <c r="E31" s="8">
        <v>44386</v>
      </c>
      <c r="F31" s="9">
        <v>40000000</v>
      </c>
      <c r="G31" s="10">
        <v>5552271.2833333332</v>
      </c>
      <c r="H31" s="10">
        <f>VLOOKUP(G31, '[1]REVIEW VIP'!$G$21:$H$502, 1, 0)</f>
        <v>5552271.2833333332</v>
      </c>
      <c r="I31" s="11">
        <v>13.880678208333331</v>
      </c>
      <c r="J31" s="10">
        <v>915494134.61096704</v>
      </c>
      <c r="K31" s="12" t="s">
        <v>1013</v>
      </c>
      <c r="L31" s="7" t="s">
        <v>1019</v>
      </c>
      <c r="M31" s="13">
        <v>11.5</v>
      </c>
      <c r="N31" s="6"/>
      <c r="O31" s="6"/>
      <c r="P31" s="6"/>
      <c r="Q31" s="6"/>
      <c r="R31" s="6" t="s">
        <v>1048</v>
      </c>
      <c r="S31" s="6"/>
    </row>
    <row r="32" spans="1:19" x14ac:dyDescent="0.25">
      <c r="A32" s="5">
        <v>155</v>
      </c>
      <c r="B32" s="6" t="s">
        <v>179</v>
      </c>
      <c r="C32" s="7" t="s">
        <v>669</v>
      </c>
      <c r="D32" s="6" t="s">
        <v>1002</v>
      </c>
      <c r="E32" s="8">
        <v>44119</v>
      </c>
      <c r="F32" s="9">
        <v>40000000</v>
      </c>
      <c r="G32" s="10">
        <v>62204564.183333337</v>
      </c>
      <c r="H32" s="10">
        <f>VLOOKUP(G32, '[1]REVIEW VIP'!$G$21:$H$502, 1, 0)</f>
        <v>62204564.183333337</v>
      </c>
      <c r="I32" s="11">
        <v>155.5114104583333</v>
      </c>
      <c r="J32" s="10">
        <v>5696273801.3283844</v>
      </c>
      <c r="K32" s="12" t="s">
        <v>1013</v>
      </c>
      <c r="L32" s="7" t="s">
        <v>1018</v>
      </c>
      <c r="M32" s="13">
        <v>10</v>
      </c>
      <c r="N32" s="6"/>
      <c r="O32" s="6"/>
      <c r="P32" s="6"/>
      <c r="Q32" s="6"/>
      <c r="R32" s="6" t="s">
        <v>955</v>
      </c>
      <c r="S32" s="6"/>
    </row>
    <row r="33" spans="1:19" x14ac:dyDescent="0.25">
      <c r="A33" s="5">
        <v>133</v>
      </c>
      <c r="B33" s="6" t="s">
        <v>157</v>
      </c>
      <c r="C33" s="7" t="s">
        <v>647</v>
      </c>
      <c r="D33" s="6" t="s">
        <v>1002</v>
      </c>
      <c r="E33" s="8">
        <v>44512</v>
      </c>
      <c r="F33" s="9">
        <v>40000000</v>
      </c>
      <c r="G33" s="10">
        <v>195693348.40000001</v>
      </c>
      <c r="H33" s="10">
        <f>VLOOKUP(G33, '[1]REVIEW VIP'!$G$21:$H$502, 1, 0)</f>
        <v>195693348.40000001</v>
      </c>
      <c r="I33" s="11">
        <v>489.23337099999998</v>
      </c>
      <c r="J33" s="10">
        <v>22016476406.238892</v>
      </c>
      <c r="K33" s="12" t="s">
        <v>1013</v>
      </c>
      <c r="L33" s="7" t="s">
        <v>1018</v>
      </c>
      <c r="M33" s="13">
        <v>10</v>
      </c>
      <c r="N33" s="6"/>
      <c r="O33" s="6"/>
      <c r="P33" s="6"/>
      <c r="Q33" s="6"/>
      <c r="R33" s="6" t="s">
        <v>955</v>
      </c>
      <c r="S33" s="6"/>
    </row>
    <row r="34" spans="1:19" x14ac:dyDescent="0.25">
      <c r="A34" s="5">
        <v>6</v>
      </c>
      <c r="B34" s="6" t="s">
        <v>30</v>
      </c>
      <c r="C34" s="7" t="s">
        <v>521</v>
      </c>
      <c r="D34" s="6" t="s">
        <v>1003</v>
      </c>
      <c r="E34" s="8">
        <v>44305</v>
      </c>
      <c r="F34" s="9">
        <v>40000000</v>
      </c>
      <c r="G34" s="10">
        <v>8858640.8666666653</v>
      </c>
      <c r="H34" s="10" t="e">
        <f>VLOOKUP(G34, '[1]REVIEW VIP'!$G$21:$H$502, 1, 0)</f>
        <v>#N/A</v>
      </c>
      <c r="I34" s="11">
        <v>22.146602166666661</v>
      </c>
      <c r="J34" s="10">
        <v>2915354021.6304541</v>
      </c>
      <c r="K34" s="12" t="s">
        <v>1011</v>
      </c>
      <c r="L34" s="7" t="s">
        <v>1015</v>
      </c>
      <c r="M34" s="13">
        <v>12.5</v>
      </c>
      <c r="N34" s="6"/>
      <c r="O34" s="6"/>
      <c r="P34" s="6"/>
      <c r="Q34" s="6"/>
      <c r="R34" s="6" t="s">
        <v>1025</v>
      </c>
      <c r="S34" s="6"/>
    </row>
    <row r="35" spans="1:19" x14ac:dyDescent="0.25">
      <c r="A35" s="5">
        <v>156</v>
      </c>
      <c r="B35" s="6" t="s">
        <v>180</v>
      </c>
      <c r="C35" s="7" t="s">
        <v>670</v>
      </c>
      <c r="D35" s="6" t="s">
        <v>1003</v>
      </c>
      <c r="E35" s="8">
        <v>44305</v>
      </c>
      <c r="F35" s="9">
        <v>40000000</v>
      </c>
      <c r="G35" s="10">
        <v>69419997.783333331</v>
      </c>
      <c r="H35" s="10">
        <f>VLOOKUP(G35, '[1]REVIEW VIP'!$G$21:$H$502, 1, 0)</f>
        <v>69419997.783333331</v>
      </c>
      <c r="I35" s="11">
        <v>173.54999445833329</v>
      </c>
      <c r="J35" s="10">
        <v>15498584257.27969</v>
      </c>
      <c r="K35" s="12" t="s">
        <v>1013</v>
      </c>
      <c r="L35" s="7" t="s">
        <v>1018</v>
      </c>
      <c r="M35" s="13">
        <v>11.5</v>
      </c>
      <c r="N35" s="6"/>
      <c r="O35" s="6"/>
      <c r="P35" s="6"/>
      <c r="Q35" s="6"/>
      <c r="R35" s="6" t="s">
        <v>1054</v>
      </c>
      <c r="S35" s="6"/>
    </row>
    <row r="36" spans="1:19" ht="22.5" x14ac:dyDescent="0.25">
      <c r="A36" s="5">
        <v>126</v>
      </c>
      <c r="B36" s="6" t="s">
        <v>150</v>
      </c>
      <c r="C36" s="7" t="s">
        <v>641</v>
      </c>
      <c r="D36" s="6" t="s">
        <v>1001</v>
      </c>
      <c r="E36" s="8">
        <v>44295</v>
      </c>
      <c r="F36" s="9">
        <v>20000000</v>
      </c>
      <c r="G36" s="10">
        <v>41123877.116666667</v>
      </c>
      <c r="H36" s="10">
        <f>VLOOKUP(G36, '[1]REVIEW VIP'!$G$21:$H$502, 1, 0)</f>
        <v>41123877.116666667</v>
      </c>
      <c r="I36" s="11">
        <v>205.61938558333341</v>
      </c>
      <c r="J36" s="10">
        <v>3251939395.726923</v>
      </c>
      <c r="K36" s="12" t="s">
        <v>1012</v>
      </c>
      <c r="L36" s="7" t="s">
        <v>1017</v>
      </c>
      <c r="M36" s="13">
        <v>12.5</v>
      </c>
      <c r="N36" s="6"/>
      <c r="O36" s="6"/>
      <c r="P36" s="6"/>
      <c r="Q36" s="6"/>
      <c r="R36" s="6" t="s">
        <v>605</v>
      </c>
      <c r="S36" s="6"/>
    </row>
    <row r="37" spans="1:19" x14ac:dyDescent="0.25">
      <c r="A37" s="5">
        <v>157</v>
      </c>
      <c r="B37" s="6" t="s">
        <v>181</v>
      </c>
      <c r="C37" s="7" t="s">
        <v>671</v>
      </c>
      <c r="D37" s="6" t="s">
        <v>1005</v>
      </c>
      <c r="E37" s="8">
        <v>44428</v>
      </c>
      <c r="F37" s="9">
        <v>40000000</v>
      </c>
      <c r="G37" s="10">
        <v>88552281.375</v>
      </c>
      <c r="H37" s="10">
        <f>VLOOKUP(G37, '[1]REVIEW VIP'!$G$21:$H$502, 1, 0)</f>
        <v>88552281.375</v>
      </c>
      <c r="I37" s="11">
        <v>221.38070343749999</v>
      </c>
      <c r="J37" s="10">
        <v>16904201383.909571</v>
      </c>
      <c r="K37" s="12" t="s">
        <v>1013</v>
      </c>
      <c r="L37" s="7" t="s">
        <v>1018</v>
      </c>
      <c r="M37" s="13">
        <v>11</v>
      </c>
      <c r="N37" s="6"/>
      <c r="O37" s="6"/>
      <c r="P37" s="6"/>
      <c r="Q37" s="6"/>
      <c r="R37" s="6" t="s">
        <v>671</v>
      </c>
      <c r="S37" s="6"/>
    </row>
    <row r="38" spans="1:19" x14ac:dyDescent="0.25">
      <c r="A38" s="5">
        <v>13</v>
      </c>
      <c r="B38" s="6" t="s">
        <v>37</v>
      </c>
      <c r="C38" s="7" t="s">
        <v>528</v>
      </c>
      <c r="D38" s="6" t="s">
        <v>1001</v>
      </c>
      <c r="E38" s="8">
        <v>44483</v>
      </c>
      <c r="F38" s="9">
        <v>40000000</v>
      </c>
      <c r="G38" s="10">
        <v>16037741.699999999</v>
      </c>
      <c r="H38" s="10">
        <f>VLOOKUP(G38, '[1]REVIEW VIP'!$G$21:$H$502, 1, 0)</f>
        <v>16037741.699999999</v>
      </c>
      <c r="I38" s="11">
        <v>40.094354250000002</v>
      </c>
      <c r="J38" s="10">
        <v>612216906.06105196</v>
      </c>
      <c r="K38" s="12" t="s">
        <v>1011</v>
      </c>
      <c r="L38" s="7" t="s">
        <v>1015</v>
      </c>
      <c r="M38" s="13">
        <v>12.5</v>
      </c>
      <c r="N38" s="6"/>
      <c r="O38" s="6"/>
      <c r="P38" s="6"/>
      <c r="Q38" s="6"/>
      <c r="R38" s="6" t="s">
        <v>1028</v>
      </c>
      <c r="S38" s="6"/>
    </row>
    <row r="39" spans="1:19" x14ac:dyDescent="0.25">
      <c r="A39" s="5">
        <v>158</v>
      </c>
      <c r="B39" s="6" t="s">
        <v>182</v>
      </c>
      <c r="C39" s="7" t="s">
        <v>672</v>
      </c>
      <c r="D39" s="6" t="s">
        <v>1006</v>
      </c>
      <c r="E39" s="8">
        <v>44386</v>
      </c>
      <c r="F39" s="9">
        <v>40000000</v>
      </c>
      <c r="G39" s="10">
        <v>40254724.383333333</v>
      </c>
      <c r="H39" s="10">
        <f>VLOOKUP(G39, '[1]REVIEW VIP'!$G$21:$H$502, 1, 0)</f>
        <v>40254724.383333333</v>
      </c>
      <c r="I39" s="11">
        <v>100.6368109583333</v>
      </c>
      <c r="J39" s="10">
        <v>1992450392.100806</v>
      </c>
      <c r="K39" s="12" t="s">
        <v>1013</v>
      </c>
      <c r="L39" s="7" t="s">
        <v>1018</v>
      </c>
      <c r="M39" s="13">
        <v>11.5</v>
      </c>
      <c r="N39" s="6"/>
      <c r="O39" s="6"/>
      <c r="P39" s="6"/>
      <c r="Q39" s="6"/>
      <c r="R39" s="6" t="s">
        <v>1080</v>
      </c>
      <c r="S39" s="6"/>
    </row>
    <row r="40" spans="1:19" x14ac:dyDescent="0.25">
      <c r="A40" s="5">
        <v>8</v>
      </c>
      <c r="B40" s="6" t="s">
        <v>32</v>
      </c>
      <c r="C40" s="7" t="s">
        <v>523</v>
      </c>
      <c r="D40" s="6" t="s">
        <v>1001</v>
      </c>
      <c r="E40" s="8">
        <v>44145</v>
      </c>
      <c r="F40" s="9">
        <v>40000000</v>
      </c>
      <c r="G40" s="10">
        <v>6809550.166666667</v>
      </c>
      <c r="H40" s="10">
        <f>VLOOKUP(G40, '[1]REVIEW VIP'!$G$21:$H$502, 1, 0)</f>
        <v>6809550.166666667</v>
      </c>
      <c r="I40" s="11">
        <v>17.023875416666669</v>
      </c>
      <c r="J40" s="10">
        <v>2783680147.15909</v>
      </c>
      <c r="K40" s="12" t="s">
        <v>1011</v>
      </c>
      <c r="L40" s="7" t="s">
        <v>1015</v>
      </c>
      <c r="M40" s="13">
        <v>12.5</v>
      </c>
      <c r="N40" s="6"/>
      <c r="O40" s="6"/>
      <c r="P40" s="6"/>
      <c r="Q40" s="6"/>
      <c r="R40" s="6" t="s">
        <v>1021</v>
      </c>
      <c r="S40" s="6"/>
    </row>
    <row r="41" spans="1:19" x14ac:dyDescent="0.25">
      <c r="A41" s="5">
        <v>150</v>
      </c>
      <c r="B41" s="6" t="s">
        <v>174</v>
      </c>
      <c r="C41" s="7" t="s">
        <v>664</v>
      </c>
      <c r="D41" s="6" t="s">
        <v>1009</v>
      </c>
      <c r="E41" s="8">
        <v>44095</v>
      </c>
      <c r="F41" s="9">
        <v>40000000</v>
      </c>
      <c r="G41" s="10">
        <v>50389230.149999999</v>
      </c>
      <c r="H41" s="10" t="e">
        <f>VLOOKUP(G41, '[1]REVIEW VIP'!$G$21:$H$502, 1, 0)</f>
        <v>#N/A</v>
      </c>
      <c r="I41" s="11">
        <v>125.97307537499999</v>
      </c>
      <c r="J41" s="10">
        <v>14509803965.91931</v>
      </c>
      <c r="K41" s="12" t="s">
        <v>1013</v>
      </c>
      <c r="L41" s="7" t="s">
        <v>1018</v>
      </c>
      <c r="M41" s="13">
        <v>10.5</v>
      </c>
      <c r="N41" s="6"/>
      <c r="O41" s="6"/>
      <c r="P41" s="6"/>
      <c r="Q41" s="6"/>
      <c r="R41" s="6" t="s">
        <v>1079</v>
      </c>
      <c r="S41" s="6"/>
    </row>
    <row r="42" spans="1:19" x14ac:dyDescent="0.25">
      <c r="A42" s="5">
        <v>145</v>
      </c>
      <c r="B42" s="6" t="s">
        <v>169</v>
      </c>
      <c r="C42" s="7" t="s">
        <v>659</v>
      </c>
      <c r="D42" s="6" t="s">
        <v>1009</v>
      </c>
      <c r="E42" s="8">
        <v>44095</v>
      </c>
      <c r="F42" s="9">
        <v>40000000</v>
      </c>
      <c r="G42" s="10">
        <v>62678584.700000003</v>
      </c>
      <c r="H42" s="10">
        <f>VLOOKUP(G42, '[1]REVIEW VIP'!$G$21:$H$502, 1, 0)</f>
        <v>62678584.700000003</v>
      </c>
      <c r="I42" s="11">
        <v>156.69646175</v>
      </c>
      <c r="J42" s="10">
        <v>46255546435.65538</v>
      </c>
      <c r="K42" s="12" t="s">
        <v>1013</v>
      </c>
      <c r="L42" s="7" t="s">
        <v>1018</v>
      </c>
      <c r="M42" s="13">
        <v>10.5</v>
      </c>
      <c r="N42" s="6"/>
      <c r="O42" s="6"/>
      <c r="P42" s="6"/>
      <c r="Q42" s="6"/>
      <c r="R42" s="6" t="s">
        <v>1079</v>
      </c>
      <c r="S42" s="6"/>
    </row>
    <row r="43" spans="1:19" ht="22.5" x14ac:dyDescent="0.25">
      <c r="A43" s="5">
        <v>152</v>
      </c>
      <c r="B43" s="6" t="s">
        <v>176</v>
      </c>
      <c r="C43" s="7" t="s">
        <v>666</v>
      </c>
      <c r="D43" s="6" t="s">
        <v>1001</v>
      </c>
      <c r="E43" s="8">
        <v>44295</v>
      </c>
      <c r="F43" s="9">
        <v>40000000</v>
      </c>
      <c r="G43" s="10">
        <v>39365994.616666667</v>
      </c>
      <c r="H43" s="10">
        <f>VLOOKUP(G43, '[1]REVIEW VIP'!$G$21:$H$502, 1, 0)</f>
        <v>39365994.616666667</v>
      </c>
      <c r="I43" s="11">
        <v>98.414986541666678</v>
      </c>
      <c r="J43" s="10">
        <v>786111402.22792304</v>
      </c>
      <c r="K43" s="12" t="s">
        <v>1013</v>
      </c>
      <c r="L43" s="7" t="s">
        <v>1016</v>
      </c>
      <c r="M43" s="13">
        <v>11.5</v>
      </c>
      <c r="N43" s="6"/>
      <c r="O43" s="6"/>
      <c r="P43" s="6"/>
      <c r="Q43" s="6"/>
      <c r="R43" s="6" t="s">
        <v>605</v>
      </c>
      <c r="S43" s="6"/>
    </row>
    <row r="44" spans="1:19" x14ac:dyDescent="0.25">
      <c r="A44" s="5">
        <v>146</v>
      </c>
      <c r="B44" s="6" t="s">
        <v>170</v>
      </c>
      <c r="C44" s="7" t="s">
        <v>660</v>
      </c>
      <c r="D44" s="6" t="s">
        <v>1003</v>
      </c>
      <c r="E44" s="8">
        <v>44386</v>
      </c>
      <c r="F44" s="9">
        <v>20000000</v>
      </c>
      <c r="G44" s="10">
        <v>17211272.116666671</v>
      </c>
      <c r="H44" s="10">
        <f>VLOOKUP(G44, '[1]REVIEW VIP'!$G$21:$H$502, 1, 0)</f>
        <v>17211272.116666671</v>
      </c>
      <c r="I44" s="11">
        <v>86.05636058333333</v>
      </c>
      <c r="J44" s="10">
        <v>9640976313.3370953</v>
      </c>
      <c r="K44" s="12" t="s">
        <v>1012</v>
      </c>
      <c r="L44" s="7" t="s">
        <v>1020</v>
      </c>
      <c r="M44" s="13">
        <v>12.5</v>
      </c>
      <c r="N44" s="6"/>
      <c r="O44" s="6"/>
      <c r="P44" s="6"/>
      <c r="Q44" s="6"/>
      <c r="R44" s="6" t="s">
        <v>1074</v>
      </c>
      <c r="S44" s="6"/>
    </row>
    <row r="45" spans="1:19" x14ac:dyDescent="0.25">
      <c r="A45" s="5">
        <v>137</v>
      </c>
      <c r="B45" s="6" t="s">
        <v>161</v>
      </c>
      <c r="C45" s="7" t="s">
        <v>651</v>
      </c>
      <c r="D45" s="6" t="s">
        <v>1009</v>
      </c>
      <c r="E45" s="8">
        <v>44216</v>
      </c>
      <c r="F45" s="9">
        <v>40000000</v>
      </c>
      <c r="G45" s="10">
        <v>78831639.149999991</v>
      </c>
      <c r="H45" s="10" t="e">
        <f>VLOOKUP(G45, '[1]REVIEW VIP'!$G$21:$H$502, 1, 0)</f>
        <v>#N/A</v>
      </c>
      <c r="I45" s="11">
        <v>197.079097875</v>
      </c>
      <c r="J45" s="10">
        <v>31860828586.261539</v>
      </c>
      <c r="K45" s="12" t="s">
        <v>1013</v>
      </c>
      <c r="L45" s="7" t="s">
        <v>1018</v>
      </c>
      <c r="M45" s="13">
        <v>9.5</v>
      </c>
      <c r="N45" s="6"/>
      <c r="O45" s="6"/>
      <c r="P45" s="6"/>
      <c r="Q45" s="6"/>
      <c r="R45" s="6" t="s">
        <v>1078</v>
      </c>
      <c r="S45" s="6"/>
    </row>
    <row r="46" spans="1:19" x14ac:dyDescent="0.25">
      <c r="A46" s="5">
        <v>153</v>
      </c>
      <c r="B46" s="6" t="s">
        <v>177</v>
      </c>
      <c r="C46" s="7" t="s">
        <v>667</v>
      </c>
      <c r="D46" s="6" t="s">
        <v>1009</v>
      </c>
      <c r="E46" s="8">
        <v>44341</v>
      </c>
      <c r="F46" s="9">
        <v>40000000</v>
      </c>
      <c r="G46" s="10">
        <v>137391997.3833333</v>
      </c>
      <c r="H46" s="10">
        <f>VLOOKUP(G46, '[1]REVIEW VIP'!$G$21:$H$502, 1, 0)</f>
        <v>137391997.3833333</v>
      </c>
      <c r="I46" s="11">
        <v>343.47999345833341</v>
      </c>
      <c r="J46" s="10">
        <v>7516400620.8938456</v>
      </c>
      <c r="K46" s="12" t="s">
        <v>1013</v>
      </c>
      <c r="L46" s="7" t="s">
        <v>1018</v>
      </c>
      <c r="M46" s="13">
        <v>11.5</v>
      </c>
      <c r="N46" s="6"/>
      <c r="O46" s="6"/>
      <c r="P46" s="6"/>
      <c r="Q46" s="6"/>
      <c r="R46" s="6" t="s">
        <v>1076</v>
      </c>
      <c r="S46" s="6"/>
    </row>
    <row r="47" spans="1:19" x14ac:dyDescent="0.25">
      <c r="A47" s="5">
        <v>10</v>
      </c>
      <c r="B47" s="6" t="s">
        <v>34</v>
      </c>
      <c r="C47" s="7" t="s">
        <v>525</v>
      </c>
      <c r="D47" s="6" t="s">
        <v>1003</v>
      </c>
      <c r="E47" s="8">
        <v>44448</v>
      </c>
      <c r="F47" s="9">
        <v>40000000</v>
      </c>
      <c r="G47" s="10">
        <v>1708204</v>
      </c>
      <c r="H47" s="10">
        <f>VLOOKUP(G47, '[1]REVIEW VIP'!$G$21:$H$502, 1, 0)</f>
        <v>1708204</v>
      </c>
      <c r="I47" s="11">
        <v>4.2705100000000007</v>
      </c>
      <c r="J47" s="10">
        <v>3099127667.0063629</v>
      </c>
      <c r="K47" s="12" t="s">
        <v>1011</v>
      </c>
      <c r="L47" s="7" t="s">
        <v>1015</v>
      </c>
      <c r="M47" s="13">
        <v>12.5</v>
      </c>
      <c r="N47" s="6"/>
      <c r="O47" s="6"/>
      <c r="P47" s="6"/>
      <c r="Q47" s="6"/>
      <c r="R47" s="6" t="s">
        <v>1027</v>
      </c>
      <c r="S47" s="6"/>
    </row>
    <row r="48" spans="1:19" x14ac:dyDescent="0.25">
      <c r="A48" s="5">
        <v>154</v>
      </c>
      <c r="B48" s="6" t="s">
        <v>178</v>
      </c>
      <c r="C48" s="7" t="s">
        <v>668</v>
      </c>
      <c r="D48" s="6" t="s">
        <v>1005</v>
      </c>
      <c r="E48" s="8">
        <v>44379</v>
      </c>
      <c r="F48" s="9">
        <v>40000000</v>
      </c>
      <c r="G48" s="10">
        <v>52298687.283333331</v>
      </c>
      <c r="H48" s="10">
        <f>VLOOKUP(G48, '[1]REVIEW VIP'!$G$21:$H$502, 1, 0)</f>
        <v>52298687.283333331</v>
      </c>
      <c r="I48" s="11">
        <v>130.74671820833331</v>
      </c>
      <c r="J48" s="10">
        <v>10702409737.30698</v>
      </c>
      <c r="K48" s="12" t="s">
        <v>1013</v>
      </c>
      <c r="L48" s="7" t="s">
        <v>1018</v>
      </c>
      <c r="M48" s="13">
        <v>10.5</v>
      </c>
      <c r="N48" s="6"/>
      <c r="O48" s="6"/>
      <c r="P48" s="6"/>
      <c r="Q48" s="6"/>
      <c r="R48" s="6" t="s">
        <v>671</v>
      </c>
      <c r="S48" s="6"/>
    </row>
    <row r="49" spans="1:19" x14ac:dyDescent="0.25">
      <c r="A49" s="5">
        <v>147</v>
      </c>
      <c r="B49" s="6" t="s">
        <v>171</v>
      </c>
      <c r="C49" s="7" t="s">
        <v>661</v>
      </c>
      <c r="D49" s="6" t="s">
        <v>1005</v>
      </c>
      <c r="E49" s="8">
        <v>44410</v>
      </c>
      <c r="F49" s="9">
        <v>20000000</v>
      </c>
      <c r="G49" s="10">
        <v>27258350.199999999</v>
      </c>
      <c r="H49" s="10">
        <f>VLOOKUP(G49, '[1]REVIEW VIP'!$G$21:$H$502, 1, 0)</f>
        <v>27258350.199999999</v>
      </c>
      <c r="I49" s="11">
        <v>136.291751</v>
      </c>
      <c r="J49" s="10">
        <v>6727646736.1776848</v>
      </c>
      <c r="K49" s="12" t="s">
        <v>1012</v>
      </c>
      <c r="L49" s="7" t="s">
        <v>1020</v>
      </c>
      <c r="M49" s="13">
        <v>12.5</v>
      </c>
      <c r="N49" s="6"/>
      <c r="O49" s="6"/>
      <c r="P49" s="6"/>
      <c r="Q49" s="6"/>
      <c r="R49" s="6" t="s">
        <v>687</v>
      </c>
      <c r="S49" s="6"/>
    </row>
    <row r="50" spans="1:19" x14ac:dyDescent="0.25">
      <c r="A50" s="5">
        <v>136</v>
      </c>
      <c r="B50" s="6" t="s">
        <v>160</v>
      </c>
      <c r="C50" s="7" t="s">
        <v>650</v>
      </c>
      <c r="D50" s="6" t="s">
        <v>1005</v>
      </c>
      <c r="E50" s="8">
        <v>44410</v>
      </c>
      <c r="F50" s="9">
        <v>20000000</v>
      </c>
      <c r="G50" s="10">
        <v>27716147.640000001</v>
      </c>
      <c r="H50" s="10">
        <f>VLOOKUP(G50, '[1]REVIEW VIP'!$G$21:$H$502, 1, 0)</f>
        <v>27716147.640000001</v>
      </c>
      <c r="I50" s="11">
        <v>138.58073820000001</v>
      </c>
      <c r="J50" s="10">
        <v>7418872861.0956478</v>
      </c>
      <c r="K50" s="12" t="s">
        <v>1012</v>
      </c>
      <c r="L50" s="7" t="s">
        <v>1020</v>
      </c>
      <c r="M50" s="13">
        <v>12.5</v>
      </c>
      <c r="N50" s="6"/>
      <c r="O50" s="6"/>
      <c r="P50" s="6"/>
      <c r="Q50" s="6"/>
      <c r="R50" s="6" t="s">
        <v>704</v>
      </c>
      <c r="S50" s="6"/>
    </row>
    <row r="51" spans="1:19" x14ac:dyDescent="0.25">
      <c r="A51" s="5">
        <v>142</v>
      </c>
      <c r="B51" s="6" t="s">
        <v>166</v>
      </c>
      <c r="C51" s="7" t="s">
        <v>656</v>
      </c>
      <c r="D51" s="6" t="s">
        <v>1005</v>
      </c>
      <c r="E51" s="8">
        <v>44386</v>
      </c>
      <c r="F51" s="9">
        <v>20000000</v>
      </c>
      <c r="G51" s="10">
        <v>23363849.899999999</v>
      </c>
      <c r="H51" s="10">
        <f>VLOOKUP(G51, '[1]REVIEW VIP'!$G$21:$H$502, 1, 0)</f>
        <v>23363849.899999999</v>
      </c>
      <c r="I51" s="11">
        <v>116.8192495</v>
      </c>
      <c r="J51" s="10">
        <v>1618492582.645241</v>
      </c>
      <c r="K51" s="12" t="s">
        <v>1012</v>
      </c>
      <c r="L51" s="7" t="s">
        <v>1020</v>
      </c>
      <c r="M51" s="13">
        <v>12.5</v>
      </c>
      <c r="N51" s="6"/>
      <c r="O51" s="6"/>
      <c r="P51" s="6"/>
      <c r="Q51" s="6"/>
      <c r="R51" s="6" t="s">
        <v>687</v>
      </c>
      <c r="S51" s="6"/>
    </row>
    <row r="52" spans="1:19" x14ac:dyDescent="0.25">
      <c r="A52" s="5">
        <v>11</v>
      </c>
      <c r="B52" s="6" t="s">
        <v>35</v>
      </c>
      <c r="C52" s="7" t="s">
        <v>526</v>
      </c>
      <c r="D52" s="6" t="s">
        <v>1005</v>
      </c>
      <c r="E52" s="8">
        <v>44508</v>
      </c>
      <c r="F52" s="9">
        <v>40000000</v>
      </c>
      <c r="G52" s="10">
        <v>11036311.9</v>
      </c>
      <c r="H52" s="10">
        <f>VLOOKUP(G52, '[1]REVIEW VIP'!$G$21:$H$502, 1, 0)</f>
        <v>11036311.9</v>
      </c>
      <c r="I52" s="11">
        <v>27.590779749999999</v>
      </c>
      <c r="J52" s="10">
        <v>1324299781.145</v>
      </c>
      <c r="K52" s="12" t="s">
        <v>1011</v>
      </c>
      <c r="L52" s="7" t="s">
        <v>1015</v>
      </c>
      <c r="M52" s="13">
        <v>12.5</v>
      </c>
      <c r="N52" s="6"/>
      <c r="O52" s="6"/>
      <c r="P52" s="6"/>
      <c r="Q52" s="6"/>
      <c r="R52" s="6" t="s">
        <v>704</v>
      </c>
      <c r="S52" s="6"/>
    </row>
    <row r="53" spans="1:19" x14ac:dyDescent="0.25">
      <c r="A53" s="5">
        <v>143</v>
      </c>
      <c r="B53" s="6" t="s">
        <v>167</v>
      </c>
      <c r="C53" s="7" t="s">
        <v>657</v>
      </c>
      <c r="D53" s="6" t="s">
        <v>1005</v>
      </c>
      <c r="E53" s="8">
        <v>44196</v>
      </c>
      <c r="F53" s="9">
        <v>40000000</v>
      </c>
      <c r="G53" s="10">
        <v>68144182.100000009</v>
      </c>
      <c r="H53" s="10" t="e">
        <f>VLOOKUP(G53, '[1]REVIEW VIP'!$G$21:$H$502, 1, 0)</f>
        <v>#N/A</v>
      </c>
      <c r="I53" s="11">
        <v>170.36045525</v>
      </c>
      <c r="J53" s="10">
        <v>6741400274.9102297</v>
      </c>
      <c r="K53" s="12" t="s">
        <v>1013</v>
      </c>
      <c r="L53" s="7" t="s">
        <v>1018</v>
      </c>
      <c r="M53" s="13">
        <v>11.5</v>
      </c>
      <c r="N53" s="6"/>
      <c r="O53" s="6"/>
      <c r="P53" s="6"/>
      <c r="Q53" s="6"/>
      <c r="R53" s="6" t="s">
        <v>704</v>
      </c>
      <c r="S53" s="6"/>
    </row>
    <row r="54" spans="1:19" x14ac:dyDescent="0.25">
      <c r="A54" s="5">
        <v>134</v>
      </c>
      <c r="B54" s="6" t="s">
        <v>158</v>
      </c>
      <c r="C54" s="7" t="s">
        <v>648</v>
      </c>
      <c r="D54" s="6" t="s">
        <v>1005</v>
      </c>
      <c r="E54" s="8">
        <v>44480</v>
      </c>
      <c r="F54" s="9">
        <v>20000000</v>
      </c>
      <c r="G54" s="10">
        <v>19458959.466666661</v>
      </c>
      <c r="H54" s="10">
        <f>VLOOKUP(G54, '[1]REVIEW VIP'!$G$21:$H$502, 1, 0)</f>
        <v>19458959.466666661</v>
      </c>
      <c r="I54" s="11">
        <v>97.294797333333321</v>
      </c>
      <c r="J54" s="10">
        <v>5706228073.831666</v>
      </c>
      <c r="K54" s="12" t="s">
        <v>1012</v>
      </c>
      <c r="L54" s="7" t="s">
        <v>1020</v>
      </c>
      <c r="M54" s="13">
        <v>12.5</v>
      </c>
      <c r="N54" s="6"/>
      <c r="O54" s="6"/>
      <c r="P54" s="6"/>
      <c r="Q54" s="6"/>
      <c r="R54" s="6" t="s">
        <v>1077</v>
      </c>
      <c r="S54" s="6"/>
    </row>
    <row r="55" spans="1:19" ht="22.5" x14ac:dyDescent="0.25">
      <c r="A55" s="5">
        <v>140</v>
      </c>
      <c r="B55" s="6" t="s">
        <v>164</v>
      </c>
      <c r="C55" s="7" t="s">
        <v>654</v>
      </c>
      <c r="D55" s="6" t="s">
        <v>1005</v>
      </c>
      <c r="E55" s="8">
        <v>44519</v>
      </c>
      <c r="F55" s="9">
        <v>20000000</v>
      </c>
      <c r="G55" s="10">
        <v>429918035.80000001</v>
      </c>
      <c r="H55" s="10">
        <f>VLOOKUP(G55, '[1]REVIEW VIP'!$G$21:$H$502, 1, 0)</f>
        <v>429918035.80000001</v>
      </c>
      <c r="I55" s="11">
        <v>2149.5901789999998</v>
      </c>
      <c r="J55" s="10">
        <v>19242494049.628391</v>
      </c>
      <c r="K55" s="12" t="s">
        <v>1012</v>
      </c>
      <c r="L55" s="7" t="s">
        <v>1017</v>
      </c>
      <c r="M55" s="13">
        <v>10</v>
      </c>
      <c r="N55" s="6"/>
      <c r="O55" s="6"/>
      <c r="P55" s="6"/>
      <c r="Q55" s="6"/>
      <c r="R55" s="6" t="s">
        <v>1077</v>
      </c>
      <c r="S55" s="6"/>
    </row>
    <row r="56" spans="1:19" x14ac:dyDescent="0.25">
      <c r="A56" s="5">
        <v>141</v>
      </c>
      <c r="B56" s="6" t="s">
        <v>165</v>
      </c>
      <c r="C56" s="7" t="s">
        <v>655</v>
      </c>
      <c r="D56" s="6" t="s">
        <v>1005</v>
      </c>
      <c r="E56" s="8">
        <v>44504</v>
      </c>
      <c r="F56" s="9">
        <v>40000000</v>
      </c>
      <c r="G56" s="10">
        <v>41415475.75</v>
      </c>
      <c r="H56" s="10">
        <f>VLOOKUP(G56, '[1]REVIEW VIP'!$G$21:$H$502, 1, 0)</f>
        <v>41415475.75</v>
      </c>
      <c r="I56" s="11">
        <v>103.538689375</v>
      </c>
      <c r="J56" s="10">
        <v>1446540894.4788091</v>
      </c>
      <c r="K56" s="12" t="s">
        <v>1013</v>
      </c>
      <c r="L56" s="7" t="s">
        <v>1018</v>
      </c>
      <c r="M56" s="13">
        <v>10</v>
      </c>
      <c r="N56" s="6"/>
      <c r="O56" s="6"/>
      <c r="P56" s="6"/>
      <c r="Q56" s="6"/>
      <c r="R56" s="6" t="s">
        <v>704</v>
      </c>
      <c r="S56" s="6"/>
    </row>
    <row r="57" spans="1:19" x14ac:dyDescent="0.25">
      <c r="A57" s="5">
        <v>135</v>
      </c>
      <c r="B57" s="6" t="s">
        <v>159</v>
      </c>
      <c r="C57" s="7" t="s">
        <v>649</v>
      </c>
      <c r="D57" s="6" t="s">
        <v>1005</v>
      </c>
      <c r="E57" s="8">
        <v>44299</v>
      </c>
      <c r="F57" s="9">
        <v>20000000</v>
      </c>
      <c r="G57" s="10">
        <v>19690817.56666667</v>
      </c>
      <c r="H57" s="10">
        <f>VLOOKUP(G57, '[1]REVIEW VIP'!$G$21:$H$502, 1, 0)</f>
        <v>19690817.56666667</v>
      </c>
      <c r="I57" s="11">
        <v>98.454087833333332</v>
      </c>
      <c r="J57" s="10">
        <v>7559549469.8076153</v>
      </c>
      <c r="K57" s="12" t="s">
        <v>1012</v>
      </c>
      <c r="L57" s="7" t="s">
        <v>1020</v>
      </c>
      <c r="M57" s="13">
        <v>12.5</v>
      </c>
      <c r="N57" s="6"/>
      <c r="O57" s="6"/>
      <c r="P57" s="6"/>
      <c r="Q57" s="6"/>
      <c r="R57" s="6" t="s">
        <v>687</v>
      </c>
      <c r="S57" s="6"/>
    </row>
    <row r="58" spans="1:19" x14ac:dyDescent="0.25">
      <c r="A58" s="5">
        <v>151</v>
      </c>
      <c r="B58" s="6" t="s">
        <v>175</v>
      </c>
      <c r="C58" s="7" t="s">
        <v>665</v>
      </c>
      <c r="D58" s="6" t="s">
        <v>1005</v>
      </c>
      <c r="E58" s="8">
        <v>44417</v>
      </c>
      <c r="F58" s="9">
        <v>40000000</v>
      </c>
      <c r="G58" s="10">
        <v>23901559.5</v>
      </c>
      <c r="H58" s="10">
        <f>VLOOKUP(G58, '[1]REVIEW VIP'!$G$21:$H$502, 1, 0)</f>
        <v>23901559.5</v>
      </c>
      <c r="I58" s="11">
        <v>59.753898749999998</v>
      </c>
      <c r="J58" s="10">
        <v>4301971419.0199022</v>
      </c>
      <c r="K58" s="12" t="s">
        <v>1013</v>
      </c>
      <c r="L58" s="7" t="s">
        <v>1019</v>
      </c>
      <c r="M58" s="13">
        <v>10</v>
      </c>
      <c r="N58" s="6"/>
      <c r="O58" s="6"/>
      <c r="P58" s="6"/>
      <c r="Q58" s="6"/>
      <c r="R58" s="6" t="s">
        <v>687</v>
      </c>
      <c r="S58" s="6"/>
    </row>
    <row r="59" spans="1:19" x14ac:dyDescent="0.25">
      <c r="A59" s="5">
        <v>164</v>
      </c>
      <c r="B59" s="6" t="s">
        <v>188</v>
      </c>
      <c r="C59" s="7" t="s">
        <v>678</v>
      </c>
      <c r="D59" s="6" t="s">
        <v>1005</v>
      </c>
      <c r="E59" s="8">
        <v>44162</v>
      </c>
      <c r="F59" s="9">
        <v>40000000</v>
      </c>
      <c r="G59" s="10">
        <v>146664751.3833333</v>
      </c>
      <c r="H59" s="10">
        <f>VLOOKUP(G59, '[1]REVIEW VIP'!$G$21:$H$502, 1, 0)</f>
        <v>146664751.3833333</v>
      </c>
      <c r="I59" s="11">
        <v>366.66187845833332</v>
      </c>
      <c r="J59" s="10">
        <v>12088065218.18985</v>
      </c>
      <c r="K59" s="12" t="s">
        <v>1013</v>
      </c>
      <c r="L59" s="7" t="s">
        <v>1018</v>
      </c>
      <c r="M59" s="13">
        <v>10</v>
      </c>
      <c r="N59" s="6"/>
      <c r="O59" s="6"/>
      <c r="P59" s="6"/>
      <c r="Q59" s="6"/>
      <c r="R59" s="6" t="s">
        <v>1077</v>
      </c>
      <c r="S59" s="6"/>
    </row>
    <row r="60" spans="1:19" x14ac:dyDescent="0.25">
      <c r="A60" s="5">
        <v>138</v>
      </c>
      <c r="B60" s="6" t="s">
        <v>162</v>
      </c>
      <c r="C60" s="7" t="s">
        <v>652</v>
      </c>
      <c r="D60" s="6" t="s">
        <v>1005</v>
      </c>
      <c r="E60" s="8">
        <v>44278</v>
      </c>
      <c r="F60" s="9">
        <v>40000000</v>
      </c>
      <c r="G60" s="10">
        <v>108753728.18333329</v>
      </c>
      <c r="H60" s="10">
        <f>VLOOKUP(G60, '[1]REVIEW VIP'!$G$21:$H$502, 1, 0)</f>
        <v>108753728.18333329</v>
      </c>
      <c r="I60" s="11">
        <v>271.88432045833338</v>
      </c>
      <c r="J60" s="10">
        <v>10526886864.523849</v>
      </c>
      <c r="K60" s="12" t="s">
        <v>1013</v>
      </c>
      <c r="L60" s="7" t="s">
        <v>1018</v>
      </c>
      <c r="M60" s="13">
        <v>10</v>
      </c>
      <c r="N60" s="6"/>
      <c r="O60" s="6"/>
      <c r="P60" s="6"/>
      <c r="Q60" s="6"/>
      <c r="R60" s="6" t="s">
        <v>1077</v>
      </c>
      <c r="S60" s="6"/>
    </row>
    <row r="61" spans="1:19" x14ac:dyDescent="0.25">
      <c r="A61" s="5">
        <v>144</v>
      </c>
      <c r="B61" s="6" t="s">
        <v>168</v>
      </c>
      <c r="C61" s="7" t="s">
        <v>658</v>
      </c>
      <c r="D61" s="6" t="s">
        <v>1005</v>
      </c>
      <c r="E61" s="8">
        <v>44414</v>
      </c>
      <c r="F61" s="9">
        <v>40000000</v>
      </c>
      <c r="G61" s="10">
        <v>94604600.520000011</v>
      </c>
      <c r="H61" s="10">
        <f>VLOOKUP(G61, '[1]REVIEW VIP'!$G$21:$H$502, 1, 0)</f>
        <v>94604600.520000011</v>
      </c>
      <c r="I61" s="11">
        <v>236.51150129999999</v>
      </c>
      <c r="J61" s="10">
        <v>8561495093.0028839</v>
      </c>
      <c r="K61" s="12" t="s">
        <v>1013</v>
      </c>
      <c r="L61" s="7" t="s">
        <v>1018</v>
      </c>
      <c r="M61" s="13">
        <v>11.5</v>
      </c>
      <c r="N61" s="6"/>
      <c r="O61" s="6"/>
      <c r="P61" s="6"/>
      <c r="Q61" s="6"/>
      <c r="R61" s="6" t="s">
        <v>704</v>
      </c>
      <c r="S61" s="6"/>
    </row>
    <row r="62" spans="1:19" x14ac:dyDescent="0.25">
      <c r="A62" s="5">
        <v>176</v>
      </c>
      <c r="B62" s="6" t="s">
        <v>200</v>
      </c>
      <c r="C62" s="7" t="s">
        <v>690</v>
      </c>
      <c r="D62" s="6" t="s">
        <v>1005</v>
      </c>
      <c r="E62" s="8">
        <v>44333</v>
      </c>
      <c r="F62" s="9">
        <v>20000000</v>
      </c>
      <c r="G62" s="10">
        <v>5506907</v>
      </c>
      <c r="H62" s="10">
        <f>VLOOKUP(G62, '[1]REVIEW VIP'!$G$21:$H$502, 1, 0)</f>
        <v>5506907</v>
      </c>
      <c r="I62" s="11">
        <v>27.534535000000002</v>
      </c>
      <c r="J62" s="10">
        <v>8241067682.1592302</v>
      </c>
      <c r="K62" s="12" t="s">
        <v>1012</v>
      </c>
      <c r="L62" s="7" t="s">
        <v>1015</v>
      </c>
      <c r="M62" s="13">
        <v>10</v>
      </c>
      <c r="N62" s="6"/>
      <c r="O62" s="6"/>
      <c r="P62" s="6"/>
      <c r="Q62" s="6"/>
      <c r="R62" s="6" t="s">
        <v>1077</v>
      </c>
      <c r="S62" s="6"/>
    </row>
    <row r="63" spans="1:19" x14ac:dyDescent="0.25">
      <c r="A63" s="5">
        <v>14</v>
      </c>
      <c r="B63" s="6" t="s">
        <v>38</v>
      </c>
      <c r="C63" s="7" t="s">
        <v>529</v>
      </c>
      <c r="D63" s="6" t="s">
        <v>1002</v>
      </c>
      <c r="E63" s="8">
        <v>44095</v>
      </c>
      <c r="F63" s="9">
        <v>40000000</v>
      </c>
      <c r="G63" s="10">
        <v>15990304.6</v>
      </c>
      <c r="H63" s="10">
        <f>VLOOKUP(G63, '[1]REVIEW VIP'!$G$21:$H$502, 1, 0)</f>
        <v>15990304.6</v>
      </c>
      <c r="I63" s="11">
        <v>39.975761499999997</v>
      </c>
      <c r="J63" s="10">
        <v>13807324384.908791</v>
      </c>
      <c r="K63" s="12" t="s">
        <v>1011</v>
      </c>
      <c r="L63" s="7" t="s">
        <v>1015</v>
      </c>
      <c r="M63" s="13">
        <v>12.5</v>
      </c>
      <c r="N63" s="6"/>
      <c r="O63" s="6"/>
      <c r="P63" s="6"/>
      <c r="Q63" s="6"/>
      <c r="R63" s="6" t="s">
        <v>638</v>
      </c>
      <c r="S63" s="6"/>
    </row>
    <row r="64" spans="1:19" x14ac:dyDescent="0.25">
      <c r="A64" s="5">
        <v>171</v>
      </c>
      <c r="B64" s="6" t="s">
        <v>195</v>
      </c>
      <c r="C64" s="7" t="s">
        <v>685</v>
      </c>
      <c r="D64" s="6" t="s">
        <v>1005</v>
      </c>
      <c r="E64" s="8">
        <v>44333</v>
      </c>
      <c r="F64" s="9">
        <v>20000000</v>
      </c>
      <c r="G64" s="10">
        <v>1664810.666666667</v>
      </c>
      <c r="H64" s="10">
        <f>VLOOKUP(G64, '[1]REVIEW VIP'!$G$21:$H$502, 1, 0)</f>
        <v>1664810.666666667</v>
      </c>
      <c r="I64" s="11">
        <v>8.3240533333333335</v>
      </c>
      <c r="J64" s="10">
        <v>2542701359.8125381</v>
      </c>
      <c r="K64" s="12" t="s">
        <v>1012</v>
      </c>
      <c r="L64" s="7" t="s">
        <v>1015</v>
      </c>
      <c r="M64" s="13">
        <v>10</v>
      </c>
      <c r="N64" s="6"/>
      <c r="O64" s="6"/>
      <c r="P64" s="6"/>
      <c r="Q64" s="6"/>
      <c r="R64" s="6" t="s">
        <v>704</v>
      </c>
      <c r="S64" s="6"/>
    </row>
    <row r="65" spans="1:19" ht="22.5" x14ac:dyDescent="0.25">
      <c r="A65" s="5">
        <v>148</v>
      </c>
      <c r="B65" s="6" t="s">
        <v>172</v>
      </c>
      <c r="C65" s="7" t="s">
        <v>662</v>
      </c>
      <c r="D65" s="6" t="s">
        <v>1005</v>
      </c>
      <c r="E65" s="8">
        <v>44386</v>
      </c>
      <c r="F65" s="9">
        <v>40000000</v>
      </c>
      <c r="G65" s="10">
        <v>36111547.583333343</v>
      </c>
      <c r="H65" s="10" t="e">
        <f>VLOOKUP(G65, '[1]REVIEW VIP'!$G$21:$H$502, 1, 0)</f>
        <v>#N/A</v>
      </c>
      <c r="I65" s="11">
        <v>90.278868958333334</v>
      </c>
      <c r="J65" s="10">
        <v>1945452505.090322</v>
      </c>
      <c r="K65" s="12" t="s">
        <v>1013</v>
      </c>
      <c r="L65" s="7" t="s">
        <v>1016</v>
      </c>
      <c r="M65" s="13">
        <v>11.5</v>
      </c>
      <c r="N65" s="6"/>
      <c r="O65" s="6"/>
      <c r="P65" s="6"/>
      <c r="Q65" s="6"/>
      <c r="R65" s="6" t="s">
        <v>1041</v>
      </c>
      <c r="S65" s="6"/>
    </row>
    <row r="66" spans="1:19" x14ac:dyDescent="0.25">
      <c r="A66" s="5">
        <v>15</v>
      </c>
      <c r="B66" s="6" t="s">
        <v>39</v>
      </c>
      <c r="C66" s="7" t="s">
        <v>530</v>
      </c>
      <c r="D66" s="6" t="s">
        <v>1006</v>
      </c>
      <c r="E66" s="8">
        <v>44526</v>
      </c>
      <c r="F66" s="9">
        <v>40000000</v>
      </c>
      <c r="G66" s="10">
        <v>7572451.7000000002</v>
      </c>
      <c r="H66" s="10">
        <f>VLOOKUP(G66, '[1]REVIEW VIP'!$G$21:$H$502, 1, 0)</f>
        <v>7572451.7000000002</v>
      </c>
      <c r="I66" s="11">
        <v>18.931129250000001</v>
      </c>
      <c r="J66" s="10">
        <v>1330254987.5319231</v>
      </c>
      <c r="K66" s="12" t="s">
        <v>1011</v>
      </c>
      <c r="L66" s="7" t="s">
        <v>1015</v>
      </c>
      <c r="M66" s="13">
        <v>12.5</v>
      </c>
      <c r="N66" s="6"/>
      <c r="O66" s="6"/>
      <c r="P66" s="6"/>
      <c r="Q66" s="6"/>
      <c r="R66" s="6" t="s">
        <v>530</v>
      </c>
      <c r="S66" s="6"/>
    </row>
    <row r="67" spans="1:19" ht="22.5" x14ac:dyDescent="0.25">
      <c r="A67" s="5">
        <v>159</v>
      </c>
      <c r="B67" s="6" t="s">
        <v>183</v>
      </c>
      <c r="C67" s="7" t="s">
        <v>673</v>
      </c>
      <c r="D67" s="6" t="s">
        <v>1005</v>
      </c>
      <c r="E67" s="8">
        <v>44379</v>
      </c>
      <c r="F67" s="9">
        <v>40000000</v>
      </c>
      <c r="G67" s="10">
        <v>45896643.966666669</v>
      </c>
      <c r="H67" s="10" t="e">
        <f>VLOOKUP(G67, '[1]REVIEW VIP'!$G$21:$H$502, 1, 0)</f>
        <v>#N/A</v>
      </c>
      <c r="I67" s="11">
        <v>114.7416099166667</v>
      </c>
      <c r="J67" s="10">
        <v>5858000123.9069757</v>
      </c>
      <c r="K67" s="12" t="s">
        <v>1013</v>
      </c>
      <c r="L67" s="7" t="s">
        <v>1018</v>
      </c>
      <c r="M67" s="13">
        <v>10.5</v>
      </c>
      <c r="N67" s="6"/>
      <c r="O67" s="6"/>
      <c r="P67" s="6"/>
      <c r="Q67" s="6"/>
      <c r="R67" s="6" t="s">
        <v>687</v>
      </c>
      <c r="S67" s="6"/>
    </row>
    <row r="68" spans="1:19" x14ac:dyDescent="0.25">
      <c r="A68" s="5">
        <v>177</v>
      </c>
      <c r="B68" s="6" t="s">
        <v>201</v>
      </c>
      <c r="C68" s="7" t="s">
        <v>691</v>
      </c>
      <c r="D68" s="6" t="s">
        <v>1005</v>
      </c>
      <c r="E68" s="8">
        <v>44326</v>
      </c>
      <c r="F68" s="9">
        <v>40000000</v>
      </c>
      <c r="G68" s="10">
        <v>23550766.13333334</v>
      </c>
      <c r="H68" s="10" t="e">
        <f>VLOOKUP(G68, '[1]REVIEW VIP'!$G$21:$H$502, 1, 0)</f>
        <v>#N/A</v>
      </c>
      <c r="I68" s="11">
        <v>58.876915333333343</v>
      </c>
      <c r="J68" s="10">
        <v>4131001211.8723068</v>
      </c>
      <c r="K68" s="12" t="s">
        <v>1013</v>
      </c>
      <c r="L68" s="7" t="s">
        <v>1019</v>
      </c>
      <c r="M68" s="13">
        <v>10</v>
      </c>
      <c r="N68" s="6"/>
      <c r="O68" s="6"/>
      <c r="P68" s="6"/>
      <c r="Q68" s="6"/>
      <c r="R68" s="6" t="s">
        <v>741</v>
      </c>
      <c r="S68" s="6"/>
    </row>
    <row r="69" spans="1:19" x14ac:dyDescent="0.25">
      <c r="A69" s="5">
        <v>149</v>
      </c>
      <c r="B69" s="6" t="s">
        <v>173</v>
      </c>
      <c r="C69" s="7" t="s">
        <v>663</v>
      </c>
      <c r="D69" s="6" t="s">
        <v>1002</v>
      </c>
      <c r="E69" s="8">
        <v>44127</v>
      </c>
      <c r="F69" s="9">
        <v>20000000</v>
      </c>
      <c r="G69" s="10">
        <v>22728130.583333328</v>
      </c>
      <c r="H69" s="10" t="e">
        <f>VLOOKUP(G69, '[1]REVIEW VIP'!$G$21:$H$502, 1, 0)</f>
        <v>#N/A</v>
      </c>
      <c r="I69" s="11">
        <v>113.6406529166667</v>
      </c>
      <c r="J69" s="10">
        <v>71231094148.992462</v>
      </c>
      <c r="K69" s="12" t="s">
        <v>1012</v>
      </c>
      <c r="L69" s="7" t="s">
        <v>1020</v>
      </c>
      <c r="M69" s="13">
        <v>11.5</v>
      </c>
      <c r="N69" s="6"/>
      <c r="O69" s="6"/>
      <c r="P69" s="6"/>
      <c r="Q69" s="6"/>
      <c r="R69" s="6" t="s">
        <v>1030</v>
      </c>
      <c r="S69" s="6"/>
    </row>
    <row r="70" spans="1:19" x14ac:dyDescent="0.25">
      <c r="A70" s="5">
        <v>160</v>
      </c>
      <c r="B70" s="6" t="s">
        <v>184</v>
      </c>
      <c r="C70" s="7" t="s">
        <v>674</v>
      </c>
      <c r="D70" s="6" t="s">
        <v>1005</v>
      </c>
      <c r="E70" s="8">
        <v>44480</v>
      </c>
      <c r="F70" s="9">
        <v>40000000</v>
      </c>
      <c r="G70" s="10">
        <v>23203739.466666669</v>
      </c>
      <c r="H70" s="10">
        <f>VLOOKUP(G70, '[1]REVIEW VIP'!$G$21:$H$502, 1, 0)</f>
        <v>23203739.466666669</v>
      </c>
      <c r="I70" s="11">
        <v>58.009348666666668</v>
      </c>
      <c r="J70" s="10">
        <v>1889516873.975333</v>
      </c>
      <c r="K70" s="12" t="s">
        <v>1013</v>
      </c>
      <c r="L70" s="7" t="s">
        <v>1019</v>
      </c>
      <c r="M70" s="13">
        <v>11.5</v>
      </c>
      <c r="N70" s="6"/>
      <c r="O70" s="6"/>
      <c r="P70" s="6"/>
      <c r="Q70" s="6"/>
      <c r="R70" s="6" t="s">
        <v>1081</v>
      </c>
      <c r="S70" s="6"/>
    </row>
    <row r="71" spans="1:19" x14ac:dyDescent="0.25">
      <c r="A71" s="5">
        <v>186</v>
      </c>
      <c r="B71" s="6" t="s">
        <v>210</v>
      </c>
      <c r="C71" s="7" t="s">
        <v>700</v>
      </c>
      <c r="D71" s="6" t="s">
        <v>1009</v>
      </c>
      <c r="E71" s="8">
        <v>44144</v>
      </c>
      <c r="F71" s="9">
        <v>40000000</v>
      </c>
      <c r="G71" s="10">
        <v>67100246.083333343</v>
      </c>
      <c r="H71" s="10" t="e">
        <f>VLOOKUP(G71, '[1]REVIEW VIP'!$G$21:$H$502, 1, 0)</f>
        <v>#N/A</v>
      </c>
      <c r="I71" s="11">
        <v>167.7506152083333</v>
      </c>
      <c r="J71" s="10">
        <v>33350477536.530621</v>
      </c>
      <c r="K71" s="12" t="s">
        <v>1013</v>
      </c>
      <c r="L71" s="7" t="s">
        <v>1018</v>
      </c>
      <c r="M71" s="13">
        <v>10.5</v>
      </c>
      <c r="N71" s="6"/>
      <c r="O71" s="6"/>
      <c r="P71" s="6"/>
      <c r="Q71" s="6"/>
      <c r="R71" s="6" t="s">
        <v>1082</v>
      </c>
      <c r="S71" s="6"/>
    </row>
    <row r="72" spans="1:19" x14ac:dyDescent="0.25">
      <c r="A72" s="5">
        <v>175</v>
      </c>
      <c r="B72" s="6" t="s">
        <v>199</v>
      </c>
      <c r="C72" s="7" t="s">
        <v>689</v>
      </c>
      <c r="D72" s="6" t="s">
        <v>1009</v>
      </c>
      <c r="E72" s="8">
        <v>44144</v>
      </c>
      <c r="F72" s="9">
        <v>40000000</v>
      </c>
      <c r="G72" s="10">
        <v>47604094.116666667</v>
      </c>
      <c r="H72" s="10">
        <f>VLOOKUP(G72, '[1]REVIEW VIP'!$G$21:$H$502, 1, 0)</f>
        <v>47604094.116666667</v>
      </c>
      <c r="I72" s="11">
        <v>119.0102352916667</v>
      </c>
      <c r="J72" s="10">
        <v>21985324583.701542</v>
      </c>
      <c r="K72" s="12" t="s">
        <v>1013</v>
      </c>
      <c r="L72" s="7" t="s">
        <v>1018</v>
      </c>
      <c r="M72" s="13">
        <v>10.5</v>
      </c>
      <c r="N72" s="6"/>
      <c r="O72" s="6"/>
      <c r="P72" s="6"/>
      <c r="Q72" s="6"/>
      <c r="R72" s="6" t="s">
        <v>1082</v>
      </c>
      <c r="S72" s="6"/>
    </row>
    <row r="73" spans="1:19" x14ac:dyDescent="0.25">
      <c r="A73" s="5">
        <v>168</v>
      </c>
      <c r="B73" s="6" t="s">
        <v>192</v>
      </c>
      <c r="C73" s="7" t="s">
        <v>682</v>
      </c>
      <c r="D73" s="6" t="s">
        <v>1009</v>
      </c>
      <c r="E73" s="8">
        <v>44510</v>
      </c>
      <c r="F73" s="9">
        <v>40000000</v>
      </c>
      <c r="G73" s="10">
        <v>0</v>
      </c>
      <c r="H73" s="10">
        <f>VLOOKUP(G73, '[1]REVIEW VIP'!$G$21:$H$502, 1, 0)</f>
        <v>0</v>
      </c>
      <c r="I73" s="11">
        <v>0</v>
      </c>
      <c r="J73" s="10">
        <v>25970904598.537369</v>
      </c>
      <c r="K73" s="12" t="s">
        <v>1013</v>
      </c>
      <c r="L73" s="7" t="s">
        <v>1019</v>
      </c>
      <c r="M73" s="13">
        <v>10.5</v>
      </c>
      <c r="N73" s="6"/>
      <c r="O73" s="6"/>
      <c r="P73" s="6"/>
      <c r="Q73" s="6"/>
      <c r="R73" s="6" t="s">
        <v>1086</v>
      </c>
      <c r="S73" s="6"/>
    </row>
    <row r="74" spans="1:19" x14ac:dyDescent="0.25">
      <c r="A74" s="5">
        <v>187</v>
      </c>
      <c r="B74" s="6" t="s">
        <v>211</v>
      </c>
      <c r="C74" s="7" t="s">
        <v>701</v>
      </c>
      <c r="D74" s="6" t="s">
        <v>1009</v>
      </c>
      <c r="E74" s="8">
        <v>44144</v>
      </c>
      <c r="F74" s="9">
        <v>40000000</v>
      </c>
      <c r="G74" s="10">
        <v>66131044.599999987</v>
      </c>
      <c r="H74" s="10" t="e">
        <f>VLOOKUP(G74, '[1]REVIEW VIP'!$G$21:$H$502, 1, 0)</f>
        <v>#N/A</v>
      </c>
      <c r="I74" s="11">
        <v>165.32761149999999</v>
      </c>
      <c r="J74" s="10">
        <v>95889134266.108765</v>
      </c>
      <c r="K74" s="12" t="s">
        <v>1013</v>
      </c>
      <c r="L74" s="7" t="s">
        <v>1018</v>
      </c>
      <c r="M74" s="13">
        <v>10.5</v>
      </c>
      <c r="N74" s="6"/>
      <c r="O74" s="6"/>
      <c r="P74" s="6"/>
      <c r="Q74" s="6"/>
      <c r="R74" s="6" t="s">
        <v>1082</v>
      </c>
      <c r="S74" s="6"/>
    </row>
    <row r="75" spans="1:19" x14ac:dyDescent="0.25">
      <c r="A75" s="5">
        <v>165</v>
      </c>
      <c r="B75" s="6" t="s">
        <v>189</v>
      </c>
      <c r="C75" s="7" t="s">
        <v>679</v>
      </c>
      <c r="D75" s="6" t="s">
        <v>1009</v>
      </c>
      <c r="E75" s="8">
        <v>44491</v>
      </c>
      <c r="F75" s="9">
        <v>40000000</v>
      </c>
      <c r="G75" s="10">
        <v>67853997.200000003</v>
      </c>
      <c r="H75" s="10" t="e">
        <f>VLOOKUP(G75, '[1]REVIEW VIP'!$G$21:$H$502, 1, 0)</f>
        <v>#N/A</v>
      </c>
      <c r="I75" s="11">
        <v>169.63499300000001</v>
      </c>
      <c r="J75" s="10">
        <v>32929339798.892941</v>
      </c>
      <c r="K75" s="12" t="s">
        <v>1013</v>
      </c>
      <c r="L75" s="7" t="s">
        <v>1018</v>
      </c>
      <c r="M75" s="13">
        <v>10.5</v>
      </c>
      <c r="N75" s="6"/>
      <c r="O75" s="6"/>
      <c r="P75" s="6"/>
      <c r="Q75" s="6"/>
      <c r="R75" s="6" t="s">
        <v>1085</v>
      </c>
      <c r="S75" s="6"/>
    </row>
    <row r="76" spans="1:19" x14ac:dyDescent="0.25">
      <c r="A76" s="5">
        <v>169</v>
      </c>
      <c r="B76" s="6" t="s">
        <v>193</v>
      </c>
      <c r="C76" s="7" t="s">
        <v>683</v>
      </c>
      <c r="D76" s="6" t="s">
        <v>1009</v>
      </c>
      <c r="E76" s="8">
        <v>44144</v>
      </c>
      <c r="F76" s="9">
        <v>40000000</v>
      </c>
      <c r="G76" s="10">
        <v>42439730.583333343</v>
      </c>
      <c r="H76" s="10">
        <f>VLOOKUP(G76, '[1]REVIEW VIP'!$G$21:$H$502, 1, 0)</f>
        <v>42439730.583333343</v>
      </c>
      <c r="I76" s="11">
        <v>106.09932645833329</v>
      </c>
      <c r="J76" s="10">
        <v>28140653231.154999</v>
      </c>
      <c r="K76" s="12" t="s">
        <v>1013</v>
      </c>
      <c r="L76" s="7" t="s">
        <v>1018</v>
      </c>
      <c r="M76" s="13">
        <v>10.5</v>
      </c>
      <c r="N76" s="6"/>
      <c r="O76" s="6"/>
      <c r="P76" s="6"/>
      <c r="Q76" s="6"/>
      <c r="R76" s="6" t="s">
        <v>1082</v>
      </c>
      <c r="S76" s="6"/>
    </row>
    <row r="77" spans="1:19" x14ac:dyDescent="0.25">
      <c r="A77" s="5">
        <v>161</v>
      </c>
      <c r="B77" s="6" t="s">
        <v>185</v>
      </c>
      <c r="C77" s="7" t="s">
        <v>675</v>
      </c>
      <c r="D77" s="6" t="s">
        <v>1009</v>
      </c>
      <c r="E77" s="8">
        <v>44144</v>
      </c>
      <c r="F77" s="9">
        <v>40000000</v>
      </c>
      <c r="G77" s="10">
        <v>81726941.633333325</v>
      </c>
      <c r="H77" s="10">
        <f>VLOOKUP(G77, '[1]REVIEW VIP'!$G$21:$H$502, 1, 0)</f>
        <v>81726941.633333325</v>
      </c>
      <c r="I77" s="11">
        <v>204.3173540833333</v>
      </c>
      <c r="J77" s="10">
        <v>39198140478.102768</v>
      </c>
      <c r="K77" s="12" t="s">
        <v>1013</v>
      </c>
      <c r="L77" s="7" t="s">
        <v>1018</v>
      </c>
      <c r="M77" s="13">
        <v>10.5</v>
      </c>
      <c r="N77" s="6"/>
      <c r="O77" s="6"/>
      <c r="P77" s="6"/>
      <c r="Q77" s="6"/>
      <c r="R77" s="6" t="s">
        <v>1082</v>
      </c>
      <c r="S77" s="6"/>
    </row>
    <row r="78" spans="1:19" x14ac:dyDescent="0.25">
      <c r="A78" s="5">
        <v>170</v>
      </c>
      <c r="B78" s="6" t="s">
        <v>194</v>
      </c>
      <c r="C78" s="7" t="s">
        <v>684</v>
      </c>
      <c r="D78" s="6" t="s">
        <v>1009</v>
      </c>
      <c r="E78" s="8">
        <v>44494</v>
      </c>
      <c r="F78" s="9">
        <v>20000000</v>
      </c>
      <c r="G78" s="10">
        <v>1862604.15</v>
      </c>
      <c r="H78" s="10">
        <f>VLOOKUP(G78, '[1]REVIEW VIP'!$G$21:$H$502, 1, 0)</f>
        <v>1862604.15</v>
      </c>
      <c r="I78" s="11">
        <v>9.3130207499999997</v>
      </c>
      <c r="J78" s="10">
        <v>567663958.46759999</v>
      </c>
      <c r="K78" s="12" t="s">
        <v>1012</v>
      </c>
      <c r="L78" s="7" t="s">
        <v>1015</v>
      </c>
      <c r="M78" s="13">
        <v>12.5</v>
      </c>
      <c r="N78" s="6"/>
      <c r="O78" s="6"/>
      <c r="P78" s="6"/>
      <c r="Q78" s="6"/>
      <c r="R78" s="6" t="s">
        <v>1087</v>
      </c>
      <c r="S78" s="6"/>
    </row>
    <row r="79" spans="1:19" ht="22.5" x14ac:dyDescent="0.25">
      <c r="A79" s="5">
        <v>166</v>
      </c>
      <c r="B79" s="6" t="s">
        <v>190</v>
      </c>
      <c r="C79" s="7" t="s">
        <v>680</v>
      </c>
      <c r="D79" s="6" t="s">
        <v>1005</v>
      </c>
      <c r="E79" s="8">
        <v>44326</v>
      </c>
      <c r="F79" s="9">
        <v>40000000</v>
      </c>
      <c r="G79" s="10">
        <v>36253563.233333327</v>
      </c>
      <c r="H79" s="10">
        <f>VLOOKUP(G79, '[1]REVIEW VIP'!$G$21:$H$502, 1, 0)</f>
        <v>36253563.233333327</v>
      </c>
      <c r="I79" s="11">
        <v>90.633908083333338</v>
      </c>
      <c r="J79" s="10">
        <v>2212690738.986846</v>
      </c>
      <c r="K79" s="12" t="s">
        <v>1013</v>
      </c>
      <c r="L79" s="7" t="s">
        <v>1016</v>
      </c>
      <c r="M79" s="13">
        <v>10</v>
      </c>
      <c r="N79" s="6"/>
      <c r="O79" s="6"/>
      <c r="P79" s="6"/>
      <c r="Q79" s="6"/>
      <c r="R79" s="6" t="s">
        <v>741</v>
      </c>
      <c r="S79" s="6"/>
    </row>
    <row r="80" spans="1:19" x14ac:dyDescent="0.25">
      <c r="A80" s="5">
        <v>178</v>
      </c>
      <c r="B80" s="6" t="s">
        <v>202</v>
      </c>
      <c r="C80" s="7" t="s">
        <v>692</v>
      </c>
      <c r="D80" s="6" t="s">
        <v>1005</v>
      </c>
      <c r="E80" s="8">
        <v>44313</v>
      </c>
      <c r="F80" s="9">
        <v>40000000</v>
      </c>
      <c r="G80" s="10">
        <v>63025107.433333337</v>
      </c>
      <c r="H80" s="10">
        <f>VLOOKUP(G80, '[1]REVIEW VIP'!$G$21:$H$502, 1, 0)</f>
        <v>63025107.433333337</v>
      </c>
      <c r="I80" s="11">
        <v>157.56276858333331</v>
      </c>
      <c r="J80" s="10">
        <v>3471776543.551538</v>
      </c>
      <c r="K80" s="12" t="s">
        <v>1013</v>
      </c>
      <c r="L80" s="7" t="s">
        <v>1018</v>
      </c>
      <c r="M80" s="13">
        <v>10</v>
      </c>
      <c r="N80" s="6"/>
      <c r="O80" s="6"/>
      <c r="P80" s="6"/>
      <c r="Q80" s="6"/>
      <c r="R80" s="6" t="s">
        <v>741</v>
      </c>
      <c r="S80" s="6"/>
    </row>
    <row r="81" spans="1:19" x14ac:dyDescent="0.25">
      <c r="A81" s="5">
        <v>167</v>
      </c>
      <c r="B81" s="6" t="s">
        <v>191</v>
      </c>
      <c r="C81" s="7" t="s">
        <v>681</v>
      </c>
      <c r="D81" s="6" t="s">
        <v>1005</v>
      </c>
      <c r="E81" s="8">
        <v>44162</v>
      </c>
      <c r="F81" s="9">
        <v>40000000</v>
      </c>
      <c r="G81" s="10">
        <v>41447487.516666673</v>
      </c>
      <c r="H81" s="10">
        <f>VLOOKUP(G81, '[1]REVIEW VIP'!$G$21:$H$502, 1, 0)</f>
        <v>41447487.516666673</v>
      </c>
      <c r="I81" s="11">
        <v>103.61871879166669</v>
      </c>
      <c r="J81" s="10">
        <v>3676687190.738461</v>
      </c>
      <c r="K81" s="12" t="s">
        <v>1013</v>
      </c>
      <c r="L81" s="7" t="s">
        <v>1018</v>
      </c>
      <c r="M81" s="13">
        <v>10</v>
      </c>
      <c r="N81" s="6"/>
      <c r="O81" s="6"/>
      <c r="P81" s="6"/>
      <c r="Q81" s="6"/>
      <c r="R81" s="6" t="s">
        <v>741</v>
      </c>
      <c r="S81" s="6"/>
    </row>
    <row r="82" spans="1:19" ht="22.5" x14ac:dyDescent="0.25">
      <c r="A82" s="5">
        <v>180</v>
      </c>
      <c r="B82" s="6" t="s">
        <v>204</v>
      </c>
      <c r="C82" s="7" t="s">
        <v>694</v>
      </c>
      <c r="D82" s="6" t="s">
        <v>1005</v>
      </c>
      <c r="E82" s="8">
        <v>44326</v>
      </c>
      <c r="F82" s="9">
        <v>20000000</v>
      </c>
      <c r="G82" s="10">
        <v>62980769.68333333</v>
      </c>
      <c r="H82" s="10" t="e">
        <f>VLOOKUP(G82, '[1]REVIEW VIP'!$G$21:$H$502, 1, 0)</f>
        <v>#N/A</v>
      </c>
      <c r="I82" s="11">
        <v>314.90384841666662</v>
      </c>
      <c r="J82" s="10">
        <v>3090449731.6973071</v>
      </c>
      <c r="K82" s="12" t="s">
        <v>1012</v>
      </c>
      <c r="L82" s="7" t="s">
        <v>1017</v>
      </c>
      <c r="M82" s="13">
        <v>10</v>
      </c>
      <c r="N82" s="6"/>
      <c r="O82" s="6"/>
      <c r="P82" s="6"/>
      <c r="Q82" s="6"/>
      <c r="R82" s="6" t="s">
        <v>741</v>
      </c>
      <c r="S82" s="6"/>
    </row>
    <row r="83" spans="1:19" x14ac:dyDescent="0.25">
      <c r="A83" s="5">
        <v>162</v>
      </c>
      <c r="B83" s="6" t="s">
        <v>186</v>
      </c>
      <c r="C83" s="7" t="s">
        <v>676</v>
      </c>
      <c r="D83" s="6" t="s">
        <v>1005</v>
      </c>
      <c r="E83" s="8">
        <v>44410</v>
      </c>
      <c r="F83" s="9">
        <v>20000000</v>
      </c>
      <c r="G83" s="10">
        <v>4097540.98</v>
      </c>
      <c r="H83" s="10">
        <f>VLOOKUP(G83, '[1]REVIEW VIP'!$G$21:$H$502, 1, 0)</f>
        <v>4097540.98</v>
      </c>
      <c r="I83" s="11">
        <v>20.487704900000001</v>
      </c>
      <c r="J83" s="10">
        <v>6927219291.4024067</v>
      </c>
      <c r="K83" s="12" t="s">
        <v>1012</v>
      </c>
      <c r="L83" s="7" t="s">
        <v>1015</v>
      </c>
      <c r="M83" s="13">
        <v>12.5</v>
      </c>
      <c r="N83" s="6"/>
      <c r="O83" s="6"/>
      <c r="P83" s="6"/>
      <c r="Q83" s="6"/>
      <c r="R83" s="6" t="s">
        <v>1083</v>
      </c>
      <c r="S83" s="6"/>
    </row>
    <row r="84" spans="1:19" x14ac:dyDescent="0.25">
      <c r="A84" s="5">
        <v>19</v>
      </c>
      <c r="B84" s="6" t="s">
        <v>43</v>
      </c>
      <c r="C84" s="7" t="s">
        <v>534</v>
      </c>
      <c r="D84" s="6" t="s">
        <v>1006</v>
      </c>
      <c r="E84" s="8">
        <v>44526</v>
      </c>
      <c r="F84" s="9">
        <v>40000000</v>
      </c>
      <c r="G84" s="10">
        <v>3569369.5</v>
      </c>
      <c r="H84" s="10">
        <f>VLOOKUP(G84, '[1]REVIEW VIP'!$G$21:$H$502, 1, 0)</f>
        <v>3569369.5</v>
      </c>
      <c r="I84" s="11">
        <v>8.9234237499999995</v>
      </c>
      <c r="J84" s="10">
        <v>609544478.51538396</v>
      </c>
      <c r="K84" s="12" t="s">
        <v>1011</v>
      </c>
      <c r="L84" s="7" t="s">
        <v>1015</v>
      </c>
      <c r="M84" s="13">
        <v>12.5</v>
      </c>
      <c r="N84" s="6"/>
      <c r="O84" s="6"/>
      <c r="P84" s="6"/>
      <c r="Q84" s="6"/>
      <c r="R84" s="6" t="s">
        <v>530</v>
      </c>
      <c r="S84" s="6"/>
    </row>
    <row r="85" spans="1:19" x14ac:dyDescent="0.25">
      <c r="A85" s="5">
        <v>163</v>
      </c>
      <c r="B85" s="6" t="s">
        <v>187</v>
      </c>
      <c r="C85" s="7" t="s">
        <v>677</v>
      </c>
      <c r="D85" s="6" t="s">
        <v>1009</v>
      </c>
      <c r="E85" s="8">
        <v>44095</v>
      </c>
      <c r="F85" s="9">
        <v>40000000</v>
      </c>
      <c r="G85" s="10">
        <v>14504878.233333331</v>
      </c>
      <c r="H85" s="10">
        <f>VLOOKUP(G85, '[1]REVIEW VIP'!$G$21:$H$502, 1, 0)</f>
        <v>14504878.233333331</v>
      </c>
      <c r="I85" s="11">
        <v>36.262195583333337</v>
      </c>
      <c r="J85" s="10">
        <v>2784024794.043076</v>
      </c>
      <c r="K85" s="12" t="s">
        <v>1013</v>
      </c>
      <c r="L85" s="7" t="s">
        <v>1019</v>
      </c>
      <c r="M85" s="13">
        <v>10.5</v>
      </c>
      <c r="N85" s="6"/>
      <c r="O85" s="6"/>
      <c r="P85" s="6"/>
      <c r="Q85" s="6"/>
      <c r="R85" s="6" t="s">
        <v>1084</v>
      </c>
      <c r="S85" s="6"/>
    </row>
    <row r="86" spans="1:19" x14ac:dyDescent="0.25">
      <c r="A86" s="5">
        <v>20</v>
      </c>
      <c r="B86" s="6" t="s">
        <v>44</v>
      </c>
      <c r="C86" s="7" t="s">
        <v>535</v>
      </c>
      <c r="D86" s="6" t="s">
        <v>1005</v>
      </c>
      <c r="E86" s="8">
        <v>44410</v>
      </c>
      <c r="F86" s="9">
        <v>40000000</v>
      </c>
      <c r="G86" s="10">
        <v>863247.66666666663</v>
      </c>
      <c r="H86" s="10">
        <f>VLOOKUP(G86, '[1]REVIEW VIP'!$G$21:$H$502, 1, 0)</f>
        <v>863247.66666666663</v>
      </c>
      <c r="I86" s="11">
        <v>2.1581191666666659</v>
      </c>
      <c r="J86" s="10">
        <v>3311389029.143939</v>
      </c>
      <c r="K86" s="12" t="s">
        <v>1011</v>
      </c>
      <c r="L86" s="7" t="s">
        <v>1015</v>
      </c>
      <c r="M86" s="13">
        <v>12.5</v>
      </c>
      <c r="N86" s="6"/>
      <c r="O86" s="6"/>
      <c r="P86" s="6"/>
      <c r="Q86" s="6"/>
      <c r="R86" s="6" t="s">
        <v>704</v>
      </c>
      <c r="S86" s="6"/>
    </row>
    <row r="87" spans="1:19" x14ac:dyDescent="0.25">
      <c r="A87" s="5">
        <v>16</v>
      </c>
      <c r="B87" s="6" t="s">
        <v>40</v>
      </c>
      <c r="C87" s="7" t="s">
        <v>531</v>
      </c>
      <c r="D87" s="6" t="s">
        <v>1007</v>
      </c>
      <c r="E87" s="8">
        <v>44490</v>
      </c>
      <c r="F87" s="9">
        <v>40000000</v>
      </c>
      <c r="G87" s="10">
        <v>3674480.05</v>
      </c>
      <c r="H87" s="10">
        <f>VLOOKUP(G87, '[1]REVIEW VIP'!$G$21:$H$502, 1, 0)</f>
        <v>3674480.05</v>
      </c>
      <c r="I87" s="11">
        <v>9.1862001249999992</v>
      </c>
      <c r="J87" s="10">
        <v>370173966.94519198</v>
      </c>
      <c r="K87" s="12" t="s">
        <v>1011</v>
      </c>
      <c r="L87" s="7" t="s">
        <v>1015</v>
      </c>
      <c r="M87" s="13">
        <v>12.5</v>
      </c>
      <c r="N87" s="6"/>
      <c r="O87" s="6"/>
      <c r="P87" s="6"/>
      <c r="Q87" s="6"/>
      <c r="R87" s="6" t="s">
        <v>1029</v>
      </c>
      <c r="S87" s="6"/>
    </row>
    <row r="88" spans="1:19" x14ac:dyDescent="0.25">
      <c r="A88" s="5">
        <v>174</v>
      </c>
      <c r="B88" s="6" t="s">
        <v>198</v>
      </c>
      <c r="C88" s="7" t="s">
        <v>688</v>
      </c>
      <c r="D88" s="6" t="s">
        <v>1007</v>
      </c>
      <c r="E88" s="8">
        <v>44148</v>
      </c>
      <c r="F88" s="9">
        <v>40000000</v>
      </c>
      <c r="G88" s="10">
        <v>0</v>
      </c>
      <c r="H88" s="10">
        <f>VLOOKUP(G88, '[1]REVIEW VIP'!$G$21:$H$502, 1, 0)</f>
        <v>0</v>
      </c>
      <c r="I88" s="11">
        <v>0</v>
      </c>
      <c r="J88" s="10">
        <v>12210692494.27969</v>
      </c>
      <c r="K88" s="12" t="s">
        <v>1013</v>
      </c>
      <c r="L88" s="7" t="s">
        <v>1019</v>
      </c>
      <c r="M88" s="13">
        <v>9.5</v>
      </c>
      <c r="N88" s="6"/>
      <c r="O88" s="6"/>
      <c r="P88" s="6"/>
      <c r="Q88" s="6"/>
      <c r="R88" s="6" t="s">
        <v>1088</v>
      </c>
      <c r="S88" s="6"/>
    </row>
    <row r="89" spans="1:19" x14ac:dyDescent="0.25">
      <c r="A89" s="5">
        <v>172</v>
      </c>
      <c r="B89" s="6" t="s">
        <v>196</v>
      </c>
      <c r="C89" s="7" t="s">
        <v>686</v>
      </c>
      <c r="D89" s="6" t="s">
        <v>1007</v>
      </c>
      <c r="E89" s="8">
        <v>44148</v>
      </c>
      <c r="F89" s="9">
        <v>40000000</v>
      </c>
      <c r="G89" s="10">
        <v>22620787.449999999</v>
      </c>
      <c r="H89" s="10">
        <f>VLOOKUP(G89, '[1]REVIEW VIP'!$G$21:$H$502, 1, 0)</f>
        <v>22620787.449999999</v>
      </c>
      <c r="I89" s="11">
        <v>56.551968624999994</v>
      </c>
      <c r="J89" s="10">
        <v>106346181669.9503</v>
      </c>
      <c r="K89" s="12" t="s">
        <v>1013</v>
      </c>
      <c r="L89" s="7" t="s">
        <v>1019</v>
      </c>
      <c r="M89" s="13">
        <v>9.5</v>
      </c>
      <c r="N89" s="6"/>
      <c r="O89" s="6"/>
      <c r="P89" s="6"/>
      <c r="Q89" s="6"/>
      <c r="R89" s="6" t="s">
        <v>1088</v>
      </c>
      <c r="S89" s="6"/>
    </row>
    <row r="90" spans="1:19" x14ac:dyDescent="0.25">
      <c r="A90" s="5">
        <v>188</v>
      </c>
      <c r="B90" s="6" t="s">
        <v>212</v>
      </c>
      <c r="C90" s="7" t="s">
        <v>702</v>
      </c>
      <c r="D90" s="6" t="s">
        <v>1007</v>
      </c>
      <c r="E90" s="8">
        <v>44410</v>
      </c>
      <c r="F90" s="9">
        <v>20000000</v>
      </c>
      <c r="G90" s="10">
        <v>0</v>
      </c>
      <c r="H90" s="10">
        <f>VLOOKUP(G90, '[1]REVIEW VIP'!$G$21:$H$502, 1, 0)</f>
        <v>0</v>
      </c>
      <c r="I90" s="11">
        <v>0</v>
      </c>
      <c r="J90" s="10">
        <v>99038059.259259</v>
      </c>
      <c r="K90" s="12" t="s">
        <v>1012</v>
      </c>
      <c r="L90" s="7" t="s">
        <v>1015</v>
      </c>
      <c r="M90" s="13">
        <v>12.5</v>
      </c>
      <c r="N90" s="6"/>
      <c r="O90" s="6"/>
      <c r="P90" s="6"/>
      <c r="Q90" s="6"/>
      <c r="R90" s="6" t="s">
        <v>1088</v>
      </c>
      <c r="S90" s="6"/>
    </row>
    <row r="91" spans="1:19" x14ac:dyDescent="0.25">
      <c r="A91" s="5">
        <v>173</v>
      </c>
      <c r="B91" s="6" t="s">
        <v>197</v>
      </c>
      <c r="C91" s="7" t="s">
        <v>687</v>
      </c>
      <c r="D91" s="6" t="s">
        <v>1005</v>
      </c>
      <c r="E91" s="8">
        <v>44386</v>
      </c>
      <c r="F91" s="9">
        <v>40000000</v>
      </c>
      <c r="G91" s="10">
        <v>44845969.850000001</v>
      </c>
      <c r="H91" s="10">
        <f>VLOOKUP(G91, '[1]REVIEW VIP'!$G$21:$H$502, 1, 0)</f>
        <v>44845969.850000001</v>
      </c>
      <c r="I91" s="11">
        <v>112.114924625</v>
      </c>
      <c r="J91" s="10">
        <v>4868241760.3620958</v>
      </c>
      <c r="K91" s="12" t="s">
        <v>1013</v>
      </c>
      <c r="L91" s="7" t="s">
        <v>1018</v>
      </c>
      <c r="M91" s="13">
        <v>11.5</v>
      </c>
      <c r="N91" s="6"/>
      <c r="O91" s="6"/>
      <c r="P91" s="6"/>
      <c r="Q91" s="6"/>
      <c r="R91" s="6" t="s">
        <v>687</v>
      </c>
      <c r="S91" s="6"/>
    </row>
    <row r="92" spans="1:19" x14ac:dyDescent="0.25">
      <c r="A92" s="5">
        <v>179</v>
      </c>
      <c r="B92" s="6" t="s">
        <v>203</v>
      </c>
      <c r="C92" s="7" t="s">
        <v>693</v>
      </c>
      <c r="D92" s="6" t="s">
        <v>1007</v>
      </c>
      <c r="E92" s="8">
        <v>44095</v>
      </c>
      <c r="F92" s="9">
        <v>40000000</v>
      </c>
      <c r="G92" s="10">
        <v>7800421.0166666666</v>
      </c>
      <c r="H92" s="10" t="e">
        <f>VLOOKUP(G92, '[1]REVIEW VIP'!$G$21:$H$502, 1, 0)</f>
        <v>#N/A</v>
      </c>
      <c r="I92" s="11">
        <v>19.50105254166667</v>
      </c>
      <c r="J92" s="10">
        <v>4620137553.7796917</v>
      </c>
      <c r="K92" s="12" t="s">
        <v>1013</v>
      </c>
      <c r="L92" s="7" t="s">
        <v>1019</v>
      </c>
      <c r="M92" s="13">
        <v>11.5</v>
      </c>
      <c r="N92" s="6"/>
      <c r="O92" s="6"/>
      <c r="P92" s="6"/>
      <c r="Q92" s="6"/>
      <c r="R92" s="6" t="s">
        <v>1070</v>
      </c>
      <c r="S92" s="6"/>
    </row>
    <row r="93" spans="1:19" ht="22.5" x14ac:dyDescent="0.25">
      <c r="A93" s="5">
        <v>206</v>
      </c>
      <c r="B93" s="6" t="s">
        <v>230</v>
      </c>
      <c r="C93" s="7" t="s">
        <v>720</v>
      </c>
      <c r="D93" s="6" t="s">
        <v>1007</v>
      </c>
      <c r="E93" s="8">
        <v>44095</v>
      </c>
      <c r="F93" s="9">
        <v>40000000</v>
      </c>
      <c r="G93" s="10">
        <v>132991522.7666667</v>
      </c>
      <c r="H93" s="10">
        <f>VLOOKUP(G93, '[1]REVIEW VIP'!$G$21:$H$502, 1, 0)</f>
        <v>132991522.7666667</v>
      </c>
      <c r="I93" s="11">
        <v>332.47880691666671</v>
      </c>
      <c r="J93" s="10">
        <v>9317946297.3076153</v>
      </c>
      <c r="K93" s="12" t="s">
        <v>1013</v>
      </c>
      <c r="L93" s="7" t="s">
        <v>1018</v>
      </c>
      <c r="M93" s="13">
        <v>10.5</v>
      </c>
      <c r="N93" s="6"/>
      <c r="O93" s="6"/>
      <c r="P93" s="6"/>
      <c r="Q93" s="6"/>
      <c r="R93" s="6" t="s">
        <v>1090</v>
      </c>
      <c r="S93" s="6"/>
    </row>
    <row r="94" spans="1:19" x14ac:dyDescent="0.25">
      <c r="A94" s="5">
        <v>26</v>
      </c>
      <c r="B94" s="6" t="s">
        <v>50</v>
      </c>
      <c r="C94" s="7" t="s">
        <v>541</v>
      </c>
      <c r="D94" s="6" t="s">
        <v>1007</v>
      </c>
      <c r="E94" s="8">
        <v>44523</v>
      </c>
      <c r="F94" s="9">
        <v>40000000</v>
      </c>
      <c r="G94" s="10">
        <v>9741370.5999999996</v>
      </c>
      <c r="H94" s="10">
        <f>VLOOKUP(G94, '[1]REVIEW VIP'!$G$21:$H$502, 1, 0)</f>
        <v>9741370.5999999996</v>
      </c>
      <c r="I94" s="11">
        <v>24.353426500000001</v>
      </c>
      <c r="J94" s="10">
        <v>1520406882.033103</v>
      </c>
      <c r="K94" s="12" t="s">
        <v>1011</v>
      </c>
      <c r="L94" s="7" t="s">
        <v>1015</v>
      </c>
      <c r="M94" s="13">
        <v>12.5</v>
      </c>
      <c r="N94" s="6"/>
      <c r="O94" s="6"/>
      <c r="P94" s="6"/>
      <c r="Q94" s="6"/>
      <c r="R94" s="6" t="s">
        <v>1031</v>
      </c>
      <c r="S94" s="6"/>
    </row>
    <row r="95" spans="1:19" ht="33.75" x14ac:dyDescent="0.25">
      <c r="A95" s="5">
        <v>202</v>
      </c>
      <c r="B95" s="6" t="s">
        <v>226</v>
      </c>
      <c r="C95" s="7" t="s">
        <v>716</v>
      </c>
      <c r="D95" s="6" t="s">
        <v>1007</v>
      </c>
      <c r="E95" s="8">
        <v>44378</v>
      </c>
      <c r="F95" s="9">
        <v>40000000</v>
      </c>
      <c r="G95" s="10">
        <v>39873224.983333327</v>
      </c>
      <c r="H95" s="10">
        <f>VLOOKUP(G95, '[1]REVIEW VIP'!$G$21:$H$502, 1, 0)</f>
        <v>39873224.983333327</v>
      </c>
      <c r="I95" s="11">
        <v>99.683062458333339</v>
      </c>
      <c r="J95" s="10">
        <v>2175849197.2592301</v>
      </c>
      <c r="K95" s="12" t="s">
        <v>1013</v>
      </c>
      <c r="L95" s="7" t="s">
        <v>1016</v>
      </c>
      <c r="M95" s="13">
        <v>10.5</v>
      </c>
      <c r="N95" s="6"/>
      <c r="O95" s="6"/>
      <c r="P95" s="6"/>
      <c r="Q95" s="6"/>
      <c r="R95" s="6" t="s">
        <v>1090</v>
      </c>
      <c r="S95" s="6"/>
    </row>
    <row r="96" spans="1:19" x14ac:dyDescent="0.25">
      <c r="A96" s="5">
        <v>189</v>
      </c>
      <c r="B96" s="6" t="s">
        <v>213</v>
      </c>
      <c r="C96" s="7" t="s">
        <v>703</v>
      </c>
      <c r="D96" s="6" t="s">
        <v>1002</v>
      </c>
      <c r="E96" s="8">
        <v>44410</v>
      </c>
      <c r="F96" s="9">
        <v>20000000</v>
      </c>
      <c r="G96" s="10">
        <v>481103.6</v>
      </c>
      <c r="H96" s="10">
        <f>VLOOKUP(G96, '[1]REVIEW VIP'!$G$21:$H$502, 1, 0)</f>
        <v>481103.6</v>
      </c>
      <c r="I96" s="11">
        <v>2.4055179999999998</v>
      </c>
      <c r="J96" s="10">
        <v>1283108715.7039809</v>
      </c>
      <c r="K96" s="12" t="s">
        <v>1012</v>
      </c>
      <c r="L96" s="7" t="s">
        <v>1015</v>
      </c>
      <c r="M96" s="13">
        <v>12.5</v>
      </c>
      <c r="N96" s="6"/>
      <c r="O96" s="6"/>
      <c r="P96" s="6"/>
      <c r="Q96" s="6"/>
      <c r="R96" s="6" t="s">
        <v>1022</v>
      </c>
      <c r="S96" s="6"/>
    </row>
    <row r="97" spans="1:19" x14ac:dyDescent="0.25">
      <c r="A97" s="5">
        <v>181</v>
      </c>
      <c r="B97" s="6" t="s">
        <v>205</v>
      </c>
      <c r="C97" s="7" t="s">
        <v>695</v>
      </c>
      <c r="D97" s="6" t="s">
        <v>1002</v>
      </c>
      <c r="E97" s="8">
        <v>44333</v>
      </c>
      <c r="F97" s="9">
        <v>20000000</v>
      </c>
      <c r="G97" s="10">
        <v>8520282.9666666668</v>
      </c>
      <c r="H97" s="10">
        <f>VLOOKUP(G97, '[1]REVIEW VIP'!$G$21:$H$502, 1, 0)</f>
        <v>8520282.9666666668</v>
      </c>
      <c r="I97" s="11">
        <v>42.601414833333337</v>
      </c>
      <c r="J97" s="10">
        <v>3334324107.0025382</v>
      </c>
      <c r="K97" s="12" t="s">
        <v>1012</v>
      </c>
      <c r="L97" s="7" t="s">
        <v>1015</v>
      </c>
      <c r="M97" s="13">
        <v>12.5</v>
      </c>
      <c r="N97" s="6"/>
      <c r="O97" s="6"/>
      <c r="P97" s="6"/>
      <c r="Q97" s="6"/>
      <c r="R97" s="6" t="s">
        <v>1022</v>
      </c>
      <c r="S97" s="6"/>
    </row>
    <row r="98" spans="1:19" x14ac:dyDescent="0.25">
      <c r="A98" s="5">
        <v>203</v>
      </c>
      <c r="B98" s="6" t="s">
        <v>227</v>
      </c>
      <c r="C98" s="7" t="s">
        <v>717</v>
      </c>
      <c r="D98" s="6" t="s">
        <v>1009</v>
      </c>
      <c r="E98" s="8">
        <v>44095</v>
      </c>
      <c r="F98" s="9">
        <v>40000000</v>
      </c>
      <c r="G98" s="10">
        <v>39805055.549999997</v>
      </c>
      <c r="H98" s="10">
        <f>VLOOKUP(G98, '[1]REVIEW VIP'!$G$21:$H$502, 1, 0)</f>
        <v>39805055.549999997</v>
      </c>
      <c r="I98" s="11">
        <v>99.512638874999993</v>
      </c>
      <c r="J98" s="10">
        <v>20784491174.642151</v>
      </c>
      <c r="K98" s="12" t="s">
        <v>1013</v>
      </c>
      <c r="L98" s="7" t="s">
        <v>1018</v>
      </c>
      <c r="M98" s="13">
        <v>10.5</v>
      </c>
      <c r="N98" s="6"/>
      <c r="O98" s="6"/>
      <c r="P98" s="6"/>
      <c r="Q98" s="6"/>
      <c r="R98" s="6" t="s">
        <v>1095</v>
      </c>
      <c r="S98" s="6"/>
    </row>
    <row r="99" spans="1:19" x14ac:dyDescent="0.25">
      <c r="A99" s="5">
        <v>207</v>
      </c>
      <c r="B99" s="6" t="s">
        <v>231</v>
      </c>
      <c r="C99" s="7" t="s">
        <v>721</v>
      </c>
      <c r="D99" s="6" t="s">
        <v>1009</v>
      </c>
      <c r="E99" s="8">
        <v>44410</v>
      </c>
      <c r="F99" s="9">
        <v>20000000</v>
      </c>
      <c r="G99" s="10">
        <v>0</v>
      </c>
      <c r="H99" s="10">
        <f>VLOOKUP(G99, '[1]REVIEW VIP'!$G$21:$H$502, 1, 0)</f>
        <v>0</v>
      </c>
      <c r="I99" s="11">
        <v>0</v>
      </c>
      <c r="J99" s="10">
        <v>5709.629629</v>
      </c>
      <c r="K99" s="12" t="s">
        <v>1012</v>
      </c>
      <c r="L99" s="7" t="s">
        <v>1015</v>
      </c>
      <c r="M99" s="13">
        <v>12.5</v>
      </c>
      <c r="N99" s="6"/>
      <c r="O99" s="6"/>
      <c r="P99" s="6"/>
      <c r="Q99" s="6"/>
      <c r="R99" s="6" t="s">
        <v>544</v>
      </c>
      <c r="S99" s="6"/>
    </row>
    <row r="100" spans="1:19" x14ac:dyDescent="0.25">
      <c r="A100" s="5">
        <v>17</v>
      </c>
      <c r="B100" s="6" t="s">
        <v>41</v>
      </c>
      <c r="C100" s="7" t="s">
        <v>532</v>
      </c>
      <c r="D100" s="6" t="s">
        <v>1002</v>
      </c>
      <c r="E100" s="8">
        <v>44333</v>
      </c>
      <c r="F100" s="9">
        <v>40000000</v>
      </c>
      <c r="G100" s="10">
        <v>4048154.4666666668</v>
      </c>
      <c r="H100" s="10" t="e">
        <f>VLOOKUP(G100, '[1]REVIEW VIP'!$G$21:$H$502, 1, 0)</f>
        <v>#N/A</v>
      </c>
      <c r="I100" s="11">
        <v>10.12038616666667</v>
      </c>
      <c r="J100" s="10">
        <v>4842638675.4954538</v>
      </c>
      <c r="K100" s="12" t="s">
        <v>1011</v>
      </c>
      <c r="L100" s="7" t="s">
        <v>1015</v>
      </c>
      <c r="M100" s="13">
        <v>12.5</v>
      </c>
      <c r="N100" s="6"/>
      <c r="O100" s="6"/>
      <c r="P100" s="6"/>
      <c r="Q100" s="6"/>
      <c r="R100" s="6" t="s">
        <v>1030</v>
      </c>
      <c r="S100" s="6"/>
    </row>
    <row r="101" spans="1:19" x14ac:dyDescent="0.25">
      <c r="A101" s="5">
        <v>190</v>
      </c>
      <c r="B101" s="6" t="s">
        <v>214</v>
      </c>
      <c r="C101" s="7" t="s">
        <v>704</v>
      </c>
      <c r="D101" s="6" t="s">
        <v>1005</v>
      </c>
      <c r="E101" s="8">
        <v>44410</v>
      </c>
      <c r="F101" s="9">
        <v>20000000</v>
      </c>
      <c r="G101" s="10">
        <v>22937264.280000001</v>
      </c>
      <c r="H101" s="10">
        <f>VLOOKUP(G101, '[1]REVIEW VIP'!$G$21:$H$502, 1, 0)</f>
        <v>22937264.280000001</v>
      </c>
      <c r="I101" s="11">
        <v>114.6863214</v>
      </c>
      <c r="J101" s="10">
        <v>6564406821.9560184</v>
      </c>
      <c r="K101" s="12" t="s">
        <v>1012</v>
      </c>
      <c r="L101" s="7" t="s">
        <v>1020</v>
      </c>
      <c r="M101" s="13">
        <v>10</v>
      </c>
      <c r="N101" s="6"/>
      <c r="O101" s="6"/>
      <c r="P101" s="6"/>
      <c r="Q101" s="6"/>
      <c r="R101" s="6" t="s">
        <v>704</v>
      </c>
      <c r="S101" s="6"/>
    </row>
    <row r="102" spans="1:19" ht="22.5" x14ac:dyDescent="0.25">
      <c r="A102" s="5">
        <v>204</v>
      </c>
      <c r="B102" s="6" t="s">
        <v>228</v>
      </c>
      <c r="C102" s="7" t="s">
        <v>718</v>
      </c>
      <c r="D102" s="6" t="s">
        <v>1007</v>
      </c>
      <c r="E102" s="8">
        <v>44435</v>
      </c>
      <c r="F102" s="9">
        <v>40000000</v>
      </c>
      <c r="G102" s="10">
        <v>15559539.175000001</v>
      </c>
      <c r="H102" s="10">
        <f>VLOOKUP(G102, '[1]REVIEW VIP'!$G$21:$H$502, 1, 0)</f>
        <v>15559539.175000001</v>
      </c>
      <c r="I102" s="11">
        <v>38.898847937500001</v>
      </c>
      <c r="J102" s="10">
        <v>5074814841.7741566</v>
      </c>
      <c r="K102" s="12" t="s">
        <v>1013</v>
      </c>
      <c r="L102" s="7" t="s">
        <v>1019</v>
      </c>
      <c r="M102" s="13">
        <v>11.5</v>
      </c>
      <c r="N102" s="6"/>
      <c r="O102" s="6"/>
      <c r="P102" s="6"/>
      <c r="Q102" s="6"/>
      <c r="R102" s="6" t="s">
        <v>1096</v>
      </c>
      <c r="S102" s="6"/>
    </row>
    <row r="103" spans="1:19" x14ac:dyDescent="0.25">
      <c r="A103" s="5">
        <v>183</v>
      </c>
      <c r="B103" s="6" t="s">
        <v>207</v>
      </c>
      <c r="C103" s="7" t="s">
        <v>697</v>
      </c>
      <c r="D103" s="6" t="s">
        <v>1009</v>
      </c>
      <c r="E103" s="8">
        <v>44167</v>
      </c>
      <c r="F103" s="9">
        <v>40000000</v>
      </c>
      <c r="G103" s="10">
        <v>8895114.9500000011</v>
      </c>
      <c r="H103" s="10" t="e">
        <f>VLOOKUP(G103, '[1]REVIEW VIP'!$G$21:$H$502, 1, 0)</f>
        <v>#N/A</v>
      </c>
      <c r="I103" s="11">
        <v>22.237787375</v>
      </c>
      <c r="J103" s="10">
        <v>2630051575.9343839</v>
      </c>
      <c r="K103" s="12" t="s">
        <v>1013</v>
      </c>
      <c r="L103" s="7" t="s">
        <v>1019</v>
      </c>
      <c r="M103" s="13">
        <v>10.5</v>
      </c>
      <c r="N103" s="6"/>
      <c r="O103" s="6"/>
      <c r="P103" s="6"/>
      <c r="Q103" s="6"/>
      <c r="R103" s="6" t="s">
        <v>1089</v>
      </c>
      <c r="S103" s="6"/>
    </row>
    <row r="104" spans="1:19" x14ac:dyDescent="0.25">
      <c r="A104" s="5">
        <v>182</v>
      </c>
      <c r="B104" s="6" t="s">
        <v>206</v>
      </c>
      <c r="C104" s="7" t="s">
        <v>696</v>
      </c>
      <c r="D104" s="6" t="s">
        <v>1009</v>
      </c>
      <c r="E104" s="8">
        <v>44167</v>
      </c>
      <c r="F104" s="9">
        <v>40000000</v>
      </c>
      <c r="G104" s="10">
        <v>17588466.916666672</v>
      </c>
      <c r="H104" s="10">
        <f>VLOOKUP(G104, '[1]REVIEW VIP'!$G$21:$H$502, 1, 0)</f>
        <v>17588466.916666672</v>
      </c>
      <c r="I104" s="11">
        <v>43.971167291666667</v>
      </c>
      <c r="J104" s="10">
        <v>8279173918.0519228</v>
      </c>
      <c r="K104" s="12" t="s">
        <v>1013</v>
      </c>
      <c r="L104" s="7" t="s">
        <v>1019</v>
      </c>
      <c r="M104" s="13">
        <v>10.5</v>
      </c>
      <c r="N104" s="6"/>
      <c r="O104" s="6"/>
      <c r="P104" s="6"/>
      <c r="Q104" s="6"/>
      <c r="R104" s="6" t="s">
        <v>1089</v>
      </c>
      <c r="S104" s="6"/>
    </row>
    <row r="105" spans="1:19" x14ac:dyDescent="0.25">
      <c r="A105" s="5">
        <v>213</v>
      </c>
      <c r="B105" s="6" t="s">
        <v>237</v>
      </c>
      <c r="C105" s="7" t="s">
        <v>727</v>
      </c>
      <c r="D105" s="6" t="s">
        <v>1006</v>
      </c>
      <c r="E105" s="8">
        <v>44333</v>
      </c>
      <c r="F105" s="9">
        <v>20000000</v>
      </c>
      <c r="G105" s="10">
        <v>10585743.33333333</v>
      </c>
      <c r="H105" s="10">
        <f>VLOOKUP(G105, '[1]REVIEW VIP'!$G$21:$H$502, 1, 0)</f>
        <v>10585743.33333333</v>
      </c>
      <c r="I105" s="11">
        <v>52.928716666666674</v>
      </c>
      <c r="J105" s="10">
        <v>2702167342.111692</v>
      </c>
      <c r="K105" s="12" t="s">
        <v>1012</v>
      </c>
      <c r="L105" s="7" t="s">
        <v>1015</v>
      </c>
      <c r="M105" s="13">
        <v>12.5</v>
      </c>
      <c r="N105" s="6"/>
      <c r="O105" s="6"/>
      <c r="P105" s="6"/>
      <c r="Q105" s="6"/>
      <c r="R105" s="6" t="s">
        <v>1094</v>
      </c>
      <c r="S105" s="6"/>
    </row>
    <row r="106" spans="1:19" ht="33.75" x14ac:dyDescent="0.25">
      <c r="A106" s="5">
        <v>184</v>
      </c>
      <c r="B106" s="6" t="s">
        <v>208</v>
      </c>
      <c r="C106" s="7" t="s">
        <v>698</v>
      </c>
      <c r="D106" s="6" t="s">
        <v>1007</v>
      </c>
      <c r="E106" s="8">
        <v>44378</v>
      </c>
      <c r="F106" s="9">
        <v>40000000</v>
      </c>
      <c r="G106" s="10">
        <v>113210166.3833333</v>
      </c>
      <c r="H106" s="10">
        <f>VLOOKUP(G106, '[1]REVIEW VIP'!$G$21:$H$502, 1, 0)</f>
        <v>113210166.3833333</v>
      </c>
      <c r="I106" s="11">
        <v>283.02541595833333</v>
      </c>
      <c r="J106" s="10">
        <v>11394138623.68923</v>
      </c>
      <c r="K106" s="12" t="s">
        <v>1013</v>
      </c>
      <c r="L106" s="7" t="s">
        <v>1018</v>
      </c>
      <c r="M106" s="13">
        <v>10.5</v>
      </c>
      <c r="N106" s="6"/>
      <c r="O106" s="6"/>
      <c r="P106" s="6"/>
      <c r="Q106" s="6"/>
      <c r="R106" s="6" t="s">
        <v>1090</v>
      </c>
      <c r="S106" s="6"/>
    </row>
    <row r="107" spans="1:19" ht="22.5" x14ac:dyDescent="0.25">
      <c r="A107" s="5">
        <v>185</v>
      </c>
      <c r="B107" s="6" t="s">
        <v>209</v>
      </c>
      <c r="C107" s="7" t="s">
        <v>699</v>
      </c>
      <c r="D107" s="6" t="s">
        <v>1007</v>
      </c>
      <c r="E107" s="8">
        <v>44378</v>
      </c>
      <c r="F107" s="9">
        <v>40000000</v>
      </c>
      <c r="G107" s="10">
        <v>83931217.5</v>
      </c>
      <c r="H107" s="10">
        <f>VLOOKUP(G107, '[1]REVIEW VIP'!$G$21:$H$502, 1, 0)</f>
        <v>83931217.5</v>
      </c>
      <c r="I107" s="11">
        <v>209.82804375000001</v>
      </c>
      <c r="J107" s="10">
        <v>14497560249.744619</v>
      </c>
      <c r="K107" s="12" t="s">
        <v>1013</v>
      </c>
      <c r="L107" s="7" t="s">
        <v>1018</v>
      </c>
      <c r="M107" s="13">
        <v>10.5</v>
      </c>
      <c r="N107" s="6"/>
      <c r="O107" s="6"/>
      <c r="P107" s="6"/>
      <c r="Q107" s="6"/>
      <c r="R107" s="6" t="s">
        <v>1090</v>
      </c>
      <c r="S107" s="6"/>
    </row>
    <row r="108" spans="1:19" x14ac:dyDescent="0.25">
      <c r="A108" s="5">
        <v>21</v>
      </c>
      <c r="B108" s="6" t="s">
        <v>45</v>
      </c>
      <c r="C108" s="7" t="s">
        <v>536</v>
      </c>
      <c r="D108" s="6" t="s">
        <v>1007</v>
      </c>
      <c r="E108" s="8">
        <v>44333</v>
      </c>
      <c r="F108" s="9">
        <v>40000000</v>
      </c>
      <c r="G108" s="10">
        <v>6574774.5</v>
      </c>
      <c r="H108" s="10">
        <f>VLOOKUP(G108, '[1]REVIEW VIP'!$G$21:$H$502, 1, 0)</f>
        <v>6574774.5</v>
      </c>
      <c r="I108" s="11">
        <v>16.436936249999999</v>
      </c>
      <c r="J108" s="10">
        <v>6735589031.1836357</v>
      </c>
      <c r="K108" s="12" t="s">
        <v>1011</v>
      </c>
      <c r="L108" s="7" t="s">
        <v>1015</v>
      </c>
      <c r="M108" s="13">
        <v>12.5</v>
      </c>
      <c r="N108" s="6"/>
      <c r="O108" s="6"/>
      <c r="P108" s="6"/>
      <c r="Q108" s="6"/>
      <c r="R108" s="6" t="s">
        <v>615</v>
      </c>
      <c r="S108" s="6"/>
    </row>
    <row r="109" spans="1:19" ht="33.75" x14ac:dyDescent="0.25">
      <c r="A109" s="5">
        <v>200</v>
      </c>
      <c r="B109" s="6" t="s">
        <v>224</v>
      </c>
      <c r="C109" s="7" t="s">
        <v>714</v>
      </c>
      <c r="D109" s="6" t="s">
        <v>1007</v>
      </c>
      <c r="E109" s="8">
        <v>44378</v>
      </c>
      <c r="F109" s="9">
        <v>40000000</v>
      </c>
      <c r="G109" s="10">
        <v>101248392.18333329</v>
      </c>
      <c r="H109" s="10">
        <f>VLOOKUP(G109, '[1]REVIEW VIP'!$G$21:$H$502, 1, 0)</f>
        <v>101248392.18333329</v>
      </c>
      <c r="I109" s="11">
        <v>253.12098045833329</v>
      </c>
      <c r="J109" s="10">
        <v>59871506091.062309</v>
      </c>
      <c r="K109" s="12" t="s">
        <v>1013</v>
      </c>
      <c r="L109" s="7" t="s">
        <v>1018</v>
      </c>
      <c r="M109" s="13">
        <v>10.5</v>
      </c>
      <c r="N109" s="6"/>
      <c r="O109" s="6"/>
      <c r="P109" s="6"/>
      <c r="Q109" s="6"/>
      <c r="R109" s="6" t="s">
        <v>1090</v>
      </c>
      <c r="S109" s="6"/>
    </row>
    <row r="110" spans="1:19" x14ac:dyDescent="0.25">
      <c r="A110" s="5">
        <v>195</v>
      </c>
      <c r="B110" s="6" t="s">
        <v>219</v>
      </c>
      <c r="C110" s="7" t="s">
        <v>709</v>
      </c>
      <c r="D110" s="6" t="s">
        <v>1001</v>
      </c>
      <c r="E110" s="8">
        <v>44410</v>
      </c>
      <c r="F110" s="9">
        <v>20000000</v>
      </c>
      <c r="G110" s="10">
        <v>6643336.5600000015</v>
      </c>
      <c r="H110" s="10" t="e">
        <f>VLOOKUP(G110, '[1]REVIEW VIP'!$G$21:$H$502, 1, 0)</f>
        <v>#N/A</v>
      </c>
      <c r="I110" s="11">
        <v>33.216682800000001</v>
      </c>
      <c r="J110" s="10">
        <v>10555506844.08333</v>
      </c>
      <c r="K110" s="12" t="s">
        <v>1012</v>
      </c>
      <c r="L110" s="7" t="s">
        <v>1015</v>
      </c>
      <c r="M110" s="13">
        <v>11</v>
      </c>
      <c r="N110" s="6"/>
      <c r="O110" s="6"/>
      <c r="P110" s="6"/>
      <c r="Q110" s="6"/>
      <c r="R110" s="6" t="s">
        <v>673</v>
      </c>
      <c r="S110" s="6"/>
    </row>
    <row r="111" spans="1:19" ht="22.5" x14ac:dyDescent="0.25">
      <c r="A111" s="5">
        <v>205</v>
      </c>
      <c r="B111" s="6" t="s">
        <v>229</v>
      </c>
      <c r="C111" s="7" t="s">
        <v>719</v>
      </c>
      <c r="D111" s="6" t="s">
        <v>1007</v>
      </c>
      <c r="E111" s="8">
        <v>44403</v>
      </c>
      <c r="F111" s="9">
        <v>40000000</v>
      </c>
      <c r="G111" s="10">
        <v>66587284.140000001</v>
      </c>
      <c r="H111" s="10">
        <f>VLOOKUP(G111, '[1]REVIEW VIP'!$G$21:$H$502, 1, 0)</f>
        <v>66587284.140000001</v>
      </c>
      <c r="I111" s="11">
        <v>166.46821034999999</v>
      </c>
      <c r="J111" s="10">
        <v>6471190947.1336279</v>
      </c>
      <c r="K111" s="12" t="s">
        <v>1013</v>
      </c>
      <c r="L111" s="7" t="s">
        <v>1018</v>
      </c>
      <c r="M111" s="13">
        <v>10.5</v>
      </c>
      <c r="N111" s="6"/>
      <c r="O111" s="6"/>
      <c r="P111" s="6"/>
      <c r="Q111" s="6"/>
      <c r="R111" s="6" t="s">
        <v>1090</v>
      </c>
      <c r="S111" s="6"/>
    </row>
    <row r="112" spans="1:19" x14ac:dyDescent="0.25">
      <c r="A112" s="5">
        <v>191</v>
      </c>
      <c r="B112" s="6" t="s">
        <v>215</v>
      </c>
      <c r="C112" s="7" t="s">
        <v>705</v>
      </c>
      <c r="D112" s="6" t="s">
        <v>1006</v>
      </c>
      <c r="E112" s="8">
        <v>44362</v>
      </c>
      <c r="F112" s="9">
        <v>40000000</v>
      </c>
      <c r="G112" s="10">
        <v>29453510.583333328</v>
      </c>
      <c r="H112" s="10">
        <f>VLOOKUP(G112, '[1]REVIEW VIP'!$G$21:$H$502, 1, 0)</f>
        <v>29453510.583333328</v>
      </c>
      <c r="I112" s="11">
        <v>73.63377645833333</v>
      </c>
      <c r="J112" s="10">
        <v>3974984530.7508459</v>
      </c>
      <c r="K112" s="12" t="s">
        <v>1013</v>
      </c>
      <c r="L112" s="7" t="s">
        <v>1019</v>
      </c>
      <c r="M112" s="13">
        <v>11.5</v>
      </c>
      <c r="N112" s="6"/>
      <c r="O112" s="6"/>
      <c r="P112" s="6"/>
      <c r="Q112" s="6"/>
      <c r="R112" s="6" t="s">
        <v>1091</v>
      </c>
      <c r="S112" s="6"/>
    </row>
    <row r="113" spans="1:19" x14ac:dyDescent="0.25">
      <c r="A113" s="5">
        <v>23</v>
      </c>
      <c r="B113" s="6" t="s">
        <v>47</v>
      </c>
      <c r="C113" s="7" t="s">
        <v>538</v>
      </c>
      <c r="D113" s="6" t="s">
        <v>1002</v>
      </c>
      <c r="E113" s="8">
        <v>44524</v>
      </c>
      <c r="F113" s="9">
        <v>40000000</v>
      </c>
      <c r="G113" s="10">
        <v>7755449.9000000004</v>
      </c>
      <c r="H113" s="10">
        <f>VLOOKUP(G113, '[1]REVIEW VIP'!$G$21:$H$502, 1, 0)</f>
        <v>7755449.9000000004</v>
      </c>
      <c r="I113" s="11">
        <v>19.388624750000002</v>
      </c>
      <c r="J113" s="10">
        <v>576776740.10000002</v>
      </c>
      <c r="K113" s="12" t="s">
        <v>1011</v>
      </c>
      <c r="L113" s="7" t="s">
        <v>1015</v>
      </c>
      <c r="M113" s="13">
        <v>12.5</v>
      </c>
      <c r="N113" s="6"/>
      <c r="O113" s="6"/>
      <c r="P113" s="6"/>
      <c r="Q113" s="6"/>
      <c r="R113" s="6" t="s">
        <v>1032</v>
      </c>
      <c r="S113" s="6"/>
    </row>
    <row r="114" spans="1:19" x14ac:dyDescent="0.25">
      <c r="A114" s="5">
        <v>193</v>
      </c>
      <c r="B114" s="6" t="s">
        <v>217</v>
      </c>
      <c r="C114" s="7" t="s">
        <v>707</v>
      </c>
      <c r="D114" s="6" t="s">
        <v>1002</v>
      </c>
      <c r="E114" s="8">
        <v>44405</v>
      </c>
      <c r="F114" s="9">
        <v>20000000</v>
      </c>
      <c r="G114" s="10">
        <v>11318006.140000001</v>
      </c>
      <c r="H114" s="10">
        <f>VLOOKUP(G114, '[1]REVIEW VIP'!$G$21:$H$502, 1, 0)</f>
        <v>11318006.140000001</v>
      </c>
      <c r="I114" s="11">
        <v>56.590030700000007</v>
      </c>
      <c r="J114" s="10">
        <v>5125821146.8243237</v>
      </c>
      <c r="K114" s="12" t="s">
        <v>1012</v>
      </c>
      <c r="L114" s="7" t="s">
        <v>1015</v>
      </c>
      <c r="M114" s="13">
        <v>12.5</v>
      </c>
      <c r="N114" s="6"/>
      <c r="O114" s="6"/>
      <c r="P114" s="6"/>
      <c r="Q114" s="6"/>
      <c r="R114" s="6" t="s">
        <v>1033</v>
      </c>
      <c r="S114" s="6"/>
    </row>
    <row r="115" spans="1:19" x14ac:dyDescent="0.25">
      <c r="A115" s="5">
        <v>214</v>
      </c>
      <c r="B115" s="6" t="s">
        <v>238</v>
      </c>
      <c r="C115" s="7" t="s">
        <v>728</v>
      </c>
      <c r="D115" s="6" t="s">
        <v>1001</v>
      </c>
      <c r="E115" s="8">
        <v>44403</v>
      </c>
      <c r="F115" s="9">
        <v>20000000</v>
      </c>
      <c r="G115" s="10">
        <v>32400175.359999999</v>
      </c>
      <c r="H115" s="10">
        <f>VLOOKUP(G115, '[1]REVIEW VIP'!$G$21:$H$502, 1, 0)</f>
        <v>32400175.359999999</v>
      </c>
      <c r="I115" s="11">
        <v>162.00087679999999</v>
      </c>
      <c r="J115" s="10">
        <v>738152480.52035296</v>
      </c>
      <c r="K115" s="12" t="s">
        <v>1012</v>
      </c>
      <c r="L115" s="7" t="s">
        <v>1020</v>
      </c>
      <c r="M115" s="13">
        <v>12.5</v>
      </c>
      <c r="N115" s="6"/>
      <c r="O115" s="6"/>
      <c r="P115" s="6"/>
      <c r="Q115" s="6"/>
      <c r="R115" s="6" t="s">
        <v>1023</v>
      </c>
      <c r="S115" s="6"/>
    </row>
    <row r="116" spans="1:19" x14ac:dyDescent="0.25">
      <c r="A116" s="5">
        <v>196</v>
      </c>
      <c r="B116" s="6" t="s">
        <v>220</v>
      </c>
      <c r="C116" s="7" t="s">
        <v>710</v>
      </c>
      <c r="D116" s="6" t="s">
        <v>1006</v>
      </c>
      <c r="E116" s="8">
        <v>44295</v>
      </c>
      <c r="F116" s="9">
        <v>20000000</v>
      </c>
      <c r="G116" s="10">
        <v>1464264.0166666671</v>
      </c>
      <c r="H116" s="10">
        <f>VLOOKUP(G116, '[1]REVIEW VIP'!$G$21:$H$502, 1, 0)</f>
        <v>1464264.0166666671</v>
      </c>
      <c r="I116" s="11">
        <v>7.3213200833333323</v>
      </c>
      <c r="J116" s="10">
        <v>1880547934.4176919</v>
      </c>
      <c r="K116" s="12" t="s">
        <v>1012</v>
      </c>
      <c r="L116" s="7" t="s">
        <v>1015</v>
      </c>
      <c r="M116" s="13">
        <v>12.5</v>
      </c>
      <c r="N116" s="6"/>
      <c r="O116" s="6"/>
      <c r="P116" s="6"/>
      <c r="Q116" s="6"/>
      <c r="R116" s="6" t="s">
        <v>1093</v>
      </c>
      <c r="S116" s="6"/>
    </row>
    <row r="117" spans="1:19" ht="22.5" x14ac:dyDescent="0.25">
      <c r="A117" s="5">
        <v>463</v>
      </c>
      <c r="B117" s="6" t="s">
        <v>487</v>
      </c>
      <c r="C117" s="7" t="s">
        <v>973</v>
      </c>
      <c r="D117" s="6" t="s">
        <v>1002</v>
      </c>
      <c r="E117" s="8">
        <v>44488</v>
      </c>
      <c r="F117" s="9">
        <v>40000000</v>
      </c>
      <c r="G117" s="10">
        <v>123004321.8</v>
      </c>
      <c r="H117" s="10">
        <f>VLOOKUP(G117, '[1]REVIEW VIP'!$G$21:$H$502, 1, 0)</f>
        <v>123004321.8</v>
      </c>
      <c r="I117" s="11">
        <v>307.51080450000001</v>
      </c>
      <c r="J117" s="10">
        <v>76193396894.189819</v>
      </c>
      <c r="K117" s="12" t="s">
        <v>1013</v>
      </c>
      <c r="L117" s="7" t="s">
        <v>1018</v>
      </c>
      <c r="M117" s="13">
        <v>10</v>
      </c>
      <c r="N117" s="6"/>
      <c r="O117" s="6"/>
      <c r="P117" s="6"/>
      <c r="Q117" s="6"/>
      <c r="R117" s="6" t="s">
        <v>1030</v>
      </c>
      <c r="S117" s="6"/>
    </row>
    <row r="118" spans="1:19" x14ac:dyDescent="0.25">
      <c r="A118" s="5">
        <v>215</v>
      </c>
      <c r="B118" s="6" t="s">
        <v>239</v>
      </c>
      <c r="C118" s="7" t="s">
        <v>729</v>
      </c>
      <c r="D118" s="6" t="s">
        <v>1007</v>
      </c>
      <c r="E118" s="8">
        <v>44228</v>
      </c>
      <c r="F118" s="9">
        <v>40000000</v>
      </c>
      <c r="G118" s="10">
        <v>0</v>
      </c>
      <c r="H118" s="10">
        <f>VLOOKUP(G118, '[1]REVIEW VIP'!$G$21:$H$502, 1, 0)</f>
        <v>0</v>
      </c>
      <c r="I118" s="11">
        <v>0</v>
      </c>
      <c r="J118" s="10">
        <v>3846866.1210759999</v>
      </c>
      <c r="K118" s="12" t="s">
        <v>1013</v>
      </c>
      <c r="L118" s="7" t="s">
        <v>1019</v>
      </c>
      <c r="M118" s="13">
        <v>9</v>
      </c>
      <c r="N118" s="6"/>
      <c r="O118" s="6"/>
      <c r="P118" s="6"/>
      <c r="Q118" s="6"/>
      <c r="R118" s="6" t="s">
        <v>1097</v>
      </c>
      <c r="S118" s="6"/>
    </row>
    <row r="119" spans="1:19" x14ac:dyDescent="0.25">
      <c r="A119" s="5">
        <v>25</v>
      </c>
      <c r="B119" s="6" t="s">
        <v>49</v>
      </c>
      <c r="C119" s="7" t="s">
        <v>540</v>
      </c>
      <c r="D119" s="6" t="s">
        <v>1002</v>
      </c>
      <c r="E119" s="8">
        <v>44410</v>
      </c>
      <c r="F119" s="9">
        <v>40000000</v>
      </c>
      <c r="G119" s="10">
        <v>11620226.9</v>
      </c>
      <c r="H119" s="10">
        <f>VLOOKUP(G119, '[1]REVIEW VIP'!$G$21:$H$502, 1, 0)</f>
        <v>11620226.9</v>
      </c>
      <c r="I119" s="11">
        <v>29.05056725</v>
      </c>
      <c r="J119" s="10">
        <v>3244519639.3725748</v>
      </c>
      <c r="K119" s="12" t="s">
        <v>1011</v>
      </c>
      <c r="L119" s="7" t="s">
        <v>1015</v>
      </c>
      <c r="M119" s="13">
        <v>12.5</v>
      </c>
      <c r="N119" s="6"/>
      <c r="O119" s="6"/>
      <c r="P119" s="6"/>
      <c r="Q119" s="6"/>
      <c r="R119" s="6" t="s">
        <v>1033</v>
      </c>
      <c r="S119" s="6"/>
    </row>
    <row r="120" spans="1:19" x14ac:dyDescent="0.25">
      <c r="A120" s="5">
        <v>24</v>
      </c>
      <c r="B120" s="6" t="s">
        <v>48</v>
      </c>
      <c r="C120" s="7" t="s">
        <v>539</v>
      </c>
      <c r="D120" s="6" t="s">
        <v>1005</v>
      </c>
      <c r="E120" s="8">
        <v>44333</v>
      </c>
      <c r="F120" s="9">
        <v>40000000</v>
      </c>
      <c r="G120" s="10">
        <v>0</v>
      </c>
      <c r="H120" s="10">
        <f>VLOOKUP(G120, '[1]REVIEW VIP'!$G$21:$H$502, 1, 0)</f>
        <v>0</v>
      </c>
      <c r="I120" s="11">
        <v>0</v>
      </c>
      <c r="J120" s="10">
        <v>3674425877.136363</v>
      </c>
      <c r="K120" s="12" t="s">
        <v>1011</v>
      </c>
      <c r="L120" s="7" t="s">
        <v>1015</v>
      </c>
      <c r="M120" s="13">
        <v>12.5</v>
      </c>
      <c r="N120" s="6"/>
      <c r="O120" s="6"/>
      <c r="P120" s="6"/>
      <c r="Q120" s="6"/>
      <c r="R120" s="6" t="s">
        <v>704</v>
      </c>
      <c r="S120" s="6"/>
    </row>
    <row r="121" spans="1:19" x14ac:dyDescent="0.25">
      <c r="A121" s="5">
        <v>34</v>
      </c>
      <c r="B121" s="6" t="s">
        <v>58</v>
      </c>
      <c r="C121" s="7" t="s">
        <v>549</v>
      </c>
      <c r="D121" s="6" t="s">
        <v>1002</v>
      </c>
      <c r="E121" s="8">
        <v>44515</v>
      </c>
      <c r="F121" s="9">
        <v>40000000</v>
      </c>
      <c r="G121" s="10">
        <v>1295726.55</v>
      </c>
      <c r="H121" s="10">
        <f>VLOOKUP(G121, '[1]REVIEW VIP'!$G$21:$H$502, 1, 0)</f>
        <v>1295726.55</v>
      </c>
      <c r="I121" s="11">
        <v>3.239316375</v>
      </c>
      <c r="J121" s="10">
        <v>517729426.18571401</v>
      </c>
      <c r="K121" s="12" t="s">
        <v>1011</v>
      </c>
      <c r="L121" s="7" t="s">
        <v>1015</v>
      </c>
      <c r="M121" s="13">
        <v>12.5</v>
      </c>
      <c r="N121" s="6"/>
      <c r="O121" s="6"/>
      <c r="P121" s="6"/>
      <c r="Q121" s="6"/>
      <c r="R121" s="6" t="s">
        <v>1033</v>
      </c>
      <c r="S121" s="6"/>
    </row>
    <row r="122" spans="1:19" x14ac:dyDescent="0.25">
      <c r="A122" s="5">
        <v>22</v>
      </c>
      <c r="B122" s="6" t="s">
        <v>46</v>
      </c>
      <c r="C122" s="7" t="s">
        <v>537</v>
      </c>
      <c r="D122" s="6" t="s">
        <v>1007</v>
      </c>
      <c r="E122" s="8">
        <v>44526</v>
      </c>
      <c r="F122" s="9">
        <v>40000000</v>
      </c>
      <c r="G122" s="10">
        <v>2796160.9</v>
      </c>
      <c r="H122" s="10">
        <f>VLOOKUP(G122, '[1]REVIEW VIP'!$G$21:$H$502, 1, 0)</f>
        <v>2796160.9</v>
      </c>
      <c r="I122" s="11">
        <v>6.9904022499999998</v>
      </c>
      <c r="J122" s="10">
        <v>487267979.69999999</v>
      </c>
      <c r="K122" s="12" t="s">
        <v>1011</v>
      </c>
      <c r="L122" s="7" t="s">
        <v>1015</v>
      </c>
      <c r="M122" s="13">
        <v>12.5</v>
      </c>
      <c r="N122" s="6"/>
      <c r="O122" s="6"/>
      <c r="P122" s="6"/>
      <c r="Q122" s="6"/>
      <c r="R122" s="6" t="s">
        <v>1031</v>
      </c>
      <c r="S122" s="6"/>
    </row>
    <row r="123" spans="1:19" x14ac:dyDescent="0.25">
      <c r="A123" s="5">
        <v>208</v>
      </c>
      <c r="B123" s="6" t="s">
        <v>232</v>
      </c>
      <c r="C123" s="7" t="s">
        <v>722</v>
      </c>
      <c r="D123" s="6" t="s">
        <v>1001</v>
      </c>
      <c r="E123" s="8">
        <v>44410</v>
      </c>
      <c r="F123" s="9">
        <v>20000000</v>
      </c>
      <c r="G123" s="10">
        <v>4112038.76</v>
      </c>
      <c r="H123" s="10">
        <f>VLOOKUP(G123, '[1]REVIEW VIP'!$G$21:$H$502, 1, 0)</f>
        <v>4112038.76</v>
      </c>
      <c r="I123" s="11">
        <v>20.5601938</v>
      </c>
      <c r="J123" s="10">
        <v>5161119773.3962955</v>
      </c>
      <c r="K123" s="12" t="s">
        <v>1012</v>
      </c>
      <c r="L123" s="7" t="s">
        <v>1015</v>
      </c>
      <c r="M123" s="13">
        <v>11</v>
      </c>
      <c r="N123" s="6"/>
      <c r="O123" s="6"/>
      <c r="P123" s="6"/>
      <c r="Q123" s="6"/>
      <c r="R123" s="6" t="s">
        <v>673</v>
      </c>
      <c r="S123" s="6"/>
    </row>
    <row r="124" spans="1:19" x14ac:dyDescent="0.25">
      <c r="A124" s="5">
        <v>194</v>
      </c>
      <c r="B124" s="6" t="s">
        <v>218</v>
      </c>
      <c r="C124" s="7" t="s">
        <v>708</v>
      </c>
      <c r="D124" s="6" t="s">
        <v>1001</v>
      </c>
      <c r="E124" s="8">
        <v>44403</v>
      </c>
      <c r="F124" s="9">
        <v>20000000</v>
      </c>
      <c r="G124" s="10">
        <v>21848549.32</v>
      </c>
      <c r="H124" s="10">
        <f>VLOOKUP(G124, '[1]REVIEW VIP'!$G$21:$H$502, 1, 0)</f>
        <v>21848549.32</v>
      </c>
      <c r="I124" s="11">
        <v>109.2427466</v>
      </c>
      <c r="J124" s="10">
        <v>878615041.84389305</v>
      </c>
      <c r="K124" s="12" t="s">
        <v>1012</v>
      </c>
      <c r="L124" s="7" t="s">
        <v>1020</v>
      </c>
      <c r="M124" s="13">
        <v>12.5</v>
      </c>
      <c r="N124" s="6"/>
      <c r="O124" s="6"/>
      <c r="P124" s="6"/>
      <c r="Q124" s="6"/>
      <c r="R124" s="6" t="s">
        <v>1060</v>
      </c>
      <c r="S124" s="6"/>
    </row>
    <row r="125" spans="1:19" ht="22.5" x14ac:dyDescent="0.25">
      <c r="A125" s="5">
        <v>210</v>
      </c>
      <c r="B125" s="6" t="s">
        <v>234</v>
      </c>
      <c r="C125" s="7" t="s">
        <v>724</v>
      </c>
      <c r="D125" s="6" t="s">
        <v>1007</v>
      </c>
      <c r="E125" s="8">
        <v>44378</v>
      </c>
      <c r="F125" s="9">
        <v>40000000</v>
      </c>
      <c r="G125" s="10">
        <v>94439734.799999997</v>
      </c>
      <c r="H125" s="10">
        <f>VLOOKUP(G125, '[1]REVIEW VIP'!$G$21:$H$502, 1, 0)</f>
        <v>94439734.799999997</v>
      </c>
      <c r="I125" s="11">
        <v>236.09933699999999</v>
      </c>
      <c r="J125" s="10">
        <v>19940837472.37923</v>
      </c>
      <c r="K125" s="12" t="s">
        <v>1013</v>
      </c>
      <c r="L125" s="7" t="s">
        <v>1018</v>
      </c>
      <c r="M125" s="13">
        <v>10.5</v>
      </c>
      <c r="N125" s="6"/>
      <c r="O125" s="6"/>
      <c r="P125" s="6"/>
      <c r="Q125" s="6"/>
      <c r="R125" s="6" t="s">
        <v>1090</v>
      </c>
      <c r="S125" s="6"/>
    </row>
    <row r="126" spans="1:19" x14ac:dyDescent="0.25">
      <c r="A126" s="5">
        <v>209</v>
      </c>
      <c r="B126" s="6" t="s">
        <v>233</v>
      </c>
      <c r="C126" s="7" t="s">
        <v>723</v>
      </c>
      <c r="D126" s="6" t="s">
        <v>1009</v>
      </c>
      <c r="E126" s="8">
        <v>44214</v>
      </c>
      <c r="F126" s="9">
        <v>40000000</v>
      </c>
      <c r="G126" s="10">
        <v>51126184.950000003</v>
      </c>
      <c r="H126" s="10">
        <f>VLOOKUP(G126, '[1]REVIEW VIP'!$G$21:$H$502, 1, 0)</f>
        <v>51126184.950000003</v>
      </c>
      <c r="I126" s="11">
        <v>127.815462375</v>
      </c>
      <c r="J126" s="10">
        <v>12926436085.690611</v>
      </c>
      <c r="K126" s="12" t="s">
        <v>1013</v>
      </c>
      <c r="L126" s="7" t="s">
        <v>1018</v>
      </c>
      <c r="M126" s="13">
        <v>10.5</v>
      </c>
      <c r="N126" s="6"/>
      <c r="O126" s="6"/>
      <c r="P126" s="6"/>
      <c r="Q126" s="6"/>
      <c r="R126" s="6" t="s">
        <v>1089</v>
      </c>
      <c r="S126" s="6"/>
    </row>
    <row r="127" spans="1:19" x14ac:dyDescent="0.25">
      <c r="A127" s="5">
        <v>199</v>
      </c>
      <c r="B127" s="6" t="s">
        <v>223</v>
      </c>
      <c r="C127" s="7" t="s">
        <v>713</v>
      </c>
      <c r="D127" s="6" t="s">
        <v>1009</v>
      </c>
      <c r="E127" s="8">
        <v>44167</v>
      </c>
      <c r="F127" s="9">
        <v>40000000</v>
      </c>
      <c r="G127" s="10">
        <v>20898304.600000001</v>
      </c>
      <c r="H127" s="10">
        <f>VLOOKUP(G127, '[1]REVIEW VIP'!$G$21:$H$502, 1, 0)</f>
        <v>20898304.600000001</v>
      </c>
      <c r="I127" s="11">
        <v>52.2457615</v>
      </c>
      <c r="J127" s="10">
        <v>7493753528.9650002</v>
      </c>
      <c r="K127" s="12" t="s">
        <v>1013</v>
      </c>
      <c r="L127" s="7" t="s">
        <v>1019</v>
      </c>
      <c r="M127" s="13">
        <v>10.5</v>
      </c>
      <c r="N127" s="6"/>
      <c r="O127" s="6"/>
      <c r="P127" s="6"/>
      <c r="Q127" s="6"/>
      <c r="R127" s="6" t="s">
        <v>1089</v>
      </c>
      <c r="S127" s="6"/>
    </row>
    <row r="128" spans="1:19" x14ac:dyDescent="0.25">
      <c r="A128" s="5">
        <v>471</v>
      </c>
      <c r="B128" s="6" t="s">
        <v>495</v>
      </c>
      <c r="C128" s="7" t="s">
        <v>981</v>
      </c>
      <c r="D128" s="6" t="s">
        <v>1009</v>
      </c>
      <c r="E128" s="8">
        <v>44448</v>
      </c>
      <c r="F128" s="9">
        <v>40000000</v>
      </c>
      <c r="G128" s="10">
        <v>122329278.425</v>
      </c>
      <c r="H128" s="10">
        <f>VLOOKUP(G128, '[1]REVIEW VIP'!$G$21:$H$502, 1, 0)</f>
        <v>122329278.425</v>
      </c>
      <c r="I128" s="11">
        <v>305.82319606250002</v>
      </c>
      <c r="J128" s="10">
        <v>32915250461.43536</v>
      </c>
      <c r="K128" s="12" t="s">
        <v>1013</v>
      </c>
      <c r="L128" s="7" t="s">
        <v>1018</v>
      </c>
      <c r="M128" s="13">
        <v>10</v>
      </c>
      <c r="N128" s="6"/>
      <c r="O128" s="6"/>
      <c r="P128" s="6"/>
      <c r="Q128" s="6"/>
      <c r="R128" s="6" t="s">
        <v>1140</v>
      </c>
      <c r="S128" s="6"/>
    </row>
    <row r="129" spans="1:19" x14ac:dyDescent="0.25">
      <c r="A129" s="5">
        <v>18</v>
      </c>
      <c r="B129" s="6" t="s">
        <v>42</v>
      </c>
      <c r="C129" s="7" t="s">
        <v>533</v>
      </c>
      <c r="D129" s="6" t="s">
        <v>1008</v>
      </c>
      <c r="E129" s="8">
        <v>44454</v>
      </c>
      <c r="F129" s="9">
        <v>40000000</v>
      </c>
      <c r="G129" s="10">
        <v>9337835.1333333328</v>
      </c>
      <c r="H129" s="10" t="e">
        <f>VLOOKUP(G129, '[1]REVIEW VIP'!$G$21:$H$502, 1, 0)</f>
        <v>#N/A</v>
      </c>
      <c r="I129" s="11">
        <v>23.344587833333328</v>
      </c>
      <c r="J129" s="10">
        <v>1395429492.0060599</v>
      </c>
      <c r="K129" s="12" t="s">
        <v>1011</v>
      </c>
      <c r="L129" s="7" t="s">
        <v>1015</v>
      </c>
      <c r="M129" s="13">
        <v>12.5</v>
      </c>
      <c r="N129" s="6"/>
      <c r="O129" s="6"/>
      <c r="P129" s="6"/>
      <c r="Q129" s="6"/>
      <c r="R129" s="6" t="s">
        <v>533</v>
      </c>
      <c r="S129" s="6"/>
    </row>
    <row r="130" spans="1:19" x14ac:dyDescent="0.25">
      <c r="A130" s="5">
        <v>233</v>
      </c>
      <c r="B130" s="6" t="s">
        <v>257</v>
      </c>
      <c r="C130" s="7" t="s">
        <v>747</v>
      </c>
      <c r="D130" s="6" t="s">
        <v>1002</v>
      </c>
      <c r="E130" s="8">
        <v>44386</v>
      </c>
      <c r="F130" s="9">
        <v>40000000</v>
      </c>
      <c r="G130" s="10">
        <v>44202231.31666667</v>
      </c>
      <c r="H130" s="10" t="e">
        <f>VLOOKUP(G130, '[1]REVIEW VIP'!$G$21:$H$502, 1, 0)</f>
        <v>#N/A</v>
      </c>
      <c r="I130" s="11">
        <v>110.50557829166669</v>
      </c>
      <c r="J130" s="10">
        <v>3710578839.8112898</v>
      </c>
      <c r="K130" s="12" t="s">
        <v>1013</v>
      </c>
      <c r="L130" s="7" t="s">
        <v>1018</v>
      </c>
      <c r="M130" s="13">
        <v>11.5</v>
      </c>
      <c r="N130" s="6"/>
      <c r="O130" s="6"/>
      <c r="P130" s="6"/>
      <c r="Q130" s="6"/>
      <c r="R130" s="6" t="s">
        <v>1101</v>
      </c>
      <c r="S130" s="6"/>
    </row>
    <row r="131" spans="1:19" ht="33.75" x14ac:dyDescent="0.25">
      <c r="A131" s="5">
        <v>212</v>
      </c>
      <c r="B131" s="6" t="s">
        <v>236</v>
      </c>
      <c r="C131" s="7" t="s">
        <v>726</v>
      </c>
      <c r="D131" s="6" t="s">
        <v>1007</v>
      </c>
      <c r="E131" s="8">
        <v>44378</v>
      </c>
      <c r="F131" s="9">
        <v>40000000</v>
      </c>
      <c r="G131" s="10">
        <v>135960404.73333329</v>
      </c>
      <c r="H131" s="10">
        <f>VLOOKUP(G131, '[1]REVIEW VIP'!$G$21:$H$502, 1, 0)</f>
        <v>135960404.73333329</v>
      </c>
      <c r="I131" s="11">
        <v>339.90101183333331</v>
      </c>
      <c r="J131" s="10">
        <v>60372868212.983772</v>
      </c>
      <c r="K131" s="12" t="s">
        <v>1013</v>
      </c>
      <c r="L131" s="7" t="s">
        <v>1018</v>
      </c>
      <c r="M131" s="13">
        <v>10.5</v>
      </c>
      <c r="N131" s="6"/>
      <c r="O131" s="6"/>
      <c r="P131" s="6"/>
      <c r="Q131" s="6"/>
      <c r="R131" s="6" t="s">
        <v>1090</v>
      </c>
      <c r="S131" s="6"/>
    </row>
    <row r="132" spans="1:19" x14ac:dyDescent="0.25">
      <c r="A132" s="5">
        <v>234</v>
      </c>
      <c r="B132" s="6" t="s">
        <v>258</v>
      </c>
      <c r="C132" s="7" t="s">
        <v>748</v>
      </c>
      <c r="D132" s="6" t="s">
        <v>1009</v>
      </c>
      <c r="E132" s="8">
        <v>44333</v>
      </c>
      <c r="F132" s="9">
        <v>20000000</v>
      </c>
      <c r="G132" s="10">
        <v>9486433.1500000004</v>
      </c>
      <c r="H132" s="10">
        <f>VLOOKUP(G132, '[1]REVIEW VIP'!$G$21:$H$502, 1, 0)</f>
        <v>9486433.1500000004</v>
      </c>
      <c r="I132" s="11">
        <v>47.432165750000003</v>
      </c>
      <c r="J132" s="10">
        <v>963092820.878461</v>
      </c>
      <c r="K132" s="12" t="s">
        <v>1012</v>
      </c>
      <c r="L132" s="7" t="s">
        <v>1015</v>
      </c>
      <c r="M132" s="13">
        <v>12.5</v>
      </c>
      <c r="N132" s="6"/>
      <c r="O132" s="6"/>
      <c r="P132" s="6"/>
      <c r="Q132" s="6"/>
      <c r="R132" s="6" t="s">
        <v>1086</v>
      </c>
      <c r="S132" s="6"/>
    </row>
    <row r="133" spans="1:19" x14ac:dyDescent="0.25">
      <c r="A133" s="5">
        <v>192</v>
      </c>
      <c r="B133" s="6" t="s">
        <v>216</v>
      </c>
      <c r="C133" s="7" t="s">
        <v>706</v>
      </c>
      <c r="D133" s="6" t="s">
        <v>1010</v>
      </c>
      <c r="E133" s="8">
        <v>44342</v>
      </c>
      <c r="F133" s="9">
        <v>40000000</v>
      </c>
      <c r="G133" s="10">
        <v>352861742.75</v>
      </c>
      <c r="H133" s="10">
        <f>VLOOKUP(G133, '[1]REVIEW VIP'!$G$21:$H$502, 1, 0)</f>
        <v>352861742.75</v>
      </c>
      <c r="I133" s="11">
        <v>882.15435687499996</v>
      </c>
      <c r="J133" s="10">
        <v>98751253127.466385</v>
      </c>
      <c r="K133" s="12" t="s">
        <v>1013</v>
      </c>
      <c r="L133" s="7" t="s">
        <v>1018</v>
      </c>
      <c r="M133" s="13">
        <v>10.5</v>
      </c>
      <c r="N133" s="6"/>
      <c r="O133" s="6"/>
      <c r="P133" s="6"/>
      <c r="Q133" s="6"/>
      <c r="R133" s="6" t="s">
        <v>1092</v>
      </c>
      <c r="S133" s="6"/>
    </row>
    <row r="134" spans="1:19" x14ac:dyDescent="0.25">
      <c r="A134" s="5">
        <v>230</v>
      </c>
      <c r="B134" s="6" t="s">
        <v>254</v>
      </c>
      <c r="C134" s="7" t="s">
        <v>744</v>
      </c>
      <c r="D134" s="6" t="s">
        <v>1010</v>
      </c>
      <c r="E134" s="8">
        <v>44342</v>
      </c>
      <c r="F134" s="9">
        <v>40000000</v>
      </c>
      <c r="G134" s="10">
        <v>336703822.19999999</v>
      </c>
      <c r="H134" s="10">
        <f>VLOOKUP(G134, '[1]REVIEW VIP'!$G$21:$H$502, 1, 0)</f>
        <v>336703822.19999999</v>
      </c>
      <c r="I134" s="11">
        <v>841.75955550000003</v>
      </c>
      <c r="J134" s="10">
        <v>56076273518.200073</v>
      </c>
      <c r="K134" s="12" t="s">
        <v>1013</v>
      </c>
      <c r="L134" s="7" t="s">
        <v>1018</v>
      </c>
      <c r="M134" s="13">
        <v>10.5</v>
      </c>
      <c r="N134" s="6"/>
      <c r="O134" s="6"/>
      <c r="P134" s="6"/>
      <c r="Q134" s="6"/>
      <c r="R134" s="6" t="s">
        <v>1092</v>
      </c>
      <c r="S134" s="6"/>
    </row>
    <row r="135" spans="1:19" x14ac:dyDescent="0.25">
      <c r="A135" s="5">
        <v>197</v>
      </c>
      <c r="B135" s="6" t="s">
        <v>221</v>
      </c>
      <c r="C135" s="7" t="s">
        <v>711</v>
      </c>
      <c r="D135" s="6" t="s">
        <v>1005</v>
      </c>
      <c r="E135" s="8">
        <v>44526</v>
      </c>
      <c r="F135" s="9">
        <v>40000000</v>
      </c>
      <c r="G135" s="10">
        <v>92795681.400000006</v>
      </c>
      <c r="H135" s="10">
        <f>VLOOKUP(G135, '[1]REVIEW VIP'!$G$21:$H$502, 1, 0)</f>
        <v>92795681.400000006</v>
      </c>
      <c r="I135" s="11">
        <v>231.9892035</v>
      </c>
      <c r="J135" s="10">
        <v>3302472803.7030759</v>
      </c>
      <c r="K135" s="12" t="s">
        <v>1013</v>
      </c>
      <c r="L135" s="7" t="s">
        <v>1018</v>
      </c>
      <c r="M135" s="13">
        <v>10.5</v>
      </c>
      <c r="N135" s="6"/>
      <c r="O135" s="6"/>
      <c r="P135" s="6"/>
      <c r="Q135" s="6"/>
      <c r="R135" s="6" t="s">
        <v>1041</v>
      </c>
      <c r="S135" s="6"/>
    </row>
    <row r="136" spans="1:19" x14ac:dyDescent="0.25">
      <c r="A136" s="5">
        <v>229</v>
      </c>
      <c r="B136" s="6" t="s">
        <v>253</v>
      </c>
      <c r="C136" s="7" t="s">
        <v>743</v>
      </c>
      <c r="D136" s="6" t="s">
        <v>1009</v>
      </c>
      <c r="E136" s="8">
        <v>44288</v>
      </c>
      <c r="F136" s="9">
        <v>40000000</v>
      </c>
      <c r="G136" s="10">
        <v>48182993.25</v>
      </c>
      <c r="H136" s="10">
        <f>VLOOKUP(G136, '[1]REVIEW VIP'!$G$21:$H$502, 1, 0)</f>
        <v>48182993.25</v>
      </c>
      <c r="I136" s="11">
        <v>120.457483125</v>
      </c>
      <c r="J136" s="10">
        <v>8632004760.3345375</v>
      </c>
      <c r="K136" s="12" t="s">
        <v>1013</v>
      </c>
      <c r="L136" s="7" t="s">
        <v>1018</v>
      </c>
      <c r="M136" s="13">
        <v>10.5</v>
      </c>
      <c r="N136" s="6"/>
      <c r="O136" s="6"/>
      <c r="P136" s="6"/>
      <c r="Q136" s="6"/>
      <c r="R136" s="6" t="s">
        <v>1100</v>
      </c>
      <c r="S136" s="6"/>
    </row>
    <row r="137" spans="1:19" x14ac:dyDescent="0.25">
      <c r="A137" s="5">
        <v>242</v>
      </c>
      <c r="B137" s="6" t="s">
        <v>266</v>
      </c>
      <c r="C137" s="7" t="s">
        <v>756</v>
      </c>
      <c r="D137" s="6" t="s">
        <v>1009</v>
      </c>
      <c r="E137" s="8">
        <v>44288</v>
      </c>
      <c r="F137" s="9">
        <v>40000000</v>
      </c>
      <c r="G137" s="10">
        <v>72069668.933333337</v>
      </c>
      <c r="H137" s="10">
        <f>VLOOKUP(G137, '[1]REVIEW VIP'!$G$21:$H$502, 1, 0)</f>
        <v>72069668.933333337</v>
      </c>
      <c r="I137" s="11">
        <v>180.17417233333339</v>
      </c>
      <c r="J137" s="10">
        <v>13565670354.054001</v>
      </c>
      <c r="K137" s="12" t="s">
        <v>1013</v>
      </c>
      <c r="L137" s="7" t="s">
        <v>1018</v>
      </c>
      <c r="M137" s="13">
        <v>10.5</v>
      </c>
      <c r="N137" s="6"/>
      <c r="O137" s="6"/>
      <c r="P137" s="6"/>
      <c r="Q137" s="6"/>
      <c r="R137" s="6" t="s">
        <v>1100</v>
      </c>
      <c r="S137" s="6"/>
    </row>
    <row r="138" spans="1:19" x14ac:dyDescent="0.25">
      <c r="A138" s="5">
        <v>211</v>
      </c>
      <c r="B138" s="6" t="s">
        <v>235</v>
      </c>
      <c r="C138" s="7" t="s">
        <v>725</v>
      </c>
      <c r="D138" s="6" t="s">
        <v>1005</v>
      </c>
      <c r="E138" s="8">
        <v>44333</v>
      </c>
      <c r="F138" s="9">
        <v>20000000</v>
      </c>
      <c r="G138" s="10">
        <v>0</v>
      </c>
      <c r="H138" s="10">
        <f>VLOOKUP(G138, '[1]REVIEW VIP'!$G$21:$H$502, 1, 0)</f>
        <v>0</v>
      </c>
      <c r="I138" s="11">
        <v>0</v>
      </c>
      <c r="J138" s="10">
        <v>43774.761537999999</v>
      </c>
      <c r="K138" s="12" t="s">
        <v>1012</v>
      </c>
      <c r="L138" s="7" t="s">
        <v>1015</v>
      </c>
      <c r="M138" s="13">
        <v>12.5</v>
      </c>
      <c r="N138" s="6"/>
      <c r="O138" s="6"/>
      <c r="P138" s="6"/>
      <c r="Q138" s="6"/>
      <c r="R138" s="6" t="s">
        <v>896</v>
      </c>
      <c r="S138" s="6"/>
    </row>
    <row r="139" spans="1:19" x14ac:dyDescent="0.25">
      <c r="A139" s="5">
        <v>198</v>
      </c>
      <c r="B139" s="6" t="s">
        <v>222</v>
      </c>
      <c r="C139" s="7" t="s">
        <v>712</v>
      </c>
      <c r="D139" s="6" t="s">
        <v>1006</v>
      </c>
      <c r="E139" s="8">
        <v>44295</v>
      </c>
      <c r="F139" s="9">
        <v>20000000</v>
      </c>
      <c r="G139" s="10">
        <v>14974996.716666671</v>
      </c>
      <c r="H139" s="10" t="e">
        <f>VLOOKUP(G139, '[1]REVIEW VIP'!$G$21:$H$502, 1, 0)</f>
        <v>#N/A</v>
      </c>
      <c r="I139" s="11">
        <v>74.874983583333332</v>
      </c>
      <c r="J139" s="10">
        <v>1967812418.8742299</v>
      </c>
      <c r="K139" s="12" t="s">
        <v>1012</v>
      </c>
      <c r="L139" s="7" t="s">
        <v>1015</v>
      </c>
      <c r="M139" s="13">
        <v>12.5</v>
      </c>
      <c r="N139" s="6"/>
      <c r="O139" s="6"/>
      <c r="P139" s="6"/>
      <c r="Q139" s="6"/>
      <c r="R139" s="6" t="s">
        <v>1094</v>
      </c>
      <c r="S139" s="6"/>
    </row>
    <row r="140" spans="1:19" x14ac:dyDescent="0.25">
      <c r="A140" s="5">
        <v>218</v>
      </c>
      <c r="B140" s="6" t="s">
        <v>242</v>
      </c>
      <c r="C140" s="7" t="s">
        <v>732</v>
      </c>
      <c r="D140" s="6" t="s">
        <v>1008</v>
      </c>
      <c r="E140" s="8">
        <v>44295</v>
      </c>
      <c r="F140" s="9">
        <v>40000000</v>
      </c>
      <c r="G140" s="10">
        <v>25465321.149999999</v>
      </c>
      <c r="H140" s="10">
        <f>VLOOKUP(G140, '[1]REVIEW VIP'!$G$21:$H$502, 1, 0)</f>
        <v>25465321.149999999</v>
      </c>
      <c r="I140" s="11">
        <v>63.663302875000007</v>
      </c>
      <c r="J140" s="10">
        <v>4136368418.9433069</v>
      </c>
      <c r="K140" s="12" t="s">
        <v>1013</v>
      </c>
      <c r="L140" s="7" t="s">
        <v>1019</v>
      </c>
      <c r="M140" s="13">
        <v>11.5</v>
      </c>
      <c r="N140" s="6"/>
      <c r="O140" s="6"/>
      <c r="P140" s="6"/>
      <c r="Q140" s="6"/>
      <c r="R140" s="6" t="s">
        <v>1035</v>
      </c>
      <c r="S140" s="6"/>
    </row>
    <row r="141" spans="1:19" x14ac:dyDescent="0.25">
      <c r="A141" s="5">
        <v>28</v>
      </c>
      <c r="B141" s="6" t="s">
        <v>52</v>
      </c>
      <c r="C141" s="7" t="s">
        <v>543</v>
      </c>
      <c r="D141" s="6" t="s">
        <v>1007</v>
      </c>
      <c r="E141" s="8">
        <v>44095</v>
      </c>
      <c r="F141" s="9">
        <v>40000000</v>
      </c>
      <c r="G141" s="10">
        <v>0</v>
      </c>
      <c r="H141" s="10">
        <f>VLOOKUP(G141, '[1]REVIEW VIP'!$G$21:$H$502, 1, 0)</f>
        <v>0</v>
      </c>
      <c r="I141" s="11">
        <v>0</v>
      </c>
      <c r="J141" s="10">
        <v>10833619272</v>
      </c>
      <c r="K141" s="12" t="s">
        <v>1011</v>
      </c>
      <c r="L141" s="7" t="s">
        <v>1015</v>
      </c>
      <c r="M141" s="13">
        <v>12.5</v>
      </c>
      <c r="N141" s="6"/>
      <c r="O141" s="6"/>
      <c r="P141" s="6"/>
      <c r="Q141" s="6"/>
      <c r="R141" s="6" t="s">
        <v>615</v>
      </c>
      <c r="S141" s="6"/>
    </row>
    <row r="142" spans="1:19" x14ac:dyDescent="0.25">
      <c r="A142" s="5">
        <v>201</v>
      </c>
      <c r="B142" s="6" t="s">
        <v>225</v>
      </c>
      <c r="C142" s="7" t="s">
        <v>715</v>
      </c>
      <c r="D142" s="6" t="s">
        <v>1009</v>
      </c>
      <c r="E142" s="8">
        <v>44502</v>
      </c>
      <c r="F142" s="9">
        <v>20000000</v>
      </c>
      <c r="G142" s="10">
        <v>23751821.399999999</v>
      </c>
      <c r="H142" s="10">
        <f>VLOOKUP(G142, '[1]REVIEW VIP'!$G$21:$H$502, 1, 0)</f>
        <v>23751821.399999999</v>
      </c>
      <c r="I142" s="11">
        <v>118.759107</v>
      </c>
      <c r="J142" s="10">
        <v>23931385192.66045</v>
      </c>
      <c r="K142" s="12" t="s">
        <v>1012</v>
      </c>
      <c r="L142" s="7" t="s">
        <v>1020</v>
      </c>
      <c r="M142" s="13">
        <v>12.5</v>
      </c>
      <c r="N142" s="6"/>
      <c r="O142" s="6"/>
      <c r="P142" s="6"/>
      <c r="Q142" s="6"/>
      <c r="R142" s="6" t="s">
        <v>1095</v>
      </c>
      <c r="S142" s="6"/>
    </row>
    <row r="143" spans="1:19" x14ac:dyDescent="0.25">
      <c r="A143" s="5">
        <v>222</v>
      </c>
      <c r="B143" s="6" t="s">
        <v>246</v>
      </c>
      <c r="C143" s="7" t="s">
        <v>736</v>
      </c>
      <c r="D143" s="6" t="s">
        <v>1007</v>
      </c>
      <c r="E143" s="8">
        <v>44362</v>
      </c>
      <c r="F143" s="9">
        <v>20000000</v>
      </c>
      <c r="G143" s="10">
        <v>20179910.166666672</v>
      </c>
      <c r="H143" s="10">
        <f>VLOOKUP(G143, '[1]REVIEW VIP'!$G$21:$H$502, 1, 0)</f>
        <v>20179910.166666672</v>
      </c>
      <c r="I143" s="11">
        <v>100.89955083333329</v>
      </c>
      <c r="J143" s="10">
        <v>1112415994.3007691</v>
      </c>
      <c r="K143" s="12" t="s">
        <v>1012</v>
      </c>
      <c r="L143" s="7" t="s">
        <v>1020</v>
      </c>
      <c r="M143" s="13">
        <v>12.5</v>
      </c>
      <c r="N143" s="6"/>
      <c r="O143" s="6"/>
      <c r="P143" s="6"/>
      <c r="Q143" s="6"/>
      <c r="R143" s="6" t="s">
        <v>736</v>
      </c>
      <c r="S143" s="6"/>
    </row>
    <row r="144" spans="1:19" x14ac:dyDescent="0.25">
      <c r="A144" s="5">
        <v>231</v>
      </c>
      <c r="B144" s="6" t="s">
        <v>255</v>
      </c>
      <c r="C144" s="7" t="s">
        <v>745</v>
      </c>
      <c r="D144" s="6" t="s">
        <v>1003</v>
      </c>
      <c r="E144" s="8">
        <v>44095</v>
      </c>
      <c r="F144" s="9">
        <v>40000000</v>
      </c>
      <c r="G144" s="10">
        <v>27189492.300000001</v>
      </c>
      <c r="H144" s="10">
        <f>VLOOKUP(G144, '[1]REVIEW VIP'!$G$21:$H$502, 1, 0)</f>
        <v>27189492.300000001</v>
      </c>
      <c r="I144" s="11">
        <v>67.973730749999987</v>
      </c>
      <c r="J144" s="10">
        <v>8577048802.636076</v>
      </c>
      <c r="K144" s="12" t="s">
        <v>1013</v>
      </c>
      <c r="L144" s="7" t="s">
        <v>1019</v>
      </c>
      <c r="M144" s="13">
        <v>11.5</v>
      </c>
      <c r="N144" s="6"/>
      <c r="O144" s="6"/>
      <c r="P144" s="6"/>
      <c r="Q144" s="6"/>
      <c r="R144" s="6" t="s">
        <v>1054</v>
      </c>
      <c r="S144" s="6"/>
    </row>
    <row r="145" spans="1:19" x14ac:dyDescent="0.25">
      <c r="A145" s="5">
        <v>227</v>
      </c>
      <c r="B145" s="6" t="s">
        <v>251</v>
      </c>
      <c r="C145" s="7" t="s">
        <v>741</v>
      </c>
      <c r="D145" s="6" t="s">
        <v>1005</v>
      </c>
      <c r="E145" s="8">
        <v>44153</v>
      </c>
      <c r="F145" s="9">
        <v>40000000</v>
      </c>
      <c r="G145" s="10">
        <v>67360577.966666669</v>
      </c>
      <c r="H145" s="10">
        <f>VLOOKUP(G145, '[1]REVIEW VIP'!$G$21:$H$502, 1, 0)</f>
        <v>67360577.966666669</v>
      </c>
      <c r="I145" s="11">
        <v>168.40144491666669</v>
      </c>
      <c r="J145" s="10">
        <v>3703778071.2076921</v>
      </c>
      <c r="K145" s="12" t="s">
        <v>1013</v>
      </c>
      <c r="L145" s="7" t="s">
        <v>1018</v>
      </c>
      <c r="M145" s="13">
        <v>10</v>
      </c>
      <c r="N145" s="6"/>
      <c r="O145" s="6"/>
      <c r="P145" s="6"/>
      <c r="Q145" s="6"/>
      <c r="R145" s="6" t="s">
        <v>741</v>
      </c>
      <c r="S145" s="6"/>
    </row>
    <row r="146" spans="1:19" x14ac:dyDescent="0.25">
      <c r="A146" s="5">
        <v>112</v>
      </c>
      <c r="B146" s="6" t="s">
        <v>136</v>
      </c>
      <c r="C146" s="7" t="s">
        <v>627</v>
      </c>
      <c r="D146" s="6" t="s">
        <v>1009</v>
      </c>
      <c r="E146" s="8">
        <v>44482</v>
      </c>
      <c r="F146" s="9">
        <v>40000000</v>
      </c>
      <c r="G146" s="10">
        <v>12131759.233333331</v>
      </c>
      <c r="H146" s="10">
        <f>VLOOKUP(G146, '[1]REVIEW VIP'!$G$21:$H$502, 1, 0)</f>
        <v>12131759.233333331</v>
      </c>
      <c r="I146" s="11">
        <v>30.329398083333331</v>
      </c>
      <c r="J146" s="10">
        <v>1331616755.034482</v>
      </c>
      <c r="K146" s="12" t="s">
        <v>1011</v>
      </c>
      <c r="L146" s="7" t="s">
        <v>1015</v>
      </c>
      <c r="M146" s="13">
        <v>12.5</v>
      </c>
      <c r="N146" s="6"/>
      <c r="O146" s="6"/>
      <c r="P146" s="6"/>
      <c r="Q146" s="6"/>
      <c r="R146" s="6" t="s">
        <v>544</v>
      </c>
      <c r="S146" s="6"/>
    </row>
    <row r="147" spans="1:19" x14ac:dyDescent="0.25">
      <c r="A147" s="5">
        <v>473</v>
      </c>
      <c r="B147" s="6" t="s">
        <v>497</v>
      </c>
      <c r="C147" s="7" t="s">
        <v>983</v>
      </c>
      <c r="D147" s="6" t="s">
        <v>1005</v>
      </c>
      <c r="E147" s="8">
        <v>44410</v>
      </c>
      <c r="F147" s="9">
        <v>20000000</v>
      </c>
      <c r="G147" s="10">
        <v>493978.04</v>
      </c>
      <c r="H147" s="10">
        <f>VLOOKUP(G147, '[1]REVIEW VIP'!$G$21:$H$502, 1, 0)</f>
        <v>493978.04</v>
      </c>
      <c r="I147" s="11">
        <v>2.4698902</v>
      </c>
      <c r="J147" s="10">
        <v>30459565.970369998</v>
      </c>
      <c r="K147" s="12" t="s">
        <v>1012</v>
      </c>
      <c r="L147" s="7" t="s">
        <v>1015</v>
      </c>
      <c r="M147" s="13">
        <v>10</v>
      </c>
      <c r="N147" s="6"/>
      <c r="O147" s="6"/>
      <c r="P147" s="6"/>
      <c r="Q147" s="6"/>
      <c r="R147" s="6" t="s">
        <v>704</v>
      </c>
      <c r="S147" s="6"/>
    </row>
    <row r="148" spans="1:19" x14ac:dyDescent="0.25">
      <c r="A148" s="5">
        <v>474</v>
      </c>
      <c r="B148" s="6" t="s">
        <v>498</v>
      </c>
      <c r="C148" s="7" t="s">
        <v>984</v>
      </c>
      <c r="D148" s="6" t="s">
        <v>1002</v>
      </c>
      <c r="E148" s="8">
        <v>44119</v>
      </c>
      <c r="F148" s="9">
        <v>40000000</v>
      </c>
      <c r="G148" s="10">
        <v>77307370.533333331</v>
      </c>
      <c r="H148" s="10">
        <f>VLOOKUP(G148, '[1]REVIEW VIP'!$G$21:$H$502, 1, 0)</f>
        <v>77307370.533333331</v>
      </c>
      <c r="I148" s="11">
        <v>193.26842633333331</v>
      </c>
      <c r="J148" s="10">
        <v>12116120961.87846</v>
      </c>
      <c r="K148" s="12" t="s">
        <v>1013</v>
      </c>
      <c r="L148" s="7" t="s">
        <v>1018</v>
      </c>
      <c r="M148" s="13">
        <v>10</v>
      </c>
      <c r="N148" s="6"/>
      <c r="O148" s="6"/>
      <c r="P148" s="6"/>
      <c r="Q148" s="6"/>
      <c r="R148" s="6" t="s">
        <v>955</v>
      </c>
      <c r="S148" s="6"/>
    </row>
    <row r="149" spans="1:19" x14ac:dyDescent="0.25">
      <c r="A149" s="5">
        <v>31</v>
      </c>
      <c r="B149" s="6" t="s">
        <v>55</v>
      </c>
      <c r="C149" s="7" t="s">
        <v>546</v>
      </c>
      <c r="D149" s="6" t="s">
        <v>1006</v>
      </c>
      <c r="E149" s="8">
        <v>44525</v>
      </c>
      <c r="F149" s="9">
        <v>40000000</v>
      </c>
      <c r="G149" s="10">
        <v>0</v>
      </c>
      <c r="H149" s="10">
        <f>VLOOKUP(G149, '[1]REVIEW VIP'!$G$21:$H$502, 1, 0)</f>
        <v>0</v>
      </c>
      <c r="I149" s="11">
        <v>0</v>
      </c>
      <c r="J149" s="10">
        <v>41</v>
      </c>
      <c r="K149" s="12" t="s">
        <v>1011</v>
      </c>
      <c r="L149" s="7" t="s">
        <v>1015</v>
      </c>
      <c r="M149" s="13">
        <v>12.5</v>
      </c>
      <c r="N149" s="6"/>
      <c r="O149" s="6"/>
      <c r="P149" s="6"/>
      <c r="Q149" s="6"/>
      <c r="R149" s="6" t="s">
        <v>530</v>
      </c>
      <c r="S149" s="6"/>
    </row>
    <row r="150" spans="1:19" x14ac:dyDescent="0.25">
      <c r="A150" s="5">
        <v>232</v>
      </c>
      <c r="B150" s="6" t="s">
        <v>256</v>
      </c>
      <c r="C150" s="7" t="s">
        <v>746</v>
      </c>
      <c r="D150" s="6" t="s">
        <v>1002</v>
      </c>
      <c r="E150" s="8">
        <v>44516</v>
      </c>
      <c r="F150" s="9">
        <v>40000000</v>
      </c>
      <c r="G150" s="10">
        <v>82595091.450000003</v>
      </c>
      <c r="H150" s="10" t="e">
        <f>VLOOKUP(G150, '[1]REVIEW VIP'!$G$21:$H$502, 1, 0)</f>
        <v>#N/A</v>
      </c>
      <c r="I150" s="11">
        <v>206.48772862499999</v>
      </c>
      <c r="J150" s="10">
        <v>25847415017.21735</v>
      </c>
      <c r="K150" s="12" t="s">
        <v>1013</v>
      </c>
      <c r="L150" s="7" t="s">
        <v>1018</v>
      </c>
      <c r="M150" s="13">
        <v>10</v>
      </c>
      <c r="N150" s="6"/>
      <c r="O150" s="6"/>
      <c r="P150" s="6"/>
      <c r="Q150" s="6"/>
      <c r="R150" s="6" t="s">
        <v>1030</v>
      </c>
      <c r="S150" s="6"/>
    </row>
    <row r="151" spans="1:19" x14ac:dyDescent="0.25">
      <c r="A151" s="5">
        <v>228</v>
      </c>
      <c r="B151" s="6" t="s">
        <v>252</v>
      </c>
      <c r="C151" s="7" t="s">
        <v>742</v>
      </c>
      <c r="D151" s="6" t="s">
        <v>1007</v>
      </c>
      <c r="E151" s="8">
        <v>44348</v>
      </c>
      <c r="F151" s="9">
        <v>40000000</v>
      </c>
      <c r="G151" s="10">
        <v>6481550.083333333</v>
      </c>
      <c r="H151" s="10">
        <f>VLOOKUP(G151, '[1]REVIEW VIP'!$G$21:$H$502, 1, 0)</f>
        <v>6481550.083333333</v>
      </c>
      <c r="I151" s="11">
        <v>16.203875208333329</v>
      </c>
      <c r="J151" s="10">
        <v>21443211112.336151</v>
      </c>
      <c r="K151" s="12" t="s">
        <v>1013</v>
      </c>
      <c r="L151" s="7" t="s">
        <v>1019</v>
      </c>
      <c r="M151" s="13">
        <v>11.5</v>
      </c>
      <c r="N151" s="6"/>
      <c r="O151" s="6"/>
      <c r="P151" s="6"/>
      <c r="Q151" s="6"/>
      <c r="R151" s="6" t="s">
        <v>615</v>
      </c>
      <c r="S151" s="6"/>
    </row>
    <row r="152" spans="1:19" x14ac:dyDescent="0.25">
      <c r="A152" s="5">
        <v>223</v>
      </c>
      <c r="B152" s="6" t="s">
        <v>247</v>
      </c>
      <c r="C152" s="7" t="s">
        <v>737</v>
      </c>
      <c r="D152" s="6" t="s">
        <v>1005</v>
      </c>
      <c r="E152" s="8">
        <v>44333</v>
      </c>
      <c r="F152" s="9">
        <v>20000000</v>
      </c>
      <c r="G152" s="10">
        <v>4758818.833333333</v>
      </c>
      <c r="H152" s="10">
        <f>VLOOKUP(G152, '[1]REVIEW VIP'!$G$21:$H$502, 1, 0)</f>
        <v>4758818.833333333</v>
      </c>
      <c r="I152" s="11">
        <v>23.79409416666666</v>
      </c>
      <c r="J152" s="10">
        <v>6859809257.2105379</v>
      </c>
      <c r="K152" s="12" t="s">
        <v>1012</v>
      </c>
      <c r="L152" s="7" t="s">
        <v>1015</v>
      </c>
      <c r="M152" s="13">
        <v>10</v>
      </c>
      <c r="N152" s="6"/>
      <c r="O152" s="6"/>
      <c r="P152" s="6"/>
      <c r="Q152" s="6"/>
      <c r="R152" s="6" t="s">
        <v>704</v>
      </c>
      <c r="S152" s="6"/>
    </row>
    <row r="153" spans="1:19" x14ac:dyDescent="0.25">
      <c r="A153" s="5">
        <v>224</v>
      </c>
      <c r="B153" s="6" t="s">
        <v>248</v>
      </c>
      <c r="C153" s="7" t="s">
        <v>738</v>
      </c>
      <c r="D153" s="6" t="s">
        <v>1010</v>
      </c>
      <c r="E153" s="8">
        <v>44342</v>
      </c>
      <c r="F153" s="9">
        <v>40000000</v>
      </c>
      <c r="G153" s="10">
        <v>353831499.05000001</v>
      </c>
      <c r="H153" s="10">
        <f>VLOOKUP(G153, '[1]REVIEW VIP'!$G$21:$H$502, 1, 0)</f>
        <v>353831499.05000001</v>
      </c>
      <c r="I153" s="11">
        <v>884.57874762500012</v>
      </c>
      <c r="J153" s="10">
        <v>101407809895.6241</v>
      </c>
      <c r="K153" s="12" t="s">
        <v>1013</v>
      </c>
      <c r="L153" s="7" t="s">
        <v>1018</v>
      </c>
      <c r="M153" s="13">
        <v>10.5</v>
      </c>
      <c r="N153" s="6"/>
      <c r="O153" s="6"/>
      <c r="P153" s="6"/>
      <c r="Q153" s="6"/>
      <c r="R153" s="6" t="s">
        <v>1092</v>
      </c>
      <c r="S153" s="6"/>
    </row>
    <row r="154" spans="1:19" x14ac:dyDescent="0.25">
      <c r="A154" s="5">
        <v>226</v>
      </c>
      <c r="B154" s="6" t="s">
        <v>250</v>
      </c>
      <c r="C154" s="7" t="s">
        <v>740</v>
      </c>
      <c r="D154" s="6" t="s">
        <v>1005</v>
      </c>
      <c r="E154" s="8">
        <v>44333</v>
      </c>
      <c r="F154" s="9">
        <v>20000000</v>
      </c>
      <c r="G154" s="10">
        <v>12068.16666666667</v>
      </c>
      <c r="H154" s="10">
        <f>VLOOKUP(G154, '[1]REVIEW VIP'!$G$21:$H$502, 1, 0)</f>
        <v>12068.16666666667</v>
      </c>
      <c r="I154" s="11">
        <v>6.034083333333333E-2</v>
      </c>
      <c r="J154" s="10">
        <v>3683834175.4711528</v>
      </c>
      <c r="K154" s="12" t="s">
        <v>1012</v>
      </c>
      <c r="L154" s="7" t="s">
        <v>1015</v>
      </c>
      <c r="M154" s="13">
        <v>10</v>
      </c>
      <c r="N154" s="6"/>
      <c r="O154" s="6"/>
      <c r="P154" s="6"/>
      <c r="Q154" s="6"/>
      <c r="R154" s="6" t="s">
        <v>741</v>
      </c>
      <c r="S154" s="6"/>
    </row>
    <row r="155" spans="1:19" x14ac:dyDescent="0.25">
      <c r="A155" s="5">
        <v>247</v>
      </c>
      <c r="B155" s="6" t="s">
        <v>271</v>
      </c>
      <c r="C155" s="7" t="s">
        <v>761</v>
      </c>
      <c r="D155" s="6" t="s">
        <v>1007</v>
      </c>
      <c r="E155" s="8">
        <v>44412</v>
      </c>
      <c r="F155" s="9">
        <v>40000000</v>
      </c>
      <c r="G155" s="10">
        <v>143690450.06</v>
      </c>
      <c r="H155" s="10">
        <f>VLOOKUP(G155, '[1]REVIEW VIP'!$G$21:$H$502, 1, 0)</f>
        <v>143690450.06</v>
      </c>
      <c r="I155" s="11">
        <v>359.22612514999997</v>
      </c>
      <c r="J155" s="10">
        <v>43946683892.68528</v>
      </c>
      <c r="K155" s="12" t="s">
        <v>1013</v>
      </c>
      <c r="L155" s="7" t="s">
        <v>1018</v>
      </c>
      <c r="M155" s="13">
        <v>9.5</v>
      </c>
      <c r="N155" s="6"/>
      <c r="O155" s="6"/>
      <c r="P155" s="6"/>
      <c r="Q155" s="6"/>
      <c r="R155" s="6" t="s">
        <v>1099</v>
      </c>
      <c r="S155" s="6"/>
    </row>
    <row r="156" spans="1:19" x14ac:dyDescent="0.25">
      <c r="A156" s="5">
        <v>219</v>
      </c>
      <c r="B156" s="6" t="s">
        <v>243</v>
      </c>
      <c r="C156" s="7" t="s">
        <v>733</v>
      </c>
      <c r="D156" s="6" t="s">
        <v>1007</v>
      </c>
      <c r="E156" s="8">
        <v>44412</v>
      </c>
      <c r="F156" s="9">
        <v>40000000</v>
      </c>
      <c r="G156" s="10">
        <v>148448747.47999999</v>
      </c>
      <c r="H156" s="10">
        <f>VLOOKUP(G156, '[1]REVIEW VIP'!$G$21:$H$502, 1, 0)</f>
        <v>148448747.47999999</v>
      </c>
      <c r="I156" s="11">
        <v>371.12186869999999</v>
      </c>
      <c r="J156" s="10">
        <v>41387355939.302261</v>
      </c>
      <c r="K156" s="12" t="s">
        <v>1013</v>
      </c>
      <c r="L156" s="7" t="s">
        <v>1018</v>
      </c>
      <c r="M156" s="13">
        <v>9.5</v>
      </c>
      <c r="N156" s="6"/>
      <c r="O156" s="6"/>
      <c r="P156" s="6"/>
      <c r="Q156" s="6"/>
      <c r="R156" s="6" t="s">
        <v>1099</v>
      </c>
      <c r="S156" s="6"/>
    </row>
    <row r="157" spans="1:19" x14ac:dyDescent="0.25">
      <c r="A157" s="5">
        <v>266</v>
      </c>
      <c r="B157" s="6" t="s">
        <v>290</v>
      </c>
      <c r="C157" s="7" t="s">
        <v>780</v>
      </c>
      <c r="D157" s="6" t="s">
        <v>1007</v>
      </c>
      <c r="E157" s="8">
        <v>44412</v>
      </c>
      <c r="F157" s="9">
        <v>40000000</v>
      </c>
      <c r="G157" s="10">
        <v>136758285</v>
      </c>
      <c r="H157" s="10">
        <f>VLOOKUP(G157, '[1]REVIEW VIP'!$G$21:$H$502, 1, 0)</f>
        <v>136758285</v>
      </c>
      <c r="I157" s="11">
        <v>341.8957125</v>
      </c>
      <c r="J157" s="10">
        <v>41713928286.811699</v>
      </c>
      <c r="K157" s="12" t="s">
        <v>1013</v>
      </c>
      <c r="L157" s="7" t="s">
        <v>1018</v>
      </c>
      <c r="M157" s="13">
        <v>9.5</v>
      </c>
      <c r="N157" s="6"/>
      <c r="O157" s="6"/>
      <c r="P157" s="6"/>
      <c r="Q157" s="6"/>
      <c r="R157" s="6" t="s">
        <v>1110</v>
      </c>
      <c r="S157" s="6"/>
    </row>
    <row r="158" spans="1:19" x14ac:dyDescent="0.25">
      <c r="A158" s="5">
        <v>240</v>
      </c>
      <c r="B158" s="6" t="s">
        <v>264</v>
      </c>
      <c r="C158" s="7" t="s">
        <v>754</v>
      </c>
      <c r="D158" s="6" t="s">
        <v>1008</v>
      </c>
      <c r="E158" s="8">
        <v>44357</v>
      </c>
      <c r="F158" s="9">
        <v>20000000</v>
      </c>
      <c r="G158" s="10">
        <v>7239984.5333333341</v>
      </c>
      <c r="H158" s="10" t="e">
        <f>VLOOKUP(G158, '[1]REVIEW VIP'!$G$21:$H$502, 1, 0)</f>
        <v>#N/A</v>
      </c>
      <c r="I158" s="11">
        <v>36.199922666666673</v>
      </c>
      <c r="J158" s="10">
        <v>1010989620.92823</v>
      </c>
      <c r="K158" s="12" t="s">
        <v>1012</v>
      </c>
      <c r="L158" s="7" t="s">
        <v>1015</v>
      </c>
      <c r="M158" s="13">
        <v>12.5</v>
      </c>
      <c r="N158" s="6"/>
      <c r="O158" s="6"/>
      <c r="P158" s="6"/>
      <c r="Q158" s="6"/>
      <c r="R158" s="6" t="s">
        <v>1035</v>
      </c>
      <c r="S158" s="6"/>
    </row>
    <row r="159" spans="1:19" x14ac:dyDescent="0.25">
      <c r="A159" s="5">
        <v>33</v>
      </c>
      <c r="B159" s="6" t="s">
        <v>57</v>
      </c>
      <c r="C159" s="7" t="s">
        <v>548</v>
      </c>
      <c r="D159" s="6" t="s">
        <v>1008</v>
      </c>
      <c r="E159" s="8">
        <v>44432</v>
      </c>
      <c r="F159" s="9">
        <v>40000000</v>
      </c>
      <c r="G159" s="10">
        <v>12906931.6</v>
      </c>
      <c r="H159" s="10">
        <f>VLOOKUP(G159, '[1]REVIEW VIP'!$G$21:$H$502, 1, 0)</f>
        <v>12906931.6</v>
      </c>
      <c r="I159" s="11">
        <v>32.267328999999997</v>
      </c>
      <c r="J159" s="10">
        <v>3149117833.446969</v>
      </c>
      <c r="K159" s="12" t="s">
        <v>1011</v>
      </c>
      <c r="L159" s="7" t="s">
        <v>1015</v>
      </c>
      <c r="M159" s="13">
        <v>12.5</v>
      </c>
      <c r="N159" s="6"/>
      <c r="O159" s="6"/>
      <c r="P159" s="6"/>
      <c r="Q159" s="6"/>
      <c r="R159" s="6" t="s">
        <v>1036</v>
      </c>
      <c r="S159" s="6"/>
    </row>
    <row r="160" spans="1:19" x14ac:dyDescent="0.25">
      <c r="A160" s="5">
        <v>30</v>
      </c>
      <c r="B160" s="6" t="s">
        <v>54</v>
      </c>
      <c r="C160" s="7" t="s">
        <v>545</v>
      </c>
      <c r="D160" s="6" t="s">
        <v>1008</v>
      </c>
      <c r="E160" s="8">
        <v>44515</v>
      </c>
      <c r="F160" s="9">
        <v>40000000</v>
      </c>
      <c r="G160" s="10">
        <v>720404.5</v>
      </c>
      <c r="H160" s="10">
        <f>VLOOKUP(G160, '[1]REVIEW VIP'!$G$21:$H$502, 1, 0)</f>
        <v>720404.5</v>
      </c>
      <c r="I160" s="11">
        <v>1.80101125</v>
      </c>
      <c r="J160" s="10">
        <v>1370206708.0428569</v>
      </c>
      <c r="K160" s="12" t="s">
        <v>1011</v>
      </c>
      <c r="L160" s="7" t="s">
        <v>1015</v>
      </c>
      <c r="M160" s="13">
        <v>12.5</v>
      </c>
      <c r="N160" s="6"/>
      <c r="O160" s="6"/>
      <c r="P160" s="6"/>
      <c r="Q160" s="6"/>
      <c r="R160" s="6" t="s">
        <v>1034</v>
      </c>
      <c r="S160" s="6"/>
    </row>
    <row r="161" spans="1:19" x14ac:dyDescent="0.25">
      <c r="A161" s="5">
        <v>220</v>
      </c>
      <c r="B161" s="6" t="s">
        <v>244</v>
      </c>
      <c r="C161" s="7" t="s">
        <v>734</v>
      </c>
      <c r="D161" s="6" t="s">
        <v>1008</v>
      </c>
      <c r="E161" s="8">
        <v>44375</v>
      </c>
      <c r="F161" s="9">
        <v>20000000</v>
      </c>
      <c r="G161" s="10">
        <v>19596404.416666672</v>
      </c>
      <c r="H161" s="10">
        <f>VLOOKUP(G161, '[1]REVIEW VIP'!$G$21:$H$502, 1, 0)</f>
        <v>19596404.416666672</v>
      </c>
      <c r="I161" s="11">
        <v>97.982022083333348</v>
      </c>
      <c r="J161" s="10">
        <v>1216640268.0296149</v>
      </c>
      <c r="K161" s="12" t="s">
        <v>1012</v>
      </c>
      <c r="L161" s="7" t="s">
        <v>1015</v>
      </c>
      <c r="M161" s="13">
        <v>12.5</v>
      </c>
      <c r="N161" s="6"/>
      <c r="O161" s="6"/>
      <c r="P161" s="6"/>
      <c r="Q161" s="6"/>
      <c r="R161" s="6" t="s">
        <v>1035</v>
      </c>
      <c r="S161" s="6"/>
    </row>
    <row r="162" spans="1:19" x14ac:dyDescent="0.25">
      <c r="A162" s="5">
        <v>221</v>
      </c>
      <c r="B162" s="6" t="s">
        <v>245</v>
      </c>
      <c r="C162" s="7" t="s">
        <v>735</v>
      </c>
      <c r="D162" s="6" t="s">
        <v>1008</v>
      </c>
      <c r="E162" s="8">
        <v>44502</v>
      </c>
      <c r="F162" s="9">
        <v>40000000</v>
      </c>
      <c r="G162" s="10">
        <v>73129019.700000003</v>
      </c>
      <c r="H162" s="10" t="e">
        <f>VLOOKUP(G162, '[1]REVIEW VIP'!$G$21:$H$502, 1, 0)</f>
        <v>#N/A</v>
      </c>
      <c r="I162" s="11">
        <v>182.82254925000001</v>
      </c>
      <c r="J162" s="10">
        <v>16198114420.54364</v>
      </c>
      <c r="K162" s="12" t="s">
        <v>1013</v>
      </c>
      <c r="L162" s="7" t="s">
        <v>1018</v>
      </c>
      <c r="M162" s="13">
        <v>11.5</v>
      </c>
      <c r="N162" s="6"/>
      <c r="O162" s="6"/>
      <c r="P162" s="6"/>
      <c r="Q162" s="6"/>
      <c r="R162" s="6" t="s">
        <v>735</v>
      </c>
      <c r="S162" s="6"/>
    </row>
    <row r="163" spans="1:19" x14ac:dyDescent="0.25">
      <c r="A163" s="5">
        <v>32</v>
      </c>
      <c r="B163" s="6" t="s">
        <v>56</v>
      </c>
      <c r="C163" s="7" t="s">
        <v>547</v>
      </c>
      <c r="D163" s="6" t="s">
        <v>1008</v>
      </c>
      <c r="E163" s="8">
        <v>44508</v>
      </c>
      <c r="F163" s="9">
        <v>40000000</v>
      </c>
      <c r="G163" s="10">
        <v>10262249.550000001</v>
      </c>
      <c r="H163" s="10">
        <f>VLOOKUP(G163, '[1]REVIEW VIP'!$G$21:$H$502, 1, 0)</f>
        <v>10262249.550000001</v>
      </c>
      <c r="I163" s="11">
        <v>25.655623875</v>
      </c>
      <c r="J163" s="10">
        <v>1657545526.64025</v>
      </c>
      <c r="K163" s="12" t="s">
        <v>1011</v>
      </c>
      <c r="L163" s="7" t="s">
        <v>1015</v>
      </c>
      <c r="M163" s="13">
        <v>12.5</v>
      </c>
      <c r="N163" s="6"/>
      <c r="O163" s="6"/>
      <c r="P163" s="6"/>
      <c r="Q163" s="6"/>
      <c r="R163" s="6" t="s">
        <v>1035</v>
      </c>
      <c r="S163" s="6"/>
    </row>
    <row r="164" spans="1:19" x14ac:dyDescent="0.25">
      <c r="A164" s="5">
        <v>36</v>
      </c>
      <c r="B164" s="6" t="s">
        <v>60</v>
      </c>
      <c r="C164" s="7" t="s">
        <v>551</v>
      </c>
      <c r="D164" s="6" t="s">
        <v>1001</v>
      </c>
      <c r="E164" s="8">
        <v>44140</v>
      </c>
      <c r="F164" s="9">
        <v>40000000</v>
      </c>
      <c r="G164" s="10">
        <v>13264230.266666669</v>
      </c>
      <c r="H164" s="10">
        <f>VLOOKUP(G164, '[1]REVIEW VIP'!$G$21:$H$502, 1, 0)</f>
        <v>13264230.266666669</v>
      </c>
      <c r="I164" s="11">
        <v>33.160575666666666</v>
      </c>
      <c r="J164" s="10">
        <v>3027714595.5468178</v>
      </c>
      <c r="K164" s="12" t="s">
        <v>1011</v>
      </c>
      <c r="L164" s="7" t="s">
        <v>1015</v>
      </c>
      <c r="M164" s="13">
        <v>12.5</v>
      </c>
      <c r="N164" s="6"/>
      <c r="O164" s="6"/>
      <c r="P164" s="6"/>
      <c r="Q164" s="6"/>
      <c r="R164" s="6" t="s">
        <v>605</v>
      </c>
      <c r="S164" s="6"/>
    </row>
    <row r="165" spans="1:19" x14ac:dyDescent="0.25">
      <c r="A165" s="5">
        <v>29</v>
      </c>
      <c r="B165" s="6" t="s">
        <v>53</v>
      </c>
      <c r="C165" s="7" t="s">
        <v>544</v>
      </c>
      <c r="D165" s="6" t="s">
        <v>1009</v>
      </c>
      <c r="E165" s="8">
        <v>44427</v>
      </c>
      <c r="F165" s="9">
        <v>40000000</v>
      </c>
      <c r="G165" s="10">
        <v>208691.4</v>
      </c>
      <c r="H165" s="10">
        <f>VLOOKUP(G165, '[1]REVIEW VIP'!$G$21:$H$502, 1, 0)</f>
        <v>208691.4</v>
      </c>
      <c r="I165" s="11">
        <v>0.52172849999999993</v>
      </c>
      <c r="J165" s="10">
        <v>45165987.065150999</v>
      </c>
      <c r="K165" s="12" t="s">
        <v>1011</v>
      </c>
      <c r="L165" s="7" t="s">
        <v>1015</v>
      </c>
      <c r="M165" s="13">
        <v>12.5</v>
      </c>
      <c r="N165" s="6"/>
      <c r="O165" s="6"/>
      <c r="P165" s="6"/>
      <c r="Q165" s="6"/>
      <c r="R165" s="6" t="s">
        <v>544</v>
      </c>
      <c r="S165" s="6"/>
    </row>
    <row r="166" spans="1:19" x14ac:dyDescent="0.25">
      <c r="A166" s="5">
        <v>27</v>
      </c>
      <c r="B166" s="6" t="s">
        <v>51</v>
      </c>
      <c r="C166" s="7" t="s">
        <v>542</v>
      </c>
      <c r="D166" s="6" t="s">
        <v>1001</v>
      </c>
      <c r="E166" s="8">
        <v>44140</v>
      </c>
      <c r="F166" s="9">
        <v>40000000</v>
      </c>
      <c r="G166" s="10">
        <v>13102365.366666671</v>
      </c>
      <c r="H166" s="10">
        <f>VLOOKUP(G166, '[1]REVIEW VIP'!$G$21:$H$502, 1, 0)</f>
        <v>13102365.366666671</v>
      </c>
      <c r="I166" s="11">
        <v>32.755913416666672</v>
      </c>
      <c r="J166" s="10">
        <v>2760333383.8243928</v>
      </c>
      <c r="K166" s="12" t="s">
        <v>1011</v>
      </c>
      <c r="L166" s="7" t="s">
        <v>1015</v>
      </c>
      <c r="M166" s="13">
        <v>12.5</v>
      </c>
      <c r="N166" s="6"/>
      <c r="O166" s="6"/>
      <c r="P166" s="6"/>
      <c r="Q166" s="6"/>
      <c r="R166" s="6" t="s">
        <v>605</v>
      </c>
      <c r="S166" s="6"/>
    </row>
    <row r="167" spans="1:19" x14ac:dyDescent="0.25">
      <c r="A167" s="5">
        <v>257</v>
      </c>
      <c r="B167" s="6" t="s">
        <v>281</v>
      </c>
      <c r="C167" s="7" t="s">
        <v>771</v>
      </c>
      <c r="D167" s="6" t="s">
        <v>1005</v>
      </c>
      <c r="E167" s="8">
        <v>44382</v>
      </c>
      <c r="F167" s="9">
        <v>40000000</v>
      </c>
      <c r="G167" s="10">
        <v>73960660.899999991</v>
      </c>
      <c r="H167" s="10" t="e">
        <f>VLOOKUP(G167, '[1]REVIEW VIP'!$G$21:$H$502, 1, 0)</f>
        <v>#N/A</v>
      </c>
      <c r="I167" s="11">
        <v>184.90165225000001</v>
      </c>
      <c r="J167" s="10">
        <v>4266895325.578125</v>
      </c>
      <c r="K167" s="12" t="s">
        <v>1013</v>
      </c>
      <c r="L167" s="7" t="s">
        <v>1018</v>
      </c>
      <c r="M167" s="13">
        <v>11.5</v>
      </c>
      <c r="N167" s="6"/>
      <c r="O167" s="6"/>
      <c r="P167" s="6"/>
      <c r="Q167" s="6"/>
      <c r="R167" s="6" t="s">
        <v>704</v>
      </c>
      <c r="S167" s="6"/>
    </row>
    <row r="168" spans="1:19" x14ac:dyDescent="0.25">
      <c r="A168" s="5">
        <v>268</v>
      </c>
      <c r="B168" s="6" t="s">
        <v>292</v>
      </c>
      <c r="C168" s="7" t="s">
        <v>782</v>
      </c>
      <c r="D168" s="6" t="s">
        <v>1008</v>
      </c>
      <c r="E168" s="8">
        <v>44494</v>
      </c>
      <c r="F168" s="9">
        <v>40000000</v>
      </c>
      <c r="G168" s="10">
        <v>17559438.850000001</v>
      </c>
      <c r="H168" s="10">
        <f>VLOOKUP(G168, '[1]REVIEW VIP'!$G$21:$H$502, 1, 0)</f>
        <v>17559438.850000001</v>
      </c>
      <c r="I168" s="11">
        <v>43.898597125000002</v>
      </c>
      <c r="J168" s="10">
        <v>4431503290.1236</v>
      </c>
      <c r="K168" s="12" t="s">
        <v>1013</v>
      </c>
      <c r="L168" s="7" t="s">
        <v>1019</v>
      </c>
      <c r="M168" s="13">
        <v>11.5</v>
      </c>
      <c r="N168" s="6"/>
      <c r="O168" s="6"/>
      <c r="P168" s="6"/>
      <c r="Q168" s="6"/>
      <c r="R168" s="6" t="s">
        <v>1111</v>
      </c>
      <c r="S168" s="6"/>
    </row>
    <row r="169" spans="1:19" x14ac:dyDescent="0.25">
      <c r="A169" s="5">
        <v>225</v>
      </c>
      <c r="B169" s="6" t="s">
        <v>249</v>
      </c>
      <c r="C169" s="7" t="s">
        <v>739</v>
      </c>
      <c r="D169" s="6" t="s">
        <v>1001</v>
      </c>
      <c r="E169" s="8">
        <v>44295</v>
      </c>
      <c r="F169" s="9">
        <v>40000000</v>
      </c>
      <c r="G169" s="10">
        <v>9935106.0333333332</v>
      </c>
      <c r="H169" s="10">
        <f>VLOOKUP(G169, '[1]REVIEW VIP'!$G$21:$H$502, 1, 0)</f>
        <v>9935106.0333333332</v>
      </c>
      <c r="I169" s="11">
        <v>24.837765083333331</v>
      </c>
      <c r="J169" s="10">
        <v>206201560.33522999</v>
      </c>
      <c r="K169" s="12" t="s">
        <v>1013</v>
      </c>
      <c r="L169" s="7" t="s">
        <v>1019</v>
      </c>
      <c r="M169" s="13">
        <v>11.5</v>
      </c>
      <c r="N169" s="6"/>
      <c r="O169" s="6"/>
      <c r="P169" s="6"/>
      <c r="Q169" s="6"/>
      <c r="R169" s="6" t="s">
        <v>1023</v>
      </c>
      <c r="S169" s="6"/>
    </row>
    <row r="170" spans="1:19" x14ac:dyDescent="0.25">
      <c r="A170" s="5">
        <v>241</v>
      </c>
      <c r="B170" s="6" t="s">
        <v>265</v>
      </c>
      <c r="C170" s="7" t="s">
        <v>755</v>
      </c>
      <c r="D170" s="6" t="s">
        <v>1009</v>
      </c>
      <c r="E170" s="8">
        <v>44333</v>
      </c>
      <c r="F170" s="9">
        <v>20000000</v>
      </c>
      <c r="G170" s="10">
        <v>27231871.833333328</v>
      </c>
      <c r="H170" s="10">
        <f>VLOOKUP(G170, '[1]REVIEW VIP'!$G$21:$H$502, 1, 0)</f>
        <v>27231871.833333328</v>
      </c>
      <c r="I170" s="11">
        <v>136.15935916666669</v>
      </c>
      <c r="J170" s="10">
        <v>3562906292.4922299</v>
      </c>
      <c r="K170" s="12" t="s">
        <v>1012</v>
      </c>
      <c r="L170" s="7" t="s">
        <v>1020</v>
      </c>
      <c r="M170" s="13">
        <v>12.5</v>
      </c>
      <c r="N170" s="6"/>
      <c r="O170" s="6"/>
      <c r="P170" s="6"/>
      <c r="Q170" s="6"/>
      <c r="R170" s="6" t="s">
        <v>1086</v>
      </c>
      <c r="S170" s="6"/>
    </row>
    <row r="171" spans="1:19" x14ac:dyDescent="0.25">
      <c r="A171" s="5">
        <v>37</v>
      </c>
      <c r="B171" s="6" t="s">
        <v>61</v>
      </c>
      <c r="C171" s="7" t="s">
        <v>552</v>
      </c>
      <c r="D171" s="6" t="s">
        <v>1009</v>
      </c>
      <c r="E171" s="8">
        <v>44515</v>
      </c>
      <c r="F171" s="9">
        <v>40000000</v>
      </c>
      <c r="G171" s="10">
        <v>4557708.3</v>
      </c>
      <c r="H171" s="10">
        <f>VLOOKUP(G171, '[1]REVIEW VIP'!$G$21:$H$502, 1, 0)</f>
        <v>4557708.3</v>
      </c>
      <c r="I171" s="11">
        <v>11.39427075</v>
      </c>
      <c r="J171" s="10">
        <v>617890252.63942802</v>
      </c>
      <c r="K171" s="12" t="s">
        <v>1011</v>
      </c>
      <c r="L171" s="7" t="s">
        <v>1015</v>
      </c>
      <c r="M171" s="13">
        <v>12.5</v>
      </c>
      <c r="N171" s="6"/>
      <c r="O171" s="6"/>
      <c r="P171" s="6"/>
      <c r="Q171" s="6"/>
      <c r="R171" s="6" t="s">
        <v>544</v>
      </c>
      <c r="S171" s="6"/>
    </row>
    <row r="172" spans="1:19" ht="22.5" x14ac:dyDescent="0.25">
      <c r="A172" s="5">
        <v>39</v>
      </c>
      <c r="B172" s="6" t="s">
        <v>63</v>
      </c>
      <c r="C172" s="7" t="s">
        <v>554</v>
      </c>
      <c r="D172" s="6" t="s">
        <v>1008</v>
      </c>
      <c r="E172" s="8">
        <v>44362</v>
      </c>
      <c r="F172" s="9">
        <v>40000000</v>
      </c>
      <c r="G172" s="10">
        <v>33439999.36666666</v>
      </c>
      <c r="H172" s="10" t="e">
        <f>VLOOKUP(G172, '[1]REVIEW VIP'!$G$21:$H$502, 1, 0)</f>
        <v>#N/A</v>
      </c>
      <c r="I172" s="11">
        <v>83.599998416666651</v>
      </c>
      <c r="J172" s="10">
        <v>11392908615.42424</v>
      </c>
      <c r="K172" s="12" t="s">
        <v>1011</v>
      </c>
      <c r="L172" s="7" t="s">
        <v>1016</v>
      </c>
      <c r="M172" s="13">
        <v>12.5</v>
      </c>
      <c r="N172" s="6"/>
      <c r="O172" s="6"/>
      <c r="P172" s="6"/>
      <c r="Q172" s="6"/>
      <c r="R172" s="6" t="s">
        <v>1034</v>
      </c>
      <c r="S172" s="6"/>
    </row>
    <row r="173" spans="1:19" x14ac:dyDescent="0.25">
      <c r="A173" s="5">
        <v>41</v>
      </c>
      <c r="B173" s="6" t="s">
        <v>65</v>
      </c>
      <c r="C173" s="7" t="s">
        <v>556</v>
      </c>
      <c r="D173" s="6" t="s">
        <v>1007</v>
      </c>
      <c r="E173" s="8">
        <v>44432</v>
      </c>
      <c r="F173" s="9">
        <v>40000000</v>
      </c>
      <c r="G173" s="10">
        <v>13923549.533333329</v>
      </c>
      <c r="H173" s="10">
        <f>VLOOKUP(G173, '[1]REVIEW VIP'!$G$21:$H$502, 1, 0)</f>
        <v>13923549.533333329</v>
      </c>
      <c r="I173" s="11">
        <v>34.80887383333333</v>
      </c>
      <c r="J173" s="10">
        <v>1626678966.9995451</v>
      </c>
      <c r="K173" s="12" t="s">
        <v>1011</v>
      </c>
      <c r="L173" s="7" t="s">
        <v>1015</v>
      </c>
      <c r="M173" s="13">
        <v>12.5</v>
      </c>
      <c r="N173" s="6"/>
      <c r="O173" s="6"/>
      <c r="P173" s="6"/>
      <c r="Q173" s="6"/>
      <c r="R173" s="6" t="s">
        <v>1039</v>
      </c>
      <c r="S173" s="6"/>
    </row>
    <row r="174" spans="1:19" x14ac:dyDescent="0.25">
      <c r="A174" s="5">
        <v>216</v>
      </c>
      <c r="B174" s="6" t="s">
        <v>240</v>
      </c>
      <c r="C174" s="7" t="s">
        <v>730</v>
      </c>
      <c r="D174" s="6" t="s">
        <v>1003</v>
      </c>
      <c r="E174" s="8">
        <v>44180</v>
      </c>
      <c r="F174" s="9">
        <v>40000000</v>
      </c>
      <c r="G174" s="10">
        <v>0</v>
      </c>
      <c r="H174" s="10">
        <f>VLOOKUP(G174, '[1]REVIEW VIP'!$G$21:$H$502, 1, 0)</f>
        <v>0</v>
      </c>
      <c r="I174" s="11">
        <v>0</v>
      </c>
      <c r="J174" s="10">
        <v>255676716.30000001</v>
      </c>
      <c r="K174" s="12" t="s">
        <v>1013</v>
      </c>
      <c r="L174" s="7" t="s">
        <v>1019</v>
      </c>
      <c r="M174" s="13">
        <v>11</v>
      </c>
      <c r="N174" s="6"/>
      <c r="O174" s="6"/>
      <c r="P174" s="6"/>
      <c r="Q174" s="6"/>
      <c r="R174" s="6" t="s">
        <v>1054</v>
      </c>
      <c r="S174" s="6"/>
    </row>
    <row r="175" spans="1:19" x14ac:dyDescent="0.25">
      <c r="A175" s="5">
        <v>237</v>
      </c>
      <c r="B175" s="6" t="s">
        <v>261</v>
      </c>
      <c r="C175" s="7" t="s">
        <v>751</v>
      </c>
      <c r="D175" s="6" t="s">
        <v>1002</v>
      </c>
      <c r="E175" s="8">
        <v>44480</v>
      </c>
      <c r="F175" s="9">
        <v>20000000</v>
      </c>
      <c r="G175" s="10">
        <v>9299407.1333333328</v>
      </c>
      <c r="H175" s="10">
        <f>VLOOKUP(G175, '[1]REVIEW VIP'!$G$21:$H$502, 1, 0)</f>
        <v>9299407.1333333328</v>
      </c>
      <c r="I175" s="11">
        <v>46.497035666666662</v>
      </c>
      <c r="J175" s="10">
        <v>1542053618.307333</v>
      </c>
      <c r="K175" s="12" t="s">
        <v>1012</v>
      </c>
      <c r="L175" s="7" t="s">
        <v>1015</v>
      </c>
      <c r="M175" s="13">
        <v>12.5</v>
      </c>
      <c r="N175" s="6"/>
      <c r="O175" s="6"/>
      <c r="P175" s="6"/>
      <c r="Q175" s="6"/>
      <c r="R175" s="6" t="s">
        <v>1103</v>
      </c>
      <c r="S175" s="6"/>
    </row>
    <row r="176" spans="1:19" x14ac:dyDescent="0.25">
      <c r="A176" s="5">
        <v>238</v>
      </c>
      <c r="B176" s="6" t="s">
        <v>262</v>
      </c>
      <c r="C176" s="7" t="s">
        <v>752</v>
      </c>
      <c r="D176" s="6" t="s">
        <v>1002</v>
      </c>
      <c r="E176" s="8">
        <v>44333</v>
      </c>
      <c r="F176" s="9">
        <v>20000000</v>
      </c>
      <c r="G176" s="10">
        <v>0</v>
      </c>
      <c r="H176" s="10">
        <f>VLOOKUP(G176, '[1]REVIEW VIP'!$G$21:$H$502, 1, 0)</f>
        <v>0</v>
      </c>
      <c r="I176" s="11">
        <v>0</v>
      </c>
      <c r="J176" s="10">
        <v>-11410</v>
      </c>
      <c r="K176" s="12" t="s">
        <v>1012</v>
      </c>
      <c r="L176" s="7" t="s">
        <v>1015</v>
      </c>
      <c r="M176" s="13">
        <v>12.5</v>
      </c>
      <c r="N176" s="6"/>
      <c r="O176" s="6"/>
      <c r="P176" s="6"/>
      <c r="Q176" s="6"/>
      <c r="R176" s="6" t="s">
        <v>900</v>
      </c>
      <c r="S176" s="6"/>
    </row>
    <row r="177" spans="1:19" x14ac:dyDescent="0.25">
      <c r="A177" s="5">
        <v>475</v>
      </c>
      <c r="B177" s="6" t="s">
        <v>499</v>
      </c>
      <c r="C177" s="7" t="s">
        <v>985</v>
      </c>
      <c r="D177" s="6" t="s">
        <v>1002</v>
      </c>
      <c r="E177" s="8">
        <v>44333</v>
      </c>
      <c r="F177" s="9">
        <v>20000000</v>
      </c>
      <c r="G177" s="10">
        <v>0</v>
      </c>
      <c r="H177" s="10">
        <f>VLOOKUP(G177, '[1]REVIEW VIP'!$G$21:$H$502, 1, 0)</f>
        <v>0</v>
      </c>
      <c r="I177" s="11">
        <v>0</v>
      </c>
      <c r="J177" s="10">
        <v>-2013</v>
      </c>
      <c r="K177" s="12" t="s">
        <v>1012</v>
      </c>
      <c r="L177" s="7" t="s">
        <v>1015</v>
      </c>
      <c r="M177" s="13">
        <v>12.5</v>
      </c>
      <c r="N177" s="6"/>
      <c r="O177" s="6"/>
      <c r="P177" s="6"/>
      <c r="Q177" s="6"/>
      <c r="R177" s="6" t="s">
        <v>900</v>
      </c>
      <c r="S177" s="6"/>
    </row>
    <row r="178" spans="1:19" x14ac:dyDescent="0.25">
      <c r="A178" s="5">
        <v>258</v>
      </c>
      <c r="B178" s="6" t="s">
        <v>282</v>
      </c>
      <c r="C178" s="7" t="s">
        <v>772</v>
      </c>
      <c r="D178" s="6" t="s">
        <v>1007</v>
      </c>
      <c r="E178" s="8">
        <v>44186</v>
      </c>
      <c r="F178" s="9">
        <v>40000000</v>
      </c>
      <c r="G178" s="10">
        <v>62493234.533333331</v>
      </c>
      <c r="H178" s="10">
        <f>VLOOKUP(G178, '[1]REVIEW VIP'!$G$21:$H$502, 1, 0)</f>
        <v>62493234.533333331</v>
      </c>
      <c r="I178" s="11">
        <v>156.23308633333329</v>
      </c>
      <c r="J178" s="10">
        <v>27867452862.85231</v>
      </c>
      <c r="K178" s="12" t="s">
        <v>1013</v>
      </c>
      <c r="L178" s="7" t="s">
        <v>1018</v>
      </c>
      <c r="M178" s="13">
        <v>9</v>
      </c>
      <c r="N178" s="6"/>
      <c r="O178" s="6"/>
      <c r="P178" s="6"/>
      <c r="Q178" s="6"/>
      <c r="R178" s="6" t="s">
        <v>1102</v>
      </c>
      <c r="S178" s="6"/>
    </row>
    <row r="179" spans="1:19" x14ac:dyDescent="0.25">
      <c r="A179" s="5">
        <v>217</v>
      </c>
      <c r="B179" s="6" t="s">
        <v>241</v>
      </c>
      <c r="C179" s="7" t="s">
        <v>731</v>
      </c>
      <c r="D179" s="6" t="s">
        <v>1001</v>
      </c>
      <c r="E179" s="8">
        <v>44480</v>
      </c>
      <c r="F179" s="9">
        <v>20000000</v>
      </c>
      <c r="G179" s="10">
        <v>13078978.633333329</v>
      </c>
      <c r="H179" s="10">
        <f>VLOOKUP(G179, '[1]REVIEW VIP'!$G$21:$H$502, 1, 0)</f>
        <v>13078978.633333329</v>
      </c>
      <c r="I179" s="11">
        <v>65.394893166666662</v>
      </c>
      <c r="J179" s="10">
        <v>1071577737.958333</v>
      </c>
      <c r="K179" s="12" t="s">
        <v>1012</v>
      </c>
      <c r="L179" s="7" t="s">
        <v>1015</v>
      </c>
      <c r="M179" s="13">
        <v>12.5</v>
      </c>
      <c r="N179" s="6"/>
      <c r="O179" s="6"/>
      <c r="P179" s="6"/>
      <c r="Q179" s="6"/>
      <c r="R179" s="6" t="s">
        <v>1098</v>
      </c>
      <c r="S179" s="6"/>
    </row>
    <row r="180" spans="1:19" x14ac:dyDescent="0.25">
      <c r="A180" s="5">
        <v>235</v>
      </c>
      <c r="B180" s="6" t="s">
        <v>259</v>
      </c>
      <c r="C180" s="7" t="s">
        <v>749</v>
      </c>
      <c r="D180" s="6" t="s">
        <v>1007</v>
      </c>
      <c r="E180" s="8">
        <v>44186</v>
      </c>
      <c r="F180" s="9">
        <v>40000000</v>
      </c>
      <c r="G180" s="10">
        <v>65610857.299999997</v>
      </c>
      <c r="H180" s="10">
        <f>VLOOKUP(G180, '[1]REVIEW VIP'!$G$21:$H$502, 1, 0)</f>
        <v>65610857.299999997</v>
      </c>
      <c r="I180" s="11">
        <v>164.02714324999999</v>
      </c>
      <c r="J180" s="10">
        <v>18525179225.99231</v>
      </c>
      <c r="K180" s="12" t="s">
        <v>1013</v>
      </c>
      <c r="L180" s="7" t="s">
        <v>1018</v>
      </c>
      <c r="M180" s="13">
        <v>9</v>
      </c>
      <c r="N180" s="6"/>
      <c r="O180" s="6"/>
      <c r="P180" s="6"/>
      <c r="Q180" s="6"/>
      <c r="R180" s="6" t="s">
        <v>1102</v>
      </c>
      <c r="S180" s="6"/>
    </row>
    <row r="181" spans="1:19" x14ac:dyDescent="0.25">
      <c r="A181" s="5">
        <v>269</v>
      </c>
      <c r="B181" s="6" t="s">
        <v>293</v>
      </c>
      <c r="C181" s="7" t="s">
        <v>783</v>
      </c>
      <c r="D181" s="6" t="s">
        <v>1007</v>
      </c>
      <c r="E181" s="8">
        <v>44186</v>
      </c>
      <c r="F181" s="9">
        <v>40000000</v>
      </c>
      <c r="G181" s="10">
        <v>69454379.099999994</v>
      </c>
      <c r="H181" s="10">
        <f>VLOOKUP(G181, '[1]REVIEW VIP'!$G$21:$H$502, 1, 0)</f>
        <v>69454379.099999994</v>
      </c>
      <c r="I181" s="11">
        <v>173.63594775000001</v>
      </c>
      <c r="J181" s="10">
        <v>41335946177.683067</v>
      </c>
      <c r="K181" s="12" t="s">
        <v>1013</v>
      </c>
      <c r="L181" s="7" t="s">
        <v>1018</v>
      </c>
      <c r="M181" s="13">
        <v>9</v>
      </c>
      <c r="N181" s="6"/>
      <c r="O181" s="6"/>
      <c r="P181" s="6"/>
      <c r="Q181" s="6"/>
      <c r="R181" s="6" t="s">
        <v>1102</v>
      </c>
      <c r="S181" s="6"/>
    </row>
    <row r="182" spans="1:19" x14ac:dyDescent="0.25">
      <c r="A182" s="5">
        <v>236</v>
      </c>
      <c r="B182" s="6" t="s">
        <v>260</v>
      </c>
      <c r="C182" s="7" t="s">
        <v>750</v>
      </c>
      <c r="D182" s="6" t="s">
        <v>1007</v>
      </c>
      <c r="E182" s="8">
        <v>44186</v>
      </c>
      <c r="F182" s="9">
        <v>40000000</v>
      </c>
      <c r="G182" s="10">
        <v>0</v>
      </c>
      <c r="H182" s="10">
        <f>VLOOKUP(G182, '[1]REVIEW VIP'!$G$21:$H$502, 1, 0)</f>
        <v>0</v>
      </c>
      <c r="I182" s="11">
        <v>0</v>
      </c>
      <c r="J182" s="10">
        <v>1880716.661538</v>
      </c>
      <c r="K182" s="12" t="s">
        <v>1013</v>
      </c>
      <c r="L182" s="7" t="s">
        <v>1019</v>
      </c>
      <c r="M182" s="13">
        <v>9</v>
      </c>
      <c r="N182" s="6"/>
      <c r="O182" s="6"/>
      <c r="P182" s="6"/>
      <c r="Q182" s="6"/>
      <c r="R182" s="6" t="s">
        <v>1102</v>
      </c>
      <c r="S182" s="6"/>
    </row>
    <row r="183" spans="1:19" x14ac:dyDescent="0.25">
      <c r="A183" s="5">
        <v>248</v>
      </c>
      <c r="B183" s="6" t="s">
        <v>272</v>
      </c>
      <c r="C183" s="7" t="s">
        <v>762</v>
      </c>
      <c r="D183" s="6" t="s">
        <v>1009</v>
      </c>
      <c r="E183" s="8">
        <v>44188</v>
      </c>
      <c r="F183" s="9">
        <v>40000000</v>
      </c>
      <c r="G183" s="10">
        <v>62256597.366666667</v>
      </c>
      <c r="H183" s="10">
        <f>VLOOKUP(G183, '[1]REVIEW VIP'!$G$21:$H$502, 1, 0)</f>
        <v>62256597.366666667</v>
      </c>
      <c r="I183" s="11">
        <v>155.64149341666669</v>
      </c>
      <c r="J183" s="10">
        <v>83093612657.143616</v>
      </c>
      <c r="K183" s="12" t="s">
        <v>1013</v>
      </c>
      <c r="L183" s="7" t="s">
        <v>1018</v>
      </c>
      <c r="M183" s="13">
        <v>9</v>
      </c>
      <c r="N183" s="6"/>
      <c r="O183" s="6"/>
      <c r="P183" s="6"/>
      <c r="Q183" s="6"/>
      <c r="R183" s="6" t="s">
        <v>1079</v>
      </c>
      <c r="S183" s="6"/>
    </row>
    <row r="184" spans="1:19" x14ac:dyDescent="0.25">
      <c r="A184" s="5">
        <v>270</v>
      </c>
      <c r="B184" s="6" t="s">
        <v>294</v>
      </c>
      <c r="C184" s="7" t="s">
        <v>784</v>
      </c>
      <c r="D184" s="6" t="s">
        <v>1001</v>
      </c>
      <c r="E184" s="8">
        <v>44403</v>
      </c>
      <c r="F184" s="9">
        <v>20000000</v>
      </c>
      <c r="G184" s="10">
        <v>8697254.959999999</v>
      </c>
      <c r="H184" s="10" t="e">
        <f>VLOOKUP(G184, '[1]REVIEW VIP'!$G$21:$H$502, 1, 0)</f>
        <v>#N/A</v>
      </c>
      <c r="I184" s="11">
        <v>43.486274799999997</v>
      </c>
      <c r="J184" s="10">
        <v>5649574634.7608843</v>
      </c>
      <c r="K184" s="12" t="s">
        <v>1012</v>
      </c>
      <c r="L184" s="7" t="s">
        <v>1015</v>
      </c>
      <c r="M184" s="13">
        <v>12.5</v>
      </c>
      <c r="N184" s="6"/>
      <c r="O184" s="6"/>
      <c r="P184" s="6"/>
      <c r="Q184" s="6"/>
      <c r="R184" s="6" t="s">
        <v>1112</v>
      </c>
      <c r="S184" s="6"/>
    </row>
    <row r="185" spans="1:19" ht="22.5" x14ac:dyDescent="0.25">
      <c r="A185" s="5">
        <v>38</v>
      </c>
      <c r="B185" s="6" t="s">
        <v>62</v>
      </c>
      <c r="C185" s="7" t="s">
        <v>553</v>
      </c>
      <c r="D185" s="6" t="s">
        <v>1002</v>
      </c>
      <c r="E185" s="8">
        <v>44509</v>
      </c>
      <c r="F185" s="9">
        <v>40000000</v>
      </c>
      <c r="G185" s="10">
        <v>26564238.75</v>
      </c>
      <c r="H185" s="10">
        <f>VLOOKUP(G185, '[1]REVIEW VIP'!$G$21:$H$502, 1, 0)</f>
        <v>26564238.75</v>
      </c>
      <c r="I185" s="11">
        <v>66.41059687500001</v>
      </c>
      <c r="J185" s="10">
        <v>2850987602.2692299</v>
      </c>
      <c r="K185" s="12" t="s">
        <v>1011</v>
      </c>
      <c r="L185" s="7" t="s">
        <v>1016</v>
      </c>
      <c r="M185" s="13">
        <v>12.5</v>
      </c>
      <c r="N185" s="6"/>
      <c r="O185" s="6"/>
      <c r="P185" s="6"/>
      <c r="Q185" s="6"/>
      <c r="R185" s="6" t="s">
        <v>1038</v>
      </c>
      <c r="S185" s="6"/>
    </row>
    <row r="186" spans="1:19" ht="22.5" x14ac:dyDescent="0.25">
      <c r="A186" s="5">
        <v>40</v>
      </c>
      <c r="B186" s="6" t="s">
        <v>64</v>
      </c>
      <c r="C186" s="7" t="s">
        <v>555</v>
      </c>
      <c r="D186" s="6" t="s">
        <v>1008</v>
      </c>
      <c r="E186" s="8">
        <v>44525</v>
      </c>
      <c r="F186" s="9">
        <v>40000000</v>
      </c>
      <c r="G186" s="10">
        <v>25535573.699999999</v>
      </c>
      <c r="H186" s="10">
        <f>VLOOKUP(G186, '[1]REVIEW VIP'!$G$21:$H$502, 1, 0)</f>
        <v>25535573.699999999</v>
      </c>
      <c r="I186" s="11">
        <v>63.838934250000001</v>
      </c>
      <c r="J186" s="10">
        <v>4592893400.9259253</v>
      </c>
      <c r="K186" s="12" t="s">
        <v>1011</v>
      </c>
      <c r="L186" s="7" t="s">
        <v>1016</v>
      </c>
      <c r="M186" s="13">
        <v>12.5</v>
      </c>
      <c r="N186" s="6"/>
      <c r="O186" s="6"/>
      <c r="P186" s="6"/>
      <c r="Q186" s="6"/>
      <c r="R186" s="6" t="s">
        <v>1034</v>
      </c>
      <c r="S186" s="6"/>
    </row>
    <row r="187" spans="1:19" x14ac:dyDescent="0.25">
      <c r="A187" s="5">
        <v>239</v>
      </c>
      <c r="B187" s="6" t="s">
        <v>263</v>
      </c>
      <c r="C187" s="7" t="s">
        <v>753</v>
      </c>
      <c r="D187" s="6" t="s">
        <v>1002</v>
      </c>
      <c r="E187" s="8">
        <v>44333</v>
      </c>
      <c r="F187" s="9">
        <v>20000000</v>
      </c>
      <c r="G187" s="10">
        <v>13531748.15</v>
      </c>
      <c r="H187" s="10">
        <f>VLOOKUP(G187, '[1]REVIEW VIP'!$G$21:$H$502, 1, 0)</f>
        <v>13531748.15</v>
      </c>
      <c r="I187" s="11">
        <v>67.658740750000007</v>
      </c>
      <c r="J187" s="10">
        <v>2854156247.7976918</v>
      </c>
      <c r="K187" s="12" t="s">
        <v>1012</v>
      </c>
      <c r="L187" s="7" t="s">
        <v>1015</v>
      </c>
      <c r="M187" s="13">
        <v>12.5</v>
      </c>
      <c r="N187" s="6"/>
      <c r="O187" s="6"/>
      <c r="P187" s="6"/>
      <c r="Q187" s="6"/>
      <c r="R187" s="6" t="s">
        <v>1033</v>
      </c>
      <c r="S187" s="6"/>
    </row>
    <row r="188" spans="1:19" x14ac:dyDescent="0.25">
      <c r="A188" s="5">
        <v>255</v>
      </c>
      <c r="B188" s="6" t="s">
        <v>279</v>
      </c>
      <c r="C188" s="7" t="s">
        <v>769</v>
      </c>
      <c r="D188" s="6" t="s">
        <v>1009</v>
      </c>
      <c r="E188" s="8">
        <v>44216</v>
      </c>
      <c r="F188" s="9">
        <v>40000000</v>
      </c>
      <c r="G188" s="10">
        <v>75661173</v>
      </c>
      <c r="H188" s="10">
        <f>VLOOKUP(G188, '[1]REVIEW VIP'!$G$21:$H$502, 1, 0)</f>
        <v>75661173</v>
      </c>
      <c r="I188" s="11">
        <v>189.15293249999999</v>
      </c>
      <c r="J188" s="10">
        <v>37860807278.45385</v>
      </c>
      <c r="K188" s="12" t="s">
        <v>1013</v>
      </c>
      <c r="L188" s="7" t="s">
        <v>1018</v>
      </c>
      <c r="M188" s="13">
        <v>9.5</v>
      </c>
      <c r="N188" s="6"/>
      <c r="O188" s="6"/>
      <c r="P188" s="6"/>
      <c r="Q188" s="6"/>
      <c r="R188" s="6" t="s">
        <v>1078</v>
      </c>
      <c r="S188" s="6"/>
    </row>
    <row r="189" spans="1:19" x14ac:dyDescent="0.25">
      <c r="A189" s="5">
        <v>243</v>
      </c>
      <c r="B189" s="6" t="s">
        <v>267</v>
      </c>
      <c r="C189" s="7" t="s">
        <v>757</v>
      </c>
      <c r="D189" s="6" t="s">
        <v>1009</v>
      </c>
      <c r="E189" s="8">
        <v>44216</v>
      </c>
      <c r="F189" s="9">
        <v>40000000</v>
      </c>
      <c r="G189" s="10">
        <v>58725456.349999987</v>
      </c>
      <c r="H189" s="10" t="e">
        <f>VLOOKUP(G189, '[1]REVIEW VIP'!$G$21:$H$502, 1, 0)</f>
        <v>#N/A</v>
      </c>
      <c r="I189" s="11">
        <v>146.813640875</v>
      </c>
      <c r="J189" s="10">
        <v>24617081007.092312</v>
      </c>
      <c r="K189" s="12" t="s">
        <v>1013</v>
      </c>
      <c r="L189" s="7" t="s">
        <v>1018</v>
      </c>
      <c r="M189" s="13">
        <v>9.5</v>
      </c>
      <c r="N189" s="6"/>
      <c r="O189" s="6"/>
      <c r="P189" s="6"/>
      <c r="Q189" s="6"/>
      <c r="R189" s="6" t="s">
        <v>1078</v>
      </c>
      <c r="S189" s="6"/>
    </row>
    <row r="190" spans="1:19" x14ac:dyDescent="0.25">
      <c r="A190" s="5">
        <v>249</v>
      </c>
      <c r="B190" s="6" t="s">
        <v>273</v>
      </c>
      <c r="C190" s="7" t="s">
        <v>763</v>
      </c>
      <c r="D190" s="6" t="s">
        <v>1009</v>
      </c>
      <c r="E190" s="8">
        <v>44215</v>
      </c>
      <c r="F190" s="9">
        <v>40000000</v>
      </c>
      <c r="G190" s="10">
        <v>125404167.43333329</v>
      </c>
      <c r="H190" s="10">
        <f>VLOOKUP(G190, '[1]REVIEW VIP'!$G$21:$H$502, 1, 0)</f>
        <v>125404167.43333329</v>
      </c>
      <c r="I190" s="11">
        <v>313.51041858333332</v>
      </c>
      <c r="J190" s="10">
        <v>67921054426.235458</v>
      </c>
      <c r="K190" s="12" t="s">
        <v>1013</v>
      </c>
      <c r="L190" s="7" t="s">
        <v>1018</v>
      </c>
      <c r="M190" s="13">
        <v>9</v>
      </c>
      <c r="N190" s="6"/>
      <c r="O190" s="6"/>
      <c r="P190" s="6"/>
      <c r="Q190" s="6"/>
      <c r="R190" s="6" t="s">
        <v>1104</v>
      </c>
      <c r="S190" s="6"/>
    </row>
    <row r="191" spans="1:19" x14ac:dyDescent="0.25">
      <c r="A191" s="5">
        <v>256</v>
      </c>
      <c r="B191" s="6" t="s">
        <v>280</v>
      </c>
      <c r="C191" s="7" t="s">
        <v>770</v>
      </c>
      <c r="D191" s="6" t="s">
        <v>1002</v>
      </c>
      <c r="E191" s="8">
        <v>44375</v>
      </c>
      <c r="F191" s="9">
        <v>40000000</v>
      </c>
      <c r="G191" s="10">
        <v>129568138.31666671</v>
      </c>
      <c r="H191" s="10">
        <f>VLOOKUP(G191, '[1]REVIEW VIP'!$G$21:$H$502, 1, 0)</f>
        <v>129568138.31666671</v>
      </c>
      <c r="I191" s="11">
        <v>323.92034579166659</v>
      </c>
      <c r="J191" s="10">
        <v>11526585755.894541</v>
      </c>
      <c r="K191" s="12" t="s">
        <v>1013</v>
      </c>
      <c r="L191" s="7" t="s">
        <v>1018</v>
      </c>
      <c r="M191" s="13">
        <v>11.5</v>
      </c>
      <c r="N191" s="6"/>
      <c r="O191" s="6"/>
      <c r="P191" s="6"/>
      <c r="Q191" s="6"/>
      <c r="R191" s="6" t="s">
        <v>1101</v>
      </c>
      <c r="S191" s="6"/>
    </row>
    <row r="192" spans="1:19" x14ac:dyDescent="0.25">
      <c r="A192" s="5">
        <v>45</v>
      </c>
      <c r="B192" s="6" t="s">
        <v>69</v>
      </c>
      <c r="C192" s="7" t="s">
        <v>560</v>
      </c>
      <c r="D192" s="6" t="s">
        <v>1009</v>
      </c>
      <c r="E192" s="8">
        <v>44438</v>
      </c>
      <c r="F192" s="9">
        <v>40000000</v>
      </c>
      <c r="G192" s="10">
        <v>11533402.93333333</v>
      </c>
      <c r="H192" s="10">
        <f>VLOOKUP(G192, '[1]REVIEW VIP'!$G$21:$H$502, 1, 0)</f>
        <v>11533402.93333333</v>
      </c>
      <c r="I192" s="11">
        <v>28.83350733333333</v>
      </c>
      <c r="J192" s="10">
        <v>1256971910.155757</v>
      </c>
      <c r="K192" s="12" t="s">
        <v>1011</v>
      </c>
      <c r="L192" s="7" t="s">
        <v>1015</v>
      </c>
      <c r="M192" s="13">
        <v>12.5</v>
      </c>
      <c r="N192" s="6"/>
      <c r="O192" s="6"/>
      <c r="P192" s="6"/>
      <c r="Q192" s="6"/>
      <c r="R192" s="6" t="s">
        <v>1042</v>
      </c>
      <c r="S192" s="6"/>
    </row>
    <row r="193" spans="1:19" x14ac:dyDescent="0.25">
      <c r="A193" s="5">
        <v>35</v>
      </c>
      <c r="B193" s="6" t="s">
        <v>59</v>
      </c>
      <c r="C193" s="7" t="s">
        <v>550</v>
      </c>
      <c r="D193" s="6" t="s">
        <v>1006</v>
      </c>
      <c r="E193" s="8">
        <v>44377</v>
      </c>
      <c r="F193" s="9">
        <v>40000000</v>
      </c>
      <c r="G193" s="10">
        <v>10476763.16666667</v>
      </c>
      <c r="H193" s="10">
        <f>VLOOKUP(G193, '[1]REVIEW VIP'!$G$21:$H$502, 1, 0)</f>
        <v>10476763.16666667</v>
      </c>
      <c r="I193" s="11">
        <v>26.191907916666661</v>
      </c>
      <c r="J193" s="10">
        <v>3154419423.0363631</v>
      </c>
      <c r="K193" s="12" t="s">
        <v>1011</v>
      </c>
      <c r="L193" s="7" t="s">
        <v>1015</v>
      </c>
      <c r="M193" s="13">
        <v>12.5</v>
      </c>
      <c r="N193" s="6"/>
      <c r="O193" s="6"/>
      <c r="P193" s="6"/>
      <c r="Q193" s="6"/>
      <c r="R193" s="6" t="s">
        <v>1037</v>
      </c>
      <c r="S193" s="6"/>
    </row>
    <row r="194" spans="1:19" x14ac:dyDescent="0.25">
      <c r="A194" s="5">
        <v>250</v>
      </c>
      <c r="B194" s="6" t="s">
        <v>274</v>
      </c>
      <c r="C194" s="7" t="s">
        <v>764</v>
      </c>
      <c r="D194" s="6" t="s">
        <v>1007</v>
      </c>
      <c r="E194" s="8">
        <v>44525</v>
      </c>
      <c r="F194" s="9">
        <v>20000000</v>
      </c>
      <c r="G194" s="10">
        <v>9986117.2000000011</v>
      </c>
      <c r="H194" s="10" t="e">
        <f>VLOOKUP(G194, '[1]REVIEW VIP'!$G$21:$H$502, 1, 0)</f>
        <v>#N/A</v>
      </c>
      <c r="I194" s="11">
        <v>49.930586000000012</v>
      </c>
      <c r="J194" s="10">
        <v>319453727.43703699</v>
      </c>
      <c r="K194" s="12" t="s">
        <v>1012</v>
      </c>
      <c r="L194" s="7" t="s">
        <v>1015</v>
      </c>
      <c r="M194" s="13">
        <v>12.5</v>
      </c>
      <c r="N194" s="6"/>
      <c r="O194" s="6"/>
      <c r="P194" s="6"/>
      <c r="Q194" s="6"/>
      <c r="R194" s="6" t="s">
        <v>764</v>
      </c>
      <c r="S194" s="6"/>
    </row>
    <row r="195" spans="1:19" x14ac:dyDescent="0.25">
      <c r="A195" s="5">
        <v>42</v>
      </c>
      <c r="B195" s="6" t="s">
        <v>66</v>
      </c>
      <c r="C195" s="7" t="s">
        <v>557</v>
      </c>
      <c r="D195" s="6" t="s">
        <v>1005</v>
      </c>
      <c r="E195" s="8">
        <v>44410</v>
      </c>
      <c r="F195" s="9">
        <v>40000000</v>
      </c>
      <c r="G195" s="10">
        <v>4548555.7</v>
      </c>
      <c r="H195" s="10">
        <f>VLOOKUP(G195, '[1]REVIEW VIP'!$G$21:$H$502, 1, 0)</f>
        <v>4548555.7</v>
      </c>
      <c r="I195" s="11">
        <v>11.37138925</v>
      </c>
      <c r="J195" s="10">
        <v>1170692540.318181</v>
      </c>
      <c r="K195" s="12" t="s">
        <v>1011</v>
      </c>
      <c r="L195" s="7" t="s">
        <v>1015</v>
      </c>
      <c r="M195" s="13">
        <v>12.5</v>
      </c>
      <c r="N195" s="6"/>
      <c r="O195" s="6"/>
      <c r="P195" s="6"/>
      <c r="Q195" s="6"/>
      <c r="R195" s="6" t="s">
        <v>896</v>
      </c>
      <c r="S195" s="6"/>
    </row>
    <row r="196" spans="1:19" ht="22.5" x14ac:dyDescent="0.25">
      <c r="A196" s="5">
        <v>46</v>
      </c>
      <c r="B196" s="6" t="s">
        <v>70</v>
      </c>
      <c r="C196" s="7" t="s">
        <v>561</v>
      </c>
      <c r="D196" s="6" t="s">
        <v>1002</v>
      </c>
      <c r="E196" s="8">
        <v>44428</v>
      </c>
      <c r="F196" s="9">
        <v>40000000</v>
      </c>
      <c r="G196" s="10">
        <v>45379127.100000001</v>
      </c>
      <c r="H196" s="10">
        <f>VLOOKUP(G196, '[1]REVIEW VIP'!$G$21:$H$502, 1, 0)</f>
        <v>45379127.100000001</v>
      </c>
      <c r="I196" s="11">
        <v>113.44781775</v>
      </c>
      <c r="J196" s="10">
        <v>2775916078.8196959</v>
      </c>
      <c r="K196" s="12" t="s">
        <v>1011</v>
      </c>
      <c r="L196" s="7" t="s">
        <v>1017</v>
      </c>
      <c r="M196" s="13">
        <v>12.5</v>
      </c>
      <c r="N196" s="6"/>
      <c r="O196" s="6"/>
      <c r="P196" s="6"/>
      <c r="Q196" s="6"/>
      <c r="R196" s="6" t="s">
        <v>561</v>
      </c>
      <c r="S196" s="6"/>
    </row>
    <row r="197" spans="1:19" x14ac:dyDescent="0.25">
      <c r="A197" s="5">
        <v>47</v>
      </c>
      <c r="B197" s="6" t="s">
        <v>71</v>
      </c>
      <c r="C197" s="7" t="s">
        <v>562</v>
      </c>
      <c r="D197" s="6" t="s">
        <v>1003</v>
      </c>
      <c r="E197" s="8">
        <v>44413</v>
      </c>
      <c r="F197" s="9">
        <v>40000000</v>
      </c>
      <c r="G197" s="10">
        <v>6915245.7000000002</v>
      </c>
      <c r="H197" s="10">
        <f>VLOOKUP(G197, '[1]REVIEW VIP'!$G$21:$H$502, 1, 0)</f>
        <v>6915245.7000000002</v>
      </c>
      <c r="I197" s="11">
        <v>17.28811425</v>
      </c>
      <c r="J197" s="10">
        <v>439336792.351515</v>
      </c>
      <c r="K197" s="12" t="s">
        <v>1011</v>
      </c>
      <c r="L197" s="7" t="s">
        <v>1015</v>
      </c>
      <c r="M197" s="13">
        <v>12.5</v>
      </c>
      <c r="N197" s="6"/>
      <c r="O197" s="6"/>
      <c r="P197" s="6"/>
      <c r="Q197" s="6"/>
      <c r="R197" s="6" t="s">
        <v>1043</v>
      </c>
      <c r="S197" s="6"/>
    </row>
    <row r="198" spans="1:19" x14ac:dyDescent="0.25">
      <c r="A198" s="5">
        <v>271</v>
      </c>
      <c r="B198" s="6" t="s">
        <v>295</v>
      </c>
      <c r="C198" s="7" t="s">
        <v>785</v>
      </c>
      <c r="D198" s="6" t="s">
        <v>1005</v>
      </c>
      <c r="E198" s="8">
        <v>44257</v>
      </c>
      <c r="F198" s="9">
        <v>40000000</v>
      </c>
      <c r="G198" s="10">
        <v>14928868.550000001</v>
      </c>
      <c r="H198" s="10">
        <f>VLOOKUP(G198, '[1]REVIEW VIP'!$G$21:$H$502, 1, 0)</f>
        <v>14928868.550000001</v>
      </c>
      <c r="I198" s="11">
        <v>37.322171375000003</v>
      </c>
      <c r="J198" s="10">
        <v>1990542229.903846</v>
      </c>
      <c r="K198" s="12" t="s">
        <v>1013</v>
      </c>
      <c r="L198" s="7" t="s">
        <v>1019</v>
      </c>
      <c r="M198" s="13">
        <v>11.5</v>
      </c>
      <c r="N198" s="6"/>
      <c r="O198" s="6"/>
      <c r="P198" s="6"/>
      <c r="Q198" s="6"/>
      <c r="R198" s="6" t="s">
        <v>785</v>
      </c>
      <c r="S198" s="6"/>
    </row>
    <row r="199" spans="1:19" x14ac:dyDescent="0.25">
      <c r="A199" s="5">
        <v>245</v>
      </c>
      <c r="B199" s="6" t="s">
        <v>269</v>
      </c>
      <c r="C199" s="7" t="s">
        <v>759</v>
      </c>
      <c r="D199" s="6" t="s">
        <v>1001</v>
      </c>
      <c r="E199" s="8">
        <v>44300</v>
      </c>
      <c r="F199" s="9">
        <v>20000000</v>
      </c>
      <c r="G199" s="10">
        <v>34136650.216666669</v>
      </c>
      <c r="H199" s="10">
        <f>VLOOKUP(G199, '[1]REVIEW VIP'!$G$21:$H$502, 1, 0)</f>
        <v>34136650.216666669</v>
      </c>
      <c r="I199" s="11">
        <v>170.68325108333329</v>
      </c>
      <c r="J199" s="10">
        <v>873730464.98384595</v>
      </c>
      <c r="K199" s="12" t="s">
        <v>1012</v>
      </c>
      <c r="L199" s="7" t="s">
        <v>1020</v>
      </c>
      <c r="M199" s="13">
        <v>12.5</v>
      </c>
      <c r="N199" s="6"/>
      <c r="O199" s="6"/>
      <c r="P199" s="6"/>
      <c r="Q199" s="6"/>
      <c r="R199" s="6" t="s">
        <v>1023</v>
      </c>
      <c r="S199" s="6"/>
    </row>
    <row r="200" spans="1:19" x14ac:dyDescent="0.25">
      <c r="A200" s="5">
        <v>272</v>
      </c>
      <c r="B200" s="6" t="s">
        <v>296</v>
      </c>
      <c r="C200" s="7" t="s">
        <v>786</v>
      </c>
      <c r="D200" s="6" t="s">
        <v>1002</v>
      </c>
      <c r="E200" s="8">
        <v>44119</v>
      </c>
      <c r="F200" s="9">
        <v>40000000</v>
      </c>
      <c r="G200" s="10">
        <v>61790766.616666667</v>
      </c>
      <c r="H200" s="10" t="e">
        <f>VLOOKUP(G200, '[1]REVIEW VIP'!$G$21:$H$502, 1, 0)</f>
        <v>#N/A</v>
      </c>
      <c r="I200" s="11">
        <v>154.4769165416667</v>
      </c>
      <c r="J200" s="10">
        <v>6773550986.9269228</v>
      </c>
      <c r="K200" s="12" t="s">
        <v>1013</v>
      </c>
      <c r="L200" s="7" t="s">
        <v>1018</v>
      </c>
      <c r="M200" s="13">
        <v>10</v>
      </c>
      <c r="N200" s="6"/>
      <c r="O200" s="6"/>
      <c r="P200" s="6"/>
      <c r="Q200" s="6"/>
      <c r="R200" s="6" t="s">
        <v>955</v>
      </c>
      <c r="S200" s="6"/>
    </row>
    <row r="201" spans="1:19" x14ac:dyDescent="0.25">
      <c r="A201" s="5">
        <v>260</v>
      </c>
      <c r="B201" s="6" t="s">
        <v>284</v>
      </c>
      <c r="C201" s="7" t="s">
        <v>774</v>
      </c>
      <c r="D201" s="6" t="s">
        <v>1006</v>
      </c>
      <c r="E201" s="8">
        <v>44393</v>
      </c>
      <c r="F201" s="9">
        <v>20000000</v>
      </c>
      <c r="G201" s="10">
        <v>24456031.75</v>
      </c>
      <c r="H201" s="10">
        <f>VLOOKUP(G201, '[1]REVIEW VIP'!$G$21:$H$502, 1, 0)</f>
        <v>24456031.75</v>
      </c>
      <c r="I201" s="11">
        <v>122.28015875</v>
      </c>
      <c r="J201" s="10">
        <v>7246007524.7072258</v>
      </c>
      <c r="K201" s="12" t="s">
        <v>1012</v>
      </c>
      <c r="L201" s="7" t="s">
        <v>1020</v>
      </c>
      <c r="M201" s="13">
        <v>12.5</v>
      </c>
      <c r="N201" s="6"/>
      <c r="O201" s="6"/>
      <c r="P201" s="6"/>
      <c r="Q201" s="6"/>
      <c r="R201" s="6" t="s">
        <v>1106</v>
      </c>
      <c r="S201" s="6"/>
    </row>
    <row r="202" spans="1:19" x14ac:dyDescent="0.25">
      <c r="A202" s="5">
        <v>273</v>
      </c>
      <c r="B202" s="6" t="s">
        <v>297</v>
      </c>
      <c r="C202" s="7" t="s">
        <v>787</v>
      </c>
      <c r="D202" s="6" t="s">
        <v>1009</v>
      </c>
      <c r="E202" s="8">
        <v>44410</v>
      </c>
      <c r="F202" s="9">
        <v>20000000</v>
      </c>
      <c r="G202" s="10">
        <v>0</v>
      </c>
      <c r="H202" s="10">
        <f>VLOOKUP(G202, '[1]REVIEW VIP'!$G$21:$H$502, 1, 0)</f>
        <v>0</v>
      </c>
      <c r="I202" s="11">
        <v>0</v>
      </c>
      <c r="J202" s="10">
        <v>0</v>
      </c>
      <c r="K202" s="12" t="s">
        <v>1012</v>
      </c>
      <c r="L202" s="7" t="s">
        <v>1015</v>
      </c>
      <c r="M202" s="13">
        <v>12.5</v>
      </c>
      <c r="N202" s="6"/>
      <c r="O202" s="6"/>
      <c r="P202" s="6"/>
      <c r="Q202" s="6"/>
      <c r="R202" s="6" t="s">
        <v>1113</v>
      </c>
      <c r="S202" s="6"/>
    </row>
    <row r="203" spans="1:19" x14ac:dyDescent="0.25">
      <c r="A203" s="5">
        <v>261</v>
      </c>
      <c r="B203" s="6" t="s">
        <v>285</v>
      </c>
      <c r="C203" s="7" t="s">
        <v>775</v>
      </c>
      <c r="D203" s="6" t="s">
        <v>1002</v>
      </c>
      <c r="E203" s="8">
        <v>44410</v>
      </c>
      <c r="F203" s="9">
        <v>20000000</v>
      </c>
      <c r="G203" s="10">
        <v>0</v>
      </c>
      <c r="H203" s="10">
        <f>VLOOKUP(G203, '[1]REVIEW VIP'!$G$21:$H$502, 1, 0)</f>
        <v>0</v>
      </c>
      <c r="I203" s="11">
        <v>0</v>
      </c>
      <c r="J203" s="10">
        <v>-3600</v>
      </c>
      <c r="K203" s="12" t="s">
        <v>1012</v>
      </c>
      <c r="L203" s="7" t="s">
        <v>1015</v>
      </c>
      <c r="M203" s="13">
        <v>12.5</v>
      </c>
      <c r="N203" s="6"/>
      <c r="O203" s="6"/>
      <c r="P203" s="6"/>
      <c r="Q203" s="6"/>
      <c r="R203" s="6" t="s">
        <v>1068</v>
      </c>
      <c r="S203" s="6"/>
    </row>
    <row r="204" spans="1:19" x14ac:dyDescent="0.25">
      <c r="A204" s="5">
        <v>254</v>
      </c>
      <c r="B204" s="6" t="s">
        <v>278</v>
      </c>
      <c r="C204" s="7" t="s">
        <v>768</v>
      </c>
      <c r="D204" s="6" t="s">
        <v>1007</v>
      </c>
      <c r="E204" s="8">
        <v>44315</v>
      </c>
      <c r="F204" s="9">
        <v>40000000</v>
      </c>
      <c r="G204" s="10">
        <v>46685514.549999997</v>
      </c>
      <c r="H204" s="10">
        <f>VLOOKUP(G204, '[1]REVIEW VIP'!$G$21:$H$502, 1, 0)</f>
        <v>46685514.549999997</v>
      </c>
      <c r="I204" s="11">
        <v>116.713786375</v>
      </c>
      <c r="J204" s="10">
        <v>47381070588.342773</v>
      </c>
      <c r="K204" s="12" t="s">
        <v>1013</v>
      </c>
      <c r="L204" s="7" t="s">
        <v>1018</v>
      </c>
      <c r="M204" s="13">
        <v>11.5</v>
      </c>
      <c r="N204" s="6"/>
      <c r="O204" s="6"/>
      <c r="P204" s="6"/>
      <c r="Q204" s="6"/>
      <c r="R204" s="6" t="s">
        <v>615</v>
      </c>
      <c r="S204" s="6"/>
    </row>
    <row r="205" spans="1:19" x14ac:dyDescent="0.25">
      <c r="A205" s="5">
        <v>44</v>
      </c>
      <c r="B205" s="6" t="s">
        <v>68</v>
      </c>
      <c r="C205" s="7" t="s">
        <v>559</v>
      </c>
      <c r="D205" s="6" t="s">
        <v>1005</v>
      </c>
      <c r="E205" s="8">
        <v>44375</v>
      </c>
      <c r="F205" s="9">
        <v>40000000</v>
      </c>
      <c r="G205" s="10">
        <v>14288482.233333331</v>
      </c>
      <c r="H205" s="10">
        <f>VLOOKUP(G205, '[1]REVIEW VIP'!$G$21:$H$502, 1, 0)</f>
        <v>14288482.233333331</v>
      </c>
      <c r="I205" s="11">
        <v>35.721205583333337</v>
      </c>
      <c r="J205" s="10">
        <v>3991054917.246666</v>
      </c>
      <c r="K205" s="12" t="s">
        <v>1011</v>
      </c>
      <c r="L205" s="7" t="s">
        <v>1015</v>
      </c>
      <c r="M205" s="13">
        <v>12.5</v>
      </c>
      <c r="N205" s="6"/>
      <c r="O205" s="6"/>
      <c r="P205" s="6"/>
      <c r="Q205" s="6"/>
      <c r="R205" s="6" t="s">
        <v>1041</v>
      </c>
      <c r="S205" s="6"/>
    </row>
    <row r="206" spans="1:19" x14ac:dyDescent="0.25">
      <c r="A206" s="5">
        <v>244</v>
      </c>
      <c r="B206" s="6" t="s">
        <v>268</v>
      </c>
      <c r="C206" s="7" t="s">
        <v>758</v>
      </c>
      <c r="D206" s="6" t="s">
        <v>1007</v>
      </c>
      <c r="E206" s="8">
        <v>44291</v>
      </c>
      <c r="F206" s="9">
        <v>40000000</v>
      </c>
      <c r="G206" s="10">
        <v>6720506.3500000006</v>
      </c>
      <c r="H206" s="10" t="e">
        <f>VLOOKUP(G206, '[1]REVIEW VIP'!$G$21:$H$502, 1, 0)</f>
        <v>#N/A</v>
      </c>
      <c r="I206" s="11">
        <v>16.801265874999999</v>
      </c>
      <c r="J206" s="10">
        <v>650687607.18461502</v>
      </c>
      <c r="K206" s="12" t="s">
        <v>1013</v>
      </c>
      <c r="L206" s="7" t="s">
        <v>1019</v>
      </c>
      <c r="M206" s="13">
        <v>11.5</v>
      </c>
      <c r="N206" s="6"/>
      <c r="O206" s="6"/>
      <c r="P206" s="6"/>
      <c r="Q206" s="6"/>
      <c r="R206" s="6" t="s">
        <v>615</v>
      </c>
      <c r="S206" s="6"/>
    </row>
    <row r="207" spans="1:19" x14ac:dyDescent="0.25">
      <c r="A207" s="5">
        <v>289</v>
      </c>
      <c r="B207" s="6" t="s">
        <v>313</v>
      </c>
      <c r="C207" s="7" t="s">
        <v>803</v>
      </c>
      <c r="D207" s="6" t="s">
        <v>1005</v>
      </c>
      <c r="E207" s="8">
        <v>44410</v>
      </c>
      <c r="F207" s="9">
        <v>20000000</v>
      </c>
      <c r="G207" s="10">
        <v>0</v>
      </c>
      <c r="H207" s="10">
        <f>VLOOKUP(G207, '[1]REVIEW VIP'!$G$21:$H$502, 1, 0)</f>
        <v>0</v>
      </c>
      <c r="I207" s="11">
        <v>0</v>
      </c>
      <c r="J207" s="10">
        <v>109489671.277777</v>
      </c>
      <c r="K207" s="12" t="s">
        <v>1012</v>
      </c>
      <c r="L207" s="7" t="s">
        <v>1015</v>
      </c>
      <c r="M207" s="13">
        <v>12.5</v>
      </c>
      <c r="N207" s="6"/>
      <c r="O207" s="6"/>
      <c r="P207" s="6"/>
      <c r="Q207" s="6"/>
      <c r="R207" s="6" t="s">
        <v>785</v>
      </c>
      <c r="S207" s="6"/>
    </row>
    <row r="208" spans="1:19" x14ac:dyDescent="0.25">
      <c r="A208" s="5">
        <v>262</v>
      </c>
      <c r="B208" s="6" t="s">
        <v>286</v>
      </c>
      <c r="C208" s="7" t="s">
        <v>776</v>
      </c>
      <c r="D208" s="6" t="s">
        <v>1007</v>
      </c>
      <c r="E208" s="8">
        <v>44263</v>
      </c>
      <c r="F208" s="9">
        <v>40000000</v>
      </c>
      <c r="G208" s="10">
        <v>1702404.55</v>
      </c>
      <c r="H208" s="10">
        <f>VLOOKUP(G208, '[1]REVIEW VIP'!$G$21:$H$502, 1, 0)</f>
        <v>1702404.55</v>
      </c>
      <c r="I208" s="11">
        <v>4.2560113749999999</v>
      </c>
      <c r="J208" s="10">
        <v>46792341926.14769</v>
      </c>
      <c r="K208" s="12" t="s">
        <v>1013</v>
      </c>
      <c r="L208" s="7" t="s">
        <v>1019</v>
      </c>
      <c r="M208" s="13">
        <v>9</v>
      </c>
      <c r="N208" s="6"/>
      <c r="O208" s="6"/>
      <c r="P208" s="6"/>
      <c r="Q208" s="6"/>
      <c r="R208" s="6" t="s">
        <v>1107</v>
      </c>
      <c r="S208" s="6"/>
    </row>
    <row r="209" spans="1:19" x14ac:dyDescent="0.25">
      <c r="A209" s="5">
        <v>301</v>
      </c>
      <c r="B209" s="6" t="s">
        <v>325</v>
      </c>
      <c r="C209" s="7" t="s">
        <v>815</v>
      </c>
      <c r="D209" s="6" t="s">
        <v>1007</v>
      </c>
      <c r="E209" s="8">
        <v>44263</v>
      </c>
      <c r="F209" s="9">
        <v>40000000</v>
      </c>
      <c r="G209" s="10">
        <v>1388217.6</v>
      </c>
      <c r="H209" s="10">
        <f>VLOOKUP(G209, '[1]REVIEW VIP'!$G$21:$H$502, 1, 0)</f>
        <v>1388217.6</v>
      </c>
      <c r="I209" s="11">
        <v>3.4705439999999999</v>
      </c>
      <c r="J209" s="10">
        <v>40008912927.975388</v>
      </c>
      <c r="K209" s="12" t="s">
        <v>1013</v>
      </c>
      <c r="L209" s="7" t="s">
        <v>1019</v>
      </c>
      <c r="M209" s="13">
        <v>9</v>
      </c>
      <c r="N209" s="6"/>
      <c r="O209" s="6"/>
      <c r="P209" s="6"/>
      <c r="Q209" s="6"/>
      <c r="R209" s="6" t="s">
        <v>1107</v>
      </c>
      <c r="S209" s="6"/>
    </row>
    <row r="210" spans="1:19" x14ac:dyDescent="0.25">
      <c r="A210" s="5">
        <v>276</v>
      </c>
      <c r="B210" s="6" t="s">
        <v>300</v>
      </c>
      <c r="C210" s="7" t="s">
        <v>790</v>
      </c>
      <c r="D210" s="6" t="s">
        <v>1007</v>
      </c>
      <c r="E210" s="8">
        <v>44503</v>
      </c>
      <c r="F210" s="9">
        <v>40000000</v>
      </c>
      <c r="G210" s="10">
        <v>0</v>
      </c>
      <c r="H210" s="10">
        <f>VLOOKUP(G210, '[1]REVIEW VIP'!$G$21:$H$502, 1, 0)</f>
        <v>0</v>
      </c>
      <c r="I210" s="11">
        <v>0</v>
      </c>
      <c r="J210" s="10">
        <v>588663196.660465</v>
      </c>
      <c r="K210" s="12" t="s">
        <v>1013</v>
      </c>
      <c r="L210" s="7" t="s">
        <v>1019</v>
      </c>
      <c r="M210" s="13">
        <v>9</v>
      </c>
      <c r="N210" s="6"/>
      <c r="O210" s="6"/>
      <c r="P210" s="6"/>
      <c r="Q210" s="6"/>
      <c r="R210" s="6" t="s">
        <v>1107</v>
      </c>
      <c r="S210" s="6"/>
    </row>
    <row r="211" spans="1:19" x14ac:dyDescent="0.25">
      <c r="A211" s="5">
        <v>263</v>
      </c>
      <c r="B211" s="6" t="s">
        <v>287</v>
      </c>
      <c r="C211" s="7" t="s">
        <v>777</v>
      </c>
      <c r="D211" s="6" t="s">
        <v>1009</v>
      </c>
      <c r="E211" s="8">
        <v>44386</v>
      </c>
      <c r="F211" s="9">
        <v>20000000</v>
      </c>
      <c r="G211" s="10">
        <v>12984760.116666671</v>
      </c>
      <c r="H211" s="10">
        <f>VLOOKUP(G211, '[1]REVIEW VIP'!$G$21:$H$502, 1, 0)</f>
        <v>12984760.116666671</v>
      </c>
      <c r="I211" s="11">
        <v>64.923800583333332</v>
      </c>
      <c r="J211" s="10">
        <v>6547633988.1798382</v>
      </c>
      <c r="K211" s="12" t="s">
        <v>1012</v>
      </c>
      <c r="L211" s="7" t="s">
        <v>1015</v>
      </c>
      <c r="M211" s="13">
        <v>12.5</v>
      </c>
      <c r="N211" s="6"/>
      <c r="O211" s="6"/>
      <c r="P211" s="6"/>
      <c r="Q211" s="6"/>
      <c r="R211" s="6" t="s">
        <v>1108</v>
      </c>
      <c r="S211" s="6"/>
    </row>
    <row r="212" spans="1:19" x14ac:dyDescent="0.25">
      <c r="A212" s="5">
        <v>246</v>
      </c>
      <c r="B212" s="6" t="s">
        <v>270</v>
      </c>
      <c r="C212" s="7" t="s">
        <v>760</v>
      </c>
      <c r="D212" s="6" t="s">
        <v>1002</v>
      </c>
      <c r="E212" s="8">
        <v>44410</v>
      </c>
      <c r="F212" s="9">
        <v>20000000</v>
      </c>
      <c r="G212" s="10">
        <v>32338743.140000001</v>
      </c>
      <c r="H212" s="10">
        <f>VLOOKUP(G212, '[1]REVIEW VIP'!$G$21:$H$502, 1, 0)</f>
        <v>32338743.140000001</v>
      </c>
      <c r="I212" s="11">
        <v>161.69371570000001</v>
      </c>
      <c r="J212" s="10">
        <v>1410850263.5972221</v>
      </c>
      <c r="K212" s="12" t="s">
        <v>1012</v>
      </c>
      <c r="L212" s="7" t="s">
        <v>1020</v>
      </c>
      <c r="M212" s="13">
        <v>12.5</v>
      </c>
      <c r="N212" s="6"/>
      <c r="O212" s="6"/>
      <c r="P212" s="6"/>
      <c r="Q212" s="6"/>
      <c r="R212" s="6" t="s">
        <v>1101</v>
      </c>
      <c r="S212" s="6"/>
    </row>
    <row r="213" spans="1:19" x14ac:dyDescent="0.25">
      <c r="A213" s="5">
        <v>274</v>
      </c>
      <c r="B213" s="6" t="s">
        <v>298</v>
      </c>
      <c r="C213" s="7" t="s">
        <v>788</v>
      </c>
      <c r="D213" s="6" t="s">
        <v>1009</v>
      </c>
      <c r="E213" s="8">
        <v>44341</v>
      </c>
      <c r="F213" s="9">
        <v>40000000</v>
      </c>
      <c r="G213" s="10">
        <v>0</v>
      </c>
      <c r="H213" s="10">
        <f>VLOOKUP(G213, '[1]REVIEW VIP'!$G$21:$H$502, 1, 0)</f>
        <v>0</v>
      </c>
      <c r="I213" s="11">
        <v>0</v>
      </c>
      <c r="J213" s="10">
        <v>175820.36923000001</v>
      </c>
      <c r="K213" s="12" t="s">
        <v>1013</v>
      </c>
      <c r="L213" s="7" t="s">
        <v>1019</v>
      </c>
      <c r="M213" s="13">
        <v>9</v>
      </c>
      <c r="N213" s="6"/>
      <c r="O213" s="6"/>
      <c r="P213" s="6"/>
      <c r="Q213" s="6"/>
      <c r="R213" s="6" t="s">
        <v>1079</v>
      </c>
      <c r="S213" s="6"/>
    </row>
    <row r="214" spans="1:19" x14ac:dyDescent="0.25">
      <c r="A214" s="5">
        <v>310</v>
      </c>
      <c r="B214" s="6" t="s">
        <v>334</v>
      </c>
      <c r="C214" s="7" t="s">
        <v>824</v>
      </c>
      <c r="D214" s="6" t="s">
        <v>1002</v>
      </c>
      <c r="E214" s="8">
        <v>44453</v>
      </c>
      <c r="F214" s="9">
        <v>40000000</v>
      </c>
      <c r="G214" s="10">
        <v>6711785.0250000004</v>
      </c>
      <c r="H214" s="10">
        <f>VLOOKUP(G214, '[1]REVIEW VIP'!$G$21:$H$502, 1, 0)</f>
        <v>6711785.0250000004</v>
      </c>
      <c r="I214" s="11">
        <v>16.779462562500001</v>
      </c>
      <c r="J214" s="10">
        <v>794366318.30278397</v>
      </c>
      <c r="K214" s="12" t="s">
        <v>1013</v>
      </c>
      <c r="L214" s="7" t="s">
        <v>1019</v>
      </c>
      <c r="M214" s="13">
        <v>11.5</v>
      </c>
      <c r="N214" s="6"/>
      <c r="O214" s="6"/>
      <c r="P214" s="6"/>
      <c r="Q214" s="6"/>
      <c r="R214" s="6" t="s">
        <v>1033</v>
      </c>
      <c r="S214" s="6"/>
    </row>
    <row r="215" spans="1:19" x14ac:dyDescent="0.25">
      <c r="A215" s="5">
        <v>259</v>
      </c>
      <c r="B215" s="6" t="s">
        <v>283</v>
      </c>
      <c r="C215" s="7" t="s">
        <v>773</v>
      </c>
      <c r="D215" s="6" t="s">
        <v>1002</v>
      </c>
      <c r="E215" s="8">
        <v>44452</v>
      </c>
      <c r="F215" s="9">
        <v>40000000</v>
      </c>
      <c r="G215" s="10">
        <v>8119043.8499999996</v>
      </c>
      <c r="H215" s="10">
        <f>VLOOKUP(G215, '[1]REVIEW VIP'!$G$21:$H$502, 1, 0)</f>
        <v>8119043.8499999996</v>
      </c>
      <c r="I215" s="11">
        <v>20.297609625</v>
      </c>
      <c r="J215" s="10">
        <v>27009208331.299999</v>
      </c>
      <c r="K215" s="12" t="s">
        <v>1013</v>
      </c>
      <c r="L215" s="7" t="s">
        <v>1019</v>
      </c>
      <c r="M215" s="13">
        <v>11.5</v>
      </c>
      <c r="N215" s="6"/>
      <c r="O215" s="6"/>
      <c r="P215" s="6"/>
      <c r="Q215" s="6"/>
      <c r="R215" s="6" t="s">
        <v>1033</v>
      </c>
      <c r="S215" s="6"/>
    </row>
    <row r="216" spans="1:19" x14ac:dyDescent="0.25">
      <c r="A216" s="5">
        <v>277</v>
      </c>
      <c r="B216" s="6" t="s">
        <v>301</v>
      </c>
      <c r="C216" s="7" t="s">
        <v>791</v>
      </c>
      <c r="D216" s="6" t="s">
        <v>1002</v>
      </c>
      <c r="E216" s="8">
        <v>44386</v>
      </c>
      <c r="F216" s="9">
        <v>40000000</v>
      </c>
      <c r="G216" s="10">
        <v>550048.4</v>
      </c>
      <c r="H216" s="10">
        <f>VLOOKUP(G216, '[1]REVIEW VIP'!$G$21:$H$502, 1, 0)</f>
        <v>550048.4</v>
      </c>
      <c r="I216" s="11">
        <v>1.375121</v>
      </c>
      <c r="J216" s="10">
        <v>245825630.26612899</v>
      </c>
      <c r="K216" s="12" t="s">
        <v>1013</v>
      </c>
      <c r="L216" s="7" t="s">
        <v>1019</v>
      </c>
      <c r="M216" s="13">
        <v>11.5</v>
      </c>
      <c r="N216" s="6"/>
      <c r="O216" s="6"/>
      <c r="P216" s="6"/>
      <c r="Q216" s="6"/>
      <c r="R216" s="6" t="s">
        <v>1033</v>
      </c>
      <c r="S216" s="6"/>
    </row>
    <row r="217" spans="1:19" x14ac:dyDescent="0.25">
      <c r="A217" s="5">
        <v>264</v>
      </c>
      <c r="B217" s="6" t="s">
        <v>288</v>
      </c>
      <c r="C217" s="7" t="s">
        <v>778</v>
      </c>
      <c r="D217" s="6" t="s">
        <v>1009</v>
      </c>
      <c r="E217" s="8">
        <v>44410</v>
      </c>
      <c r="F217" s="9">
        <v>20000000</v>
      </c>
      <c r="G217" s="10">
        <v>0</v>
      </c>
      <c r="H217" s="10">
        <f>VLOOKUP(G217, '[1]REVIEW VIP'!$G$21:$H$502, 1, 0)</f>
        <v>0</v>
      </c>
      <c r="I217" s="11">
        <v>0</v>
      </c>
      <c r="J217" s="10">
        <v>0</v>
      </c>
      <c r="K217" s="12" t="s">
        <v>1012</v>
      </c>
      <c r="L217" s="7" t="s">
        <v>1015</v>
      </c>
      <c r="M217" s="13">
        <v>9</v>
      </c>
      <c r="N217" s="6"/>
      <c r="O217" s="6"/>
      <c r="P217" s="6"/>
      <c r="Q217" s="6"/>
      <c r="R217" s="6" t="s">
        <v>1104</v>
      </c>
      <c r="S217" s="6"/>
    </row>
    <row r="218" spans="1:19" x14ac:dyDescent="0.25">
      <c r="A218" s="5">
        <v>275</v>
      </c>
      <c r="B218" s="6" t="s">
        <v>299</v>
      </c>
      <c r="C218" s="7" t="s">
        <v>789</v>
      </c>
      <c r="D218" s="6" t="s">
        <v>1010</v>
      </c>
      <c r="E218" s="8">
        <v>44342</v>
      </c>
      <c r="F218" s="9">
        <v>40000000</v>
      </c>
      <c r="G218" s="10">
        <v>339984329.5</v>
      </c>
      <c r="H218" s="10">
        <f>VLOOKUP(G218, '[1]REVIEW VIP'!$G$21:$H$502, 1, 0)</f>
        <v>339984329.5</v>
      </c>
      <c r="I218" s="11">
        <v>849.96082375000003</v>
      </c>
      <c r="J218" s="10">
        <v>54118298027.881538</v>
      </c>
      <c r="K218" s="12" t="s">
        <v>1013</v>
      </c>
      <c r="L218" s="7" t="s">
        <v>1018</v>
      </c>
      <c r="M218" s="13">
        <v>10.5</v>
      </c>
      <c r="N218" s="6"/>
      <c r="O218" s="6"/>
      <c r="P218" s="6"/>
      <c r="Q218" s="6"/>
      <c r="R218" s="6" t="s">
        <v>1092</v>
      </c>
      <c r="S218" s="6"/>
    </row>
    <row r="219" spans="1:19" x14ac:dyDescent="0.25">
      <c r="A219" s="5">
        <v>267</v>
      </c>
      <c r="B219" s="6" t="s">
        <v>291</v>
      </c>
      <c r="C219" s="7" t="s">
        <v>781</v>
      </c>
      <c r="D219" s="6" t="s">
        <v>1010</v>
      </c>
      <c r="E219" s="8">
        <v>44322</v>
      </c>
      <c r="F219" s="9">
        <v>40000000</v>
      </c>
      <c r="G219" s="10">
        <v>0</v>
      </c>
      <c r="H219" s="10">
        <f>VLOOKUP(G219, '[1]REVIEW VIP'!$G$21:$H$502, 1, 0)</f>
        <v>0</v>
      </c>
      <c r="I219" s="11">
        <v>0</v>
      </c>
      <c r="J219" s="10">
        <v>400023926.92307597</v>
      </c>
      <c r="K219" s="12" t="s">
        <v>1013</v>
      </c>
      <c r="L219" s="7" t="s">
        <v>1019</v>
      </c>
      <c r="M219" s="13">
        <v>10.5</v>
      </c>
      <c r="N219" s="6"/>
      <c r="O219" s="6"/>
      <c r="P219" s="6"/>
      <c r="Q219" s="6"/>
      <c r="R219" s="6" t="s">
        <v>1092</v>
      </c>
      <c r="S219" s="6"/>
    </row>
    <row r="220" spans="1:19" x14ac:dyDescent="0.25">
      <c r="A220" s="5">
        <v>476</v>
      </c>
      <c r="B220" s="6" t="s">
        <v>500</v>
      </c>
      <c r="C220" s="7" t="s">
        <v>986</v>
      </c>
      <c r="D220" s="6" t="s">
        <v>1010</v>
      </c>
      <c r="E220" s="8">
        <v>44322</v>
      </c>
      <c r="F220" s="9">
        <v>40000000</v>
      </c>
      <c r="G220" s="10">
        <v>0</v>
      </c>
      <c r="H220" s="10">
        <f>VLOOKUP(G220, '[1]REVIEW VIP'!$G$21:$H$502, 1, 0)</f>
        <v>0</v>
      </c>
      <c r="I220" s="11">
        <v>0</v>
      </c>
      <c r="J220" s="10">
        <v>400023926.92307597</v>
      </c>
      <c r="K220" s="12" t="s">
        <v>1013</v>
      </c>
      <c r="L220" s="7" t="s">
        <v>1019</v>
      </c>
      <c r="M220" s="13">
        <v>10.5</v>
      </c>
      <c r="N220" s="6"/>
      <c r="O220" s="6"/>
      <c r="P220" s="6"/>
      <c r="Q220" s="6"/>
      <c r="R220" s="6" t="s">
        <v>1092</v>
      </c>
      <c r="S220" s="6"/>
    </row>
    <row r="221" spans="1:19" x14ac:dyDescent="0.25">
      <c r="A221" s="5">
        <v>251</v>
      </c>
      <c r="B221" s="6" t="s">
        <v>275</v>
      </c>
      <c r="C221" s="7" t="s">
        <v>765</v>
      </c>
      <c r="D221" s="6" t="s">
        <v>1005</v>
      </c>
      <c r="E221" s="8">
        <v>44508</v>
      </c>
      <c r="F221" s="9">
        <v>40000000</v>
      </c>
      <c r="G221" s="10">
        <v>187680558.75</v>
      </c>
      <c r="H221" s="10">
        <f>VLOOKUP(G221, '[1]REVIEW VIP'!$G$21:$H$502, 1, 0)</f>
        <v>187680558.75</v>
      </c>
      <c r="I221" s="11">
        <v>469.20139687500011</v>
      </c>
      <c r="J221" s="10">
        <v>10623500427.616751</v>
      </c>
      <c r="K221" s="12" t="s">
        <v>1013</v>
      </c>
      <c r="L221" s="7" t="s">
        <v>1018</v>
      </c>
      <c r="M221" s="13">
        <v>10</v>
      </c>
      <c r="N221" s="6"/>
      <c r="O221" s="6"/>
      <c r="P221" s="6"/>
      <c r="Q221" s="6"/>
      <c r="R221" s="6" t="s">
        <v>1077</v>
      </c>
      <c r="S221" s="6"/>
    </row>
    <row r="222" spans="1:19" x14ac:dyDescent="0.25">
      <c r="A222" s="5">
        <v>300</v>
      </c>
      <c r="B222" s="6" t="s">
        <v>324</v>
      </c>
      <c r="C222" s="7" t="s">
        <v>814</v>
      </c>
      <c r="D222" s="6" t="s">
        <v>1010</v>
      </c>
      <c r="E222" s="8">
        <v>44369</v>
      </c>
      <c r="F222" s="9">
        <v>40000000</v>
      </c>
      <c r="G222" s="10">
        <v>0</v>
      </c>
      <c r="H222" s="10">
        <f>VLOOKUP(G222, '[1]REVIEW VIP'!$G$21:$H$502, 1, 0)</f>
        <v>0</v>
      </c>
      <c r="I222" s="11">
        <v>0</v>
      </c>
      <c r="J222" s="10">
        <v>400023926.92307597</v>
      </c>
      <c r="K222" s="12" t="s">
        <v>1013</v>
      </c>
      <c r="L222" s="7" t="s">
        <v>1019</v>
      </c>
      <c r="M222" s="13">
        <v>10.5</v>
      </c>
      <c r="N222" s="6"/>
      <c r="O222" s="6"/>
      <c r="P222" s="6"/>
      <c r="Q222" s="6"/>
      <c r="R222" s="6" t="s">
        <v>1092</v>
      </c>
      <c r="S222" s="6"/>
    </row>
    <row r="223" spans="1:19" x14ac:dyDescent="0.25">
      <c r="A223" s="5">
        <v>265</v>
      </c>
      <c r="B223" s="6" t="s">
        <v>289</v>
      </c>
      <c r="C223" s="7" t="s">
        <v>779</v>
      </c>
      <c r="D223" s="6" t="s">
        <v>1005</v>
      </c>
      <c r="E223" s="8">
        <v>44386</v>
      </c>
      <c r="F223" s="9">
        <v>40000000</v>
      </c>
      <c r="G223" s="10">
        <v>15005292.016666669</v>
      </c>
      <c r="H223" s="10">
        <f>VLOOKUP(G223, '[1]REVIEW VIP'!$G$21:$H$502, 1, 0)</f>
        <v>15005292.016666669</v>
      </c>
      <c r="I223" s="11">
        <v>37.51323004166666</v>
      </c>
      <c r="J223" s="10">
        <v>575524741.29395103</v>
      </c>
      <c r="K223" s="12" t="s">
        <v>1013</v>
      </c>
      <c r="L223" s="7" t="s">
        <v>1019</v>
      </c>
      <c r="M223" s="13">
        <v>11.5</v>
      </c>
      <c r="N223" s="6"/>
      <c r="O223" s="6"/>
      <c r="P223" s="6"/>
      <c r="Q223" s="6"/>
      <c r="R223" s="6" t="s">
        <v>1109</v>
      </c>
      <c r="S223" s="6"/>
    </row>
    <row r="224" spans="1:19" x14ac:dyDescent="0.25">
      <c r="A224" s="5">
        <v>252</v>
      </c>
      <c r="B224" s="6" t="s">
        <v>276</v>
      </c>
      <c r="C224" s="7" t="s">
        <v>766</v>
      </c>
      <c r="D224" s="6" t="s">
        <v>1010</v>
      </c>
      <c r="E224" s="8">
        <v>44375</v>
      </c>
      <c r="F224" s="9">
        <v>40000000</v>
      </c>
      <c r="G224" s="10">
        <v>71347281.650000006</v>
      </c>
      <c r="H224" s="10">
        <f>VLOOKUP(G224, '[1]REVIEW VIP'!$G$21:$H$502, 1, 0)</f>
        <v>71347281.650000006</v>
      </c>
      <c r="I224" s="11">
        <v>178.36820412500001</v>
      </c>
      <c r="J224" s="10">
        <v>8379672298.976923</v>
      </c>
      <c r="K224" s="12" t="s">
        <v>1013</v>
      </c>
      <c r="L224" s="7" t="s">
        <v>1018</v>
      </c>
      <c r="M224" s="13">
        <v>10.5</v>
      </c>
      <c r="N224" s="6"/>
      <c r="O224" s="6"/>
      <c r="P224" s="6"/>
      <c r="Q224" s="6"/>
      <c r="R224" s="6" t="s">
        <v>1105</v>
      </c>
      <c r="S224" s="6"/>
    </row>
    <row r="225" spans="1:19" x14ac:dyDescent="0.25">
      <c r="A225" s="5">
        <v>281</v>
      </c>
      <c r="B225" s="6" t="s">
        <v>305</v>
      </c>
      <c r="C225" s="7" t="s">
        <v>795</v>
      </c>
      <c r="D225" s="6" t="s">
        <v>1005</v>
      </c>
      <c r="E225" s="8">
        <v>44410</v>
      </c>
      <c r="F225" s="9">
        <v>20000000</v>
      </c>
      <c r="G225" s="10">
        <v>0</v>
      </c>
      <c r="H225" s="10">
        <f>VLOOKUP(G225, '[1]REVIEW VIP'!$G$21:$H$502, 1, 0)</f>
        <v>0</v>
      </c>
      <c r="I225" s="11">
        <v>0</v>
      </c>
      <c r="J225" s="10">
        <v>0</v>
      </c>
      <c r="K225" s="12" t="s">
        <v>1012</v>
      </c>
      <c r="L225" s="7" t="s">
        <v>1015</v>
      </c>
      <c r="M225" s="13">
        <v>12.5</v>
      </c>
      <c r="N225" s="6"/>
      <c r="O225" s="6"/>
      <c r="P225" s="6"/>
      <c r="Q225" s="6"/>
      <c r="R225" s="6" t="s">
        <v>785</v>
      </c>
      <c r="S225" s="6"/>
    </row>
    <row r="226" spans="1:19" x14ac:dyDescent="0.25">
      <c r="A226" s="5">
        <v>253</v>
      </c>
      <c r="B226" s="6" t="s">
        <v>277</v>
      </c>
      <c r="C226" s="7" t="s">
        <v>767</v>
      </c>
      <c r="D226" s="6" t="s">
        <v>1008</v>
      </c>
      <c r="E226" s="8">
        <v>44208</v>
      </c>
      <c r="F226" s="9">
        <v>40000000</v>
      </c>
      <c r="G226" s="10">
        <v>45362761.383333333</v>
      </c>
      <c r="H226" s="10">
        <f>VLOOKUP(G226, '[1]REVIEW VIP'!$G$21:$H$502, 1, 0)</f>
        <v>45362761.383333333</v>
      </c>
      <c r="I226" s="11">
        <v>113.4069034583333</v>
      </c>
      <c r="J226" s="10">
        <v>2813217771.4641528</v>
      </c>
      <c r="K226" s="12" t="s">
        <v>1013</v>
      </c>
      <c r="L226" s="7" t="s">
        <v>1018</v>
      </c>
      <c r="M226" s="13">
        <v>11.5</v>
      </c>
      <c r="N226" s="6"/>
      <c r="O226" s="6"/>
      <c r="P226" s="6"/>
      <c r="Q226" s="6"/>
      <c r="R226" s="6" t="s">
        <v>1035</v>
      </c>
      <c r="S226" s="6"/>
    </row>
    <row r="227" spans="1:19" x14ac:dyDescent="0.25">
      <c r="A227" s="5">
        <v>50</v>
      </c>
      <c r="B227" s="6" t="s">
        <v>74</v>
      </c>
      <c r="C227" s="7" t="s">
        <v>565</v>
      </c>
      <c r="D227" s="6" t="s">
        <v>1005</v>
      </c>
      <c r="E227" s="8">
        <v>44519</v>
      </c>
      <c r="F227" s="9">
        <v>40000000</v>
      </c>
      <c r="G227" s="10">
        <v>1126656.3999999999</v>
      </c>
      <c r="H227" s="10">
        <f>VLOOKUP(G227, '[1]REVIEW VIP'!$G$21:$H$502, 1, 0)</f>
        <v>1126656.3999999999</v>
      </c>
      <c r="I227" s="11">
        <v>2.8166410000000002</v>
      </c>
      <c r="J227" s="10">
        <v>288909287.43225801</v>
      </c>
      <c r="K227" s="12" t="s">
        <v>1011</v>
      </c>
      <c r="L227" s="7" t="s">
        <v>1015</v>
      </c>
      <c r="M227" s="13">
        <v>12.5</v>
      </c>
      <c r="N227" s="6"/>
      <c r="O227" s="6"/>
      <c r="P227" s="6"/>
      <c r="Q227" s="6"/>
      <c r="R227" s="6" t="s">
        <v>1046</v>
      </c>
      <c r="S227" s="6"/>
    </row>
    <row r="228" spans="1:19" x14ac:dyDescent="0.25">
      <c r="A228" s="5">
        <v>282</v>
      </c>
      <c r="B228" s="6" t="s">
        <v>306</v>
      </c>
      <c r="C228" s="7" t="s">
        <v>796</v>
      </c>
      <c r="D228" s="6" t="s">
        <v>1002</v>
      </c>
      <c r="E228" s="8">
        <v>44355</v>
      </c>
      <c r="F228" s="9">
        <v>40000000</v>
      </c>
      <c r="G228" s="10">
        <v>42068916.049999997</v>
      </c>
      <c r="H228" s="10">
        <f>VLOOKUP(G228, '[1]REVIEW VIP'!$G$21:$H$502, 1, 0)</f>
        <v>42068916.049999997</v>
      </c>
      <c r="I228" s="11">
        <v>105.172290125</v>
      </c>
      <c r="J228" s="10">
        <v>35541020769.115387</v>
      </c>
      <c r="K228" s="12" t="s">
        <v>1013</v>
      </c>
      <c r="L228" s="7" t="s">
        <v>1018</v>
      </c>
      <c r="M228" s="13">
        <v>11.5</v>
      </c>
      <c r="N228" s="6"/>
      <c r="O228" s="6"/>
      <c r="P228" s="6"/>
      <c r="Q228" s="6"/>
      <c r="R228" s="6" t="s">
        <v>1103</v>
      </c>
      <c r="S228" s="6"/>
    </row>
    <row r="229" spans="1:19" x14ac:dyDescent="0.25">
      <c r="A229" s="5">
        <v>49</v>
      </c>
      <c r="B229" s="6" t="s">
        <v>73</v>
      </c>
      <c r="C229" s="7" t="s">
        <v>564</v>
      </c>
      <c r="D229" s="6" t="s">
        <v>1006</v>
      </c>
      <c r="E229" s="8">
        <v>44461</v>
      </c>
      <c r="F229" s="9">
        <v>40000000</v>
      </c>
      <c r="G229" s="10">
        <v>1487649.7666666671</v>
      </c>
      <c r="H229" s="10">
        <f>VLOOKUP(G229, '[1]REVIEW VIP'!$G$21:$H$502, 1, 0)</f>
        <v>1487649.7666666671</v>
      </c>
      <c r="I229" s="11">
        <v>3.7191244166666659</v>
      </c>
      <c r="J229" s="10">
        <v>353033389.29560602</v>
      </c>
      <c r="K229" s="12" t="s">
        <v>1011</v>
      </c>
      <c r="L229" s="7" t="s">
        <v>1015</v>
      </c>
      <c r="M229" s="13">
        <v>12.5</v>
      </c>
      <c r="N229" s="6"/>
      <c r="O229" s="6"/>
      <c r="P229" s="6"/>
      <c r="Q229" s="6"/>
      <c r="R229" s="6" t="s">
        <v>1045</v>
      </c>
      <c r="S229" s="6"/>
    </row>
    <row r="230" spans="1:19" x14ac:dyDescent="0.25">
      <c r="A230" s="5">
        <v>59</v>
      </c>
      <c r="B230" s="6" t="s">
        <v>83</v>
      </c>
      <c r="C230" s="7" t="s">
        <v>574</v>
      </c>
      <c r="D230" s="6" t="s">
        <v>1007</v>
      </c>
      <c r="E230" s="8">
        <v>44322</v>
      </c>
      <c r="F230" s="9">
        <v>40000000</v>
      </c>
      <c r="G230" s="10">
        <v>16016358.199999999</v>
      </c>
      <c r="H230" s="10">
        <f>VLOOKUP(G230, '[1]REVIEW VIP'!$G$21:$H$502, 1, 0)</f>
        <v>16016358.199999999</v>
      </c>
      <c r="I230" s="11">
        <v>40.040895499999998</v>
      </c>
      <c r="J230" s="10">
        <v>3125320883.4163628</v>
      </c>
      <c r="K230" s="12" t="s">
        <v>1011</v>
      </c>
      <c r="L230" s="7" t="s">
        <v>1015</v>
      </c>
      <c r="M230" s="13">
        <v>12.5</v>
      </c>
      <c r="N230" s="6"/>
      <c r="O230" s="6"/>
      <c r="P230" s="6"/>
      <c r="Q230" s="6"/>
      <c r="R230" s="6" t="s">
        <v>615</v>
      </c>
      <c r="S230" s="6"/>
    </row>
    <row r="231" spans="1:19" x14ac:dyDescent="0.25">
      <c r="A231" s="5">
        <v>305</v>
      </c>
      <c r="B231" s="6" t="s">
        <v>329</v>
      </c>
      <c r="C231" s="7" t="s">
        <v>819</v>
      </c>
      <c r="D231" s="6" t="s">
        <v>1009</v>
      </c>
      <c r="E231" s="8">
        <v>44497</v>
      </c>
      <c r="F231" s="9">
        <v>40000000</v>
      </c>
      <c r="G231" s="10">
        <v>270593954.89999998</v>
      </c>
      <c r="H231" s="10">
        <f>VLOOKUP(G231, '[1]REVIEW VIP'!$G$21:$H$502, 1, 0)</f>
        <v>270593954.89999998</v>
      </c>
      <c r="I231" s="11">
        <v>676.48488724999993</v>
      </c>
      <c r="J231" s="10">
        <v>45684739073.180847</v>
      </c>
      <c r="K231" s="12" t="s">
        <v>1013</v>
      </c>
      <c r="L231" s="7" t="s">
        <v>1018</v>
      </c>
      <c r="M231" s="13">
        <v>10</v>
      </c>
      <c r="N231" s="6"/>
      <c r="O231" s="6"/>
      <c r="P231" s="6"/>
      <c r="Q231" s="6"/>
      <c r="R231" s="6" t="s">
        <v>1108</v>
      </c>
      <c r="S231" s="6"/>
    </row>
    <row r="232" spans="1:19" x14ac:dyDescent="0.25">
      <c r="A232" s="5">
        <v>306</v>
      </c>
      <c r="B232" s="6" t="s">
        <v>330</v>
      </c>
      <c r="C232" s="7" t="s">
        <v>820</v>
      </c>
      <c r="D232" s="6" t="s">
        <v>1001</v>
      </c>
      <c r="E232" s="8">
        <v>44480</v>
      </c>
      <c r="F232" s="9">
        <v>20000000</v>
      </c>
      <c r="G232" s="10">
        <v>29390592.93333333</v>
      </c>
      <c r="H232" s="10">
        <f>VLOOKUP(G232, '[1]REVIEW VIP'!$G$21:$H$502, 1, 0)</f>
        <v>29390592.93333333</v>
      </c>
      <c r="I232" s="11">
        <v>146.9529646666667</v>
      </c>
      <c r="J232" s="10">
        <v>3172187300.4883332</v>
      </c>
      <c r="K232" s="12" t="s">
        <v>1012</v>
      </c>
      <c r="L232" s="7" t="s">
        <v>1020</v>
      </c>
      <c r="M232" s="13">
        <v>12.5</v>
      </c>
      <c r="N232" s="6"/>
      <c r="O232" s="6"/>
      <c r="P232" s="6"/>
      <c r="Q232" s="6"/>
      <c r="R232" s="6" t="s">
        <v>862</v>
      </c>
      <c r="S232" s="6"/>
    </row>
    <row r="233" spans="1:19" ht="22.5" x14ac:dyDescent="0.25">
      <c r="A233" s="5">
        <v>284</v>
      </c>
      <c r="B233" s="6" t="s">
        <v>308</v>
      </c>
      <c r="C233" s="7" t="s">
        <v>798</v>
      </c>
      <c r="D233" s="6" t="s">
        <v>1005</v>
      </c>
      <c r="E233" s="8">
        <v>44480</v>
      </c>
      <c r="F233" s="9">
        <v>20000000</v>
      </c>
      <c r="G233" s="10">
        <v>43379619.266666673</v>
      </c>
      <c r="H233" s="10">
        <f>VLOOKUP(G233, '[1]REVIEW VIP'!$G$21:$H$502, 1, 0)</f>
        <v>43379619.266666673</v>
      </c>
      <c r="I233" s="11">
        <v>216.89809633333331</v>
      </c>
      <c r="J233" s="10">
        <v>9552404855.6528339</v>
      </c>
      <c r="K233" s="12" t="s">
        <v>1012</v>
      </c>
      <c r="L233" s="7" t="s">
        <v>1017</v>
      </c>
      <c r="M233" s="13">
        <v>12.5</v>
      </c>
      <c r="N233" s="6"/>
      <c r="O233" s="6"/>
      <c r="P233" s="6"/>
      <c r="Q233" s="6"/>
      <c r="R233" s="6" t="s">
        <v>1081</v>
      </c>
      <c r="S233" s="6"/>
    </row>
    <row r="234" spans="1:19" x14ac:dyDescent="0.25">
      <c r="A234" s="5">
        <v>43</v>
      </c>
      <c r="B234" s="6" t="s">
        <v>67</v>
      </c>
      <c r="C234" s="7" t="s">
        <v>558</v>
      </c>
      <c r="D234" s="6" t="s">
        <v>1006</v>
      </c>
      <c r="E234" s="8">
        <v>44434</v>
      </c>
      <c r="F234" s="9">
        <v>40000000</v>
      </c>
      <c r="G234" s="10">
        <v>1509535.9</v>
      </c>
      <c r="H234" s="10">
        <f>VLOOKUP(G234, '[1]REVIEW VIP'!$G$21:$H$502, 1, 0)</f>
        <v>1509535.9</v>
      </c>
      <c r="I234" s="11">
        <v>3.77383975</v>
      </c>
      <c r="J234" s="10">
        <v>440581587.63333303</v>
      </c>
      <c r="K234" s="12" t="s">
        <v>1011</v>
      </c>
      <c r="L234" s="7" t="s">
        <v>1015</v>
      </c>
      <c r="M234" s="13">
        <v>12.5</v>
      </c>
      <c r="N234" s="6"/>
      <c r="O234" s="6"/>
      <c r="P234" s="6"/>
      <c r="Q234" s="6"/>
      <c r="R234" s="6" t="s">
        <v>1040</v>
      </c>
      <c r="S234" s="6"/>
    </row>
    <row r="235" spans="1:19" x14ac:dyDescent="0.25">
      <c r="A235" s="5">
        <v>55</v>
      </c>
      <c r="B235" s="6" t="s">
        <v>79</v>
      </c>
      <c r="C235" s="7" t="s">
        <v>570</v>
      </c>
      <c r="D235" s="6" t="s">
        <v>1008</v>
      </c>
      <c r="E235" s="8">
        <v>44498</v>
      </c>
      <c r="F235" s="9">
        <v>40000000</v>
      </c>
      <c r="G235" s="10">
        <v>4092707.95</v>
      </c>
      <c r="H235" s="10">
        <f>VLOOKUP(G235, '[1]REVIEW VIP'!$G$21:$H$502, 1, 0)</f>
        <v>4092707.95</v>
      </c>
      <c r="I235" s="11">
        <v>10.231769874999999</v>
      </c>
      <c r="J235" s="10">
        <v>1422540707.3456521</v>
      </c>
      <c r="K235" s="12" t="s">
        <v>1011</v>
      </c>
      <c r="L235" s="7" t="s">
        <v>1015</v>
      </c>
      <c r="M235" s="13">
        <v>12.5</v>
      </c>
      <c r="N235" s="6"/>
      <c r="O235" s="6"/>
      <c r="P235" s="6"/>
      <c r="Q235" s="6"/>
      <c r="R235" s="6" t="s">
        <v>1035</v>
      </c>
      <c r="S235" s="6"/>
    </row>
    <row r="236" spans="1:19" x14ac:dyDescent="0.25">
      <c r="A236" s="5">
        <v>96</v>
      </c>
      <c r="B236" s="6" t="s">
        <v>120</v>
      </c>
      <c r="C236" s="7" t="s">
        <v>611</v>
      </c>
      <c r="D236" s="6" t="s">
        <v>1008</v>
      </c>
      <c r="E236" s="8">
        <v>44503</v>
      </c>
      <c r="F236" s="9">
        <v>40000000</v>
      </c>
      <c r="G236" s="10">
        <v>10931690.6</v>
      </c>
      <c r="H236" s="10">
        <f>VLOOKUP(G236, '[1]REVIEW VIP'!$G$21:$H$502, 1, 0)</f>
        <v>10931690.6</v>
      </c>
      <c r="I236" s="11">
        <v>27.329226500000001</v>
      </c>
      <c r="J236" s="10">
        <v>2550401557.61093</v>
      </c>
      <c r="K236" s="12" t="s">
        <v>1011</v>
      </c>
      <c r="L236" s="7" t="s">
        <v>1015</v>
      </c>
      <c r="M236" s="13">
        <v>12.5</v>
      </c>
      <c r="N236" s="6"/>
      <c r="O236" s="6"/>
      <c r="P236" s="6"/>
      <c r="Q236" s="6"/>
      <c r="R236" s="6" t="s">
        <v>1063</v>
      </c>
      <c r="S236" s="6"/>
    </row>
    <row r="237" spans="1:19" x14ac:dyDescent="0.25">
      <c r="A237" s="5">
        <v>296</v>
      </c>
      <c r="B237" s="6" t="s">
        <v>320</v>
      </c>
      <c r="C237" s="7" t="s">
        <v>810</v>
      </c>
      <c r="D237" s="6" t="s">
        <v>1007</v>
      </c>
      <c r="E237" s="8">
        <v>44407</v>
      </c>
      <c r="F237" s="9">
        <v>40000000</v>
      </c>
      <c r="G237" s="10">
        <v>6541093.6200000001</v>
      </c>
      <c r="H237" s="10" t="e">
        <f>VLOOKUP(G237, '[1]REVIEW VIP'!$G$21:$H$502, 1, 0)</f>
        <v>#N/A</v>
      </c>
      <c r="I237" s="11">
        <v>16.352734049999999</v>
      </c>
      <c r="J237" s="10">
        <v>2308383803.2972469</v>
      </c>
      <c r="K237" s="12" t="s">
        <v>1013</v>
      </c>
      <c r="L237" s="7" t="s">
        <v>1019</v>
      </c>
      <c r="M237" s="13">
        <v>11.5</v>
      </c>
      <c r="N237" s="6"/>
      <c r="O237" s="6"/>
      <c r="P237" s="6"/>
      <c r="Q237" s="6"/>
      <c r="R237" s="6" t="s">
        <v>1118</v>
      </c>
      <c r="S237" s="6"/>
    </row>
    <row r="238" spans="1:19" x14ac:dyDescent="0.25">
      <c r="A238" s="5">
        <v>422</v>
      </c>
      <c r="B238" s="6" t="s">
        <v>446</v>
      </c>
      <c r="C238" s="7" t="s">
        <v>934</v>
      </c>
      <c r="D238" s="6" t="s">
        <v>1001</v>
      </c>
      <c r="E238" s="8">
        <v>44452</v>
      </c>
      <c r="F238" s="9">
        <v>40000000</v>
      </c>
      <c r="G238" s="10">
        <v>27271913.574999999</v>
      </c>
      <c r="H238" s="10">
        <f>VLOOKUP(G238, '[1]REVIEW VIP'!$G$21:$H$502, 1, 0)</f>
        <v>27271913.574999999</v>
      </c>
      <c r="I238" s="11">
        <v>68.179783937499991</v>
      </c>
      <c r="J238" s="10">
        <v>7125733882.7772503</v>
      </c>
      <c r="K238" s="12" t="s">
        <v>1013</v>
      </c>
      <c r="L238" s="7" t="s">
        <v>1019</v>
      </c>
      <c r="M238" s="13">
        <v>11.5</v>
      </c>
      <c r="N238" s="6"/>
      <c r="O238" s="6"/>
      <c r="P238" s="6"/>
      <c r="Q238" s="6"/>
      <c r="R238" s="6" t="s">
        <v>1135</v>
      </c>
      <c r="S238" s="6"/>
    </row>
    <row r="239" spans="1:19" ht="22.5" x14ac:dyDescent="0.25">
      <c r="A239" s="5">
        <v>278</v>
      </c>
      <c r="B239" s="6" t="s">
        <v>302</v>
      </c>
      <c r="C239" s="7" t="s">
        <v>792</v>
      </c>
      <c r="D239" s="6" t="s">
        <v>1005</v>
      </c>
      <c r="E239" s="8">
        <v>44480</v>
      </c>
      <c r="F239" s="9">
        <v>20000000</v>
      </c>
      <c r="G239" s="10">
        <v>50488345.733333327</v>
      </c>
      <c r="H239" s="10">
        <f>VLOOKUP(G239, '[1]REVIEW VIP'!$G$21:$H$502, 1, 0)</f>
        <v>50488345.733333327</v>
      </c>
      <c r="I239" s="11">
        <v>252.44172866666659</v>
      </c>
      <c r="J239" s="10">
        <v>43969610840.887337</v>
      </c>
      <c r="K239" s="12" t="s">
        <v>1012</v>
      </c>
      <c r="L239" s="7" t="s">
        <v>1017</v>
      </c>
      <c r="M239" s="13">
        <v>12.5</v>
      </c>
      <c r="N239" s="6"/>
      <c r="O239" s="6"/>
      <c r="P239" s="6"/>
      <c r="Q239" s="6"/>
      <c r="R239" s="6" t="s">
        <v>792</v>
      </c>
      <c r="S239" s="6"/>
    </row>
    <row r="240" spans="1:19" x14ac:dyDescent="0.25">
      <c r="A240" s="5">
        <v>307</v>
      </c>
      <c r="B240" s="6" t="s">
        <v>331</v>
      </c>
      <c r="C240" s="7" t="s">
        <v>821</v>
      </c>
      <c r="D240" s="6" t="s">
        <v>1007</v>
      </c>
      <c r="E240" s="8">
        <v>44389</v>
      </c>
      <c r="F240" s="9">
        <v>40000000</v>
      </c>
      <c r="G240" s="10">
        <v>68850710.350000009</v>
      </c>
      <c r="H240" s="10" t="e">
        <f>VLOOKUP(G240, '[1]REVIEW VIP'!$G$21:$H$502, 1, 0)</f>
        <v>#N/A</v>
      </c>
      <c r="I240" s="11">
        <v>172.12677587499999</v>
      </c>
      <c r="J240" s="10">
        <v>23447061993.596748</v>
      </c>
      <c r="K240" s="12" t="s">
        <v>1013</v>
      </c>
      <c r="L240" s="7" t="s">
        <v>1018</v>
      </c>
      <c r="M240" s="13">
        <v>10</v>
      </c>
      <c r="N240" s="6"/>
      <c r="O240" s="6"/>
      <c r="P240" s="6"/>
      <c r="Q240" s="6"/>
      <c r="R240" s="6" t="s">
        <v>886</v>
      </c>
      <c r="S240" s="6"/>
    </row>
    <row r="241" spans="1:19" x14ac:dyDescent="0.25">
      <c r="A241" s="5">
        <v>285</v>
      </c>
      <c r="B241" s="6" t="s">
        <v>309</v>
      </c>
      <c r="C241" s="7" t="s">
        <v>799</v>
      </c>
      <c r="D241" s="6" t="s">
        <v>1007</v>
      </c>
      <c r="E241" s="8">
        <v>44435</v>
      </c>
      <c r="F241" s="9">
        <v>40000000</v>
      </c>
      <c r="G241" s="10">
        <v>23508922.024999999</v>
      </c>
      <c r="H241" s="10">
        <f>VLOOKUP(G241, '[1]REVIEW VIP'!$G$21:$H$502, 1, 0)</f>
        <v>23508922.024999999</v>
      </c>
      <c r="I241" s="11">
        <v>58.772305062500003</v>
      </c>
      <c r="J241" s="10">
        <v>96791710416.937531</v>
      </c>
      <c r="K241" s="12" t="s">
        <v>1013</v>
      </c>
      <c r="L241" s="7" t="s">
        <v>1019</v>
      </c>
      <c r="M241" s="13">
        <v>11.5</v>
      </c>
      <c r="N241" s="6"/>
      <c r="O241" s="6"/>
      <c r="P241" s="6"/>
      <c r="Q241" s="6"/>
      <c r="R241" s="6" t="s">
        <v>1096</v>
      </c>
      <c r="S241" s="6"/>
    </row>
    <row r="242" spans="1:19" x14ac:dyDescent="0.25">
      <c r="A242" s="5">
        <v>60</v>
      </c>
      <c r="B242" s="6" t="s">
        <v>84</v>
      </c>
      <c r="C242" s="7" t="s">
        <v>575</v>
      </c>
      <c r="D242" s="6" t="s">
        <v>1008</v>
      </c>
      <c r="E242" s="8">
        <v>44519</v>
      </c>
      <c r="F242" s="9">
        <v>40000000</v>
      </c>
      <c r="G242" s="10">
        <v>14098482.4</v>
      </c>
      <c r="H242" s="10">
        <f>VLOOKUP(G242, '[1]REVIEW VIP'!$G$21:$H$502, 1, 0)</f>
        <v>14098482.4</v>
      </c>
      <c r="I242" s="11">
        <v>35.246206000000001</v>
      </c>
      <c r="J242" s="10">
        <v>1059269397.68129</v>
      </c>
      <c r="K242" s="12" t="s">
        <v>1011</v>
      </c>
      <c r="L242" s="7" t="s">
        <v>1015</v>
      </c>
      <c r="M242" s="13">
        <v>12.5</v>
      </c>
      <c r="N242" s="6"/>
      <c r="O242" s="6"/>
      <c r="P242" s="6"/>
      <c r="Q242" s="6"/>
      <c r="R242" s="6" t="s">
        <v>1049</v>
      </c>
      <c r="S242" s="6"/>
    </row>
    <row r="243" spans="1:19" x14ac:dyDescent="0.25">
      <c r="A243" s="5">
        <v>308</v>
      </c>
      <c r="B243" s="6" t="s">
        <v>332</v>
      </c>
      <c r="C243" s="7" t="s">
        <v>822</v>
      </c>
      <c r="D243" s="6" t="s">
        <v>1009</v>
      </c>
      <c r="E243" s="8">
        <v>44418</v>
      </c>
      <c r="F243" s="9">
        <v>40000000</v>
      </c>
      <c r="G243" s="10">
        <v>63551679.939999998</v>
      </c>
      <c r="H243" s="10">
        <f>VLOOKUP(G243, '[1]REVIEW VIP'!$G$21:$H$502, 1, 0)</f>
        <v>63551679.939999998</v>
      </c>
      <c r="I243" s="11">
        <v>158.87919984999999</v>
      </c>
      <c r="J243" s="10">
        <v>38832783930.264702</v>
      </c>
      <c r="K243" s="12" t="s">
        <v>1013</v>
      </c>
      <c r="L243" s="7" t="s">
        <v>1018</v>
      </c>
      <c r="M243" s="13">
        <v>9</v>
      </c>
      <c r="N243" s="6"/>
      <c r="O243" s="6"/>
      <c r="P243" s="6"/>
      <c r="Q243" s="6"/>
      <c r="R243" s="6" t="s">
        <v>1104</v>
      </c>
      <c r="S243" s="6"/>
    </row>
    <row r="244" spans="1:19" ht="22.5" x14ac:dyDescent="0.25">
      <c r="A244" s="5">
        <v>295</v>
      </c>
      <c r="B244" s="6" t="s">
        <v>319</v>
      </c>
      <c r="C244" s="7" t="s">
        <v>809</v>
      </c>
      <c r="D244" s="6" t="s">
        <v>1006</v>
      </c>
      <c r="E244" s="8">
        <v>44207</v>
      </c>
      <c r="F244" s="9">
        <v>20000000</v>
      </c>
      <c r="G244" s="10">
        <v>42889608.883333333</v>
      </c>
      <c r="H244" s="10">
        <f>VLOOKUP(G244, '[1]REVIEW VIP'!$G$21:$H$502, 1, 0)</f>
        <v>42889608.883333333</v>
      </c>
      <c r="I244" s="11">
        <v>214.4480444166667</v>
      </c>
      <c r="J244" s="10">
        <v>7341059308.9892302</v>
      </c>
      <c r="K244" s="12" t="s">
        <v>1012</v>
      </c>
      <c r="L244" s="7" t="s">
        <v>1017</v>
      </c>
      <c r="M244" s="13">
        <v>12.5</v>
      </c>
      <c r="N244" s="6"/>
      <c r="O244" s="6"/>
      <c r="P244" s="6"/>
      <c r="Q244" s="6"/>
      <c r="R244" s="6" t="s">
        <v>530</v>
      </c>
      <c r="S244" s="6"/>
    </row>
    <row r="245" spans="1:19" x14ac:dyDescent="0.25">
      <c r="A245" s="5">
        <v>293</v>
      </c>
      <c r="B245" s="6" t="s">
        <v>317</v>
      </c>
      <c r="C245" s="7" t="s">
        <v>807</v>
      </c>
      <c r="D245" s="6" t="s">
        <v>1007</v>
      </c>
      <c r="E245" s="8">
        <v>44435</v>
      </c>
      <c r="F245" s="9">
        <v>40000000</v>
      </c>
      <c r="G245" s="10">
        <v>9700391.4749999996</v>
      </c>
      <c r="H245" s="10">
        <f>VLOOKUP(G245, '[1]REVIEW VIP'!$G$21:$H$502, 1, 0)</f>
        <v>9700391.4749999996</v>
      </c>
      <c r="I245" s="11">
        <v>24.250978687500002</v>
      </c>
      <c r="J245" s="10">
        <v>9581758448.4921341</v>
      </c>
      <c r="K245" s="12" t="s">
        <v>1013</v>
      </c>
      <c r="L245" s="7" t="s">
        <v>1019</v>
      </c>
      <c r="M245" s="13">
        <v>11.5</v>
      </c>
      <c r="N245" s="6"/>
      <c r="O245" s="6"/>
      <c r="P245" s="6"/>
      <c r="Q245" s="6"/>
      <c r="R245" s="6" t="s">
        <v>1096</v>
      </c>
      <c r="S245" s="6"/>
    </row>
    <row r="246" spans="1:19" x14ac:dyDescent="0.25">
      <c r="A246" s="5">
        <v>286</v>
      </c>
      <c r="B246" s="6" t="s">
        <v>310</v>
      </c>
      <c r="C246" s="7" t="s">
        <v>800</v>
      </c>
      <c r="D246" s="6" t="s">
        <v>1007</v>
      </c>
      <c r="E246" s="8">
        <v>44435</v>
      </c>
      <c r="F246" s="9">
        <v>40000000</v>
      </c>
      <c r="G246" s="10">
        <v>19889750.25</v>
      </c>
      <c r="H246" s="10">
        <f>VLOOKUP(G246, '[1]REVIEW VIP'!$G$21:$H$502, 1, 0)</f>
        <v>19889750.25</v>
      </c>
      <c r="I246" s="11">
        <v>49.724375625</v>
      </c>
      <c r="J246" s="10">
        <v>6016567495.0191011</v>
      </c>
      <c r="K246" s="12" t="s">
        <v>1013</v>
      </c>
      <c r="L246" s="7" t="s">
        <v>1019</v>
      </c>
      <c r="M246" s="13">
        <v>11.5</v>
      </c>
      <c r="N246" s="6"/>
      <c r="O246" s="6"/>
      <c r="P246" s="6"/>
      <c r="Q246" s="6"/>
      <c r="R246" s="6" t="s">
        <v>1096</v>
      </c>
      <c r="S246" s="6"/>
    </row>
    <row r="247" spans="1:19" ht="22.5" x14ac:dyDescent="0.25">
      <c r="A247" s="5">
        <v>51</v>
      </c>
      <c r="B247" s="6" t="s">
        <v>75</v>
      </c>
      <c r="C247" s="7" t="s">
        <v>566</v>
      </c>
      <c r="D247" s="6" t="s">
        <v>1002</v>
      </c>
      <c r="E247" s="8">
        <v>44433</v>
      </c>
      <c r="F247" s="9">
        <v>40000000</v>
      </c>
      <c r="G247" s="10">
        <v>24564247.033333331</v>
      </c>
      <c r="H247" s="10">
        <f>VLOOKUP(G247, '[1]REVIEW VIP'!$G$21:$H$502, 1, 0)</f>
        <v>24564247.033333331</v>
      </c>
      <c r="I247" s="11">
        <v>61.410617583333327</v>
      </c>
      <c r="J247" s="10">
        <v>1981775194.436363</v>
      </c>
      <c r="K247" s="12" t="s">
        <v>1011</v>
      </c>
      <c r="L247" s="7" t="s">
        <v>1016</v>
      </c>
      <c r="M247" s="13">
        <v>12.5</v>
      </c>
      <c r="N247" s="6"/>
      <c r="O247" s="6"/>
      <c r="P247" s="6"/>
      <c r="Q247" s="6"/>
      <c r="R247" s="6" t="s">
        <v>1044</v>
      </c>
      <c r="S247" s="6"/>
    </row>
    <row r="248" spans="1:19" x14ac:dyDescent="0.25">
      <c r="A248" s="5">
        <v>52</v>
      </c>
      <c r="B248" s="6" t="s">
        <v>76</v>
      </c>
      <c r="C248" s="7" t="s">
        <v>567</v>
      </c>
      <c r="D248" s="6" t="s">
        <v>1001</v>
      </c>
      <c r="E248" s="8">
        <v>44525</v>
      </c>
      <c r="F248" s="9">
        <v>40000000</v>
      </c>
      <c r="G248" s="10">
        <v>0</v>
      </c>
      <c r="H248" s="10">
        <f>VLOOKUP(G248, '[1]REVIEW VIP'!$G$21:$H$502, 1, 0)</f>
        <v>0</v>
      </c>
      <c r="I248" s="11">
        <v>0</v>
      </c>
      <c r="J248" s="10">
        <v>0</v>
      </c>
      <c r="K248" s="12" t="s">
        <v>1011</v>
      </c>
      <c r="L248" s="7" t="s">
        <v>1015</v>
      </c>
      <c r="M248" s="13">
        <v>12.5</v>
      </c>
      <c r="N248" s="6"/>
      <c r="O248" s="6"/>
      <c r="P248" s="6"/>
      <c r="Q248" s="6"/>
      <c r="R248" s="6" t="s">
        <v>1047</v>
      </c>
      <c r="S248" s="6"/>
    </row>
    <row r="249" spans="1:19" ht="22.5" x14ac:dyDescent="0.25">
      <c r="A249" s="5">
        <v>294</v>
      </c>
      <c r="B249" s="6" t="s">
        <v>318</v>
      </c>
      <c r="C249" s="7" t="s">
        <v>808</v>
      </c>
      <c r="D249" s="6" t="s">
        <v>1007</v>
      </c>
      <c r="E249" s="8">
        <v>44445</v>
      </c>
      <c r="F249" s="9">
        <v>40000000</v>
      </c>
      <c r="G249" s="10">
        <v>46122312.25</v>
      </c>
      <c r="H249" s="10">
        <f>VLOOKUP(G249, '[1]REVIEW VIP'!$G$21:$H$502, 1, 0)</f>
        <v>46122312.25</v>
      </c>
      <c r="I249" s="11">
        <v>115.305780625</v>
      </c>
      <c r="J249" s="10">
        <v>10349795274.50588</v>
      </c>
      <c r="K249" s="12" t="s">
        <v>1013</v>
      </c>
      <c r="L249" s="7" t="s">
        <v>1018</v>
      </c>
      <c r="M249" s="13">
        <v>11.5</v>
      </c>
      <c r="N249" s="6"/>
      <c r="O249" s="6"/>
      <c r="P249" s="6"/>
      <c r="Q249" s="6"/>
      <c r="R249" s="6" t="s">
        <v>1118</v>
      </c>
      <c r="S249" s="6"/>
    </row>
    <row r="250" spans="1:19" x14ac:dyDescent="0.25">
      <c r="A250" s="5">
        <v>316</v>
      </c>
      <c r="B250" s="6" t="s">
        <v>340</v>
      </c>
      <c r="C250" s="7" t="s">
        <v>830</v>
      </c>
      <c r="D250" s="6" t="s">
        <v>1002</v>
      </c>
      <c r="E250" s="8">
        <v>44438</v>
      </c>
      <c r="F250" s="9">
        <v>40000000</v>
      </c>
      <c r="G250" s="10">
        <v>0</v>
      </c>
      <c r="H250" s="10">
        <f>VLOOKUP(G250, '[1]REVIEW VIP'!$G$21:$H$502, 1, 0)</f>
        <v>0</v>
      </c>
      <c r="I250" s="11">
        <v>0</v>
      </c>
      <c r="J250" s="10">
        <v>83893220927.465912</v>
      </c>
      <c r="K250" s="12" t="s">
        <v>1013</v>
      </c>
      <c r="L250" s="7" t="s">
        <v>1019</v>
      </c>
      <c r="M250" s="13">
        <v>10.5</v>
      </c>
      <c r="N250" s="6"/>
      <c r="O250" s="6"/>
      <c r="P250" s="6"/>
      <c r="Q250" s="6"/>
      <c r="R250" s="6" t="s">
        <v>1120</v>
      </c>
      <c r="S250" s="6"/>
    </row>
    <row r="251" spans="1:19" x14ac:dyDescent="0.25">
      <c r="A251" s="5">
        <v>283</v>
      </c>
      <c r="B251" s="6" t="s">
        <v>307</v>
      </c>
      <c r="C251" s="7" t="s">
        <v>797</v>
      </c>
      <c r="D251" s="6" t="s">
        <v>1007</v>
      </c>
      <c r="E251" s="8">
        <v>44435</v>
      </c>
      <c r="F251" s="9">
        <v>40000000</v>
      </c>
      <c r="G251" s="10">
        <v>14828281.5</v>
      </c>
      <c r="H251" s="10">
        <f>VLOOKUP(G251, '[1]REVIEW VIP'!$G$21:$H$502, 1, 0)</f>
        <v>14828281.5</v>
      </c>
      <c r="I251" s="11">
        <v>37.07070375</v>
      </c>
      <c r="J251" s="10">
        <v>4746372814.668539</v>
      </c>
      <c r="K251" s="12" t="s">
        <v>1013</v>
      </c>
      <c r="L251" s="7" t="s">
        <v>1019</v>
      </c>
      <c r="M251" s="13">
        <v>11.5</v>
      </c>
      <c r="N251" s="6"/>
      <c r="O251" s="6"/>
      <c r="P251" s="6"/>
      <c r="Q251" s="6"/>
      <c r="R251" s="6" t="s">
        <v>1096</v>
      </c>
      <c r="S251" s="6"/>
    </row>
    <row r="252" spans="1:19" x14ac:dyDescent="0.25">
      <c r="A252" s="5">
        <v>287</v>
      </c>
      <c r="B252" s="6" t="s">
        <v>311</v>
      </c>
      <c r="C252" s="7" t="s">
        <v>801</v>
      </c>
      <c r="D252" s="6" t="s">
        <v>1006</v>
      </c>
      <c r="E252" s="8">
        <v>44449</v>
      </c>
      <c r="F252" s="9">
        <v>40000000</v>
      </c>
      <c r="G252" s="10">
        <v>61755783.075000003</v>
      </c>
      <c r="H252" s="10">
        <f>VLOOKUP(G252, '[1]REVIEW VIP'!$G$21:$H$502, 1, 0)</f>
        <v>61755783.075000003</v>
      </c>
      <c r="I252" s="11">
        <v>154.3894576875</v>
      </c>
      <c r="J252" s="10">
        <v>22236342659.052719</v>
      </c>
      <c r="K252" s="12" t="s">
        <v>1013</v>
      </c>
      <c r="L252" s="7" t="s">
        <v>1018</v>
      </c>
      <c r="M252" s="13">
        <v>9.5</v>
      </c>
      <c r="N252" s="6"/>
      <c r="O252" s="6"/>
      <c r="P252" s="6"/>
      <c r="Q252" s="6"/>
      <c r="R252" s="6" t="s">
        <v>1114</v>
      </c>
      <c r="S252" s="6"/>
    </row>
    <row r="253" spans="1:19" x14ac:dyDescent="0.25">
      <c r="A253" s="5">
        <v>291</v>
      </c>
      <c r="B253" s="6" t="s">
        <v>315</v>
      </c>
      <c r="C253" s="7" t="s">
        <v>805</v>
      </c>
      <c r="D253" s="6" t="s">
        <v>1006</v>
      </c>
      <c r="E253" s="8">
        <v>44449</v>
      </c>
      <c r="F253" s="9">
        <v>40000000</v>
      </c>
      <c r="G253" s="10">
        <v>0</v>
      </c>
      <c r="H253" s="10">
        <f>VLOOKUP(G253, '[1]REVIEW VIP'!$G$21:$H$502, 1, 0)</f>
        <v>0</v>
      </c>
      <c r="I253" s="11">
        <v>0</v>
      </c>
      <c r="J253" s="10">
        <v>0</v>
      </c>
      <c r="K253" s="12" t="s">
        <v>1013</v>
      </c>
      <c r="L253" s="7" t="s">
        <v>1019</v>
      </c>
      <c r="M253" s="13">
        <v>9.5</v>
      </c>
      <c r="N253" s="6"/>
      <c r="O253" s="6"/>
      <c r="P253" s="6"/>
      <c r="Q253" s="6"/>
      <c r="R253" s="6" t="s">
        <v>1114</v>
      </c>
      <c r="S253" s="6"/>
    </row>
    <row r="254" spans="1:19" x14ac:dyDescent="0.25">
      <c r="A254" s="5">
        <v>292</v>
      </c>
      <c r="B254" s="6" t="s">
        <v>316</v>
      </c>
      <c r="C254" s="7" t="s">
        <v>806</v>
      </c>
      <c r="D254" s="6" t="s">
        <v>1008</v>
      </c>
      <c r="E254" s="8">
        <v>44295</v>
      </c>
      <c r="F254" s="9">
        <v>40000000</v>
      </c>
      <c r="G254" s="10">
        <v>268037.33333333331</v>
      </c>
      <c r="H254" s="10">
        <f>VLOOKUP(G254, '[1]REVIEW VIP'!$G$21:$H$502, 1, 0)</f>
        <v>268037.33333333331</v>
      </c>
      <c r="I254" s="11">
        <v>0.67009333333333332</v>
      </c>
      <c r="J254" s="10">
        <v>38014317.675922997</v>
      </c>
      <c r="K254" s="12" t="s">
        <v>1013</v>
      </c>
      <c r="L254" s="7" t="s">
        <v>1019</v>
      </c>
      <c r="M254" s="13">
        <v>11.5</v>
      </c>
      <c r="N254" s="6"/>
      <c r="O254" s="6"/>
      <c r="P254" s="6"/>
      <c r="Q254" s="6"/>
      <c r="R254" s="6" t="s">
        <v>1117</v>
      </c>
      <c r="S254" s="6"/>
    </row>
    <row r="255" spans="1:19" x14ac:dyDescent="0.25">
      <c r="A255" s="5">
        <v>288</v>
      </c>
      <c r="B255" s="6" t="s">
        <v>312</v>
      </c>
      <c r="C255" s="7" t="s">
        <v>802</v>
      </c>
      <c r="D255" s="6" t="s">
        <v>1002</v>
      </c>
      <c r="E255" s="8">
        <v>44453</v>
      </c>
      <c r="F255" s="9">
        <v>40000000</v>
      </c>
      <c r="G255" s="10">
        <v>38660685.25</v>
      </c>
      <c r="H255" s="10">
        <f>VLOOKUP(G255, '[1]REVIEW VIP'!$G$21:$H$502, 1, 0)</f>
        <v>38660685.25</v>
      </c>
      <c r="I255" s="11">
        <v>96.651713125000001</v>
      </c>
      <c r="J255" s="10">
        <v>14499037276.562031</v>
      </c>
      <c r="K255" s="12" t="s">
        <v>1013</v>
      </c>
      <c r="L255" s="7" t="s">
        <v>1018</v>
      </c>
      <c r="M255" s="13">
        <v>10.5</v>
      </c>
      <c r="N255" s="6"/>
      <c r="O255" s="6"/>
      <c r="P255" s="6"/>
      <c r="Q255" s="6"/>
      <c r="R255" s="6" t="s">
        <v>1115</v>
      </c>
      <c r="S255" s="6"/>
    </row>
    <row r="256" spans="1:19" x14ac:dyDescent="0.25">
      <c r="A256" s="5">
        <v>48</v>
      </c>
      <c r="B256" s="6" t="s">
        <v>72</v>
      </c>
      <c r="C256" s="7" t="s">
        <v>563</v>
      </c>
      <c r="D256" s="6" t="s">
        <v>1002</v>
      </c>
      <c r="E256" s="8">
        <v>44459</v>
      </c>
      <c r="F256" s="9">
        <v>40000000</v>
      </c>
      <c r="G256" s="10">
        <v>1168942.7333333329</v>
      </c>
      <c r="H256" s="10">
        <f>VLOOKUP(G256, '[1]REVIEW VIP'!$G$21:$H$502, 1, 0)</f>
        <v>1168942.7333333329</v>
      </c>
      <c r="I256" s="11">
        <v>2.9223568333333341</v>
      </c>
      <c r="J256" s="10">
        <v>301136197.36363602</v>
      </c>
      <c r="K256" s="12" t="s">
        <v>1011</v>
      </c>
      <c r="L256" s="7" t="s">
        <v>1015</v>
      </c>
      <c r="M256" s="13">
        <v>12.5</v>
      </c>
      <c r="N256" s="6"/>
      <c r="O256" s="6"/>
      <c r="P256" s="6"/>
      <c r="Q256" s="6"/>
      <c r="R256" s="6" t="s">
        <v>1044</v>
      </c>
      <c r="S256" s="6"/>
    </row>
    <row r="257" spans="1:19" x14ac:dyDescent="0.25">
      <c r="A257" s="5">
        <v>334</v>
      </c>
      <c r="B257" s="6" t="s">
        <v>358</v>
      </c>
      <c r="C257" s="7" t="s">
        <v>847</v>
      </c>
      <c r="D257" s="6" t="s">
        <v>1007</v>
      </c>
      <c r="E257" s="8">
        <v>44459</v>
      </c>
      <c r="F257" s="9">
        <v>40000000</v>
      </c>
      <c r="G257" s="10">
        <v>97698423.600000009</v>
      </c>
      <c r="H257" s="10" t="e">
        <f>VLOOKUP(G257, '[1]REVIEW VIP'!$G$21:$H$502, 1, 0)</f>
        <v>#N/A</v>
      </c>
      <c r="I257" s="11">
        <v>244.246059</v>
      </c>
      <c r="J257" s="10">
        <v>25157443975.373329</v>
      </c>
      <c r="K257" s="12" t="s">
        <v>1013</v>
      </c>
      <c r="L257" s="7" t="s">
        <v>1018</v>
      </c>
      <c r="M257" s="13">
        <v>9.5</v>
      </c>
      <c r="N257" s="6"/>
      <c r="O257" s="6"/>
      <c r="P257" s="6"/>
      <c r="Q257" s="6"/>
      <c r="R257" s="6" t="s">
        <v>1099</v>
      </c>
      <c r="S257" s="6"/>
    </row>
    <row r="258" spans="1:19" x14ac:dyDescent="0.25">
      <c r="A258" s="5">
        <v>297</v>
      </c>
      <c r="B258" s="6" t="s">
        <v>321</v>
      </c>
      <c r="C258" s="7" t="s">
        <v>811</v>
      </c>
      <c r="D258" s="6" t="s">
        <v>1009</v>
      </c>
      <c r="E258" s="8">
        <v>44473</v>
      </c>
      <c r="F258" s="9">
        <v>40000000</v>
      </c>
      <c r="G258" s="10">
        <v>151692486.09999999</v>
      </c>
      <c r="H258" s="10">
        <f>VLOOKUP(G258, '[1]REVIEW VIP'!$G$21:$H$502, 1, 0)</f>
        <v>151692486.09999999</v>
      </c>
      <c r="I258" s="11">
        <v>379.23121524999999</v>
      </c>
      <c r="J258" s="10">
        <v>80667294190.37384</v>
      </c>
      <c r="K258" s="12" t="s">
        <v>1013</v>
      </c>
      <c r="L258" s="7" t="s">
        <v>1018</v>
      </c>
      <c r="M258" s="13">
        <v>9</v>
      </c>
      <c r="N258" s="6"/>
      <c r="O258" s="6"/>
      <c r="P258" s="6"/>
      <c r="Q258" s="6"/>
      <c r="R258" s="6" t="s">
        <v>1079</v>
      </c>
      <c r="S258" s="6"/>
    </row>
    <row r="259" spans="1:19" x14ac:dyDescent="0.25">
      <c r="A259" s="5">
        <v>326</v>
      </c>
      <c r="B259" s="6" t="s">
        <v>350</v>
      </c>
      <c r="C259" s="7" t="s">
        <v>839</v>
      </c>
      <c r="D259" s="6" t="s">
        <v>1006</v>
      </c>
      <c r="E259" s="8">
        <v>44410</v>
      </c>
      <c r="F259" s="9">
        <v>20000000</v>
      </c>
      <c r="G259" s="10">
        <v>4631811.5999999996</v>
      </c>
      <c r="H259" s="10">
        <f>VLOOKUP(G259, '[1]REVIEW VIP'!$G$21:$H$502, 1, 0)</f>
        <v>4631811.5999999996</v>
      </c>
      <c r="I259" s="11">
        <v>23.159058000000002</v>
      </c>
      <c r="J259" s="10">
        <v>6270003269.7844439</v>
      </c>
      <c r="K259" s="12" t="s">
        <v>1012</v>
      </c>
      <c r="L259" s="7" t="s">
        <v>1015</v>
      </c>
      <c r="M259" s="13">
        <v>12.5</v>
      </c>
      <c r="N259" s="6"/>
      <c r="O259" s="6"/>
      <c r="P259" s="6"/>
      <c r="Q259" s="6"/>
      <c r="R259" s="6" t="s">
        <v>1072</v>
      </c>
      <c r="S259" s="6"/>
    </row>
    <row r="260" spans="1:19" ht="22.5" x14ac:dyDescent="0.25">
      <c r="A260" s="5">
        <v>56</v>
      </c>
      <c r="B260" s="6" t="s">
        <v>80</v>
      </c>
      <c r="C260" s="7" t="s">
        <v>571</v>
      </c>
      <c r="D260" s="6" t="s">
        <v>1003</v>
      </c>
      <c r="E260" s="8">
        <v>44476</v>
      </c>
      <c r="F260" s="9">
        <v>40000000</v>
      </c>
      <c r="G260" s="10">
        <v>80977392.13333334</v>
      </c>
      <c r="H260" s="10" t="e">
        <f>VLOOKUP(G260, '[1]REVIEW VIP'!$G$21:$H$502, 1, 0)</f>
        <v>#N/A</v>
      </c>
      <c r="I260" s="11">
        <v>202.44348033333341</v>
      </c>
      <c r="J260" s="10">
        <v>7531348045.72258</v>
      </c>
      <c r="K260" s="12" t="s">
        <v>1011</v>
      </c>
      <c r="L260" s="7" t="s">
        <v>1017</v>
      </c>
      <c r="M260" s="13">
        <v>12.5</v>
      </c>
      <c r="N260" s="6"/>
      <c r="O260" s="6"/>
      <c r="P260" s="6"/>
      <c r="Q260" s="6"/>
      <c r="R260" s="6" t="s">
        <v>1048</v>
      </c>
      <c r="S260" s="6"/>
    </row>
    <row r="261" spans="1:19" x14ac:dyDescent="0.25">
      <c r="A261" s="5">
        <v>302</v>
      </c>
      <c r="B261" s="6" t="s">
        <v>326</v>
      </c>
      <c r="C261" s="7" t="s">
        <v>816</v>
      </c>
      <c r="D261" s="6" t="s">
        <v>1001</v>
      </c>
      <c r="E261" s="8">
        <v>44257</v>
      </c>
      <c r="F261" s="9">
        <v>40000000</v>
      </c>
      <c r="G261" s="10">
        <v>33652986.950000003</v>
      </c>
      <c r="H261" s="10">
        <f>VLOOKUP(G261, '[1]REVIEW VIP'!$G$21:$H$502, 1, 0)</f>
        <v>33652986.950000003</v>
      </c>
      <c r="I261" s="11">
        <v>84.13246737499999</v>
      </c>
      <c r="J261" s="10">
        <v>4313145445.6215382</v>
      </c>
      <c r="K261" s="12" t="s">
        <v>1013</v>
      </c>
      <c r="L261" s="7" t="s">
        <v>1018</v>
      </c>
      <c r="M261" s="13">
        <v>11.5</v>
      </c>
      <c r="N261" s="6"/>
      <c r="O261" s="6"/>
      <c r="P261" s="6"/>
      <c r="Q261" s="6"/>
      <c r="R261" s="6" t="s">
        <v>1026</v>
      </c>
      <c r="S261" s="6"/>
    </row>
    <row r="262" spans="1:19" x14ac:dyDescent="0.25">
      <c r="A262" s="5">
        <v>279</v>
      </c>
      <c r="B262" s="6" t="s">
        <v>303</v>
      </c>
      <c r="C262" s="7" t="s">
        <v>793</v>
      </c>
      <c r="D262" s="6" t="s">
        <v>1002</v>
      </c>
      <c r="E262" s="8">
        <v>44386</v>
      </c>
      <c r="F262" s="9">
        <v>20000000</v>
      </c>
      <c r="G262" s="10">
        <v>3812450.95</v>
      </c>
      <c r="H262" s="10">
        <f>VLOOKUP(G262, '[1]REVIEW VIP'!$G$21:$H$502, 1, 0)</f>
        <v>3812450.95</v>
      </c>
      <c r="I262" s="11">
        <v>19.062254750000001</v>
      </c>
      <c r="J262" s="10">
        <v>1364904885.5935481</v>
      </c>
      <c r="K262" s="12" t="s">
        <v>1012</v>
      </c>
      <c r="L262" s="7" t="s">
        <v>1015</v>
      </c>
      <c r="M262" s="13">
        <v>12.5</v>
      </c>
      <c r="N262" s="6"/>
      <c r="O262" s="6"/>
      <c r="P262" s="6"/>
      <c r="Q262" s="6"/>
      <c r="R262" s="6" t="s">
        <v>1022</v>
      </c>
      <c r="S262" s="6"/>
    </row>
    <row r="263" spans="1:19" x14ac:dyDescent="0.25">
      <c r="A263" s="5">
        <v>298</v>
      </c>
      <c r="B263" s="6" t="s">
        <v>322</v>
      </c>
      <c r="C263" s="7" t="s">
        <v>812</v>
      </c>
      <c r="D263" s="6" t="s">
        <v>1002</v>
      </c>
      <c r="E263" s="8">
        <v>44375</v>
      </c>
      <c r="F263" s="9">
        <v>40000000</v>
      </c>
      <c r="G263" s="10">
        <v>100329577.7333333</v>
      </c>
      <c r="H263" s="10">
        <f>VLOOKUP(G263, '[1]REVIEW VIP'!$G$21:$H$502, 1, 0)</f>
        <v>100329577.7333333</v>
      </c>
      <c r="I263" s="11">
        <v>250.82394433333329</v>
      </c>
      <c r="J263" s="10">
        <v>12661392246.367689</v>
      </c>
      <c r="K263" s="12" t="s">
        <v>1013</v>
      </c>
      <c r="L263" s="7" t="s">
        <v>1018</v>
      </c>
      <c r="M263" s="13">
        <v>10</v>
      </c>
      <c r="N263" s="6"/>
      <c r="O263" s="6"/>
      <c r="P263" s="6"/>
      <c r="Q263" s="6"/>
      <c r="R263" s="6" t="s">
        <v>1044</v>
      </c>
      <c r="S263" s="6"/>
    </row>
    <row r="264" spans="1:19" x14ac:dyDescent="0.25">
      <c r="A264" s="5">
        <v>57</v>
      </c>
      <c r="B264" s="6" t="s">
        <v>81</v>
      </c>
      <c r="C264" s="7" t="s">
        <v>572</v>
      </c>
      <c r="D264" s="6" t="s">
        <v>1001</v>
      </c>
      <c r="E264" s="8">
        <v>44372</v>
      </c>
      <c r="F264" s="9">
        <v>40000000</v>
      </c>
      <c r="G264" s="10">
        <v>4366675.166666667</v>
      </c>
      <c r="H264" s="10" t="e">
        <f>VLOOKUP(G264, '[1]REVIEW VIP'!$G$21:$H$502, 1, 0)</f>
        <v>#N/A</v>
      </c>
      <c r="I264" s="11">
        <v>10.916687916666669</v>
      </c>
      <c r="J264" s="10">
        <v>2529802988.070303</v>
      </c>
      <c r="K264" s="12" t="s">
        <v>1011</v>
      </c>
      <c r="L264" s="7" t="s">
        <v>1015</v>
      </c>
      <c r="M264" s="13">
        <v>12.5</v>
      </c>
      <c r="N264" s="6"/>
      <c r="O264" s="6"/>
      <c r="P264" s="6"/>
      <c r="Q264" s="6"/>
      <c r="R264" s="6" t="s">
        <v>605</v>
      </c>
      <c r="S264" s="6"/>
    </row>
    <row r="265" spans="1:19" x14ac:dyDescent="0.25">
      <c r="A265" s="5">
        <v>280</v>
      </c>
      <c r="B265" s="6" t="s">
        <v>304</v>
      </c>
      <c r="C265" s="7" t="s">
        <v>794</v>
      </c>
      <c r="D265" s="6" t="s">
        <v>1001</v>
      </c>
      <c r="E265" s="8">
        <v>44386</v>
      </c>
      <c r="F265" s="9">
        <v>20000000</v>
      </c>
      <c r="G265" s="10">
        <v>6050126.666666667</v>
      </c>
      <c r="H265" s="10" t="e">
        <f>VLOOKUP(G265, '[1]REVIEW VIP'!$G$21:$H$502, 1, 0)</f>
        <v>#N/A</v>
      </c>
      <c r="I265" s="11">
        <v>30.250633333333329</v>
      </c>
      <c r="J265" s="10">
        <v>903059387.32378995</v>
      </c>
      <c r="K265" s="12" t="s">
        <v>1012</v>
      </c>
      <c r="L265" s="7" t="s">
        <v>1015</v>
      </c>
      <c r="M265" s="13">
        <v>12.5</v>
      </c>
      <c r="N265" s="6"/>
      <c r="O265" s="6"/>
      <c r="P265" s="6"/>
      <c r="Q265" s="6"/>
      <c r="R265" s="6" t="s">
        <v>839</v>
      </c>
      <c r="S265" s="6"/>
    </row>
    <row r="266" spans="1:19" x14ac:dyDescent="0.25">
      <c r="A266" s="5">
        <v>327</v>
      </c>
      <c r="B266" s="6" t="s">
        <v>351</v>
      </c>
      <c r="C266" s="7" t="s">
        <v>840</v>
      </c>
      <c r="D266" s="6" t="s">
        <v>1005</v>
      </c>
      <c r="E266" s="8">
        <v>44482</v>
      </c>
      <c r="F266" s="9">
        <v>40000000</v>
      </c>
      <c r="G266" s="10">
        <v>11905726.66666667</v>
      </c>
      <c r="H266" s="10">
        <f>VLOOKUP(G266, '[1]REVIEW VIP'!$G$21:$H$502, 1, 0)</f>
        <v>11905726.66666667</v>
      </c>
      <c r="I266" s="11">
        <v>29.764316666666659</v>
      </c>
      <c r="J266" s="10">
        <v>24604493943.5331</v>
      </c>
      <c r="K266" s="12" t="s">
        <v>1013</v>
      </c>
      <c r="L266" s="7" t="s">
        <v>1019</v>
      </c>
      <c r="M266" s="13">
        <v>10</v>
      </c>
      <c r="N266" s="6"/>
      <c r="O266" s="6"/>
      <c r="P266" s="6"/>
      <c r="Q266" s="6"/>
      <c r="R266" s="6" t="s">
        <v>1083</v>
      </c>
      <c r="S266" s="6"/>
    </row>
    <row r="267" spans="1:19" x14ac:dyDescent="0.25">
      <c r="A267" s="5">
        <v>299</v>
      </c>
      <c r="B267" s="6" t="s">
        <v>323</v>
      </c>
      <c r="C267" s="7" t="s">
        <v>813</v>
      </c>
      <c r="D267" s="6" t="s">
        <v>1003</v>
      </c>
      <c r="E267" s="8">
        <v>44410</v>
      </c>
      <c r="F267" s="9">
        <v>20000000</v>
      </c>
      <c r="G267" s="10">
        <v>25053528.440000001</v>
      </c>
      <c r="H267" s="10">
        <f>VLOOKUP(G267, '[1]REVIEW VIP'!$G$21:$H$502, 1, 0)</f>
        <v>25053528.440000001</v>
      </c>
      <c r="I267" s="11">
        <v>125.2676422</v>
      </c>
      <c r="J267" s="10">
        <v>749000273.164814</v>
      </c>
      <c r="K267" s="12" t="s">
        <v>1012</v>
      </c>
      <c r="L267" s="7" t="s">
        <v>1020</v>
      </c>
      <c r="M267" s="13">
        <v>12.5</v>
      </c>
      <c r="N267" s="6"/>
      <c r="O267" s="6"/>
      <c r="P267" s="6"/>
      <c r="Q267" s="6"/>
      <c r="R267" s="6" t="s">
        <v>1119</v>
      </c>
      <c r="S267" s="6"/>
    </row>
    <row r="268" spans="1:19" x14ac:dyDescent="0.25">
      <c r="A268" s="5">
        <v>303</v>
      </c>
      <c r="B268" s="6" t="s">
        <v>327</v>
      </c>
      <c r="C268" s="7" t="s">
        <v>817</v>
      </c>
      <c r="D268" s="6" t="s">
        <v>1009</v>
      </c>
      <c r="E268" s="8">
        <v>44498</v>
      </c>
      <c r="F268" s="9">
        <v>40000000</v>
      </c>
      <c r="G268" s="10">
        <v>0</v>
      </c>
      <c r="H268" s="10">
        <f>VLOOKUP(G268, '[1]REVIEW VIP'!$G$21:$H$502, 1, 0)</f>
        <v>0</v>
      </c>
      <c r="I268" s="11">
        <v>0</v>
      </c>
      <c r="J268" s="10">
        <v>0</v>
      </c>
      <c r="K268" s="12" t="s">
        <v>1013</v>
      </c>
      <c r="L268" s="7" t="s">
        <v>1019</v>
      </c>
      <c r="M268" s="13">
        <v>11.5</v>
      </c>
      <c r="N268" s="6"/>
      <c r="O268" s="6"/>
      <c r="P268" s="6"/>
      <c r="Q268" s="6"/>
      <c r="R268" s="6" t="s">
        <v>1086</v>
      </c>
      <c r="S268" s="6"/>
    </row>
    <row r="269" spans="1:19" x14ac:dyDescent="0.25">
      <c r="A269" s="5">
        <v>64</v>
      </c>
      <c r="B269" s="6" t="s">
        <v>88</v>
      </c>
      <c r="C269" s="7" t="s">
        <v>579</v>
      </c>
      <c r="D269" s="6" t="s">
        <v>1007</v>
      </c>
      <c r="E269" s="8">
        <v>44526</v>
      </c>
      <c r="F269" s="9">
        <v>40000000</v>
      </c>
      <c r="G269" s="10">
        <v>455496.1</v>
      </c>
      <c r="H269" s="10">
        <f>VLOOKUP(G269, '[1]REVIEW VIP'!$G$21:$H$502, 1, 0)</f>
        <v>455496.1</v>
      </c>
      <c r="I269" s="11">
        <v>1.1387402499999999</v>
      </c>
      <c r="J269" s="10">
        <v>164271669.75384599</v>
      </c>
      <c r="K269" s="12" t="s">
        <v>1011</v>
      </c>
      <c r="L269" s="7" t="s">
        <v>1015</v>
      </c>
      <c r="M269" s="13">
        <v>12.5</v>
      </c>
      <c r="N269" s="6"/>
      <c r="O269" s="6"/>
      <c r="P269" s="6"/>
      <c r="Q269" s="6"/>
      <c r="R269" s="6" t="s">
        <v>1031</v>
      </c>
      <c r="S269" s="6"/>
    </row>
    <row r="270" spans="1:19" x14ac:dyDescent="0.25">
      <c r="A270" s="5">
        <v>321</v>
      </c>
      <c r="B270" s="6" t="s">
        <v>345</v>
      </c>
      <c r="C270" s="7" t="s">
        <v>834</v>
      </c>
      <c r="D270" s="6" t="s">
        <v>1009</v>
      </c>
      <c r="E270" s="8">
        <v>44498</v>
      </c>
      <c r="F270" s="9">
        <v>40000000</v>
      </c>
      <c r="G270" s="10">
        <v>0</v>
      </c>
      <c r="H270" s="10">
        <f>VLOOKUP(G270, '[1]REVIEW VIP'!$G$21:$H$502, 1, 0)</f>
        <v>0</v>
      </c>
      <c r="I270" s="11">
        <v>0</v>
      </c>
      <c r="J270" s="10">
        <v>0</v>
      </c>
      <c r="K270" s="12" t="s">
        <v>1013</v>
      </c>
      <c r="L270" s="7" t="s">
        <v>1019</v>
      </c>
      <c r="M270" s="13">
        <v>11.5</v>
      </c>
      <c r="N270" s="6"/>
      <c r="O270" s="6"/>
      <c r="P270" s="6"/>
      <c r="Q270" s="6"/>
      <c r="R270" s="6" t="s">
        <v>1086</v>
      </c>
      <c r="S270" s="6"/>
    </row>
    <row r="271" spans="1:19" x14ac:dyDescent="0.25">
      <c r="A271" s="5">
        <v>322</v>
      </c>
      <c r="B271" s="6" t="s">
        <v>346</v>
      </c>
      <c r="C271" s="7" t="s">
        <v>835</v>
      </c>
      <c r="D271" s="6" t="s">
        <v>1002</v>
      </c>
      <c r="E271" s="8">
        <v>44518</v>
      </c>
      <c r="F271" s="9">
        <v>40000000</v>
      </c>
      <c r="G271" s="10">
        <v>32527715</v>
      </c>
      <c r="H271" s="10">
        <f>VLOOKUP(G271, '[1]REVIEW VIP'!$G$21:$H$502, 1, 0)</f>
        <v>32527715</v>
      </c>
      <c r="I271" s="11">
        <v>81.319287500000002</v>
      </c>
      <c r="J271" s="10">
        <v>19779618457.20937</v>
      </c>
      <c r="K271" s="12" t="s">
        <v>1013</v>
      </c>
      <c r="L271" s="7" t="s">
        <v>1018</v>
      </c>
      <c r="M271" s="13">
        <v>11.5</v>
      </c>
      <c r="N271" s="6"/>
      <c r="O271" s="6"/>
      <c r="P271" s="6"/>
      <c r="Q271" s="6"/>
      <c r="R271" s="6" t="s">
        <v>1121</v>
      </c>
      <c r="S271" s="6"/>
    </row>
    <row r="272" spans="1:19" x14ac:dyDescent="0.25">
      <c r="A272" s="5">
        <v>304</v>
      </c>
      <c r="B272" s="6" t="s">
        <v>328</v>
      </c>
      <c r="C272" s="7" t="s">
        <v>818</v>
      </c>
      <c r="D272" s="6" t="s">
        <v>1007</v>
      </c>
      <c r="E272" s="8">
        <v>44501</v>
      </c>
      <c r="F272" s="9">
        <v>40000000</v>
      </c>
      <c r="G272" s="10">
        <v>99447856.349999994</v>
      </c>
      <c r="H272" s="10">
        <f>VLOOKUP(G272, '[1]REVIEW VIP'!$G$21:$H$502, 1, 0)</f>
        <v>99447856.349999994</v>
      </c>
      <c r="I272" s="11">
        <v>248.61964087499999</v>
      </c>
      <c r="J272" s="10">
        <v>7567663023.4524441</v>
      </c>
      <c r="K272" s="12" t="s">
        <v>1013</v>
      </c>
      <c r="L272" s="7" t="s">
        <v>1018</v>
      </c>
      <c r="M272" s="13">
        <v>9</v>
      </c>
      <c r="N272" s="6"/>
      <c r="O272" s="6"/>
      <c r="P272" s="6"/>
      <c r="Q272" s="6"/>
      <c r="R272" s="6" t="s">
        <v>1102</v>
      </c>
      <c r="S272" s="6"/>
    </row>
    <row r="273" spans="1:19" ht="22.5" x14ac:dyDescent="0.25">
      <c r="A273" s="5">
        <v>309</v>
      </c>
      <c r="B273" s="6" t="s">
        <v>333</v>
      </c>
      <c r="C273" s="7" t="s">
        <v>823</v>
      </c>
      <c r="D273" s="6" t="s">
        <v>1007</v>
      </c>
      <c r="E273" s="8">
        <v>44517</v>
      </c>
      <c r="F273" s="9">
        <v>40000000</v>
      </c>
      <c r="G273" s="10">
        <v>292034397.64999998</v>
      </c>
      <c r="H273" s="10">
        <f>VLOOKUP(G273, '[1]REVIEW VIP'!$G$21:$H$502, 1, 0)</f>
        <v>292034397.64999998</v>
      </c>
      <c r="I273" s="11">
        <v>730.08599412499996</v>
      </c>
      <c r="J273" s="10">
        <v>21669401271.66666</v>
      </c>
      <c r="K273" s="12" t="s">
        <v>1013</v>
      </c>
      <c r="L273" s="7" t="s">
        <v>1018</v>
      </c>
      <c r="M273" s="13">
        <v>10.5</v>
      </c>
      <c r="N273" s="6"/>
      <c r="O273" s="6"/>
      <c r="P273" s="6"/>
      <c r="Q273" s="6"/>
      <c r="R273" s="6" t="s">
        <v>1090</v>
      </c>
      <c r="S273" s="6"/>
    </row>
    <row r="274" spans="1:19" ht="33.75" x14ac:dyDescent="0.25">
      <c r="A274" s="5">
        <v>331</v>
      </c>
      <c r="B274" s="6" t="s">
        <v>355</v>
      </c>
      <c r="C274" s="7" t="s">
        <v>844</v>
      </c>
      <c r="D274" s="6" t="s">
        <v>1007</v>
      </c>
      <c r="E274" s="8">
        <v>44517</v>
      </c>
      <c r="F274" s="9">
        <v>40000000</v>
      </c>
      <c r="G274" s="10">
        <v>190235901.44999999</v>
      </c>
      <c r="H274" s="10">
        <f>VLOOKUP(G274, '[1]REVIEW VIP'!$G$21:$H$502, 1, 0)</f>
        <v>190235901.44999999</v>
      </c>
      <c r="I274" s="11">
        <v>475.58975362500001</v>
      </c>
      <c r="J274" s="10">
        <v>52935103266.293938</v>
      </c>
      <c r="K274" s="12" t="s">
        <v>1013</v>
      </c>
      <c r="L274" s="7" t="s">
        <v>1018</v>
      </c>
      <c r="M274" s="13">
        <v>10.5</v>
      </c>
      <c r="N274" s="6"/>
      <c r="O274" s="6"/>
      <c r="P274" s="6"/>
      <c r="Q274" s="6"/>
      <c r="R274" s="6" t="s">
        <v>1090</v>
      </c>
      <c r="S274" s="6"/>
    </row>
    <row r="275" spans="1:19" ht="22.5" x14ac:dyDescent="0.25">
      <c r="A275" s="5">
        <v>62</v>
      </c>
      <c r="B275" s="6" t="s">
        <v>86</v>
      </c>
      <c r="C275" s="7" t="s">
        <v>577</v>
      </c>
      <c r="D275" s="6" t="s">
        <v>1008</v>
      </c>
      <c r="E275" s="8">
        <v>44502</v>
      </c>
      <c r="F275" s="9">
        <v>40000000</v>
      </c>
      <c r="G275" s="10">
        <v>31419102.100000001</v>
      </c>
      <c r="H275" s="10">
        <f>VLOOKUP(G275, '[1]REVIEW VIP'!$G$21:$H$502, 1, 0)</f>
        <v>31419102.100000001</v>
      </c>
      <c r="I275" s="11">
        <v>78.547755250000009</v>
      </c>
      <c r="J275" s="10">
        <v>6539501641.4413633</v>
      </c>
      <c r="K275" s="12" t="s">
        <v>1011</v>
      </c>
      <c r="L275" s="7" t="s">
        <v>1016</v>
      </c>
      <c r="M275" s="13">
        <v>12.5</v>
      </c>
      <c r="N275" s="6"/>
      <c r="O275" s="6"/>
      <c r="P275" s="6"/>
      <c r="Q275" s="6"/>
      <c r="R275" s="6" t="s">
        <v>735</v>
      </c>
      <c r="S275" s="6"/>
    </row>
    <row r="276" spans="1:19" x14ac:dyDescent="0.25">
      <c r="A276" s="5">
        <v>312</v>
      </c>
      <c r="B276" s="6" t="s">
        <v>336</v>
      </c>
      <c r="C276" s="7" t="s">
        <v>826</v>
      </c>
      <c r="D276" s="6" t="s">
        <v>1006</v>
      </c>
      <c r="E276" s="8">
        <v>44410</v>
      </c>
      <c r="F276" s="9">
        <v>20000000</v>
      </c>
      <c r="G276" s="10">
        <v>12055291.279999999</v>
      </c>
      <c r="H276" s="10">
        <f>VLOOKUP(G276, '[1]REVIEW VIP'!$G$21:$H$502, 1, 0)</f>
        <v>12055291.279999999</v>
      </c>
      <c r="I276" s="11">
        <v>60.276456400000001</v>
      </c>
      <c r="J276" s="10">
        <v>3920074261.771481</v>
      </c>
      <c r="K276" s="12" t="s">
        <v>1012</v>
      </c>
      <c r="L276" s="7" t="s">
        <v>1015</v>
      </c>
      <c r="M276" s="13">
        <v>12.5</v>
      </c>
      <c r="N276" s="6"/>
      <c r="O276" s="6"/>
      <c r="P276" s="6"/>
      <c r="Q276" s="6"/>
      <c r="R276" s="6" t="s">
        <v>1094</v>
      </c>
      <c r="S276" s="6"/>
    </row>
    <row r="277" spans="1:19" x14ac:dyDescent="0.25">
      <c r="A277" s="5">
        <v>290</v>
      </c>
      <c r="B277" s="6" t="s">
        <v>314</v>
      </c>
      <c r="C277" s="7" t="s">
        <v>804</v>
      </c>
      <c r="D277" s="6" t="s">
        <v>1007</v>
      </c>
      <c r="E277" s="8">
        <v>44467</v>
      </c>
      <c r="F277" s="9">
        <v>40000000</v>
      </c>
      <c r="G277" s="10">
        <v>180800045</v>
      </c>
      <c r="H277" s="10">
        <f>VLOOKUP(G277, '[1]REVIEW VIP'!$G$21:$H$502, 1, 0)</f>
        <v>180800045</v>
      </c>
      <c r="I277" s="11">
        <v>452.0001125</v>
      </c>
      <c r="J277" s="10">
        <v>48612289052.478256</v>
      </c>
      <c r="K277" s="12" t="s">
        <v>1013</v>
      </c>
      <c r="L277" s="7" t="s">
        <v>1018</v>
      </c>
      <c r="M277" s="13">
        <v>9.3000000000000007</v>
      </c>
      <c r="N277" s="6"/>
      <c r="O277" s="6"/>
      <c r="P277" s="6"/>
      <c r="Q277" s="6"/>
      <c r="R277" s="6" t="s">
        <v>1116</v>
      </c>
      <c r="S277" s="6"/>
    </row>
    <row r="278" spans="1:19" x14ac:dyDescent="0.25">
      <c r="A278" s="5">
        <v>311</v>
      </c>
      <c r="B278" s="6" t="s">
        <v>335</v>
      </c>
      <c r="C278" s="7" t="s">
        <v>825</v>
      </c>
      <c r="D278" s="6" t="s">
        <v>1007</v>
      </c>
      <c r="E278" s="8">
        <v>44467</v>
      </c>
      <c r="F278" s="9">
        <v>40000000</v>
      </c>
      <c r="G278" s="10">
        <v>125108409.5</v>
      </c>
      <c r="H278" s="10">
        <f>VLOOKUP(G278, '[1]REVIEW VIP'!$G$21:$H$502, 1, 0)</f>
        <v>125108409.5</v>
      </c>
      <c r="I278" s="11">
        <v>312.77102374999998</v>
      </c>
      <c r="J278" s="10">
        <v>31496160564.533329</v>
      </c>
      <c r="K278" s="12" t="s">
        <v>1013</v>
      </c>
      <c r="L278" s="7" t="s">
        <v>1018</v>
      </c>
      <c r="M278" s="13">
        <v>9.3000000000000007</v>
      </c>
      <c r="N278" s="6"/>
      <c r="O278" s="6"/>
      <c r="P278" s="6"/>
      <c r="Q278" s="6"/>
      <c r="R278" s="6" t="s">
        <v>1116</v>
      </c>
      <c r="S278" s="6"/>
    </row>
    <row r="279" spans="1:19" x14ac:dyDescent="0.25">
      <c r="A279" s="5">
        <v>320</v>
      </c>
      <c r="B279" s="6" t="s">
        <v>344</v>
      </c>
      <c r="C279" s="7" t="s">
        <v>833</v>
      </c>
      <c r="D279" s="6" t="s">
        <v>1007</v>
      </c>
      <c r="E279" s="8">
        <v>44467</v>
      </c>
      <c r="F279" s="9">
        <v>40000000</v>
      </c>
      <c r="G279" s="10">
        <v>64338246.299999997</v>
      </c>
      <c r="H279" s="10">
        <f>VLOOKUP(G279, '[1]REVIEW VIP'!$G$21:$H$502, 1, 0)</f>
        <v>64338246.299999997</v>
      </c>
      <c r="I279" s="11">
        <v>160.84561575000001</v>
      </c>
      <c r="J279" s="10">
        <v>17031773683.991301</v>
      </c>
      <c r="K279" s="12" t="s">
        <v>1013</v>
      </c>
      <c r="L279" s="7" t="s">
        <v>1018</v>
      </c>
      <c r="M279" s="13">
        <v>9.3000000000000007</v>
      </c>
      <c r="N279" s="6"/>
      <c r="O279" s="6"/>
      <c r="P279" s="6"/>
      <c r="Q279" s="6"/>
      <c r="R279" s="6" t="s">
        <v>1116</v>
      </c>
      <c r="S279" s="6"/>
    </row>
    <row r="280" spans="1:19" x14ac:dyDescent="0.25">
      <c r="A280" s="5">
        <v>314</v>
      </c>
      <c r="B280" s="6" t="s">
        <v>338</v>
      </c>
      <c r="C280" s="7" t="s">
        <v>828</v>
      </c>
      <c r="D280" s="6" t="s">
        <v>1009</v>
      </c>
      <c r="E280" s="8">
        <v>44263</v>
      </c>
      <c r="F280" s="9">
        <v>40000000</v>
      </c>
      <c r="G280" s="10">
        <v>90602323.316666663</v>
      </c>
      <c r="H280" s="10">
        <f>VLOOKUP(G280, '[1]REVIEW VIP'!$G$21:$H$502, 1, 0)</f>
        <v>90602323.316666663</v>
      </c>
      <c r="I280" s="11">
        <v>226.50580829166671</v>
      </c>
      <c r="J280" s="10">
        <v>51676380902.056381</v>
      </c>
      <c r="K280" s="12" t="s">
        <v>1013</v>
      </c>
      <c r="L280" s="7" t="s">
        <v>1018</v>
      </c>
      <c r="M280" s="13">
        <v>9</v>
      </c>
      <c r="N280" s="6"/>
      <c r="O280" s="6"/>
      <c r="P280" s="6"/>
      <c r="Q280" s="6"/>
      <c r="R280" s="6" t="s">
        <v>1104</v>
      </c>
      <c r="S280" s="6"/>
    </row>
    <row r="281" spans="1:19" x14ac:dyDescent="0.25">
      <c r="A281" s="5">
        <v>53</v>
      </c>
      <c r="B281" s="6" t="s">
        <v>77</v>
      </c>
      <c r="C281" s="7" t="s">
        <v>568</v>
      </c>
      <c r="D281" s="6" t="s">
        <v>1002</v>
      </c>
      <c r="E281" s="8">
        <v>44455</v>
      </c>
      <c r="F281" s="9">
        <v>40000000</v>
      </c>
      <c r="G281" s="10">
        <v>1657312.366666666</v>
      </c>
      <c r="H281" s="10" t="e">
        <f>VLOOKUP(G281, '[1]REVIEW VIP'!$G$21:$H$502, 1, 0)</f>
        <v>#N/A</v>
      </c>
      <c r="I281" s="11">
        <v>4.143280916666666</v>
      </c>
      <c r="J281" s="10">
        <v>607016934.49060595</v>
      </c>
      <c r="K281" s="12" t="s">
        <v>1011</v>
      </c>
      <c r="L281" s="7" t="s">
        <v>1015</v>
      </c>
      <c r="M281" s="13">
        <v>12.5</v>
      </c>
      <c r="N281" s="6"/>
      <c r="O281" s="6"/>
      <c r="P281" s="6"/>
      <c r="Q281" s="6"/>
      <c r="R281" s="6" t="s">
        <v>1038</v>
      </c>
      <c r="S281" s="6"/>
    </row>
    <row r="282" spans="1:19" x14ac:dyDescent="0.25">
      <c r="A282" s="5">
        <v>63</v>
      </c>
      <c r="B282" s="6" t="s">
        <v>87</v>
      </c>
      <c r="C282" s="7" t="s">
        <v>578</v>
      </c>
      <c r="D282" s="6" t="s">
        <v>1004</v>
      </c>
      <c r="E282" s="8">
        <v>44333</v>
      </c>
      <c r="F282" s="9">
        <v>40000000</v>
      </c>
      <c r="G282" s="10">
        <v>0</v>
      </c>
      <c r="H282" s="10">
        <f>VLOOKUP(G282, '[1]REVIEW VIP'!$G$21:$H$502, 1, 0)</f>
        <v>0</v>
      </c>
      <c r="I282" s="11">
        <v>0</v>
      </c>
      <c r="J282" s="10">
        <v>641165.34848399996</v>
      </c>
      <c r="K282" s="12" t="s">
        <v>1011</v>
      </c>
      <c r="L282" s="7" t="s">
        <v>1015</v>
      </c>
      <c r="M282" s="13">
        <v>12.5</v>
      </c>
      <c r="N282" s="6"/>
      <c r="O282" s="6"/>
      <c r="P282" s="6"/>
      <c r="Q282" s="6"/>
      <c r="R282" s="6" t="s">
        <v>585</v>
      </c>
      <c r="S282" s="6"/>
    </row>
    <row r="283" spans="1:19" x14ac:dyDescent="0.25">
      <c r="A283" s="5">
        <v>54</v>
      </c>
      <c r="B283" s="6" t="s">
        <v>78</v>
      </c>
      <c r="C283" s="7" t="s">
        <v>569</v>
      </c>
      <c r="D283" s="6" t="s">
        <v>1004</v>
      </c>
      <c r="E283" s="8">
        <v>44257</v>
      </c>
      <c r="F283" s="9">
        <v>40000000</v>
      </c>
      <c r="G283" s="10">
        <v>0</v>
      </c>
      <c r="H283" s="10">
        <f>VLOOKUP(G283, '[1]REVIEW VIP'!$G$21:$H$502, 1, 0)</f>
        <v>0</v>
      </c>
      <c r="I283" s="11">
        <v>0</v>
      </c>
      <c r="J283" s="10">
        <v>0</v>
      </c>
      <c r="K283" s="12" t="s">
        <v>1011</v>
      </c>
      <c r="L283" s="7" t="s">
        <v>1015</v>
      </c>
      <c r="M283" s="13">
        <v>12.5</v>
      </c>
      <c r="N283" s="6"/>
      <c r="O283" s="6"/>
      <c r="P283" s="6"/>
      <c r="Q283" s="6"/>
      <c r="R283" s="6" t="s">
        <v>585</v>
      </c>
      <c r="S283" s="6"/>
    </row>
    <row r="284" spans="1:19" x14ac:dyDescent="0.25">
      <c r="A284" s="5">
        <v>61</v>
      </c>
      <c r="B284" s="6" t="s">
        <v>85</v>
      </c>
      <c r="C284" s="7" t="s">
        <v>576</v>
      </c>
      <c r="D284" s="6" t="s">
        <v>1004</v>
      </c>
      <c r="E284" s="8">
        <v>44522</v>
      </c>
      <c r="F284" s="9">
        <v>40000000</v>
      </c>
      <c r="G284" s="10">
        <v>14776552.800000001</v>
      </c>
      <c r="H284" s="10">
        <f>VLOOKUP(G284, '[1]REVIEW VIP'!$G$21:$H$502, 1, 0)</f>
        <v>14776552.800000001</v>
      </c>
      <c r="I284" s="11">
        <v>36.941381999999997</v>
      </c>
      <c r="J284" s="10">
        <v>1397196514.4333329</v>
      </c>
      <c r="K284" s="12" t="s">
        <v>1011</v>
      </c>
      <c r="L284" s="7" t="s">
        <v>1015</v>
      </c>
      <c r="M284" s="13">
        <v>12.5</v>
      </c>
      <c r="N284" s="6"/>
      <c r="O284" s="6"/>
      <c r="P284" s="6"/>
      <c r="Q284" s="6"/>
      <c r="R284" s="6" t="s">
        <v>585</v>
      </c>
      <c r="S284" s="6"/>
    </row>
    <row r="285" spans="1:19" x14ac:dyDescent="0.25">
      <c r="A285" s="5">
        <v>443</v>
      </c>
      <c r="B285" s="6" t="s">
        <v>467</v>
      </c>
      <c r="C285" s="7" t="s">
        <v>954</v>
      </c>
      <c r="D285" s="6" t="s">
        <v>1006</v>
      </c>
      <c r="E285" s="8">
        <v>44529</v>
      </c>
      <c r="F285" s="9">
        <v>40000000</v>
      </c>
      <c r="G285" s="10">
        <v>68893919.900000006</v>
      </c>
      <c r="H285" s="10">
        <f>VLOOKUP(G285, '[1]REVIEW VIP'!$G$21:$H$502, 1, 0)</f>
        <v>68893919.900000006</v>
      </c>
      <c r="I285" s="11">
        <v>172.23479975000001</v>
      </c>
      <c r="J285" s="10">
        <v>4664981656.2872</v>
      </c>
      <c r="K285" s="12" t="s">
        <v>1013</v>
      </c>
      <c r="L285" s="7" t="s">
        <v>1018</v>
      </c>
      <c r="M285" s="13">
        <v>11</v>
      </c>
      <c r="N285" s="6"/>
      <c r="O285" s="6"/>
      <c r="P285" s="6"/>
      <c r="Q285" s="6"/>
      <c r="R285" s="6" t="s">
        <v>1139</v>
      </c>
      <c r="S285" s="6"/>
    </row>
    <row r="286" spans="1:19" x14ac:dyDescent="0.25">
      <c r="A286" s="5">
        <v>477</v>
      </c>
      <c r="B286" s="6" t="s">
        <v>501</v>
      </c>
      <c r="C286" s="7" t="s">
        <v>987</v>
      </c>
      <c r="D286" s="6" t="s">
        <v>1009</v>
      </c>
      <c r="E286" s="8">
        <v>44295</v>
      </c>
      <c r="F286" s="9">
        <v>40000000</v>
      </c>
      <c r="G286" s="10">
        <v>20180571.483333331</v>
      </c>
      <c r="H286" s="10">
        <f>VLOOKUP(G286, '[1]REVIEW VIP'!$G$21:$H$502, 1, 0)</f>
        <v>20180571.483333331</v>
      </c>
      <c r="I286" s="11">
        <v>50.451428708333331</v>
      </c>
      <c r="J286" s="10">
        <v>907056888.51230705</v>
      </c>
      <c r="K286" s="12" t="s">
        <v>1013</v>
      </c>
      <c r="L286" s="7" t="s">
        <v>1019</v>
      </c>
      <c r="M286" s="13">
        <v>11.5</v>
      </c>
      <c r="N286" s="6"/>
      <c r="O286" s="6"/>
      <c r="P286" s="6"/>
      <c r="Q286" s="6"/>
      <c r="R286" s="6" t="s">
        <v>987</v>
      </c>
      <c r="S286" s="6"/>
    </row>
    <row r="287" spans="1:19" x14ac:dyDescent="0.25">
      <c r="A287" s="5">
        <v>75</v>
      </c>
      <c r="B287" s="6" t="s">
        <v>99</v>
      </c>
      <c r="C287" s="7" t="s">
        <v>590</v>
      </c>
      <c r="D287" s="6" t="s">
        <v>1001</v>
      </c>
      <c r="E287" s="8">
        <v>44448</v>
      </c>
      <c r="F287" s="9">
        <v>40000000</v>
      </c>
      <c r="G287" s="10">
        <v>1088328.5</v>
      </c>
      <c r="H287" s="10">
        <f>VLOOKUP(G287, '[1]REVIEW VIP'!$G$21:$H$502, 1, 0)</f>
        <v>1088328.5</v>
      </c>
      <c r="I287" s="11">
        <v>2.7208212500000002</v>
      </c>
      <c r="J287" s="10">
        <v>165347179.62121201</v>
      </c>
      <c r="K287" s="12" t="s">
        <v>1011</v>
      </c>
      <c r="L287" s="7" t="s">
        <v>1015</v>
      </c>
      <c r="M287" s="13">
        <v>12.5</v>
      </c>
      <c r="N287" s="6"/>
      <c r="O287" s="6"/>
      <c r="P287" s="6"/>
      <c r="Q287" s="6"/>
      <c r="R287" s="6" t="s">
        <v>1056</v>
      </c>
      <c r="S287" s="6"/>
    </row>
    <row r="288" spans="1:19" x14ac:dyDescent="0.25">
      <c r="A288" s="5">
        <v>343</v>
      </c>
      <c r="B288" s="6" t="s">
        <v>367</v>
      </c>
      <c r="C288" s="7" t="s">
        <v>856</v>
      </c>
      <c r="D288" s="6" t="s">
        <v>1002</v>
      </c>
      <c r="E288" s="8">
        <v>44524</v>
      </c>
      <c r="F288" s="9">
        <v>40000000</v>
      </c>
      <c r="G288" s="10">
        <v>8719599.8000000007</v>
      </c>
      <c r="H288" s="10">
        <f>VLOOKUP(G288, '[1]REVIEW VIP'!$G$21:$H$502, 1, 0)</f>
        <v>8719599.8000000007</v>
      </c>
      <c r="I288" s="11">
        <v>21.798999500000001</v>
      </c>
      <c r="J288" s="10">
        <v>15298590744.07143</v>
      </c>
      <c r="K288" s="12" t="s">
        <v>1013</v>
      </c>
      <c r="L288" s="7" t="s">
        <v>1019</v>
      </c>
      <c r="M288" s="13">
        <v>11.5</v>
      </c>
      <c r="N288" s="6"/>
      <c r="O288" s="6"/>
      <c r="P288" s="6"/>
      <c r="Q288" s="6"/>
      <c r="R288" s="6" t="s">
        <v>1044</v>
      </c>
      <c r="S288" s="6"/>
    </row>
    <row r="289" spans="1:19" x14ac:dyDescent="0.25">
      <c r="A289" s="5">
        <v>346</v>
      </c>
      <c r="B289" s="6" t="s">
        <v>370</v>
      </c>
      <c r="C289" s="7" t="s">
        <v>859</v>
      </c>
      <c r="D289" s="6" t="s">
        <v>1002</v>
      </c>
      <c r="E289" s="8">
        <v>44524</v>
      </c>
      <c r="F289" s="9">
        <v>40000000</v>
      </c>
      <c r="G289" s="10">
        <v>11135920</v>
      </c>
      <c r="H289" s="10">
        <f>VLOOKUP(G289, '[1]REVIEW VIP'!$G$21:$H$502, 1, 0)</f>
        <v>11135920</v>
      </c>
      <c r="I289" s="11">
        <v>27.8398</v>
      </c>
      <c r="J289" s="10">
        <v>18925691842.464291</v>
      </c>
      <c r="K289" s="12" t="s">
        <v>1013</v>
      </c>
      <c r="L289" s="7" t="s">
        <v>1019</v>
      </c>
      <c r="M289" s="13">
        <v>11.5</v>
      </c>
      <c r="N289" s="6"/>
      <c r="O289" s="6"/>
      <c r="P289" s="6"/>
      <c r="Q289" s="6"/>
      <c r="R289" s="6" t="s">
        <v>1044</v>
      </c>
      <c r="S289" s="6"/>
    </row>
    <row r="290" spans="1:19" ht="22.5" x14ac:dyDescent="0.25">
      <c r="A290" s="5">
        <v>317</v>
      </c>
      <c r="B290" s="6" t="s">
        <v>341</v>
      </c>
      <c r="C290" s="7" t="s">
        <v>831</v>
      </c>
      <c r="D290" s="6" t="s">
        <v>1001</v>
      </c>
      <c r="E290" s="8">
        <v>44173</v>
      </c>
      <c r="F290" s="9">
        <v>40000000</v>
      </c>
      <c r="G290" s="10">
        <v>102281601.7833333</v>
      </c>
      <c r="H290" s="10">
        <f>VLOOKUP(G290, '[1]REVIEW VIP'!$G$21:$H$502, 1, 0)</f>
        <v>102281601.7833333</v>
      </c>
      <c r="I290" s="11">
        <v>255.70400445833329</v>
      </c>
      <c r="J290" s="10">
        <v>55000287646.285393</v>
      </c>
      <c r="K290" s="12" t="s">
        <v>1013</v>
      </c>
      <c r="L290" s="7" t="s">
        <v>1018</v>
      </c>
      <c r="M290" s="13">
        <v>9</v>
      </c>
      <c r="N290" s="6"/>
      <c r="O290" s="6"/>
      <c r="P290" s="6"/>
      <c r="Q290" s="6"/>
      <c r="R290" s="6" t="s">
        <v>872</v>
      </c>
      <c r="S290" s="6"/>
    </row>
    <row r="291" spans="1:19" x14ac:dyDescent="0.25">
      <c r="A291" s="5">
        <v>58</v>
      </c>
      <c r="B291" s="6" t="s">
        <v>82</v>
      </c>
      <c r="C291" s="7" t="s">
        <v>573</v>
      </c>
      <c r="D291" s="6" t="s">
        <v>1002</v>
      </c>
      <c r="E291" s="8">
        <v>44524</v>
      </c>
      <c r="F291" s="9">
        <v>40000000</v>
      </c>
      <c r="G291" s="10">
        <v>17496979.300000001</v>
      </c>
      <c r="H291" s="10">
        <f>VLOOKUP(G291, '[1]REVIEW VIP'!$G$21:$H$502, 1, 0)</f>
        <v>17496979.300000001</v>
      </c>
      <c r="I291" s="11">
        <v>43.742448250000002</v>
      </c>
      <c r="J291" s="10">
        <v>10909579303.186069</v>
      </c>
      <c r="K291" s="12" t="s">
        <v>1011</v>
      </c>
      <c r="L291" s="7" t="s">
        <v>1015</v>
      </c>
      <c r="M291" s="13">
        <v>12.5</v>
      </c>
      <c r="N291" s="6"/>
      <c r="O291" s="6"/>
      <c r="P291" s="6"/>
      <c r="Q291" s="6"/>
      <c r="R291" s="6" t="s">
        <v>1044</v>
      </c>
      <c r="S291" s="6"/>
    </row>
    <row r="292" spans="1:19" x14ac:dyDescent="0.25">
      <c r="A292" s="5">
        <v>315</v>
      </c>
      <c r="B292" s="6" t="s">
        <v>339</v>
      </c>
      <c r="C292" s="7" t="s">
        <v>829</v>
      </c>
      <c r="D292" s="6" t="s">
        <v>1001</v>
      </c>
      <c r="E292" s="8">
        <v>44386</v>
      </c>
      <c r="F292" s="9">
        <v>20000000</v>
      </c>
      <c r="G292" s="10">
        <v>8679695.6999999993</v>
      </c>
      <c r="H292" s="10">
        <f>VLOOKUP(G292, '[1]REVIEW VIP'!$G$21:$H$502, 1, 0)</f>
        <v>8679695.6999999993</v>
      </c>
      <c r="I292" s="11">
        <v>43.398478500000003</v>
      </c>
      <c r="J292" s="10">
        <v>689111399.71693504</v>
      </c>
      <c r="K292" s="12" t="s">
        <v>1012</v>
      </c>
      <c r="L292" s="7" t="s">
        <v>1015</v>
      </c>
      <c r="M292" s="13">
        <v>12.5</v>
      </c>
      <c r="N292" s="6"/>
      <c r="O292" s="6"/>
      <c r="P292" s="6"/>
      <c r="Q292" s="6"/>
      <c r="R292" s="6" t="s">
        <v>1098</v>
      </c>
      <c r="S292" s="6"/>
    </row>
    <row r="293" spans="1:19" ht="22.5" x14ac:dyDescent="0.25">
      <c r="A293" s="5">
        <v>113</v>
      </c>
      <c r="B293" s="6" t="s">
        <v>137</v>
      </c>
      <c r="C293" s="7" t="s">
        <v>628</v>
      </c>
      <c r="D293" s="6" t="s">
        <v>1008</v>
      </c>
      <c r="E293" s="8">
        <v>44530</v>
      </c>
      <c r="F293" s="9">
        <v>40000000</v>
      </c>
      <c r="G293" s="10">
        <v>36454292.299999997</v>
      </c>
      <c r="H293" s="10">
        <f>VLOOKUP(G293, '[1]REVIEW VIP'!$G$21:$H$502, 1, 0)</f>
        <v>36454292.299999997</v>
      </c>
      <c r="I293" s="11">
        <v>91.135730749999993</v>
      </c>
      <c r="J293" s="10">
        <v>3362792294.9083328</v>
      </c>
      <c r="K293" s="12" t="s">
        <v>1011</v>
      </c>
      <c r="L293" s="7" t="s">
        <v>1016</v>
      </c>
      <c r="M293" s="13">
        <v>12.5</v>
      </c>
      <c r="N293" s="6"/>
      <c r="O293" s="6"/>
      <c r="P293" s="6"/>
      <c r="Q293" s="6"/>
      <c r="R293" s="6" t="s">
        <v>1069</v>
      </c>
      <c r="S293" s="6"/>
    </row>
    <row r="294" spans="1:19" ht="22.5" x14ac:dyDescent="0.25">
      <c r="A294" s="5">
        <v>347</v>
      </c>
      <c r="B294" s="6" t="s">
        <v>371</v>
      </c>
      <c r="C294" s="7" t="s">
        <v>860</v>
      </c>
      <c r="D294" s="6" t="s">
        <v>1006</v>
      </c>
      <c r="E294" s="8">
        <v>44363</v>
      </c>
      <c r="F294" s="9">
        <v>40000000</v>
      </c>
      <c r="G294" s="10">
        <v>35590980.333333343</v>
      </c>
      <c r="H294" s="10" t="e">
        <f>VLOOKUP(G294, '[1]REVIEW VIP'!$G$21:$H$502, 1, 0)</f>
        <v>#N/A</v>
      </c>
      <c r="I294" s="11">
        <v>88.977450833333336</v>
      </c>
      <c r="J294" s="10">
        <v>2930805069.5633841</v>
      </c>
      <c r="K294" s="12" t="s">
        <v>1013</v>
      </c>
      <c r="L294" s="7" t="s">
        <v>1016</v>
      </c>
      <c r="M294" s="13">
        <v>11</v>
      </c>
      <c r="N294" s="6"/>
      <c r="O294" s="6"/>
      <c r="P294" s="6"/>
      <c r="Q294" s="6"/>
      <c r="R294" s="6" t="s">
        <v>860</v>
      </c>
      <c r="S294" s="6"/>
    </row>
    <row r="295" spans="1:19" x14ac:dyDescent="0.25">
      <c r="A295" s="5">
        <v>336</v>
      </c>
      <c r="B295" s="6" t="s">
        <v>360</v>
      </c>
      <c r="C295" s="7" t="s">
        <v>849</v>
      </c>
      <c r="D295" s="6" t="s">
        <v>1006</v>
      </c>
      <c r="E295" s="8">
        <v>44480</v>
      </c>
      <c r="F295" s="9">
        <v>20000000</v>
      </c>
      <c r="G295" s="10">
        <v>25761288.266666669</v>
      </c>
      <c r="H295" s="10">
        <f>VLOOKUP(G295, '[1]REVIEW VIP'!$G$21:$H$502, 1, 0)</f>
        <v>25761288.266666669</v>
      </c>
      <c r="I295" s="11">
        <v>128.80644133333331</v>
      </c>
      <c r="J295" s="10">
        <v>1149049872.9633329</v>
      </c>
      <c r="K295" s="12" t="s">
        <v>1012</v>
      </c>
      <c r="L295" s="7" t="s">
        <v>1020</v>
      </c>
      <c r="M295" s="13">
        <v>12.5</v>
      </c>
      <c r="N295" s="6"/>
      <c r="O295" s="6"/>
      <c r="P295" s="6"/>
      <c r="Q295" s="6"/>
      <c r="R295" s="6" t="s">
        <v>1125</v>
      </c>
      <c r="S295" s="6"/>
    </row>
    <row r="296" spans="1:19" ht="33.75" x14ac:dyDescent="0.25">
      <c r="A296" s="5">
        <v>313</v>
      </c>
      <c r="B296" s="6" t="s">
        <v>337</v>
      </c>
      <c r="C296" s="7" t="s">
        <v>827</v>
      </c>
      <c r="D296" s="6" t="s">
        <v>1002</v>
      </c>
      <c r="E296" s="8">
        <v>44454</v>
      </c>
      <c r="F296" s="9">
        <v>40000000</v>
      </c>
      <c r="G296" s="10">
        <v>17237120.024999999</v>
      </c>
      <c r="H296" s="10">
        <f>VLOOKUP(G296, '[1]REVIEW VIP'!$G$21:$H$502, 1, 0)</f>
        <v>17237120.024999999</v>
      </c>
      <c r="I296" s="11">
        <v>43.092800062499997</v>
      </c>
      <c r="J296" s="10">
        <v>41243841502.785896</v>
      </c>
      <c r="K296" s="12" t="s">
        <v>1013</v>
      </c>
      <c r="L296" s="7" t="s">
        <v>1019</v>
      </c>
      <c r="M296" s="13">
        <v>10.5</v>
      </c>
      <c r="N296" s="6"/>
      <c r="O296" s="6"/>
      <c r="P296" s="6"/>
      <c r="Q296" s="6"/>
      <c r="R296" s="6" t="s">
        <v>1022</v>
      </c>
      <c r="S296" s="6"/>
    </row>
    <row r="297" spans="1:19" x14ac:dyDescent="0.25">
      <c r="A297" s="5">
        <v>364</v>
      </c>
      <c r="B297" s="6" t="s">
        <v>388</v>
      </c>
      <c r="C297" s="7" t="s">
        <v>877</v>
      </c>
      <c r="D297" s="6" t="s">
        <v>1001</v>
      </c>
      <c r="E297" s="8">
        <v>44496</v>
      </c>
      <c r="F297" s="9">
        <v>40000000</v>
      </c>
      <c r="G297" s="10">
        <v>72514594.849999994</v>
      </c>
      <c r="H297" s="10">
        <f>VLOOKUP(G297, '[1]REVIEW VIP'!$G$21:$H$502, 1, 0)</f>
        <v>72514594.849999994</v>
      </c>
      <c r="I297" s="11">
        <v>181.28648712500001</v>
      </c>
      <c r="J297" s="10">
        <v>2606200003.3397908</v>
      </c>
      <c r="K297" s="12" t="s">
        <v>1013</v>
      </c>
      <c r="L297" s="7" t="s">
        <v>1018</v>
      </c>
      <c r="M297" s="13">
        <v>11.5</v>
      </c>
      <c r="N297" s="6"/>
      <c r="O297" s="6"/>
      <c r="P297" s="6"/>
      <c r="Q297" s="6"/>
      <c r="R297" s="6" t="s">
        <v>1026</v>
      </c>
      <c r="S297" s="6"/>
    </row>
    <row r="298" spans="1:19" x14ac:dyDescent="0.25">
      <c r="A298" s="5">
        <v>332</v>
      </c>
      <c r="B298" s="6" t="s">
        <v>356</v>
      </c>
      <c r="C298" s="7" t="s">
        <v>845</v>
      </c>
      <c r="D298" s="6" t="s">
        <v>1006</v>
      </c>
      <c r="E298" s="8">
        <v>44095</v>
      </c>
      <c r="F298" s="9">
        <v>40000000</v>
      </c>
      <c r="G298" s="10">
        <v>0</v>
      </c>
      <c r="H298" s="10">
        <f>VLOOKUP(G298, '[1]REVIEW VIP'!$G$21:$H$502, 1, 0)</f>
        <v>0</v>
      </c>
      <c r="I298" s="11">
        <v>0</v>
      </c>
      <c r="J298" s="10">
        <v>130242014939.3846</v>
      </c>
      <c r="K298" s="12" t="s">
        <v>1013</v>
      </c>
      <c r="L298" s="7" t="s">
        <v>1019</v>
      </c>
      <c r="M298" s="13">
        <v>11</v>
      </c>
      <c r="N298" s="6"/>
      <c r="O298" s="6"/>
      <c r="P298" s="6"/>
      <c r="Q298" s="6"/>
      <c r="R298" s="6" t="s">
        <v>1123</v>
      </c>
      <c r="S298" s="6"/>
    </row>
    <row r="299" spans="1:19" x14ac:dyDescent="0.25">
      <c r="A299" s="5">
        <v>342</v>
      </c>
      <c r="B299" s="6" t="s">
        <v>366</v>
      </c>
      <c r="C299" s="7" t="s">
        <v>855</v>
      </c>
      <c r="D299" s="6" t="s">
        <v>1001</v>
      </c>
      <c r="E299" s="8">
        <v>44095</v>
      </c>
      <c r="F299" s="9">
        <v>40000000</v>
      </c>
      <c r="G299" s="10">
        <v>211640367.90000001</v>
      </c>
      <c r="H299" s="10">
        <f>VLOOKUP(G299, '[1]REVIEW VIP'!$G$21:$H$502, 1, 0)</f>
        <v>211640367.90000001</v>
      </c>
      <c r="I299" s="11">
        <v>529.10091975</v>
      </c>
      <c r="J299" s="10">
        <v>6457269107.2892303</v>
      </c>
      <c r="K299" s="12" t="s">
        <v>1013</v>
      </c>
      <c r="L299" s="7" t="s">
        <v>1018</v>
      </c>
      <c r="M299" s="13">
        <v>11.5</v>
      </c>
      <c r="N299" s="6"/>
      <c r="O299" s="6"/>
      <c r="P299" s="6"/>
      <c r="Q299" s="6"/>
      <c r="R299" s="6" t="s">
        <v>1098</v>
      </c>
      <c r="S299" s="6"/>
    </row>
    <row r="300" spans="1:19" x14ac:dyDescent="0.25">
      <c r="A300" s="5">
        <v>368</v>
      </c>
      <c r="B300" s="6" t="s">
        <v>392</v>
      </c>
      <c r="C300" s="7" t="s">
        <v>881</v>
      </c>
      <c r="D300" s="6" t="s">
        <v>1006</v>
      </c>
      <c r="E300" s="8">
        <v>44410</v>
      </c>
      <c r="F300" s="9">
        <v>40000000</v>
      </c>
      <c r="G300" s="10">
        <v>68798892.179999992</v>
      </c>
      <c r="H300" s="10">
        <f>VLOOKUP(G300, '[1]REVIEW VIP'!$G$21:$H$502, 1, 0)</f>
        <v>68798892.179999992</v>
      </c>
      <c r="I300" s="11">
        <v>171.99723044999999</v>
      </c>
      <c r="J300" s="10">
        <v>6072583676.667222</v>
      </c>
      <c r="K300" s="12" t="s">
        <v>1013</v>
      </c>
      <c r="L300" s="7" t="s">
        <v>1018</v>
      </c>
      <c r="M300" s="13">
        <v>11</v>
      </c>
      <c r="N300" s="6"/>
      <c r="O300" s="6"/>
      <c r="P300" s="6"/>
      <c r="Q300" s="6"/>
      <c r="R300" s="6" t="s">
        <v>1123</v>
      </c>
      <c r="S300" s="6"/>
    </row>
    <row r="301" spans="1:19" ht="22.5" x14ac:dyDescent="0.25">
      <c r="A301" s="5">
        <v>80</v>
      </c>
      <c r="B301" s="6" t="s">
        <v>104</v>
      </c>
      <c r="C301" s="7" t="s">
        <v>595</v>
      </c>
      <c r="D301" s="6" t="s">
        <v>1001</v>
      </c>
      <c r="E301" s="8">
        <v>44525</v>
      </c>
      <c r="F301" s="9">
        <v>40000000</v>
      </c>
      <c r="G301" s="10">
        <v>8334624.5</v>
      </c>
      <c r="H301" s="10">
        <f>VLOOKUP(G301, '[1]REVIEW VIP'!$G$21:$H$502, 1, 0)</f>
        <v>8334624.5</v>
      </c>
      <c r="I301" s="11">
        <v>20.836561249999999</v>
      </c>
      <c r="J301" s="10">
        <v>451547261.25925899</v>
      </c>
      <c r="K301" s="12" t="s">
        <v>1011</v>
      </c>
      <c r="L301" s="7" t="s">
        <v>1015</v>
      </c>
      <c r="M301" s="13">
        <v>12.5</v>
      </c>
      <c r="N301" s="6"/>
      <c r="O301" s="6"/>
      <c r="P301" s="6"/>
      <c r="Q301" s="6"/>
      <c r="R301" s="6" t="s">
        <v>1060</v>
      </c>
      <c r="S301" s="6"/>
    </row>
    <row r="302" spans="1:19" x14ac:dyDescent="0.25">
      <c r="A302" s="5">
        <v>337</v>
      </c>
      <c r="B302" s="6" t="s">
        <v>361</v>
      </c>
      <c r="C302" s="7" t="s">
        <v>850</v>
      </c>
      <c r="D302" s="6" t="s">
        <v>1004</v>
      </c>
      <c r="E302" s="8">
        <v>44229</v>
      </c>
      <c r="F302" s="9">
        <v>40000000</v>
      </c>
      <c r="G302" s="10">
        <v>17587357.300000001</v>
      </c>
      <c r="H302" s="10">
        <f>VLOOKUP(G302, '[1]REVIEW VIP'!$G$21:$H$502, 1, 0)</f>
        <v>17587357.300000001</v>
      </c>
      <c r="I302" s="11">
        <v>43.968393250000013</v>
      </c>
      <c r="J302" s="10">
        <v>7445158098.4323072</v>
      </c>
      <c r="K302" s="12" t="s">
        <v>1013</v>
      </c>
      <c r="L302" s="7" t="s">
        <v>1019</v>
      </c>
      <c r="M302" s="13">
        <v>11.5</v>
      </c>
      <c r="N302" s="6"/>
      <c r="O302" s="6"/>
      <c r="P302" s="6"/>
      <c r="Q302" s="6"/>
      <c r="R302" s="6" t="s">
        <v>585</v>
      </c>
      <c r="S302" s="6"/>
    </row>
    <row r="303" spans="1:19" x14ac:dyDescent="0.25">
      <c r="A303" s="5">
        <v>369</v>
      </c>
      <c r="B303" s="6" t="s">
        <v>393</v>
      </c>
      <c r="C303" s="7" t="s">
        <v>882</v>
      </c>
      <c r="D303" s="6" t="s">
        <v>1006</v>
      </c>
      <c r="E303" s="8">
        <v>44529</v>
      </c>
      <c r="F303" s="9">
        <v>40000000</v>
      </c>
      <c r="G303" s="10">
        <v>108055240.8</v>
      </c>
      <c r="H303" s="10">
        <f>VLOOKUP(G303, '[1]REVIEW VIP'!$G$21:$H$502, 1, 0)</f>
        <v>108055240.8</v>
      </c>
      <c r="I303" s="11">
        <v>270.138102</v>
      </c>
      <c r="J303" s="10">
        <v>4216429204.3520002</v>
      </c>
      <c r="K303" s="12" t="s">
        <v>1013</v>
      </c>
      <c r="L303" s="7" t="s">
        <v>1018</v>
      </c>
      <c r="M303" s="13">
        <v>11</v>
      </c>
      <c r="N303" s="6"/>
      <c r="O303" s="6"/>
      <c r="P303" s="6"/>
      <c r="Q303" s="6"/>
      <c r="R303" s="6" t="s">
        <v>1123</v>
      </c>
      <c r="S303" s="6"/>
    </row>
    <row r="304" spans="1:19" x14ac:dyDescent="0.25">
      <c r="A304" s="5">
        <v>324</v>
      </c>
      <c r="B304" s="6" t="s">
        <v>348</v>
      </c>
      <c r="C304" s="7" t="s">
        <v>837</v>
      </c>
      <c r="D304" s="6" t="s">
        <v>1006</v>
      </c>
      <c r="E304" s="8">
        <v>44512</v>
      </c>
      <c r="F304" s="9">
        <v>20000000</v>
      </c>
      <c r="G304" s="10">
        <v>11475459.5</v>
      </c>
      <c r="H304" s="10">
        <f>VLOOKUP(G304, '[1]REVIEW VIP'!$G$21:$H$502, 1, 0)</f>
        <v>11475459.5</v>
      </c>
      <c r="I304" s="11">
        <v>57.377297499999997</v>
      </c>
      <c r="J304" s="10">
        <v>3825075195.666666</v>
      </c>
      <c r="K304" s="12" t="s">
        <v>1012</v>
      </c>
      <c r="L304" s="7" t="s">
        <v>1015</v>
      </c>
      <c r="M304" s="13">
        <v>12.5</v>
      </c>
      <c r="N304" s="6"/>
      <c r="O304" s="6"/>
      <c r="P304" s="6"/>
      <c r="Q304" s="6"/>
      <c r="R304" s="6" t="s">
        <v>530</v>
      </c>
      <c r="S304" s="6"/>
    </row>
    <row r="305" spans="1:19" x14ac:dyDescent="0.25">
      <c r="A305" s="5">
        <v>330</v>
      </c>
      <c r="B305" s="6" t="s">
        <v>354</v>
      </c>
      <c r="C305" s="7" t="s">
        <v>843</v>
      </c>
      <c r="D305" s="6" t="s">
        <v>1007</v>
      </c>
      <c r="E305" s="8">
        <v>44190</v>
      </c>
      <c r="F305" s="9">
        <v>40000000</v>
      </c>
      <c r="G305" s="10">
        <v>118652936.7833333</v>
      </c>
      <c r="H305" s="10">
        <f>VLOOKUP(G305, '[1]REVIEW VIP'!$G$21:$H$502, 1, 0)</f>
        <v>118652936.7833333</v>
      </c>
      <c r="I305" s="11">
        <v>296.63234195833343</v>
      </c>
      <c r="J305" s="10">
        <v>15004560492.435921</v>
      </c>
      <c r="K305" s="12" t="s">
        <v>1013</v>
      </c>
      <c r="L305" s="7" t="s">
        <v>1018</v>
      </c>
      <c r="M305" s="13">
        <v>11.5</v>
      </c>
      <c r="N305" s="6"/>
      <c r="O305" s="6"/>
      <c r="P305" s="6"/>
      <c r="Q305" s="6"/>
      <c r="R305" s="6" t="s">
        <v>615</v>
      </c>
      <c r="S305" s="6"/>
    </row>
    <row r="306" spans="1:19" x14ac:dyDescent="0.25">
      <c r="A306" s="5">
        <v>338</v>
      </c>
      <c r="B306" s="6" t="s">
        <v>362</v>
      </c>
      <c r="C306" s="7" t="s">
        <v>851</v>
      </c>
      <c r="D306" s="6" t="s">
        <v>1006</v>
      </c>
      <c r="E306" s="8">
        <v>44333</v>
      </c>
      <c r="F306" s="9">
        <v>20000000</v>
      </c>
      <c r="G306" s="10">
        <v>0</v>
      </c>
      <c r="H306" s="10">
        <f>VLOOKUP(G306, '[1]REVIEW VIP'!$G$21:$H$502, 1, 0)</f>
        <v>0</v>
      </c>
      <c r="I306" s="11">
        <v>0</v>
      </c>
      <c r="J306" s="10">
        <v>23066301248.665081</v>
      </c>
      <c r="K306" s="12" t="s">
        <v>1012</v>
      </c>
      <c r="L306" s="7" t="s">
        <v>1015</v>
      </c>
      <c r="M306" s="13">
        <v>12.5</v>
      </c>
      <c r="N306" s="6"/>
      <c r="O306" s="6"/>
      <c r="P306" s="6"/>
      <c r="Q306" s="6"/>
      <c r="R306" s="6" t="s">
        <v>1123</v>
      </c>
      <c r="S306" s="6"/>
    </row>
    <row r="307" spans="1:19" x14ac:dyDescent="0.25">
      <c r="A307" s="5">
        <v>328</v>
      </c>
      <c r="B307" s="6" t="s">
        <v>352</v>
      </c>
      <c r="C307" s="7" t="s">
        <v>841</v>
      </c>
      <c r="D307" s="6" t="s">
        <v>1001</v>
      </c>
      <c r="E307" s="8">
        <v>44377</v>
      </c>
      <c r="F307" s="9">
        <v>40000000</v>
      </c>
      <c r="G307" s="10">
        <v>30683820.75</v>
      </c>
      <c r="H307" s="10">
        <f>VLOOKUP(G307, '[1]REVIEW VIP'!$G$21:$H$502, 1, 0)</f>
        <v>30683820.75</v>
      </c>
      <c r="I307" s="11">
        <v>76.709551875000002</v>
      </c>
      <c r="J307" s="10">
        <v>8455848460.5349998</v>
      </c>
      <c r="K307" s="12" t="s">
        <v>1013</v>
      </c>
      <c r="L307" s="7" t="s">
        <v>1019</v>
      </c>
      <c r="M307" s="13">
        <v>11.5</v>
      </c>
      <c r="N307" s="6"/>
      <c r="O307" s="6"/>
      <c r="P307" s="6"/>
      <c r="Q307" s="6"/>
      <c r="R307" s="6" t="s">
        <v>1122</v>
      </c>
      <c r="S307" s="6"/>
    </row>
    <row r="308" spans="1:19" x14ac:dyDescent="0.25">
      <c r="A308" s="5">
        <v>71</v>
      </c>
      <c r="B308" s="6" t="s">
        <v>95</v>
      </c>
      <c r="C308" s="7" t="s">
        <v>586</v>
      </c>
      <c r="D308" s="6" t="s">
        <v>1003</v>
      </c>
      <c r="E308" s="8">
        <v>44337</v>
      </c>
      <c r="F308" s="9">
        <v>40000000</v>
      </c>
      <c r="G308" s="10">
        <v>0</v>
      </c>
      <c r="H308" s="10">
        <f>VLOOKUP(G308, '[1]REVIEW VIP'!$G$21:$H$502, 1, 0)</f>
        <v>0</v>
      </c>
      <c r="I308" s="11">
        <v>0</v>
      </c>
      <c r="J308" s="10">
        <v>3261.363636</v>
      </c>
      <c r="K308" s="12" t="s">
        <v>1011</v>
      </c>
      <c r="L308" s="7" t="s">
        <v>1015</v>
      </c>
      <c r="M308" s="13">
        <v>12.5</v>
      </c>
      <c r="N308" s="6"/>
      <c r="O308" s="6"/>
      <c r="P308" s="6"/>
      <c r="Q308" s="6"/>
      <c r="R308" s="6" t="s">
        <v>1054</v>
      </c>
      <c r="S308" s="6"/>
    </row>
    <row r="309" spans="1:19" x14ac:dyDescent="0.25">
      <c r="A309" s="5">
        <v>333</v>
      </c>
      <c r="B309" s="6" t="s">
        <v>357</v>
      </c>
      <c r="C309" s="7" t="s">
        <v>846</v>
      </c>
      <c r="D309" s="6" t="s">
        <v>1006</v>
      </c>
      <c r="E309" s="8">
        <v>44273</v>
      </c>
      <c r="F309" s="9">
        <v>20000000</v>
      </c>
      <c r="G309" s="10">
        <v>29250779.399999999</v>
      </c>
      <c r="H309" s="10">
        <f>VLOOKUP(G309, '[1]REVIEW VIP'!$G$21:$H$502, 1, 0)</f>
        <v>29250779.399999999</v>
      </c>
      <c r="I309" s="11">
        <v>146.25389699999999</v>
      </c>
      <c r="J309" s="10">
        <v>8725952017.3376923</v>
      </c>
      <c r="K309" s="12" t="s">
        <v>1012</v>
      </c>
      <c r="L309" s="7" t="s">
        <v>1020</v>
      </c>
      <c r="M309" s="13">
        <v>12.5</v>
      </c>
      <c r="N309" s="6"/>
      <c r="O309" s="6"/>
      <c r="P309" s="6"/>
      <c r="Q309" s="6"/>
      <c r="R309" s="6" t="s">
        <v>1124</v>
      </c>
      <c r="S309" s="6"/>
    </row>
    <row r="310" spans="1:19" x14ac:dyDescent="0.25">
      <c r="A310" s="5">
        <v>65</v>
      </c>
      <c r="B310" s="6" t="s">
        <v>89</v>
      </c>
      <c r="C310" s="7" t="s">
        <v>580</v>
      </c>
      <c r="D310" s="6" t="s">
        <v>1003</v>
      </c>
      <c r="E310" s="8">
        <v>44522</v>
      </c>
      <c r="F310" s="9">
        <v>40000000</v>
      </c>
      <c r="G310" s="10">
        <v>7921999.5</v>
      </c>
      <c r="H310" s="10">
        <f>VLOOKUP(G310, '[1]REVIEW VIP'!$G$21:$H$502, 1, 0)</f>
        <v>7921999.5</v>
      </c>
      <c r="I310" s="11">
        <v>19.804998749999999</v>
      </c>
      <c r="J310" s="10">
        <v>1577558515.4733329</v>
      </c>
      <c r="K310" s="12" t="s">
        <v>1011</v>
      </c>
      <c r="L310" s="7" t="s">
        <v>1015</v>
      </c>
      <c r="M310" s="13">
        <v>12.5</v>
      </c>
      <c r="N310" s="6"/>
      <c r="O310" s="6"/>
      <c r="P310" s="6"/>
      <c r="Q310" s="6"/>
      <c r="R310" s="6" t="s">
        <v>1050</v>
      </c>
      <c r="S310" s="6"/>
    </row>
    <row r="311" spans="1:19" x14ac:dyDescent="0.25">
      <c r="A311" s="5">
        <v>66</v>
      </c>
      <c r="B311" s="6" t="s">
        <v>90</v>
      </c>
      <c r="C311" s="7" t="s">
        <v>581</v>
      </c>
      <c r="D311" s="6" t="s">
        <v>1001</v>
      </c>
      <c r="E311" s="8">
        <v>44201</v>
      </c>
      <c r="F311" s="9">
        <v>40000000</v>
      </c>
      <c r="G311" s="10">
        <v>12407160.533333329</v>
      </c>
      <c r="H311" s="10">
        <f>VLOOKUP(G311, '[1]REVIEW VIP'!$G$21:$H$502, 1, 0)</f>
        <v>12407160.533333329</v>
      </c>
      <c r="I311" s="11">
        <v>31.017901333333331</v>
      </c>
      <c r="J311" s="10">
        <v>4299157289.454545</v>
      </c>
      <c r="K311" s="12" t="s">
        <v>1011</v>
      </c>
      <c r="L311" s="7" t="s">
        <v>1015</v>
      </c>
      <c r="M311" s="13">
        <v>12.5</v>
      </c>
      <c r="N311" s="6"/>
      <c r="O311" s="6"/>
      <c r="P311" s="6"/>
      <c r="Q311" s="6"/>
      <c r="R311" s="6" t="s">
        <v>1051</v>
      </c>
      <c r="S311" s="6"/>
    </row>
    <row r="312" spans="1:19" ht="22.5" x14ac:dyDescent="0.25">
      <c r="A312" s="5">
        <v>73</v>
      </c>
      <c r="B312" s="6" t="s">
        <v>97</v>
      </c>
      <c r="C312" s="7" t="s">
        <v>588</v>
      </c>
      <c r="D312" s="6" t="s">
        <v>1003</v>
      </c>
      <c r="E312" s="8">
        <v>44466</v>
      </c>
      <c r="F312" s="9">
        <v>40000000</v>
      </c>
      <c r="G312" s="10">
        <v>20436935</v>
      </c>
      <c r="H312" s="10">
        <f>VLOOKUP(G312, '[1]REVIEW VIP'!$G$21:$H$502, 1, 0)</f>
        <v>20436935</v>
      </c>
      <c r="I312" s="11">
        <v>51.092337499999999</v>
      </c>
      <c r="J312" s="10">
        <v>3545492625.014545</v>
      </c>
      <c r="K312" s="12" t="s">
        <v>1011</v>
      </c>
      <c r="L312" s="7" t="s">
        <v>1016</v>
      </c>
      <c r="M312" s="13">
        <v>12.5</v>
      </c>
      <c r="N312" s="6"/>
      <c r="O312" s="6"/>
      <c r="P312" s="6"/>
      <c r="Q312" s="6"/>
      <c r="R312" s="6" t="s">
        <v>1048</v>
      </c>
      <c r="S312" s="6"/>
    </row>
    <row r="313" spans="1:19" x14ac:dyDescent="0.25">
      <c r="A313" s="5">
        <v>366</v>
      </c>
      <c r="B313" s="6" t="s">
        <v>390</v>
      </c>
      <c r="C313" s="7" t="s">
        <v>879</v>
      </c>
      <c r="D313" s="6" t="s">
        <v>1007</v>
      </c>
      <c r="E313" s="8">
        <v>44293</v>
      </c>
      <c r="F313" s="9">
        <v>40000000</v>
      </c>
      <c r="G313" s="10">
        <v>17801842.166666672</v>
      </c>
      <c r="H313" s="10" t="e">
        <f>VLOOKUP(G313, '[1]REVIEW VIP'!$G$21:$H$502, 1, 0)</f>
        <v>#N/A</v>
      </c>
      <c r="I313" s="11">
        <v>44.504605416666671</v>
      </c>
      <c r="J313" s="10">
        <v>3586974123.1801529</v>
      </c>
      <c r="K313" s="12" t="s">
        <v>1013</v>
      </c>
      <c r="L313" s="7" t="s">
        <v>1019</v>
      </c>
      <c r="M313" s="13">
        <v>10</v>
      </c>
      <c r="N313" s="6"/>
      <c r="O313" s="6"/>
      <c r="P313" s="6"/>
      <c r="Q313" s="6"/>
      <c r="R313" s="6" t="s">
        <v>1128</v>
      </c>
      <c r="S313" s="6"/>
    </row>
    <row r="314" spans="1:19" x14ac:dyDescent="0.25">
      <c r="A314" s="5">
        <v>370</v>
      </c>
      <c r="B314" s="6" t="s">
        <v>394</v>
      </c>
      <c r="C314" s="7" t="s">
        <v>883</v>
      </c>
      <c r="D314" s="6" t="s">
        <v>1002</v>
      </c>
      <c r="E314" s="8">
        <v>44439</v>
      </c>
      <c r="F314" s="9">
        <v>40000000</v>
      </c>
      <c r="G314" s="10">
        <v>117002173.52500001</v>
      </c>
      <c r="H314" s="10">
        <f>VLOOKUP(G314, '[1]REVIEW VIP'!$G$21:$H$502, 1, 0)</f>
        <v>117002173.52500001</v>
      </c>
      <c r="I314" s="11">
        <v>292.50543381249997</v>
      </c>
      <c r="J314" s="10">
        <v>6558316714.9287348</v>
      </c>
      <c r="K314" s="12" t="s">
        <v>1013</v>
      </c>
      <c r="L314" s="7" t="s">
        <v>1018</v>
      </c>
      <c r="M314" s="13">
        <v>11.5</v>
      </c>
      <c r="N314" s="6"/>
      <c r="O314" s="6"/>
      <c r="P314" s="6"/>
      <c r="Q314" s="6"/>
      <c r="R314" s="6" t="s">
        <v>1022</v>
      </c>
      <c r="S314" s="6"/>
    </row>
    <row r="315" spans="1:19" x14ac:dyDescent="0.25">
      <c r="A315" s="5">
        <v>318</v>
      </c>
      <c r="B315" s="6" t="s">
        <v>342</v>
      </c>
      <c r="C315" s="7" t="s">
        <v>593</v>
      </c>
      <c r="D315" s="6" t="s">
        <v>1001</v>
      </c>
      <c r="E315" s="8">
        <v>44406</v>
      </c>
      <c r="F315" s="9">
        <v>40000000</v>
      </c>
      <c r="G315" s="10">
        <v>25973691.600000001</v>
      </c>
      <c r="H315" s="10">
        <f>VLOOKUP(G315, '[1]REVIEW VIP'!$G$21:$H$502, 1, 0)</f>
        <v>25973691.600000001</v>
      </c>
      <c r="I315" s="11">
        <v>64.934229000000002</v>
      </c>
      <c r="J315" s="10">
        <v>1403344050.0604539</v>
      </c>
      <c r="K315" s="12" t="s">
        <v>1013</v>
      </c>
      <c r="L315" s="7" t="s">
        <v>1019</v>
      </c>
      <c r="M315" s="13">
        <v>11.5</v>
      </c>
      <c r="N315" s="6"/>
      <c r="O315" s="6"/>
      <c r="P315" s="6"/>
      <c r="Q315" s="6"/>
      <c r="R315" s="6" t="s">
        <v>1098</v>
      </c>
      <c r="S315" s="6"/>
    </row>
    <row r="316" spans="1:19" x14ac:dyDescent="0.25">
      <c r="A316" s="5">
        <v>361</v>
      </c>
      <c r="B316" s="6" t="s">
        <v>385</v>
      </c>
      <c r="C316" s="7" t="s">
        <v>874</v>
      </c>
      <c r="D316" s="6" t="s">
        <v>1006</v>
      </c>
      <c r="E316" s="8">
        <v>44530</v>
      </c>
      <c r="F316" s="9">
        <v>40000000</v>
      </c>
      <c r="G316" s="10">
        <v>74475718.599999994</v>
      </c>
      <c r="H316" s="10">
        <f>VLOOKUP(G316, '[1]REVIEW VIP'!$G$21:$H$502, 1, 0)</f>
        <v>74475718.599999994</v>
      </c>
      <c r="I316" s="11">
        <v>186.18929650000001</v>
      </c>
      <c r="J316" s="10">
        <v>7071738955.4458332</v>
      </c>
      <c r="K316" s="12" t="s">
        <v>1013</v>
      </c>
      <c r="L316" s="7" t="s">
        <v>1018</v>
      </c>
      <c r="M316" s="13">
        <v>10.5</v>
      </c>
      <c r="N316" s="6"/>
      <c r="O316" s="6"/>
      <c r="P316" s="6"/>
      <c r="Q316" s="6"/>
      <c r="R316" s="6" t="s">
        <v>1127</v>
      </c>
      <c r="S316" s="6"/>
    </row>
    <row r="317" spans="1:19" x14ac:dyDescent="0.25">
      <c r="A317" s="5">
        <v>329</v>
      </c>
      <c r="B317" s="6" t="s">
        <v>353</v>
      </c>
      <c r="C317" s="7" t="s">
        <v>842</v>
      </c>
      <c r="D317" s="6" t="s">
        <v>1009</v>
      </c>
      <c r="E317" s="8">
        <v>44354</v>
      </c>
      <c r="F317" s="9">
        <v>40000000</v>
      </c>
      <c r="G317" s="10">
        <v>135057667.56666669</v>
      </c>
      <c r="H317" s="10">
        <f>VLOOKUP(G317, '[1]REVIEW VIP'!$G$21:$H$502, 1, 0)</f>
        <v>135057667.56666669</v>
      </c>
      <c r="I317" s="11">
        <v>337.64416891666667</v>
      </c>
      <c r="J317" s="10">
        <v>44936503884.930313</v>
      </c>
      <c r="K317" s="12" t="s">
        <v>1013</v>
      </c>
      <c r="L317" s="7" t="s">
        <v>1018</v>
      </c>
      <c r="M317" s="13">
        <v>9</v>
      </c>
      <c r="N317" s="6"/>
      <c r="O317" s="6"/>
      <c r="P317" s="6"/>
      <c r="Q317" s="6"/>
      <c r="R317" s="6" t="s">
        <v>1104</v>
      </c>
      <c r="S317" s="6"/>
    </row>
    <row r="318" spans="1:19" x14ac:dyDescent="0.25">
      <c r="A318" s="5">
        <v>325</v>
      </c>
      <c r="B318" s="6" t="s">
        <v>349</v>
      </c>
      <c r="C318" s="7" t="s">
        <v>838</v>
      </c>
      <c r="D318" s="6" t="s">
        <v>1009</v>
      </c>
      <c r="E318" s="8">
        <v>44144</v>
      </c>
      <c r="F318" s="9">
        <v>40000000</v>
      </c>
      <c r="G318" s="10">
        <v>87662549.049999997</v>
      </c>
      <c r="H318" s="10">
        <f>VLOOKUP(G318, '[1]REVIEW VIP'!$G$21:$H$502, 1, 0)</f>
        <v>87662549.049999997</v>
      </c>
      <c r="I318" s="11">
        <v>219.15637262499999</v>
      </c>
      <c r="J318" s="10">
        <v>128686220744.1562</v>
      </c>
      <c r="K318" s="12" t="s">
        <v>1013</v>
      </c>
      <c r="L318" s="7" t="s">
        <v>1018</v>
      </c>
      <c r="M318" s="13">
        <v>10.5</v>
      </c>
      <c r="N318" s="6"/>
      <c r="O318" s="6"/>
      <c r="P318" s="6"/>
      <c r="Q318" s="6"/>
      <c r="R318" s="6" t="s">
        <v>1082</v>
      </c>
      <c r="S318" s="6"/>
    </row>
    <row r="319" spans="1:19" x14ac:dyDescent="0.25">
      <c r="A319" s="5">
        <v>365</v>
      </c>
      <c r="B319" s="6" t="s">
        <v>389</v>
      </c>
      <c r="C319" s="7" t="s">
        <v>878</v>
      </c>
      <c r="D319" s="6" t="s">
        <v>1001</v>
      </c>
      <c r="E319" s="8">
        <v>44236</v>
      </c>
      <c r="F319" s="9">
        <v>40000000</v>
      </c>
      <c r="G319" s="10">
        <v>145363206.1166667</v>
      </c>
      <c r="H319" s="10">
        <f>VLOOKUP(G319, '[1]REVIEW VIP'!$G$21:$H$502, 1, 0)</f>
        <v>145363206.1166667</v>
      </c>
      <c r="I319" s="11">
        <v>363.40801529166669</v>
      </c>
      <c r="J319" s="10">
        <v>6855492503.5741529</v>
      </c>
      <c r="K319" s="12" t="s">
        <v>1013</v>
      </c>
      <c r="L319" s="7" t="s">
        <v>1018</v>
      </c>
      <c r="M319" s="13">
        <v>11.5</v>
      </c>
      <c r="N319" s="6"/>
      <c r="O319" s="6"/>
      <c r="P319" s="6"/>
      <c r="Q319" s="6"/>
      <c r="R319" s="6" t="s">
        <v>1098</v>
      </c>
      <c r="S319" s="6"/>
    </row>
    <row r="320" spans="1:19" x14ac:dyDescent="0.25">
      <c r="A320" s="5">
        <v>362</v>
      </c>
      <c r="B320" s="6" t="s">
        <v>386</v>
      </c>
      <c r="C320" s="7" t="s">
        <v>875</v>
      </c>
      <c r="D320" s="6" t="s">
        <v>1009</v>
      </c>
      <c r="E320" s="8">
        <v>44257</v>
      </c>
      <c r="F320" s="9">
        <v>20000000</v>
      </c>
      <c r="G320" s="10">
        <v>31389846.800000001</v>
      </c>
      <c r="H320" s="10">
        <f>VLOOKUP(G320, '[1]REVIEW VIP'!$G$21:$H$502, 1, 0)</f>
        <v>31389846.800000001</v>
      </c>
      <c r="I320" s="11">
        <v>156.94923399999999</v>
      </c>
      <c r="J320" s="10">
        <v>6523151390.6915379</v>
      </c>
      <c r="K320" s="12" t="s">
        <v>1012</v>
      </c>
      <c r="L320" s="7" t="s">
        <v>1020</v>
      </c>
      <c r="M320" s="13">
        <v>12.5</v>
      </c>
      <c r="N320" s="6"/>
      <c r="O320" s="6"/>
      <c r="P320" s="6"/>
      <c r="Q320" s="6"/>
      <c r="R320" s="6" t="s">
        <v>1087</v>
      </c>
      <c r="S320" s="6"/>
    </row>
    <row r="321" spans="1:19" ht="33.75" x14ac:dyDescent="0.25">
      <c r="A321" s="5">
        <v>76</v>
      </c>
      <c r="B321" s="6" t="s">
        <v>100</v>
      </c>
      <c r="C321" s="7" t="s">
        <v>591</v>
      </c>
      <c r="D321" s="6" t="s">
        <v>1009</v>
      </c>
      <c r="E321" s="8">
        <v>44410</v>
      </c>
      <c r="F321" s="9">
        <v>40000000</v>
      </c>
      <c r="G321" s="10">
        <v>0</v>
      </c>
      <c r="H321" s="10">
        <f>VLOOKUP(G321, '[1]REVIEW VIP'!$G$21:$H$502, 1, 0)</f>
        <v>0</v>
      </c>
      <c r="I321" s="11">
        <v>0</v>
      </c>
      <c r="J321" s="10">
        <v>5625976454.5143929</v>
      </c>
      <c r="K321" s="12" t="s">
        <v>1011</v>
      </c>
      <c r="L321" s="7" t="s">
        <v>1015</v>
      </c>
      <c r="M321" s="13">
        <v>12.5</v>
      </c>
      <c r="N321" s="6"/>
      <c r="O321" s="6"/>
      <c r="P321" s="6"/>
      <c r="Q321" s="6"/>
      <c r="R321" s="6" t="s">
        <v>1057</v>
      </c>
      <c r="S321" s="6"/>
    </row>
    <row r="322" spans="1:19" x14ac:dyDescent="0.25">
      <c r="A322" s="5">
        <v>319</v>
      </c>
      <c r="B322" s="6" t="s">
        <v>343</v>
      </c>
      <c r="C322" s="7" t="s">
        <v>832</v>
      </c>
      <c r="D322" s="6" t="s">
        <v>1003</v>
      </c>
      <c r="E322" s="8">
        <v>44095</v>
      </c>
      <c r="F322" s="9">
        <v>40000000</v>
      </c>
      <c r="G322" s="10">
        <v>2588569.083333333</v>
      </c>
      <c r="H322" s="10">
        <f>VLOOKUP(G322, '[1]REVIEW VIP'!$G$21:$H$502, 1, 0)</f>
        <v>2588569.083333333</v>
      </c>
      <c r="I322" s="11">
        <v>6.4714227083333338</v>
      </c>
      <c r="J322" s="10">
        <v>1054297487.2730761</v>
      </c>
      <c r="K322" s="12" t="s">
        <v>1013</v>
      </c>
      <c r="L322" s="7" t="s">
        <v>1019</v>
      </c>
      <c r="M322" s="13">
        <v>11</v>
      </c>
      <c r="N322" s="6"/>
      <c r="O322" s="6"/>
      <c r="P322" s="6"/>
      <c r="Q322" s="6"/>
      <c r="R322" s="6" t="s">
        <v>1054</v>
      </c>
      <c r="S322" s="6"/>
    </row>
    <row r="323" spans="1:19" x14ac:dyDescent="0.25">
      <c r="A323" s="5">
        <v>340</v>
      </c>
      <c r="B323" s="6" t="s">
        <v>364</v>
      </c>
      <c r="C323" s="7" t="s">
        <v>853</v>
      </c>
      <c r="D323" s="6" t="s">
        <v>1003</v>
      </c>
      <c r="E323" s="8">
        <v>44095</v>
      </c>
      <c r="F323" s="9">
        <v>40000000</v>
      </c>
      <c r="G323" s="10">
        <v>0</v>
      </c>
      <c r="H323" s="10">
        <f>VLOOKUP(G323, '[1]REVIEW VIP'!$G$21:$H$502, 1, 0)</f>
        <v>0</v>
      </c>
      <c r="I323" s="11">
        <v>0</v>
      </c>
      <c r="J323" s="10">
        <v>24229589.353845999</v>
      </c>
      <c r="K323" s="12" t="s">
        <v>1013</v>
      </c>
      <c r="L323" s="7" t="s">
        <v>1019</v>
      </c>
      <c r="M323" s="13">
        <v>11</v>
      </c>
      <c r="N323" s="6"/>
      <c r="O323" s="6"/>
      <c r="P323" s="6"/>
      <c r="Q323" s="6"/>
      <c r="R323" s="6" t="s">
        <v>1054</v>
      </c>
      <c r="S323" s="6"/>
    </row>
    <row r="324" spans="1:19" x14ac:dyDescent="0.25">
      <c r="A324" s="5">
        <v>389</v>
      </c>
      <c r="B324" s="6" t="s">
        <v>413</v>
      </c>
      <c r="C324" s="7" t="s">
        <v>901</v>
      </c>
      <c r="D324" s="6" t="s">
        <v>1001</v>
      </c>
      <c r="E324" s="8">
        <v>44173</v>
      </c>
      <c r="F324" s="9">
        <v>40000000</v>
      </c>
      <c r="G324" s="10">
        <v>107016869.6666667</v>
      </c>
      <c r="H324" s="10">
        <f>VLOOKUP(G324, '[1]REVIEW VIP'!$G$21:$H$502, 1, 0)</f>
        <v>107016869.6666667</v>
      </c>
      <c r="I324" s="11">
        <v>267.54217416666671</v>
      </c>
      <c r="J324" s="10">
        <v>137702269577.44989</v>
      </c>
      <c r="K324" s="12" t="s">
        <v>1013</v>
      </c>
      <c r="L324" s="7" t="s">
        <v>1018</v>
      </c>
      <c r="M324" s="13">
        <v>9</v>
      </c>
      <c r="N324" s="6"/>
      <c r="O324" s="6"/>
      <c r="P324" s="6"/>
      <c r="Q324" s="6"/>
      <c r="R324" s="6" t="s">
        <v>872</v>
      </c>
      <c r="S324" s="6"/>
    </row>
    <row r="325" spans="1:19" x14ac:dyDescent="0.25">
      <c r="A325" s="5">
        <v>323</v>
      </c>
      <c r="B325" s="6" t="s">
        <v>347</v>
      </c>
      <c r="C325" s="7" t="s">
        <v>836</v>
      </c>
      <c r="D325" s="6" t="s">
        <v>1003</v>
      </c>
      <c r="E325" s="8">
        <v>44410</v>
      </c>
      <c r="F325" s="9">
        <v>20000000</v>
      </c>
      <c r="G325" s="10">
        <v>507261.2</v>
      </c>
      <c r="H325" s="10">
        <f>VLOOKUP(G325, '[1]REVIEW VIP'!$G$21:$H$502, 1, 0)</f>
        <v>507261.2</v>
      </c>
      <c r="I325" s="11">
        <v>2.5363060000000002</v>
      </c>
      <c r="J325" s="10">
        <v>13845199180.865089</v>
      </c>
      <c r="K325" s="12" t="s">
        <v>1012</v>
      </c>
      <c r="L325" s="7" t="s">
        <v>1015</v>
      </c>
      <c r="M325" s="13">
        <v>12.5</v>
      </c>
      <c r="N325" s="6"/>
      <c r="O325" s="6"/>
      <c r="P325" s="6"/>
      <c r="Q325" s="6"/>
      <c r="R325" s="6" t="s">
        <v>1054</v>
      </c>
      <c r="S325" s="6"/>
    </row>
    <row r="326" spans="1:19" x14ac:dyDescent="0.25">
      <c r="A326" s="5">
        <v>348</v>
      </c>
      <c r="B326" s="6" t="s">
        <v>372</v>
      </c>
      <c r="C326" s="7" t="s">
        <v>861</v>
      </c>
      <c r="D326" s="6" t="s">
        <v>1003</v>
      </c>
      <c r="E326" s="8">
        <v>44386</v>
      </c>
      <c r="F326" s="9">
        <v>20000000</v>
      </c>
      <c r="G326" s="10">
        <v>0</v>
      </c>
      <c r="H326" s="10">
        <f>VLOOKUP(G326, '[1]REVIEW VIP'!$G$21:$H$502, 1, 0)</f>
        <v>0</v>
      </c>
      <c r="I326" s="11">
        <v>0</v>
      </c>
      <c r="J326" s="10">
        <v>419389.91129000002</v>
      </c>
      <c r="K326" s="12" t="s">
        <v>1012</v>
      </c>
      <c r="L326" s="7" t="s">
        <v>1015</v>
      </c>
      <c r="M326" s="13">
        <v>12.5</v>
      </c>
      <c r="N326" s="6"/>
      <c r="O326" s="6"/>
      <c r="P326" s="6"/>
      <c r="Q326" s="6"/>
      <c r="R326" s="6" t="s">
        <v>1074</v>
      </c>
      <c r="S326" s="6"/>
    </row>
    <row r="327" spans="1:19" x14ac:dyDescent="0.25">
      <c r="A327" s="5">
        <v>363</v>
      </c>
      <c r="B327" s="6" t="s">
        <v>387</v>
      </c>
      <c r="C327" s="7" t="s">
        <v>876</v>
      </c>
      <c r="D327" s="6" t="s">
        <v>1002</v>
      </c>
      <c r="E327" s="8">
        <v>44386</v>
      </c>
      <c r="F327" s="9">
        <v>40000000</v>
      </c>
      <c r="G327" s="10">
        <v>30332317.266666669</v>
      </c>
      <c r="H327" s="10">
        <f>VLOOKUP(G327, '[1]REVIEW VIP'!$G$21:$H$502, 1, 0)</f>
        <v>30332317.266666669</v>
      </c>
      <c r="I327" s="11">
        <v>75.830793166666666</v>
      </c>
      <c r="J327" s="10">
        <v>2755289708.4733868</v>
      </c>
      <c r="K327" s="12" t="s">
        <v>1013</v>
      </c>
      <c r="L327" s="7" t="s">
        <v>1019</v>
      </c>
      <c r="M327" s="13">
        <v>11.5</v>
      </c>
      <c r="N327" s="6"/>
      <c r="O327" s="6"/>
      <c r="P327" s="6"/>
      <c r="Q327" s="6"/>
      <c r="R327" s="6" t="s">
        <v>1038</v>
      </c>
      <c r="S327" s="6"/>
    </row>
    <row r="328" spans="1:19" ht="22.5" x14ac:dyDescent="0.25">
      <c r="A328" s="5">
        <v>367</v>
      </c>
      <c r="B328" s="6" t="s">
        <v>391</v>
      </c>
      <c r="C328" s="7" t="s">
        <v>880</v>
      </c>
      <c r="D328" s="6" t="s">
        <v>1001</v>
      </c>
      <c r="E328" s="8">
        <v>44138</v>
      </c>
      <c r="F328" s="9">
        <v>40000000</v>
      </c>
      <c r="G328" s="10">
        <v>70189444.549999997</v>
      </c>
      <c r="H328" s="10">
        <f>VLOOKUP(G328, '[1]REVIEW VIP'!$G$21:$H$502, 1, 0)</f>
        <v>70189444.549999997</v>
      </c>
      <c r="I328" s="11">
        <v>175.47361137499999</v>
      </c>
      <c r="J328" s="10">
        <v>30033187052.22538</v>
      </c>
      <c r="K328" s="12" t="s">
        <v>1013</v>
      </c>
      <c r="L328" s="7" t="s">
        <v>1018</v>
      </c>
      <c r="M328" s="13">
        <v>10.5</v>
      </c>
      <c r="N328" s="6"/>
      <c r="O328" s="6"/>
      <c r="P328" s="6"/>
      <c r="Q328" s="6"/>
      <c r="R328" s="6" t="s">
        <v>1073</v>
      </c>
      <c r="S328" s="6"/>
    </row>
    <row r="329" spans="1:19" x14ac:dyDescent="0.25">
      <c r="A329" s="5">
        <v>350</v>
      </c>
      <c r="B329" s="6" t="s">
        <v>374</v>
      </c>
      <c r="C329" s="7" t="s">
        <v>863</v>
      </c>
      <c r="D329" s="6" t="s">
        <v>1001</v>
      </c>
      <c r="E329" s="8">
        <v>44386</v>
      </c>
      <c r="F329" s="9">
        <v>20000000</v>
      </c>
      <c r="G329" s="10">
        <v>33475581.86666666</v>
      </c>
      <c r="H329" s="10" t="e">
        <f>VLOOKUP(G329, '[1]REVIEW VIP'!$G$21:$H$502, 1, 0)</f>
        <v>#N/A</v>
      </c>
      <c r="I329" s="11">
        <v>167.37790933333329</v>
      </c>
      <c r="J329" s="10">
        <v>1944080980.5933061</v>
      </c>
      <c r="K329" s="12" t="s">
        <v>1012</v>
      </c>
      <c r="L329" s="7" t="s">
        <v>1020</v>
      </c>
      <c r="M329" s="13">
        <v>12.5</v>
      </c>
      <c r="N329" s="6"/>
      <c r="O329" s="6"/>
      <c r="P329" s="6"/>
      <c r="Q329" s="6"/>
      <c r="R329" s="6" t="s">
        <v>1075</v>
      </c>
      <c r="S329" s="6"/>
    </row>
    <row r="330" spans="1:19" x14ac:dyDescent="0.25">
      <c r="A330" s="5">
        <v>84</v>
      </c>
      <c r="B330" s="6" t="s">
        <v>108</v>
      </c>
      <c r="C330" s="7" t="s">
        <v>599</v>
      </c>
      <c r="D330" s="6" t="s">
        <v>1009</v>
      </c>
      <c r="E330" s="8">
        <v>44526</v>
      </c>
      <c r="F330" s="9">
        <v>40000000</v>
      </c>
      <c r="G330" s="10">
        <v>12457465.800000001</v>
      </c>
      <c r="H330" s="10">
        <f>VLOOKUP(G330, '[1]REVIEW VIP'!$G$21:$H$502, 1, 0)</f>
        <v>12457465.800000001</v>
      </c>
      <c r="I330" s="11">
        <v>31.1436645</v>
      </c>
      <c r="J330" s="10">
        <v>1172089167.180769</v>
      </c>
      <c r="K330" s="12" t="s">
        <v>1011</v>
      </c>
      <c r="L330" s="7" t="s">
        <v>1015</v>
      </c>
      <c r="M330" s="13">
        <v>12.5</v>
      </c>
      <c r="N330" s="6"/>
      <c r="O330" s="6"/>
      <c r="P330" s="6"/>
      <c r="Q330" s="6"/>
      <c r="R330" s="6" t="s">
        <v>1061</v>
      </c>
      <c r="S330" s="6"/>
    </row>
    <row r="331" spans="1:19" ht="22.5" x14ac:dyDescent="0.25">
      <c r="A331" s="5">
        <v>83</v>
      </c>
      <c r="B331" s="6" t="s">
        <v>107</v>
      </c>
      <c r="C331" s="7" t="s">
        <v>598</v>
      </c>
      <c r="D331" s="6" t="s">
        <v>1009</v>
      </c>
      <c r="E331" s="8">
        <v>44466</v>
      </c>
      <c r="F331" s="9">
        <v>40000000</v>
      </c>
      <c r="G331" s="10">
        <v>13253801.1</v>
      </c>
      <c r="H331" s="10">
        <f>VLOOKUP(G331, '[1]REVIEW VIP'!$G$21:$H$502, 1, 0)</f>
        <v>13253801.1</v>
      </c>
      <c r="I331" s="11">
        <v>33.134502750000003</v>
      </c>
      <c r="J331" s="10">
        <v>1106393016.8596959</v>
      </c>
      <c r="K331" s="12" t="s">
        <v>1011</v>
      </c>
      <c r="L331" s="7" t="s">
        <v>1015</v>
      </c>
      <c r="M331" s="13">
        <v>12.5</v>
      </c>
      <c r="N331" s="6"/>
      <c r="O331" s="6"/>
      <c r="P331" s="6"/>
      <c r="Q331" s="6"/>
      <c r="R331" s="6" t="s">
        <v>987</v>
      </c>
      <c r="S331" s="6"/>
    </row>
    <row r="332" spans="1:19" x14ac:dyDescent="0.25">
      <c r="A332" s="5">
        <v>351</v>
      </c>
      <c r="B332" s="6" t="s">
        <v>375</v>
      </c>
      <c r="C332" s="7" t="s">
        <v>864</v>
      </c>
      <c r="D332" s="6" t="s">
        <v>1003</v>
      </c>
      <c r="E332" s="8">
        <v>44260</v>
      </c>
      <c r="F332" s="9">
        <v>40000000</v>
      </c>
      <c r="G332" s="10">
        <v>63675588.933333337</v>
      </c>
      <c r="H332" s="10">
        <f>VLOOKUP(G332, '[1]REVIEW VIP'!$G$21:$H$502, 1, 0)</f>
        <v>63675588.933333337</v>
      </c>
      <c r="I332" s="11">
        <v>159.18897233333331</v>
      </c>
      <c r="J332" s="10">
        <v>11144268133.66538</v>
      </c>
      <c r="K332" s="12" t="s">
        <v>1013</v>
      </c>
      <c r="L332" s="7" t="s">
        <v>1018</v>
      </c>
      <c r="M332" s="13">
        <v>11.5</v>
      </c>
      <c r="N332" s="6"/>
      <c r="O332" s="6"/>
      <c r="P332" s="6"/>
      <c r="Q332" s="6"/>
      <c r="R332" s="6" t="s">
        <v>1054</v>
      </c>
      <c r="S332" s="6"/>
    </row>
    <row r="333" spans="1:19" x14ac:dyDescent="0.25">
      <c r="A333" s="5">
        <v>401</v>
      </c>
      <c r="B333" s="6" t="s">
        <v>425</v>
      </c>
      <c r="C333" s="7" t="s">
        <v>913</v>
      </c>
      <c r="D333" s="6" t="s">
        <v>1001</v>
      </c>
      <c r="E333" s="8">
        <v>44386</v>
      </c>
      <c r="F333" s="9">
        <v>20000000</v>
      </c>
      <c r="G333" s="10">
        <v>15900044.983333331</v>
      </c>
      <c r="H333" s="10">
        <f>VLOOKUP(G333, '[1]REVIEW VIP'!$G$21:$H$502, 1, 0)</f>
        <v>15900044.983333331</v>
      </c>
      <c r="I333" s="11">
        <v>79.500224916666667</v>
      </c>
      <c r="J333" s="10">
        <v>1095694628.260483</v>
      </c>
      <c r="K333" s="12" t="s">
        <v>1012</v>
      </c>
      <c r="L333" s="7" t="s">
        <v>1015</v>
      </c>
      <c r="M333" s="13">
        <v>12.5</v>
      </c>
      <c r="N333" s="6"/>
      <c r="O333" s="6"/>
      <c r="P333" s="6"/>
      <c r="Q333" s="6"/>
      <c r="R333" s="6" t="s">
        <v>1021</v>
      </c>
      <c r="S333" s="6"/>
    </row>
    <row r="334" spans="1:19" x14ac:dyDescent="0.25">
      <c r="A334" s="5">
        <v>114</v>
      </c>
      <c r="B334" s="6" t="s">
        <v>138</v>
      </c>
      <c r="C334" s="7" t="s">
        <v>629</v>
      </c>
      <c r="D334" s="6" t="s">
        <v>1003</v>
      </c>
      <c r="E334" s="8">
        <v>44529</v>
      </c>
      <c r="F334" s="9">
        <v>40000000</v>
      </c>
      <c r="G334" s="10">
        <v>6288352.2000000002</v>
      </c>
      <c r="H334" s="10">
        <f>VLOOKUP(G334, '[1]REVIEW VIP'!$G$21:$H$502, 1, 0)</f>
        <v>6288352.2000000002</v>
      </c>
      <c r="I334" s="11">
        <v>15.7208805</v>
      </c>
      <c r="J334" s="10">
        <v>1699625147.5480001</v>
      </c>
      <c r="K334" s="12" t="s">
        <v>1011</v>
      </c>
      <c r="L334" s="7" t="s">
        <v>1015</v>
      </c>
      <c r="M334" s="13">
        <v>12.5</v>
      </c>
      <c r="N334" s="6"/>
      <c r="O334" s="6"/>
      <c r="P334" s="6"/>
      <c r="Q334" s="6"/>
      <c r="R334" s="6" t="s">
        <v>1054</v>
      </c>
      <c r="S334" s="6"/>
    </row>
    <row r="335" spans="1:19" x14ac:dyDescent="0.25">
      <c r="A335" s="5">
        <v>352</v>
      </c>
      <c r="B335" s="6" t="s">
        <v>376</v>
      </c>
      <c r="C335" s="7" t="s">
        <v>865</v>
      </c>
      <c r="D335" s="6" t="s">
        <v>1001</v>
      </c>
      <c r="E335" s="8">
        <v>44529</v>
      </c>
      <c r="F335" s="9">
        <v>20000000</v>
      </c>
      <c r="G335" s="10">
        <v>37511275.600000001</v>
      </c>
      <c r="H335" s="10">
        <f>VLOOKUP(G335, '[1]REVIEW VIP'!$G$21:$H$502, 1, 0)</f>
        <v>37511275.600000001</v>
      </c>
      <c r="I335" s="11">
        <v>187.556378</v>
      </c>
      <c r="J335" s="10">
        <v>3985890332.3864002</v>
      </c>
      <c r="K335" s="12" t="s">
        <v>1012</v>
      </c>
      <c r="L335" s="7" t="s">
        <v>1020</v>
      </c>
      <c r="M335" s="13">
        <v>12.5</v>
      </c>
      <c r="N335" s="6"/>
      <c r="O335" s="6"/>
      <c r="P335" s="6"/>
      <c r="Q335" s="6"/>
      <c r="R335" s="6" t="s">
        <v>865</v>
      </c>
      <c r="S335" s="6"/>
    </row>
    <row r="336" spans="1:19" x14ac:dyDescent="0.25">
      <c r="A336" s="5">
        <v>79</v>
      </c>
      <c r="B336" s="6" t="s">
        <v>103</v>
      </c>
      <c r="C336" s="7" t="s">
        <v>594</v>
      </c>
      <c r="D336" s="6" t="s">
        <v>1003</v>
      </c>
      <c r="E336" s="8">
        <v>44445</v>
      </c>
      <c r="F336" s="9">
        <v>40000000</v>
      </c>
      <c r="G336" s="10">
        <v>6634972.5666666664</v>
      </c>
      <c r="H336" s="10">
        <f>VLOOKUP(G336, '[1]REVIEW VIP'!$G$21:$H$502, 1, 0)</f>
        <v>6634972.5666666664</v>
      </c>
      <c r="I336" s="11">
        <v>16.587431416666661</v>
      </c>
      <c r="J336" s="10">
        <v>1249314573.8424239</v>
      </c>
      <c r="K336" s="12" t="s">
        <v>1011</v>
      </c>
      <c r="L336" s="7" t="s">
        <v>1015</v>
      </c>
      <c r="M336" s="13">
        <v>12.5</v>
      </c>
      <c r="N336" s="6"/>
      <c r="O336" s="6"/>
      <c r="P336" s="6"/>
      <c r="Q336" s="6"/>
      <c r="R336" s="6" t="s">
        <v>1059</v>
      </c>
      <c r="S336" s="6"/>
    </row>
    <row r="337" spans="1:19" x14ac:dyDescent="0.25">
      <c r="A337" s="5">
        <v>390</v>
      </c>
      <c r="B337" s="6" t="s">
        <v>414</v>
      </c>
      <c r="C337" s="7" t="s">
        <v>902</v>
      </c>
      <c r="D337" s="6" t="s">
        <v>1001</v>
      </c>
      <c r="E337" s="8">
        <v>44138</v>
      </c>
      <c r="F337" s="9">
        <v>40000000</v>
      </c>
      <c r="G337" s="10">
        <v>91355334.149999991</v>
      </c>
      <c r="H337" s="10" t="e">
        <f>VLOOKUP(G337, '[1]REVIEW VIP'!$G$21:$H$502, 1, 0)</f>
        <v>#N/A</v>
      </c>
      <c r="I337" s="11">
        <v>228.388335375</v>
      </c>
      <c r="J337" s="10">
        <v>27072899571.996922</v>
      </c>
      <c r="K337" s="12" t="s">
        <v>1013</v>
      </c>
      <c r="L337" s="7" t="s">
        <v>1018</v>
      </c>
      <c r="M337" s="13">
        <v>10.5</v>
      </c>
      <c r="N337" s="6"/>
      <c r="O337" s="6"/>
      <c r="P337" s="6"/>
      <c r="Q337" s="6"/>
      <c r="R337" s="6" t="s">
        <v>1073</v>
      </c>
      <c r="S337" s="6"/>
    </row>
    <row r="338" spans="1:19" x14ac:dyDescent="0.25">
      <c r="A338" s="5">
        <v>67</v>
      </c>
      <c r="B338" s="6" t="s">
        <v>91</v>
      </c>
      <c r="C338" s="7" t="s">
        <v>582</v>
      </c>
      <c r="D338" s="6" t="s">
        <v>1006</v>
      </c>
      <c r="E338" s="8">
        <v>44333</v>
      </c>
      <c r="F338" s="9">
        <v>40000000</v>
      </c>
      <c r="G338" s="10">
        <v>0</v>
      </c>
      <c r="H338" s="10">
        <f>VLOOKUP(G338, '[1]REVIEW VIP'!$G$21:$H$502, 1, 0)</f>
        <v>0</v>
      </c>
      <c r="I338" s="11">
        <v>0</v>
      </c>
      <c r="J338" s="10">
        <v>4388080419.5009089</v>
      </c>
      <c r="K338" s="12" t="s">
        <v>1011</v>
      </c>
      <c r="L338" s="7" t="s">
        <v>1015</v>
      </c>
      <c r="M338" s="13">
        <v>12.5</v>
      </c>
      <c r="N338" s="6"/>
      <c r="O338" s="6"/>
      <c r="P338" s="6"/>
      <c r="Q338" s="6"/>
      <c r="R338" s="6" t="s">
        <v>1052</v>
      </c>
      <c r="S338" s="6"/>
    </row>
    <row r="339" spans="1:19" ht="33.75" x14ac:dyDescent="0.25">
      <c r="A339" s="5">
        <v>341</v>
      </c>
      <c r="B339" s="6" t="s">
        <v>365</v>
      </c>
      <c r="C339" s="7" t="s">
        <v>854</v>
      </c>
      <c r="D339" s="6" t="s">
        <v>1002</v>
      </c>
      <c r="E339" s="8">
        <v>44496</v>
      </c>
      <c r="F339" s="9">
        <v>40000000</v>
      </c>
      <c r="G339" s="10">
        <v>31246864.199999999</v>
      </c>
      <c r="H339" s="10">
        <f>VLOOKUP(G339, '[1]REVIEW VIP'!$G$21:$H$502, 1, 0)</f>
        <v>31246864.199999999</v>
      </c>
      <c r="I339" s="11">
        <v>78.117160499999997</v>
      </c>
      <c r="J339" s="10">
        <v>67129393786.273956</v>
      </c>
      <c r="K339" s="12" t="s">
        <v>1013</v>
      </c>
      <c r="L339" s="7" t="s">
        <v>1019</v>
      </c>
      <c r="M339" s="13">
        <v>10.5</v>
      </c>
      <c r="N339" s="6"/>
      <c r="O339" s="6"/>
      <c r="P339" s="6"/>
      <c r="Q339" s="6"/>
      <c r="R339" s="6" t="s">
        <v>1022</v>
      </c>
      <c r="S339" s="6"/>
    </row>
    <row r="340" spans="1:19" x14ac:dyDescent="0.25">
      <c r="A340" s="5">
        <v>68</v>
      </c>
      <c r="B340" s="6" t="s">
        <v>92</v>
      </c>
      <c r="C340" s="7" t="s">
        <v>583</v>
      </c>
      <c r="D340" s="6" t="s">
        <v>1006</v>
      </c>
      <c r="E340" s="8">
        <v>44510</v>
      </c>
      <c r="F340" s="9">
        <v>40000000</v>
      </c>
      <c r="G340" s="10">
        <v>7703810.7000000002</v>
      </c>
      <c r="H340" s="10">
        <f>VLOOKUP(G340, '[1]REVIEW VIP'!$G$21:$H$502, 1, 0)</f>
        <v>7703810.7000000002</v>
      </c>
      <c r="I340" s="11">
        <v>19.259526749999999</v>
      </c>
      <c r="J340" s="10">
        <v>740769302.07868397</v>
      </c>
      <c r="K340" s="12" t="s">
        <v>1011</v>
      </c>
      <c r="L340" s="7" t="s">
        <v>1015</v>
      </c>
      <c r="M340" s="13">
        <v>12.5</v>
      </c>
      <c r="N340" s="6"/>
      <c r="O340" s="6"/>
      <c r="P340" s="6"/>
      <c r="Q340" s="6"/>
      <c r="R340" s="6" t="s">
        <v>1053</v>
      </c>
      <c r="S340" s="6"/>
    </row>
    <row r="341" spans="1:19" x14ac:dyDescent="0.25">
      <c r="A341" s="5">
        <v>349</v>
      </c>
      <c r="B341" s="6" t="s">
        <v>373</v>
      </c>
      <c r="C341" s="7" t="s">
        <v>862</v>
      </c>
      <c r="D341" s="6" t="s">
        <v>1001</v>
      </c>
      <c r="E341" s="8">
        <v>44335</v>
      </c>
      <c r="F341" s="9">
        <v>40000000</v>
      </c>
      <c r="G341" s="10">
        <v>71592777.016666666</v>
      </c>
      <c r="H341" s="10">
        <f>VLOOKUP(G341, '[1]REVIEW VIP'!$G$21:$H$502, 1, 0)</f>
        <v>71592777.016666666</v>
      </c>
      <c r="I341" s="11">
        <v>178.98194254166671</v>
      </c>
      <c r="J341" s="10">
        <v>5615730472.380846</v>
      </c>
      <c r="K341" s="12" t="s">
        <v>1013</v>
      </c>
      <c r="L341" s="7" t="s">
        <v>1018</v>
      </c>
      <c r="M341" s="13">
        <v>11.5</v>
      </c>
      <c r="N341" s="6"/>
      <c r="O341" s="6"/>
      <c r="P341" s="6"/>
      <c r="Q341" s="6"/>
      <c r="R341" s="6" t="s">
        <v>862</v>
      </c>
      <c r="S341" s="6"/>
    </row>
    <row r="342" spans="1:19" ht="22.5" x14ac:dyDescent="0.25">
      <c r="A342" s="5">
        <v>69</v>
      </c>
      <c r="B342" s="6" t="s">
        <v>93</v>
      </c>
      <c r="C342" s="7" t="s">
        <v>584</v>
      </c>
      <c r="D342" s="6" t="s">
        <v>1006</v>
      </c>
      <c r="E342" s="8">
        <v>44244</v>
      </c>
      <c r="F342" s="9">
        <v>40000000</v>
      </c>
      <c r="G342" s="10">
        <v>22793249.36666666</v>
      </c>
      <c r="H342" s="10" t="e">
        <f>VLOOKUP(G342, '[1]REVIEW VIP'!$G$21:$H$502, 1, 0)</f>
        <v>#N/A</v>
      </c>
      <c r="I342" s="11">
        <v>56.983123416666658</v>
      </c>
      <c r="J342" s="10">
        <v>2047386616.666666</v>
      </c>
      <c r="K342" s="12" t="s">
        <v>1011</v>
      </c>
      <c r="L342" s="7" t="s">
        <v>1016</v>
      </c>
      <c r="M342" s="13">
        <v>12.5</v>
      </c>
      <c r="N342" s="6"/>
      <c r="O342" s="6"/>
      <c r="P342" s="6"/>
      <c r="Q342" s="6"/>
      <c r="R342" s="6" t="s">
        <v>584</v>
      </c>
      <c r="S342" s="6"/>
    </row>
    <row r="343" spans="1:19" x14ac:dyDescent="0.25">
      <c r="A343" s="5">
        <v>339</v>
      </c>
      <c r="B343" s="6" t="s">
        <v>363</v>
      </c>
      <c r="C343" s="7" t="s">
        <v>852</v>
      </c>
      <c r="D343" s="6" t="s">
        <v>1001</v>
      </c>
      <c r="E343" s="8">
        <v>44060</v>
      </c>
      <c r="F343" s="9">
        <v>40000000</v>
      </c>
      <c r="G343" s="10">
        <v>0</v>
      </c>
      <c r="H343" s="10">
        <f>VLOOKUP(G343, '[1]REVIEW VIP'!$G$21:$H$502, 1, 0)</f>
        <v>0</v>
      </c>
      <c r="I343" s="11">
        <v>0</v>
      </c>
      <c r="J343" s="10">
        <v>522104783.630153</v>
      </c>
      <c r="K343" s="12" t="s">
        <v>1013</v>
      </c>
      <c r="L343" s="7" t="s">
        <v>1019</v>
      </c>
      <c r="M343" s="13">
        <v>11.5</v>
      </c>
      <c r="N343" s="6"/>
      <c r="O343" s="6"/>
      <c r="P343" s="6"/>
      <c r="Q343" s="6"/>
      <c r="R343" s="6" t="s">
        <v>1073</v>
      </c>
      <c r="S343" s="6"/>
    </row>
    <row r="344" spans="1:19" x14ac:dyDescent="0.25">
      <c r="A344" s="5">
        <v>378</v>
      </c>
      <c r="B344" s="6" t="s">
        <v>402</v>
      </c>
      <c r="C344" s="7" t="s">
        <v>890</v>
      </c>
      <c r="D344" s="6" t="s">
        <v>1002</v>
      </c>
      <c r="E344" s="8">
        <v>44223</v>
      </c>
      <c r="F344" s="9">
        <v>40000000</v>
      </c>
      <c r="G344" s="10">
        <v>41704240.883333333</v>
      </c>
      <c r="H344" s="10">
        <f>VLOOKUP(G344, '[1]REVIEW VIP'!$G$21:$H$502, 1, 0)</f>
        <v>41704240.883333333</v>
      </c>
      <c r="I344" s="11">
        <v>104.2606022083333</v>
      </c>
      <c r="J344" s="10">
        <v>13108788274.067619</v>
      </c>
      <c r="K344" s="12" t="s">
        <v>1013</v>
      </c>
      <c r="L344" s="7" t="s">
        <v>1018</v>
      </c>
      <c r="M344" s="13">
        <v>10.5</v>
      </c>
      <c r="N344" s="6"/>
      <c r="O344" s="6"/>
      <c r="P344" s="6"/>
      <c r="Q344" s="6"/>
      <c r="R344" s="6" t="s">
        <v>1044</v>
      </c>
      <c r="S344" s="6"/>
    </row>
    <row r="345" spans="1:19" x14ac:dyDescent="0.25">
      <c r="A345" s="5">
        <v>391</v>
      </c>
      <c r="B345" s="6" t="s">
        <v>415</v>
      </c>
      <c r="C345" s="7" t="s">
        <v>903</v>
      </c>
      <c r="D345" s="6" t="s">
        <v>1001</v>
      </c>
      <c r="E345" s="8">
        <v>44433</v>
      </c>
      <c r="F345" s="9">
        <v>40000000</v>
      </c>
      <c r="G345" s="10">
        <v>92739207.474999994</v>
      </c>
      <c r="H345" s="10">
        <f>VLOOKUP(G345, '[1]REVIEW VIP'!$G$21:$H$502, 1, 0)</f>
        <v>92739207.474999994</v>
      </c>
      <c r="I345" s="11">
        <v>231.8480186875</v>
      </c>
      <c r="J345" s="10">
        <v>9604550080.0957146</v>
      </c>
      <c r="K345" s="12" t="s">
        <v>1013</v>
      </c>
      <c r="L345" s="7" t="s">
        <v>1018</v>
      </c>
      <c r="M345" s="13">
        <v>11.5</v>
      </c>
      <c r="N345" s="6"/>
      <c r="O345" s="6"/>
      <c r="P345" s="6"/>
      <c r="Q345" s="6"/>
      <c r="R345" s="6" t="s">
        <v>862</v>
      </c>
      <c r="S345" s="6"/>
    </row>
    <row r="346" spans="1:19" x14ac:dyDescent="0.25">
      <c r="A346" s="5">
        <v>426</v>
      </c>
      <c r="B346" s="6" t="s">
        <v>450</v>
      </c>
      <c r="C346" s="7" t="s">
        <v>937</v>
      </c>
      <c r="D346" s="6" t="s">
        <v>1002</v>
      </c>
      <c r="E346" s="8">
        <v>44498</v>
      </c>
      <c r="F346" s="9">
        <v>40000000</v>
      </c>
      <c r="G346" s="10">
        <v>0</v>
      </c>
      <c r="H346" s="10">
        <f>VLOOKUP(G346, '[1]REVIEW VIP'!$G$21:$H$502, 1, 0)</f>
        <v>0</v>
      </c>
      <c r="I346" s="11">
        <v>0</v>
      </c>
      <c r="J346" s="10">
        <v>-14903</v>
      </c>
      <c r="K346" s="12" t="s">
        <v>1013</v>
      </c>
      <c r="L346" s="7" t="s">
        <v>1019</v>
      </c>
      <c r="M346" s="13">
        <v>11.5</v>
      </c>
      <c r="N346" s="6"/>
      <c r="O346" s="6"/>
      <c r="P346" s="6"/>
      <c r="Q346" s="6"/>
      <c r="R346" s="6" t="s">
        <v>1044</v>
      </c>
      <c r="S346" s="6"/>
    </row>
    <row r="347" spans="1:19" x14ac:dyDescent="0.25">
      <c r="A347" s="5">
        <v>353</v>
      </c>
      <c r="B347" s="6" t="s">
        <v>377</v>
      </c>
      <c r="C347" s="7" t="s">
        <v>866</v>
      </c>
      <c r="D347" s="6" t="s">
        <v>1002</v>
      </c>
      <c r="E347" s="8">
        <v>44333</v>
      </c>
      <c r="F347" s="9">
        <v>20000000</v>
      </c>
      <c r="G347" s="10">
        <v>30886461.199999999</v>
      </c>
      <c r="H347" s="10">
        <f>VLOOKUP(G347, '[1]REVIEW VIP'!$G$21:$H$502, 1, 0)</f>
        <v>30886461.199999999</v>
      </c>
      <c r="I347" s="11">
        <v>154.43230600000001</v>
      </c>
      <c r="J347" s="10">
        <v>13087794339.571461</v>
      </c>
      <c r="K347" s="12" t="s">
        <v>1012</v>
      </c>
      <c r="L347" s="7" t="s">
        <v>1020</v>
      </c>
      <c r="M347" s="13">
        <v>10.5</v>
      </c>
      <c r="N347" s="6"/>
      <c r="O347" s="6"/>
      <c r="P347" s="6"/>
      <c r="Q347" s="6"/>
      <c r="R347" s="6" t="s">
        <v>1044</v>
      </c>
      <c r="S347" s="6"/>
    </row>
    <row r="348" spans="1:19" x14ac:dyDescent="0.25">
      <c r="A348" s="5">
        <v>70</v>
      </c>
      <c r="B348" s="6" t="s">
        <v>94</v>
      </c>
      <c r="C348" s="7" t="s">
        <v>585</v>
      </c>
      <c r="D348" s="6" t="s">
        <v>1004</v>
      </c>
      <c r="E348" s="8">
        <v>44522</v>
      </c>
      <c r="F348" s="9">
        <v>40000000</v>
      </c>
      <c r="G348" s="10">
        <v>1620452.1</v>
      </c>
      <c r="H348" s="10">
        <f>VLOOKUP(G348, '[1]REVIEW VIP'!$G$21:$H$502, 1, 0)</f>
        <v>1620452.1</v>
      </c>
      <c r="I348" s="11">
        <v>4.0511302500000008</v>
      </c>
      <c r="J348" s="10">
        <v>58923903.179333001</v>
      </c>
      <c r="K348" s="12" t="s">
        <v>1011</v>
      </c>
      <c r="L348" s="7" t="s">
        <v>1015</v>
      </c>
      <c r="M348" s="13">
        <v>12.5</v>
      </c>
      <c r="N348" s="6"/>
      <c r="O348" s="6"/>
      <c r="P348" s="6"/>
      <c r="Q348" s="6"/>
      <c r="R348" s="6" t="s">
        <v>585</v>
      </c>
      <c r="S348" s="6"/>
    </row>
    <row r="349" spans="1:19" x14ac:dyDescent="0.25">
      <c r="A349" s="5">
        <v>98</v>
      </c>
      <c r="B349" s="6" t="s">
        <v>122</v>
      </c>
      <c r="C349" s="7" t="s">
        <v>613</v>
      </c>
      <c r="D349" s="6" t="s">
        <v>1001</v>
      </c>
      <c r="E349" s="8">
        <v>44525</v>
      </c>
      <c r="F349" s="9">
        <v>40000000</v>
      </c>
      <c r="G349" s="10">
        <v>7444793</v>
      </c>
      <c r="H349" s="10">
        <f>VLOOKUP(G349, '[1]REVIEW VIP'!$G$21:$H$502, 1, 0)</f>
        <v>7444793</v>
      </c>
      <c r="I349" s="11">
        <v>18.6119825</v>
      </c>
      <c r="J349" s="10">
        <v>1190269753.8670371</v>
      </c>
      <c r="K349" s="12" t="s">
        <v>1011</v>
      </c>
      <c r="L349" s="7" t="s">
        <v>1015</v>
      </c>
      <c r="M349" s="13">
        <v>12.5</v>
      </c>
      <c r="N349" s="6"/>
      <c r="O349" s="6"/>
      <c r="P349" s="6"/>
      <c r="Q349" s="6"/>
      <c r="R349" s="6" t="s">
        <v>1060</v>
      </c>
      <c r="S349" s="6"/>
    </row>
    <row r="350" spans="1:19" x14ac:dyDescent="0.25">
      <c r="A350" s="5">
        <v>335</v>
      </c>
      <c r="B350" s="6" t="s">
        <v>359</v>
      </c>
      <c r="C350" s="7" t="s">
        <v>848</v>
      </c>
      <c r="D350" s="6" t="s">
        <v>1006</v>
      </c>
      <c r="E350" s="8">
        <v>44363</v>
      </c>
      <c r="F350" s="9">
        <v>40000000</v>
      </c>
      <c r="G350" s="10">
        <v>67579198.183333337</v>
      </c>
      <c r="H350" s="10">
        <f>VLOOKUP(G350, '[1]REVIEW VIP'!$G$21:$H$502, 1, 0)</f>
        <v>67579198.183333337</v>
      </c>
      <c r="I350" s="11">
        <v>168.94799545833331</v>
      </c>
      <c r="J350" s="10">
        <v>5984116756.9399996</v>
      </c>
      <c r="K350" s="12" t="s">
        <v>1013</v>
      </c>
      <c r="L350" s="7" t="s">
        <v>1018</v>
      </c>
      <c r="M350" s="13">
        <v>11</v>
      </c>
      <c r="N350" s="6"/>
      <c r="O350" s="6"/>
      <c r="P350" s="6"/>
      <c r="Q350" s="6"/>
      <c r="R350" s="6" t="s">
        <v>860</v>
      </c>
      <c r="S350" s="6"/>
    </row>
    <row r="351" spans="1:19" x14ac:dyDescent="0.25">
      <c r="A351" s="5">
        <v>354</v>
      </c>
      <c r="B351" s="6" t="s">
        <v>378</v>
      </c>
      <c r="C351" s="7" t="s">
        <v>867</v>
      </c>
      <c r="D351" s="6" t="s">
        <v>1001</v>
      </c>
      <c r="E351" s="8">
        <v>44411</v>
      </c>
      <c r="F351" s="9">
        <v>40000000</v>
      </c>
      <c r="G351" s="10">
        <v>144335315.74000001</v>
      </c>
      <c r="H351" s="10">
        <f>VLOOKUP(G351, '[1]REVIEW VIP'!$G$21:$H$502, 1, 0)</f>
        <v>144335315.74000001</v>
      </c>
      <c r="I351" s="11">
        <v>360.83828935000003</v>
      </c>
      <c r="J351" s="10">
        <v>23768635555.726822</v>
      </c>
      <c r="K351" s="12" t="s">
        <v>1013</v>
      </c>
      <c r="L351" s="7" t="s">
        <v>1018</v>
      </c>
      <c r="M351" s="13">
        <v>11.5</v>
      </c>
      <c r="N351" s="6"/>
      <c r="O351" s="6"/>
      <c r="P351" s="6"/>
      <c r="Q351" s="6"/>
      <c r="R351" s="6" t="s">
        <v>1060</v>
      </c>
      <c r="S351" s="6"/>
    </row>
    <row r="352" spans="1:19" ht="22.5" x14ac:dyDescent="0.25">
      <c r="A352" s="5">
        <v>90</v>
      </c>
      <c r="B352" s="6" t="s">
        <v>114</v>
      </c>
      <c r="C352" s="7" t="s">
        <v>605</v>
      </c>
      <c r="D352" s="6" t="s">
        <v>1001</v>
      </c>
      <c r="E352" s="8">
        <v>44288</v>
      </c>
      <c r="F352" s="9">
        <v>40000000</v>
      </c>
      <c r="G352" s="10">
        <v>20355780.166666672</v>
      </c>
      <c r="H352" s="10" t="e">
        <f>VLOOKUP(G352, '[1]REVIEW VIP'!$G$21:$H$502, 1, 0)</f>
        <v>#N/A</v>
      </c>
      <c r="I352" s="11">
        <v>50.889450416666669</v>
      </c>
      <c r="J352" s="10">
        <v>2789028747.6624241</v>
      </c>
      <c r="K352" s="12" t="s">
        <v>1011</v>
      </c>
      <c r="L352" s="7" t="s">
        <v>1016</v>
      </c>
      <c r="M352" s="13">
        <v>12.5</v>
      </c>
      <c r="N352" s="6"/>
      <c r="O352" s="6"/>
      <c r="P352" s="6"/>
      <c r="Q352" s="6"/>
      <c r="R352" s="6" t="s">
        <v>605</v>
      </c>
      <c r="S352" s="6"/>
    </row>
    <row r="353" spans="1:19" x14ac:dyDescent="0.25">
      <c r="A353" s="5">
        <v>382</v>
      </c>
      <c r="B353" s="6" t="s">
        <v>406</v>
      </c>
      <c r="C353" s="7" t="s">
        <v>894</v>
      </c>
      <c r="D353" s="6" t="s">
        <v>1003</v>
      </c>
      <c r="E353" s="8">
        <v>44410</v>
      </c>
      <c r="F353" s="9">
        <v>20000000</v>
      </c>
      <c r="G353" s="10">
        <v>266925.2</v>
      </c>
      <c r="H353" s="10">
        <f>VLOOKUP(G353, '[1]REVIEW VIP'!$G$21:$H$502, 1, 0)</f>
        <v>266925.2</v>
      </c>
      <c r="I353" s="11">
        <v>1.3346260000000001</v>
      </c>
      <c r="J353" s="10">
        <v>5994820242.1094437</v>
      </c>
      <c r="K353" s="12" t="s">
        <v>1012</v>
      </c>
      <c r="L353" s="7" t="s">
        <v>1015</v>
      </c>
      <c r="M353" s="13">
        <v>12.5</v>
      </c>
      <c r="N353" s="6"/>
      <c r="O353" s="6"/>
      <c r="P353" s="6"/>
      <c r="Q353" s="6"/>
      <c r="R353" s="6" t="s">
        <v>1054</v>
      </c>
      <c r="S353" s="6"/>
    </row>
    <row r="354" spans="1:19" x14ac:dyDescent="0.25">
      <c r="A354" s="5">
        <v>379</v>
      </c>
      <c r="B354" s="6" t="s">
        <v>403</v>
      </c>
      <c r="C354" s="7" t="s">
        <v>891</v>
      </c>
      <c r="D354" s="6" t="s">
        <v>1002</v>
      </c>
      <c r="E354" s="8">
        <v>44476</v>
      </c>
      <c r="F354" s="9">
        <v>40000000</v>
      </c>
      <c r="G354" s="10">
        <v>104872608.93333329</v>
      </c>
      <c r="H354" s="10">
        <f>VLOOKUP(G354, '[1]REVIEW VIP'!$G$21:$H$502, 1, 0)</f>
        <v>104872608.93333329</v>
      </c>
      <c r="I354" s="11">
        <v>262.18152233333342</v>
      </c>
      <c r="J354" s="10">
        <v>10955778815.514839</v>
      </c>
      <c r="K354" s="12" t="s">
        <v>1013</v>
      </c>
      <c r="L354" s="7" t="s">
        <v>1018</v>
      </c>
      <c r="M354" s="13">
        <v>10</v>
      </c>
      <c r="N354" s="6"/>
      <c r="O354" s="6"/>
      <c r="P354" s="6"/>
      <c r="Q354" s="6"/>
      <c r="R354" s="6" t="s">
        <v>955</v>
      </c>
      <c r="S354" s="6"/>
    </row>
    <row r="355" spans="1:19" x14ac:dyDescent="0.25">
      <c r="A355" s="5">
        <v>427</v>
      </c>
      <c r="B355" s="6" t="s">
        <v>451</v>
      </c>
      <c r="C355" s="7" t="s">
        <v>938</v>
      </c>
      <c r="D355" s="6" t="s">
        <v>1003</v>
      </c>
      <c r="E355" s="8">
        <v>44418</v>
      </c>
      <c r="F355" s="9">
        <v>20000000</v>
      </c>
      <c r="G355" s="10">
        <v>16511208.66</v>
      </c>
      <c r="H355" s="10">
        <f>VLOOKUP(G355, '[1]REVIEW VIP'!$G$21:$H$502, 1, 0)</f>
        <v>16511208.66</v>
      </c>
      <c r="I355" s="11">
        <v>82.556043299999999</v>
      </c>
      <c r="J355" s="10">
        <v>2307900449.8073521</v>
      </c>
      <c r="K355" s="12" t="s">
        <v>1012</v>
      </c>
      <c r="L355" s="7" t="s">
        <v>1020</v>
      </c>
      <c r="M355" s="13">
        <v>12.5</v>
      </c>
      <c r="N355" s="6"/>
      <c r="O355" s="6"/>
      <c r="P355" s="6"/>
      <c r="Q355" s="6"/>
      <c r="R355" s="6" t="s">
        <v>1136</v>
      </c>
      <c r="S355" s="6"/>
    </row>
    <row r="356" spans="1:19" x14ac:dyDescent="0.25">
      <c r="A356" s="5">
        <v>85</v>
      </c>
      <c r="B356" s="6" t="s">
        <v>109</v>
      </c>
      <c r="C356" s="7" t="s">
        <v>600</v>
      </c>
      <c r="D356" s="6" t="s">
        <v>1001</v>
      </c>
      <c r="E356" s="8">
        <v>44440</v>
      </c>
      <c r="F356" s="9">
        <v>40000000</v>
      </c>
      <c r="G356" s="10">
        <v>11900248.66666667</v>
      </c>
      <c r="H356" s="10">
        <f>VLOOKUP(G356, '[1]REVIEW VIP'!$G$21:$H$502, 1, 0)</f>
        <v>11900248.66666667</v>
      </c>
      <c r="I356" s="11">
        <v>29.750621666666671</v>
      </c>
      <c r="J356" s="10">
        <v>1050239505.230909</v>
      </c>
      <c r="K356" s="12" t="s">
        <v>1011</v>
      </c>
      <c r="L356" s="7" t="s">
        <v>1015</v>
      </c>
      <c r="M356" s="13">
        <v>12.5</v>
      </c>
      <c r="N356" s="6"/>
      <c r="O356" s="6"/>
      <c r="P356" s="6"/>
      <c r="Q356" s="6"/>
      <c r="R356" s="6" t="s">
        <v>1056</v>
      </c>
      <c r="S356" s="6"/>
    </row>
    <row r="357" spans="1:19" x14ac:dyDescent="0.25">
      <c r="A357" s="5">
        <v>356</v>
      </c>
      <c r="B357" s="6" t="s">
        <v>380</v>
      </c>
      <c r="C357" s="7" t="s">
        <v>869</v>
      </c>
      <c r="D357" s="6" t="s">
        <v>1002</v>
      </c>
      <c r="E357" s="8">
        <v>44410</v>
      </c>
      <c r="F357" s="9">
        <v>20000000</v>
      </c>
      <c r="G357" s="10">
        <v>0</v>
      </c>
      <c r="H357" s="10">
        <f>VLOOKUP(G357, '[1]REVIEW VIP'!$G$21:$H$502, 1, 0)</f>
        <v>0</v>
      </c>
      <c r="I357" s="11">
        <v>0</v>
      </c>
      <c r="J357" s="10">
        <v>11388957.611111</v>
      </c>
      <c r="K357" s="12" t="s">
        <v>1012</v>
      </c>
      <c r="L357" s="7" t="s">
        <v>1015</v>
      </c>
      <c r="M357" s="13">
        <v>12.5</v>
      </c>
      <c r="N357" s="6"/>
      <c r="O357" s="6"/>
      <c r="P357" s="6"/>
      <c r="Q357" s="6"/>
      <c r="R357" s="6" t="s">
        <v>1044</v>
      </c>
      <c r="S357" s="6"/>
    </row>
    <row r="358" spans="1:19" x14ac:dyDescent="0.25">
      <c r="A358" s="5">
        <v>357</v>
      </c>
      <c r="B358" s="6" t="s">
        <v>381</v>
      </c>
      <c r="C358" s="7" t="s">
        <v>870</v>
      </c>
      <c r="D358" s="6" t="s">
        <v>1002</v>
      </c>
      <c r="E358" s="8">
        <v>44350</v>
      </c>
      <c r="F358" s="9">
        <v>40000000</v>
      </c>
      <c r="G358" s="10">
        <v>65053065.950000003</v>
      </c>
      <c r="H358" s="10">
        <f>VLOOKUP(G358, '[1]REVIEW VIP'!$G$21:$H$502, 1, 0)</f>
        <v>65053065.950000003</v>
      </c>
      <c r="I358" s="11">
        <v>162.63266487499999</v>
      </c>
      <c r="J358" s="10">
        <v>9627697767.7005386</v>
      </c>
      <c r="K358" s="12" t="s">
        <v>1013</v>
      </c>
      <c r="L358" s="7" t="s">
        <v>1018</v>
      </c>
      <c r="M358" s="13">
        <v>11.5</v>
      </c>
      <c r="N358" s="6"/>
      <c r="O358" s="6"/>
      <c r="P358" s="6"/>
      <c r="Q358" s="6"/>
      <c r="R358" s="6" t="s">
        <v>1126</v>
      </c>
      <c r="S358" s="6"/>
    </row>
    <row r="359" spans="1:19" x14ac:dyDescent="0.25">
      <c r="A359" s="5">
        <v>359</v>
      </c>
      <c r="B359" s="6" t="s">
        <v>383</v>
      </c>
      <c r="C359" s="7" t="s">
        <v>872</v>
      </c>
      <c r="D359" s="6" t="s">
        <v>1001</v>
      </c>
      <c r="E359" s="8">
        <v>44173</v>
      </c>
      <c r="F359" s="9">
        <v>40000000</v>
      </c>
      <c r="G359" s="10">
        <v>105482185.25</v>
      </c>
      <c r="H359" s="10">
        <f>VLOOKUP(G359, '[1]REVIEW VIP'!$G$21:$H$502, 1, 0)</f>
        <v>105482185.25</v>
      </c>
      <c r="I359" s="11">
        <v>263.70546312499999</v>
      </c>
      <c r="J359" s="10">
        <v>124849016733.19569</v>
      </c>
      <c r="K359" s="12" t="s">
        <v>1013</v>
      </c>
      <c r="L359" s="7" t="s">
        <v>1018</v>
      </c>
      <c r="M359" s="13">
        <v>9</v>
      </c>
      <c r="N359" s="6"/>
      <c r="O359" s="6"/>
      <c r="P359" s="6"/>
      <c r="Q359" s="6"/>
      <c r="R359" s="6" t="s">
        <v>872</v>
      </c>
      <c r="S359" s="6"/>
    </row>
    <row r="360" spans="1:19" x14ac:dyDescent="0.25">
      <c r="A360" s="5">
        <v>403</v>
      </c>
      <c r="B360" s="6" t="s">
        <v>427</v>
      </c>
      <c r="C360" s="7" t="s">
        <v>915</v>
      </c>
      <c r="D360" s="6" t="s">
        <v>1006</v>
      </c>
      <c r="E360" s="8">
        <v>44410</v>
      </c>
      <c r="F360" s="9">
        <v>20000000</v>
      </c>
      <c r="G360" s="10">
        <v>0</v>
      </c>
      <c r="H360" s="10">
        <f>VLOOKUP(G360, '[1]REVIEW VIP'!$G$21:$H$502, 1, 0)</f>
        <v>0</v>
      </c>
      <c r="I360" s="11">
        <v>0</v>
      </c>
      <c r="J360" s="10">
        <v>10170.277776999999</v>
      </c>
      <c r="K360" s="12" t="s">
        <v>1012</v>
      </c>
      <c r="L360" s="7" t="s">
        <v>1015</v>
      </c>
      <c r="M360" s="13">
        <v>12.5</v>
      </c>
      <c r="N360" s="6"/>
      <c r="O360" s="6"/>
      <c r="P360" s="6"/>
      <c r="Q360" s="6"/>
      <c r="R360" s="6" t="s">
        <v>1091</v>
      </c>
      <c r="S360" s="6"/>
    </row>
    <row r="361" spans="1:19" x14ac:dyDescent="0.25">
      <c r="A361" s="5">
        <v>360</v>
      </c>
      <c r="B361" s="6" t="s">
        <v>384</v>
      </c>
      <c r="C361" s="7" t="s">
        <v>873</v>
      </c>
      <c r="D361" s="6" t="s">
        <v>1008</v>
      </c>
      <c r="E361" s="8">
        <v>44344</v>
      </c>
      <c r="F361" s="9">
        <v>20000000</v>
      </c>
      <c r="G361" s="10">
        <v>29750042.666666672</v>
      </c>
      <c r="H361" s="10">
        <f>VLOOKUP(G361, '[1]REVIEW VIP'!$G$21:$H$502, 1, 0)</f>
        <v>29750042.666666672</v>
      </c>
      <c r="I361" s="11">
        <v>148.75021333333331</v>
      </c>
      <c r="J361" s="10">
        <v>3928231840.5380759</v>
      </c>
      <c r="K361" s="12" t="s">
        <v>1012</v>
      </c>
      <c r="L361" s="7" t="s">
        <v>1020</v>
      </c>
      <c r="M361" s="13">
        <v>12.5</v>
      </c>
      <c r="N361" s="6"/>
      <c r="O361" s="6"/>
      <c r="P361" s="6"/>
      <c r="Q361" s="6"/>
      <c r="R361" s="6" t="s">
        <v>1035</v>
      </c>
      <c r="S361" s="6"/>
    </row>
    <row r="362" spans="1:19" x14ac:dyDescent="0.25">
      <c r="A362" s="5">
        <v>105</v>
      </c>
      <c r="B362" s="6" t="s">
        <v>129</v>
      </c>
      <c r="C362" s="7" t="s">
        <v>620</v>
      </c>
      <c r="D362" s="6" t="s">
        <v>1008</v>
      </c>
      <c r="E362" s="8">
        <v>44333</v>
      </c>
      <c r="F362" s="9">
        <v>40000000</v>
      </c>
      <c r="G362" s="10">
        <v>0</v>
      </c>
      <c r="H362" s="10">
        <f>VLOOKUP(G362, '[1]REVIEW VIP'!$G$21:$H$502, 1, 0)</f>
        <v>0</v>
      </c>
      <c r="I362" s="11">
        <v>0</v>
      </c>
      <c r="J362" s="10">
        <v>2862471968.454545</v>
      </c>
      <c r="K362" s="12" t="s">
        <v>1011</v>
      </c>
      <c r="L362" s="7" t="s">
        <v>1015</v>
      </c>
      <c r="M362" s="13">
        <v>12.5</v>
      </c>
      <c r="N362" s="6"/>
      <c r="O362" s="6"/>
      <c r="P362" s="6"/>
      <c r="Q362" s="6"/>
      <c r="R362" s="6" t="s">
        <v>735</v>
      </c>
      <c r="S362" s="6"/>
    </row>
    <row r="363" spans="1:19" x14ac:dyDescent="0.25">
      <c r="A363" s="5">
        <v>381</v>
      </c>
      <c r="B363" s="6" t="s">
        <v>405</v>
      </c>
      <c r="C363" s="7" t="s">
        <v>893</v>
      </c>
      <c r="D363" s="6" t="s">
        <v>1001</v>
      </c>
      <c r="E363" s="8">
        <v>44480</v>
      </c>
      <c r="F363" s="9">
        <v>20000000</v>
      </c>
      <c r="G363" s="10">
        <v>10547755.866666671</v>
      </c>
      <c r="H363" s="10">
        <f>VLOOKUP(G363, '[1]REVIEW VIP'!$G$21:$H$502, 1, 0)</f>
        <v>10547755.866666671</v>
      </c>
      <c r="I363" s="11">
        <v>52.738779333333333</v>
      </c>
      <c r="J363" s="10">
        <v>1677685716.248333</v>
      </c>
      <c r="K363" s="12" t="s">
        <v>1012</v>
      </c>
      <c r="L363" s="7" t="s">
        <v>1015</v>
      </c>
      <c r="M363" s="13">
        <v>12.5</v>
      </c>
      <c r="N363" s="6"/>
      <c r="O363" s="6"/>
      <c r="P363" s="6"/>
      <c r="Q363" s="6"/>
      <c r="R363" s="6" t="s">
        <v>1021</v>
      </c>
      <c r="S363" s="6"/>
    </row>
    <row r="364" spans="1:19" x14ac:dyDescent="0.25">
      <c r="A364" s="5">
        <v>77</v>
      </c>
      <c r="B364" s="6" t="s">
        <v>101</v>
      </c>
      <c r="C364" s="7" t="s">
        <v>592</v>
      </c>
      <c r="D364" s="6" t="s">
        <v>1009</v>
      </c>
      <c r="E364" s="8">
        <v>44473</v>
      </c>
      <c r="F364" s="9">
        <v>40000000</v>
      </c>
      <c r="G364" s="10">
        <v>3274600.6</v>
      </c>
      <c r="H364" s="10">
        <f>VLOOKUP(G364, '[1]REVIEW VIP'!$G$21:$H$502, 1, 0)</f>
        <v>3274600.6</v>
      </c>
      <c r="I364" s="11">
        <v>8.1865014999999985</v>
      </c>
      <c r="J364" s="10">
        <v>425911716.53846103</v>
      </c>
      <c r="K364" s="12" t="s">
        <v>1011</v>
      </c>
      <c r="L364" s="7" t="s">
        <v>1015</v>
      </c>
      <c r="M364" s="13">
        <v>12.5</v>
      </c>
      <c r="N364" s="6"/>
      <c r="O364" s="6"/>
      <c r="P364" s="6"/>
      <c r="Q364" s="6"/>
      <c r="R364" s="6" t="s">
        <v>544</v>
      </c>
      <c r="S364" s="6"/>
    </row>
    <row r="365" spans="1:19" x14ac:dyDescent="0.25">
      <c r="A365" s="5">
        <v>115</v>
      </c>
      <c r="B365" s="6" t="s">
        <v>139</v>
      </c>
      <c r="C365" s="7" t="s">
        <v>630</v>
      </c>
      <c r="D365" s="6" t="s">
        <v>1008</v>
      </c>
      <c r="E365" s="8">
        <v>44460</v>
      </c>
      <c r="F365" s="9">
        <v>40000000</v>
      </c>
      <c r="G365" s="10">
        <v>10250916</v>
      </c>
      <c r="H365" s="10">
        <f>VLOOKUP(G365, '[1]REVIEW VIP'!$G$21:$H$502, 1, 0)</f>
        <v>10250916</v>
      </c>
      <c r="I365" s="11">
        <v>25.627289999999999</v>
      </c>
      <c r="J365" s="10">
        <v>3157992851.9590902</v>
      </c>
      <c r="K365" s="12" t="s">
        <v>1011</v>
      </c>
      <c r="L365" s="7" t="s">
        <v>1015</v>
      </c>
      <c r="M365" s="13">
        <v>12.5</v>
      </c>
      <c r="N365" s="6"/>
      <c r="O365" s="6"/>
      <c r="P365" s="6"/>
      <c r="Q365" s="6"/>
      <c r="R365" s="6" t="s">
        <v>1069</v>
      </c>
      <c r="S365" s="6"/>
    </row>
    <row r="366" spans="1:19" x14ac:dyDescent="0.25">
      <c r="A366" s="5">
        <v>344</v>
      </c>
      <c r="B366" s="6" t="s">
        <v>368</v>
      </c>
      <c r="C366" s="7" t="s">
        <v>857</v>
      </c>
      <c r="D366" s="6" t="s">
        <v>1008</v>
      </c>
      <c r="E366" s="8">
        <v>44434</v>
      </c>
      <c r="F366" s="9">
        <v>40000000</v>
      </c>
      <c r="G366" s="10">
        <v>62199201.225000001</v>
      </c>
      <c r="H366" s="10">
        <f>VLOOKUP(G366, '[1]REVIEW VIP'!$G$21:$H$502, 1, 0)</f>
        <v>62199201.225000001</v>
      </c>
      <c r="I366" s="11">
        <v>155.4980030625</v>
      </c>
      <c r="J366" s="10">
        <v>21450179707.583111</v>
      </c>
      <c r="K366" s="12" t="s">
        <v>1013</v>
      </c>
      <c r="L366" s="7" t="s">
        <v>1018</v>
      </c>
      <c r="M366" s="13">
        <v>10</v>
      </c>
      <c r="N366" s="6"/>
      <c r="O366" s="6"/>
      <c r="P366" s="6"/>
      <c r="Q366" s="6"/>
      <c r="R366" s="6" t="s">
        <v>1069</v>
      </c>
      <c r="S366" s="6"/>
    </row>
    <row r="367" spans="1:19" x14ac:dyDescent="0.25">
      <c r="A367" s="5">
        <v>91</v>
      </c>
      <c r="B367" s="6" t="s">
        <v>115</v>
      </c>
      <c r="C367" s="7" t="s">
        <v>606</v>
      </c>
      <c r="D367" s="6" t="s">
        <v>1007</v>
      </c>
      <c r="E367" s="8">
        <v>44397</v>
      </c>
      <c r="F367" s="9">
        <v>40000000</v>
      </c>
      <c r="G367" s="10">
        <v>3952730.4666666668</v>
      </c>
      <c r="H367" s="10" t="e">
        <f>VLOOKUP(G367, '[1]REVIEW VIP'!$G$21:$H$502, 1, 0)</f>
        <v>#N/A</v>
      </c>
      <c r="I367" s="11">
        <v>9.8818261666666665</v>
      </c>
      <c r="J367" s="10">
        <v>3657716886.9174242</v>
      </c>
      <c r="K367" s="12" t="s">
        <v>1011</v>
      </c>
      <c r="L367" s="7" t="s">
        <v>1015</v>
      </c>
      <c r="M367" s="13">
        <v>12.5</v>
      </c>
      <c r="N367" s="6"/>
      <c r="O367" s="6"/>
      <c r="P367" s="6"/>
      <c r="Q367" s="6"/>
      <c r="R367" s="6" t="s">
        <v>1064</v>
      </c>
      <c r="S367" s="6"/>
    </row>
    <row r="368" spans="1:19" x14ac:dyDescent="0.25">
      <c r="A368" s="5">
        <v>478</v>
      </c>
      <c r="B368" s="6" t="s">
        <v>502</v>
      </c>
      <c r="C368" s="7" t="s">
        <v>988</v>
      </c>
      <c r="D368" s="6" t="s">
        <v>1007</v>
      </c>
      <c r="E368" s="8">
        <v>44386</v>
      </c>
      <c r="F368" s="9">
        <v>20000000</v>
      </c>
      <c r="G368" s="10">
        <v>19621084.283333339</v>
      </c>
      <c r="H368" s="10">
        <f>VLOOKUP(G368, '[1]REVIEW VIP'!$G$21:$H$502, 1, 0)</f>
        <v>19621084.283333339</v>
      </c>
      <c r="I368" s="11">
        <v>98.105421416666672</v>
      </c>
      <c r="J368" s="10">
        <v>6849126181.4994354</v>
      </c>
      <c r="K368" s="12" t="s">
        <v>1012</v>
      </c>
      <c r="L368" s="7" t="s">
        <v>1020</v>
      </c>
      <c r="M368" s="13">
        <v>12.5</v>
      </c>
      <c r="N368" s="6"/>
      <c r="O368" s="6"/>
      <c r="P368" s="6"/>
      <c r="Q368" s="6"/>
      <c r="R368" s="6" t="s">
        <v>1064</v>
      </c>
      <c r="S368" s="6"/>
    </row>
    <row r="369" spans="1:19" x14ac:dyDescent="0.25">
      <c r="A369" s="5">
        <v>99</v>
      </c>
      <c r="B369" s="6" t="s">
        <v>123</v>
      </c>
      <c r="C369" s="7" t="s">
        <v>614</v>
      </c>
      <c r="D369" s="6" t="s">
        <v>1007</v>
      </c>
      <c r="E369" s="8">
        <v>44523</v>
      </c>
      <c r="F369" s="9">
        <v>40000000</v>
      </c>
      <c r="G369" s="10">
        <v>3305876.9</v>
      </c>
      <c r="H369" s="10">
        <f>VLOOKUP(G369, '[1]REVIEW VIP'!$G$21:$H$502, 1, 0)</f>
        <v>3305876.9</v>
      </c>
      <c r="I369" s="11">
        <v>8.2646922499999995</v>
      </c>
      <c r="J369" s="10">
        <v>221168017.36620599</v>
      </c>
      <c r="K369" s="12" t="s">
        <v>1011</v>
      </c>
      <c r="L369" s="7" t="s">
        <v>1015</v>
      </c>
      <c r="M369" s="13">
        <v>12.5</v>
      </c>
      <c r="N369" s="6"/>
      <c r="O369" s="6"/>
      <c r="P369" s="6"/>
      <c r="Q369" s="6"/>
      <c r="R369" s="6" t="s">
        <v>1031</v>
      </c>
      <c r="S369" s="6"/>
    </row>
    <row r="370" spans="1:19" ht="22.5" x14ac:dyDescent="0.25">
      <c r="A370" s="5">
        <v>74</v>
      </c>
      <c r="B370" s="6" t="s">
        <v>98</v>
      </c>
      <c r="C370" s="7" t="s">
        <v>589</v>
      </c>
      <c r="D370" s="6" t="s">
        <v>1007</v>
      </c>
      <c r="E370" s="8">
        <v>44377</v>
      </c>
      <c r="F370" s="9">
        <v>40000000</v>
      </c>
      <c r="G370" s="10">
        <v>21582777.699999999</v>
      </c>
      <c r="H370" s="10">
        <f>VLOOKUP(G370, '[1]REVIEW VIP'!$G$21:$H$502, 1, 0)</f>
        <v>21582777.699999999</v>
      </c>
      <c r="I370" s="11">
        <v>53.956944249999992</v>
      </c>
      <c r="J370" s="10">
        <v>2538146139.8968182</v>
      </c>
      <c r="K370" s="12" t="s">
        <v>1011</v>
      </c>
      <c r="L370" s="7" t="s">
        <v>1016</v>
      </c>
      <c r="M370" s="13">
        <v>12.5</v>
      </c>
      <c r="N370" s="6"/>
      <c r="O370" s="6"/>
      <c r="P370" s="6"/>
      <c r="Q370" s="6"/>
      <c r="R370" s="6" t="s">
        <v>1055</v>
      </c>
      <c r="S370" s="6"/>
    </row>
    <row r="371" spans="1:19" ht="22.5" x14ac:dyDescent="0.25">
      <c r="A371" s="5">
        <v>72</v>
      </c>
      <c r="B371" s="6" t="s">
        <v>96</v>
      </c>
      <c r="C371" s="7" t="s">
        <v>587</v>
      </c>
      <c r="D371" s="6" t="s">
        <v>1007</v>
      </c>
      <c r="E371" s="8">
        <v>44523</v>
      </c>
      <c r="F371" s="9">
        <v>40000000</v>
      </c>
      <c r="G371" s="10">
        <v>25128457.899999999</v>
      </c>
      <c r="H371" s="10">
        <f>VLOOKUP(G371, '[1]REVIEW VIP'!$G$21:$H$502, 1, 0)</f>
        <v>25128457.899999999</v>
      </c>
      <c r="I371" s="11">
        <v>62.821144749999988</v>
      </c>
      <c r="J371" s="10">
        <v>1895882289.768965</v>
      </c>
      <c r="K371" s="12" t="s">
        <v>1011</v>
      </c>
      <c r="L371" s="7" t="s">
        <v>1016</v>
      </c>
      <c r="M371" s="13">
        <v>12.5</v>
      </c>
      <c r="N371" s="6"/>
      <c r="O371" s="6"/>
      <c r="P371" s="6"/>
      <c r="Q371" s="6"/>
      <c r="R371" s="6" t="s">
        <v>1031</v>
      </c>
      <c r="S371" s="6"/>
    </row>
    <row r="372" spans="1:19" x14ac:dyDescent="0.25">
      <c r="A372" s="5">
        <v>345</v>
      </c>
      <c r="B372" s="6" t="s">
        <v>369</v>
      </c>
      <c r="C372" s="7" t="s">
        <v>858</v>
      </c>
      <c r="D372" s="6" t="s">
        <v>1007</v>
      </c>
      <c r="E372" s="8">
        <v>44480</v>
      </c>
      <c r="F372" s="9">
        <v>20000000</v>
      </c>
      <c r="G372" s="10">
        <v>16228848.266666669</v>
      </c>
      <c r="H372" s="10">
        <f>VLOOKUP(G372, '[1]REVIEW VIP'!$G$21:$H$502, 1, 0)</f>
        <v>16228848.266666669</v>
      </c>
      <c r="I372" s="11">
        <v>81.144241333333326</v>
      </c>
      <c r="J372" s="10">
        <v>1383602685.1096661</v>
      </c>
      <c r="K372" s="12" t="s">
        <v>1012</v>
      </c>
      <c r="L372" s="7" t="s">
        <v>1015</v>
      </c>
      <c r="M372" s="13">
        <v>12.5</v>
      </c>
      <c r="N372" s="6"/>
      <c r="O372" s="6"/>
      <c r="P372" s="6"/>
      <c r="Q372" s="6"/>
      <c r="R372" s="6" t="s">
        <v>1064</v>
      </c>
      <c r="S372" s="6"/>
    </row>
    <row r="373" spans="1:19" x14ac:dyDescent="0.25">
      <c r="A373" s="5">
        <v>358</v>
      </c>
      <c r="B373" s="6" t="s">
        <v>382</v>
      </c>
      <c r="C373" s="7" t="s">
        <v>871</v>
      </c>
      <c r="D373" s="6" t="s">
        <v>1007</v>
      </c>
      <c r="E373" s="8">
        <v>44386</v>
      </c>
      <c r="F373" s="9">
        <v>20000000</v>
      </c>
      <c r="G373" s="10">
        <v>26077970.416666672</v>
      </c>
      <c r="H373" s="10">
        <f>VLOOKUP(G373, '[1]REVIEW VIP'!$G$21:$H$502, 1, 0)</f>
        <v>26077970.416666672</v>
      </c>
      <c r="I373" s="11">
        <v>130.3898520833333</v>
      </c>
      <c r="J373" s="10">
        <v>2016952564.1161289</v>
      </c>
      <c r="K373" s="12" t="s">
        <v>1012</v>
      </c>
      <c r="L373" s="7" t="s">
        <v>1020</v>
      </c>
      <c r="M373" s="13">
        <v>12.5</v>
      </c>
      <c r="N373" s="6"/>
      <c r="O373" s="6"/>
      <c r="P373" s="6"/>
      <c r="Q373" s="6"/>
      <c r="R373" s="6" t="s">
        <v>1062</v>
      </c>
      <c r="S373" s="6"/>
    </row>
    <row r="374" spans="1:19" x14ac:dyDescent="0.25">
      <c r="A374" s="5">
        <v>95</v>
      </c>
      <c r="B374" s="6" t="s">
        <v>119</v>
      </c>
      <c r="C374" s="7" t="s">
        <v>610</v>
      </c>
      <c r="D374" s="6" t="s">
        <v>1007</v>
      </c>
      <c r="E374" s="8">
        <v>44431</v>
      </c>
      <c r="F374" s="9">
        <v>40000000</v>
      </c>
      <c r="G374" s="10">
        <v>5242507.333333333</v>
      </c>
      <c r="H374" s="10" t="e">
        <f>VLOOKUP(G374, '[1]REVIEW VIP'!$G$21:$H$502, 1, 0)</f>
        <v>#N/A</v>
      </c>
      <c r="I374" s="11">
        <v>13.106268333333331</v>
      </c>
      <c r="J374" s="10">
        <v>1159820967.4925749</v>
      </c>
      <c r="K374" s="12" t="s">
        <v>1011</v>
      </c>
      <c r="L374" s="7" t="s">
        <v>1015</v>
      </c>
      <c r="M374" s="13">
        <v>12.5</v>
      </c>
      <c r="N374" s="6"/>
      <c r="O374" s="6"/>
      <c r="P374" s="6"/>
      <c r="Q374" s="6"/>
      <c r="R374" s="6" t="s">
        <v>610</v>
      </c>
      <c r="S374" s="6"/>
    </row>
    <row r="375" spans="1:19" x14ac:dyDescent="0.25">
      <c r="A375" s="5">
        <v>78</v>
      </c>
      <c r="B375" s="6" t="s">
        <v>102</v>
      </c>
      <c r="C375" s="7" t="s">
        <v>593</v>
      </c>
      <c r="D375" s="6" t="s">
        <v>1007</v>
      </c>
      <c r="E375" s="8">
        <v>44095</v>
      </c>
      <c r="F375" s="9">
        <v>40000000</v>
      </c>
      <c r="G375" s="10">
        <v>2283427.6333333328</v>
      </c>
      <c r="H375" s="10">
        <f>VLOOKUP(G375, '[1]REVIEW VIP'!$G$21:$H$502, 1, 0)</f>
        <v>2283427.6333333328</v>
      </c>
      <c r="I375" s="11">
        <v>5.7085690833333338</v>
      </c>
      <c r="J375" s="10">
        <v>3634202256.0484838</v>
      </c>
      <c r="K375" s="12" t="s">
        <v>1011</v>
      </c>
      <c r="L375" s="7" t="s">
        <v>1015</v>
      </c>
      <c r="M375" s="13">
        <v>12.5</v>
      </c>
      <c r="N375" s="6"/>
      <c r="O375" s="6"/>
      <c r="P375" s="6"/>
      <c r="Q375" s="6"/>
      <c r="R375" s="6" t="s">
        <v>1058</v>
      </c>
      <c r="S375" s="6"/>
    </row>
    <row r="376" spans="1:19" x14ac:dyDescent="0.25">
      <c r="A376" s="5">
        <v>439</v>
      </c>
      <c r="B376" s="6" t="s">
        <v>463</v>
      </c>
      <c r="C376" s="7" t="s">
        <v>950</v>
      </c>
      <c r="D376" s="6" t="s">
        <v>1007</v>
      </c>
      <c r="E376" s="8">
        <v>44386</v>
      </c>
      <c r="F376" s="9">
        <v>40000000</v>
      </c>
      <c r="G376" s="10">
        <v>31311648.083333328</v>
      </c>
      <c r="H376" s="10">
        <f>VLOOKUP(G376, '[1]REVIEW VIP'!$G$21:$H$502, 1, 0)</f>
        <v>31311648.083333328</v>
      </c>
      <c r="I376" s="11">
        <v>78.279120208333325</v>
      </c>
      <c r="J376" s="10">
        <v>3633734109.5025802</v>
      </c>
      <c r="K376" s="12" t="s">
        <v>1013</v>
      </c>
      <c r="L376" s="7" t="s">
        <v>1019</v>
      </c>
      <c r="M376" s="13">
        <v>11.5</v>
      </c>
      <c r="N376" s="6"/>
      <c r="O376" s="6"/>
      <c r="P376" s="6"/>
      <c r="Q376" s="6"/>
      <c r="R376" s="6" t="s">
        <v>1138</v>
      </c>
      <c r="S376" s="6"/>
    </row>
    <row r="377" spans="1:19" x14ac:dyDescent="0.25">
      <c r="A377" s="5">
        <v>424</v>
      </c>
      <c r="B377" s="6" t="s">
        <v>448</v>
      </c>
      <c r="C377" s="7" t="s">
        <v>935</v>
      </c>
      <c r="D377" s="6" t="s">
        <v>1007</v>
      </c>
      <c r="E377" s="8">
        <v>44410</v>
      </c>
      <c r="F377" s="9">
        <v>20000000</v>
      </c>
      <c r="G377" s="10">
        <v>0</v>
      </c>
      <c r="H377" s="10">
        <f>VLOOKUP(G377, '[1]REVIEW VIP'!$G$21:$H$502, 1, 0)</f>
        <v>0</v>
      </c>
      <c r="I377" s="11">
        <v>0</v>
      </c>
      <c r="J377" s="10">
        <v>-241</v>
      </c>
      <c r="K377" s="12" t="s">
        <v>1012</v>
      </c>
      <c r="L377" s="7" t="s">
        <v>1015</v>
      </c>
      <c r="M377" s="13">
        <v>12.5</v>
      </c>
      <c r="N377" s="6"/>
      <c r="O377" s="6"/>
      <c r="P377" s="6"/>
      <c r="Q377" s="6"/>
      <c r="R377" s="6" t="s">
        <v>935</v>
      </c>
      <c r="S377" s="6"/>
    </row>
    <row r="378" spans="1:19" x14ac:dyDescent="0.25">
      <c r="A378" s="5">
        <v>89</v>
      </c>
      <c r="B378" s="6" t="s">
        <v>113</v>
      </c>
      <c r="C378" s="7" t="s">
        <v>604</v>
      </c>
      <c r="D378" s="6" t="s">
        <v>1008</v>
      </c>
      <c r="E378" s="8">
        <v>44369</v>
      </c>
      <c r="F378" s="9">
        <v>40000000</v>
      </c>
      <c r="G378" s="10">
        <v>18769055.399999999</v>
      </c>
      <c r="H378" s="10">
        <f>VLOOKUP(G378, '[1]REVIEW VIP'!$G$21:$H$502, 1, 0)</f>
        <v>18769055.399999999</v>
      </c>
      <c r="I378" s="11">
        <v>46.922638500000012</v>
      </c>
      <c r="J378" s="10">
        <v>4587836936.272727</v>
      </c>
      <c r="K378" s="12" t="s">
        <v>1011</v>
      </c>
      <c r="L378" s="7" t="s">
        <v>1015</v>
      </c>
      <c r="M378" s="13">
        <v>12.5</v>
      </c>
      <c r="N378" s="6"/>
      <c r="O378" s="6"/>
      <c r="P378" s="6"/>
      <c r="Q378" s="6"/>
      <c r="R378" s="6" t="s">
        <v>1063</v>
      </c>
      <c r="S378" s="6"/>
    </row>
    <row r="379" spans="1:19" x14ac:dyDescent="0.25">
      <c r="A379" s="5">
        <v>97</v>
      </c>
      <c r="B379" s="6" t="s">
        <v>121</v>
      </c>
      <c r="C379" s="7" t="s">
        <v>612</v>
      </c>
      <c r="D379" s="6" t="s">
        <v>1007</v>
      </c>
      <c r="E379" s="8">
        <v>44434</v>
      </c>
      <c r="F379" s="9">
        <v>40000000</v>
      </c>
      <c r="G379" s="10">
        <v>4363927.2</v>
      </c>
      <c r="H379" s="10">
        <f>VLOOKUP(G379, '[1]REVIEW VIP'!$G$21:$H$502, 1, 0)</f>
        <v>4363927.2</v>
      </c>
      <c r="I379" s="11">
        <v>10.909818</v>
      </c>
      <c r="J379" s="10">
        <v>575866467.16060603</v>
      </c>
      <c r="K379" s="12" t="s">
        <v>1011</v>
      </c>
      <c r="L379" s="7" t="s">
        <v>1015</v>
      </c>
      <c r="M379" s="13">
        <v>12.5</v>
      </c>
      <c r="N379" s="6"/>
      <c r="O379" s="6"/>
      <c r="P379" s="6"/>
      <c r="Q379" s="6"/>
      <c r="R379" s="6" t="s">
        <v>610</v>
      </c>
      <c r="S379" s="6"/>
    </row>
    <row r="380" spans="1:19" x14ac:dyDescent="0.25">
      <c r="A380" s="5">
        <v>423</v>
      </c>
      <c r="B380" s="6" t="s">
        <v>447</v>
      </c>
      <c r="C380" s="7" t="s">
        <v>702</v>
      </c>
      <c r="D380" s="6" t="s">
        <v>1001</v>
      </c>
      <c r="E380" s="8">
        <v>44494</v>
      </c>
      <c r="F380" s="9">
        <v>20000000</v>
      </c>
      <c r="G380" s="10">
        <v>6867364.2999999998</v>
      </c>
      <c r="H380" s="10">
        <f>VLOOKUP(G380, '[1]REVIEW VIP'!$G$21:$H$502, 1, 0)</f>
        <v>6867364.2999999998</v>
      </c>
      <c r="I380" s="11">
        <v>34.336821499999999</v>
      </c>
      <c r="J380" s="10">
        <v>536237710.69599998</v>
      </c>
      <c r="K380" s="12" t="s">
        <v>1012</v>
      </c>
      <c r="L380" s="7" t="s">
        <v>1015</v>
      </c>
      <c r="M380" s="13">
        <v>12.5</v>
      </c>
      <c r="N380" s="6"/>
      <c r="O380" s="6"/>
      <c r="P380" s="6"/>
      <c r="Q380" s="6"/>
      <c r="R380" s="6" t="s">
        <v>862</v>
      </c>
      <c r="S380" s="6"/>
    </row>
    <row r="381" spans="1:19" x14ac:dyDescent="0.25">
      <c r="A381" s="5">
        <v>109</v>
      </c>
      <c r="B381" s="6" t="s">
        <v>133</v>
      </c>
      <c r="C381" s="7" t="s">
        <v>624</v>
      </c>
      <c r="D381" s="6" t="s">
        <v>1007</v>
      </c>
      <c r="E381" s="8">
        <v>44095</v>
      </c>
      <c r="F381" s="9">
        <v>40000000</v>
      </c>
      <c r="G381" s="10">
        <v>2360673</v>
      </c>
      <c r="H381" s="10">
        <f>VLOOKUP(G381, '[1]REVIEW VIP'!$G$21:$H$502, 1, 0)</f>
        <v>2360673</v>
      </c>
      <c r="I381" s="11">
        <v>5.9016825000000006</v>
      </c>
      <c r="J381" s="10">
        <v>5119356448.10606</v>
      </c>
      <c r="K381" s="12" t="s">
        <v>1011</v>
      </c>
      <c r="L381" s="7" t="s">
        <v>1015</v>
      </c>
      <c r="M381" s="13">
        <v>12.5</v>
      </c>
      <c r="N381" s="6"/>
      <c r="O381" s="6"/>
      <c r="P381" s="6"/>
      <c r="Q381" s="6"/>
      <c r="R381" s="6" t="s">
        <v>1058</v>
      </c>
      <c r="S381" s="6"/>
    </row>
    <row r="382" spans="1:19" ht="22.5" x14ac:dyDescent="0.25">
      <c r="A382" s="5">
        <v>409</v>
      </c>
      <c r="B382" s="6" t="s">
        <v>433</v>
      </c>
      <c r="C382" s="7" t="s">
        <v>921</v>
      </c>
      <c r="D382" s="6" t="s">
        <v>1007</v>
      </c>
      <c r="E382" s="8">
        <v>44410</v>
      </c>
      <c r="F382" s="9">
        <v>20000000</v>
      </c>
      <c r="G382" s="10">
        <v>10951602.060000001</v>
      </c>
      <c r="H382" s="10">
        <f>VLOOKUP(G382, '[1]REVIEW VIP'!$G$21:$H$502, 1, 0)</f>
        <v>10951602.060000001</v>
      </c>
      <c r="I382" s="11">
        <v>54.758010300000002</v>
      </c>
      <c r="J382" s="10">
        <v>2681517652.2835178</v>
      </c>
      <c r="K382" s="12" t="s">
        <v>1012</v>
      </c>
      <c r="L382" s="7" t="s">
        <v>1015</v>
      </c>
      <c r="M382" s="13">
        <v>12.5</v>
      </c>
      <c r="N382" s="6"/>
      <c r="O382" s="6"/>
      <c r="P382" s="6"/>
      <c r="Q382" s="6"/>
      <c r="R382" s="6" t="s">
        <v>1070</v>
      </c>
      <c r="S382" s="6"/>
    </row>
    <row r="383" spans="1:19" x14ac:dyDescent="0.25">
      <c r="A383" s="5">
        <v>375</v>
      </c>
      <c r="B383" s="6" t="s">
        <v>399</v>
      </c>
      <c r="C383" s="7" t="s">
        <v>887</v>
      </c>
      <c r="D383" s="6" t="s">
        <v>1007</v>
      </c>
      <c r="E383" s="8">
        <v>44475</v>
      </c>
      <c r="F383" s="9">
        <v>40000000</v>
      </c>
      <c r="G383" s="10">
        <v>3434465.666666667</v>
      </c>
      <c r="H383" s="10">
        <f>VLOOKUP(G383, '[1]REVIEW VIP'!$G$21:$H$502, 1, 0)</f>
        <v>3434465.666666667</v>
      </c>
      <c r="I383" s="11">
        <v>8.5861641666666664</v>
      </c>
      <c r="J383" s="10">
        <v>12789717720.39048</v>
      </c>
      <c r="K383" s="12" t="s">
        <v>1013</v>
      </c>
      <c r="L383" s="7" t="s">
        <v>1019</v>
      </c>
      <c r="M383" s="13">
        <v>11.5</v>
      </c>
      <c r="N383" s="6"/>
      <c r="O383" s="6"/>
      <c r="P383" s="6"/>
      <c r="Q383" s="6"/>
      <c r="R383" s="6" t="s">
        <v>1128</v>
      </c>
      <c r="S383" s="6"/>
    </row>
    <row r="384" spans="1:19" x14ac:dyDescent="0.25">
      <c r="A384" s="5">
        <v>466</v>
      </c>
      <c r="B384" s="6" t="s">
        <v>490</v>
      </c>
      <c r="C384" s="7" t="s">
        <v>976</v>
      </c>
      <c r="D384" s="6" t="s">
        <v>1007</v>
      </c>
      <c r="E384" s="8">
        <v>44095</v>
      </c>
      <c r="F384" s="9">
        <v>40000000</v>
      </c>
      <c r="G384" s="10">
        <v>50697777.233333327</v>
      </c>
      <c r="H384" s="10">
        <f>VLOOKUP(G384, '[1]REVIEW VIP'!$G$21:$H$502, 1, 0)</f>
        <v>50697777.233333327</v>
      </c>
      <c r="I384" s="11">
        <v>126.74444308333329</v>
      </c>
      <c r="J384" s="10">
        <v>2851625163.2230759</v>
      </c>
      <c r="K384" s="12" t="s">
        <v>1013</v>
      </c>
      <c r="L384" s="7" t="s">
        <v>1018</v>
      </c>
      <c r="M384" s="13">
        <v>11</v>
      </c>
      <c r="N384" s="6"/>
      <c r="O384" s="6"/>
      <c r="P384" s="6"/>
      <c r="Q384" s="6"/>
      <c r="R384" s="6" t="s">
        <v>1128</v>
      </c>
      <c r="S384" s="6"/>
    </row>
    <row r="385" spans="1:19" x14ac:dyDescent="0.25">
      <c r="A385" s="5">
        <v>380</v>
      </c>
      <c r="B385" s="6" t="s">
        <v>404</v>
      </c>
      <c r="C385" s="7" t="s">
        <v>892</v>
      </c>
      <c r="D385" s="6" t="s">
        <v>1001</v>
      </c>
      <c r="E385" s="8">
        <v>44179</v>
      </c>
      <c r="F385" s="9">
        <v>40000000</v>
      </c>
      <c r="G385" s="10">
        <v>107899786.0166667</v>
      </c>
      <c r="H385" s="10">
        <f>VLOOKUP(G385, '[1]REVIEW VIP'!$G$21:$H$502, 1, 0)</f>
        <v>107899786.0166667</v>
      </c>
      <c r="I385" s="11">
        <v>269.74946504166672</v>
      </c>
      <c r="J385" s="10">
        <v>103130718674.756</v>
      </c>
      <c r="K385" s="12" t="s">
        <v>1013</v>
      </c>
      <c r="L385" s="7" t="s">
        <v>1018</v>
      </c>
      <c r="M385" s="13">
        <v>9</v>
      </c>
      <c r="N385" s="6"/>
      <c r="O385" s="6"/>
      <c r="P385" s="6"/>
      <c r="Q385" s="6"/>
      <c r="R385" s="6" t="s">
        <v>872</v>
      </c>
      <c r="S385" s="6"/>
    </row>
    <row r="386" spans="1:19" x14ac:dyDescent="0.25">
      <c r="A386" s="5">
        <v>81</v>
      </c>
      <c r="B386" s="6" t="s">
        <v>105</v>
      </c>
      <c r="C386" s="7" t="s">
        <v>596</v>
      </c>
      <c r="D386" s="6" t="s">
        <v>1007</v>
      </c>
      <c r="E386" s="8">
        <v>44425</v>
      </c>
      <c r="F386" s="9">
        <v>40000000</v>
      </c>
      <c r="G386" s="10">
        <v>2310147.833333333</v>
      </c>
      <c r="H386" s="10">
        <f>VLOOKUP(G386, '[1]REVIEW VIP'!$G$21:$H$502, 1, 0)</f>
        <v>2310147.833333333</v>
      </c>
      <c r="I386" s="11">
        <v>5.7753695833333341</v>
      </c>
      <c r="J386" s="10">
        <v>666103843.94090903</v>
      </c>
      <c r="K386" s="12" t="s">
        <v>1011</v>
      </c>
      <c r="L386" s="7" t="s">
        <v>1015</v>
      </c>
      <c r="M386" s="13">
        <v>12.5</v>
      </c>
      <c r="N386" s="6"/>
      <c r="O386" s="6"/>
      <c r="P386" s="6"/>
      <c r="Q386" s="6"/>
      <c r="R386" s="6" t="s">
        <v>596</v>
      </c>
      <c r="S386" s="6"/>
    </row>
    <row r="387" spans="1:19" ht="22.5" x14ac:dyDescent="0.25">
      <c r="A387" s="5">
        <v>355</v>
      </c>
      <c r="B387" s="6" t="s">
        <v>379</v>
      </c>
      <c r="C387" s="7" t="s">
        <v>868</v>
      </c>
      <c r="D387" s="6" t="s">
        <v>1007</v>
      </c>
      <c r="E387" s="8">
        <v>44228</v>
      </c>
      <c r="F387" s="9">
        <v>40000000</v>
      </c>
      <c r="G387" s="10">
        <v>24025915.350000001</v>
      </c>
      <c r="H387" s="10">
        <f>VLOOKUP(G387, '[1]REVIEW VIP'!$G$21:$H$502, 1, 0)</f>
        <v>24025915.350000001</v>
      </c>
      <c r="I387" s="11">
        <v>60.064788374999992</v>
      </c>
      <c r="J387" s="10">
        <v>8285173782.0816917</v>
      </c>
      <c r="K387" s="12" t="s">
        <v>1013</v>
      </c>
      <c r="L387" s="7" t="s">
        <v>1019</v>
      </c>
      <c r="M387" s="13">
        <v>9</v>
      </c>
      <c r="N387" s="6"/>
      <c r="O387" s="6"/>
      <c r="P387" s="6"/>
      <c r="Q387" s="6"/>
      <c r="R387" s="6" t="s">
        <v>1097</v>
      </c>
      <c r="S387" s="6"/>
    </row>
    <row r="388" spans="1:19" x14ac:dyDescent="0.25">
      <c r="A388" s="5">
        <v>371</v>
      </c>
      <c r="B388" s="6" t="s">
        <v>395</v>
      </c>
      <c r="C388" s="7" t="s">
        <v>884</v>
      </c>
      <c r="D388" s="6" t="s">
        <v>1007</v>
      </c>
      <c r="E388" s="8">
        <v>44228</v>
      </c>
      <c r="F388" s="9">
        <v>40000000</v>
      </c>
      <c r="G388" s="10">
        <v>1912208.833333333</v>
      </c>
      <c r="H388" s="10">
        <f>VLOOKUP(G388, '[1]REVIEW VIP'!$G$21:$H$502, 1, 0)</f>
        <v>1912208.833333333</v>
      </c>
      <c r="I388" s="11">
        <v>4.7805220833333326</v>
      </c>
      <c r="J388" s="10">
        <v>1399398535.2650001</v>
      </c>
      <c r="K388" s="12" t="s">
        <v>1013</v>
      </c>
      <c r="L388" s="7" t="s">
        <v>1019</v>
      </c>
      <c r="M388" s="13">
        <v>9</v>
      </c>
      <c r="N388" s="6"/>
      <c r="O388" s="6"/>
      <c r="P388" s="6"/>
      <c r="Q388" s="6"/>
      <c r="R388" s="6" t="s">
        <v>1097</v>
      </c>
      <c r="S388" s="6"/>
    </row>
    <row r="389" spans="1:19" x14ac:dyDescent="0.25">
      <c r="A389" s="5">
        <v>100</v>
      </c>
      <c r="B389" s="6" t="s">
        <v>124</v>
      </c>
      <c r="C389" s="7" t="s">
        <v>615</v>
      </c>
      <c r="D389" s="6" t="s">
        <v>1007</v>
      </c>
      <c r="E389" s="8">
        <v>44410</v>
      </c>
      <c r="F389" s="9">
        <v>40000000</v>
      </c>
      <c r="G389" s="10">
        <v>17100821</v>
      </c>
      <c r="H389" s="10">
        <f>VLOOKUP(G389, '[1]REVIEW VIP'!$G$21:$H$502, 1, 0)</f>
        <v>17100821</v>
      </c>
      <c r="I389" s="11">
        <v>42.752052499999998</v>
      </c>
      <c r="J389" s="10">
        <v>3627360446.2656059</v>
      </c>
      <c r="K389" s="12" t="s">
        <v>1011</v>
      </c>
      <c r="L389" s="7" t="s">
        <v>1015</v>
      </c>
      <c r="M389" s="13">
        <v>12.5</v>
      </c>
      <c r="N389" s="6"/>
      <c r="O389" s="6"/>
      <c r="P389" s="6"/>
      <c r="Q389" s="6"/>
      <c r="R389" s="6" t="s">
        <v>1066</v>
      </c>
      <c r="S389" s="6"/>
    </row>
    <row r="390" spans="1:19" x14ac:dyDescent="0.25">
      <c r="A390" s="5">
        <v>447</v>
      </c>
      <c r="B390" s="6" t="s">
        <v>471</v>
      </c>
      <c r="C390" s="7" t="s">
        <v>958</v>
      </c>
      <c r="D390" s="6" t="s">
        <v>1007</v>
      </c>
      <c r="E390" s="8">
        <v>44216</v>
      </c>
      <c r="F390" s="9">
        <v>40000000</v>
      </c>
      <c r="G390" s="10">
        <v>28443561.449999999</v>
      </c>
      <c r="H390" s="10">
        <f>VLOOKUP(G390, '[1]REVIEW VIP'!$G$21:$H$502, 1, 0)</f>
        <v>28443561.449999999</v>
      </c>
      <c r="I390" s="11">
        <v>71.108903624999996</v>
      </c>
      <c r="J390" s="10">
        <v>70416871031.808456</v>
      </c>
      <c r="K390" s="12" t="s">
        <v>1013</v>
      </c>
      <c r="L390" s="7" t="s">
        <v>1019</v>
      </c>
      <c r="M390" s="13">
        <v>9.5</v>
      </c>
      <c r="N390" s="6"/>
      <c r="O390" s="6"/>
      <c r="P390" s="6"/>
      <c r="Q390" s="6"/>
      <c r="R390" s="6" t="s">
        <v>1088</v>
      </c>
      <c r="S390" s="6"/>
    </row>
    <row r="391" spans="1:19" x14ac:dyDescent="0.25">
      <c r="A391" s="5">
        <v>431</v>
      </c>
      <c r="B391" s="6" t="s">
        <v>455</v>
      </c>
      <c r="C391" s="7" t="s">
        <v>942</v>
      </c>
      <c r="D391" s="6" t="s">
        <v>1007</v>
      </c>
      <c r="E391" s="8">
        <v>44148</v>
      </c>
      <c r="F391" s="9">
        <v>40000000</v>
      </c>
      <c r="G391" s="10">
        <v>40310091</v>
      </c>
      <c r="H391" s="10">
        <f>VLOOKUP(G391, '[1]REVIEW VIP'!$G$21:$H$502, 1, 0)</f>
        <v>40310091</v>
      </c>
      <c r="I391" s="11">
        <v>100.7752275</v>
      </c>
      <c r="J391" s="10">
        <v>66211590399.676933</v>
      </c>
      <c r="K391" s="12" t="s">
        <v>1013</v>
      </c>
      <c r="L391" s="7" t="s">
        <v>1018</v>
      </c>
      <c r="M391" s="13">
        <v>9.5</v>
      </c>
      <c r="N391" s="6"/>
      <c r="O391" s="6"/>
      <c r="P391" s="6"/>
      <c r="Q391" s="6"/>
      <c r="R391" s="6" t="s">
        <v>1088</v>
      </c>
      <c r="S391" s="6"/>
    </row>
    <row r="392" spans="1:19" x14ac:dyDescent="0.25">
      <c r="A392" s="5">
        <v>392</v>
      </c>
      <c r="B392" s="6" t="s">
        <v>416</v>
      </c>
      <c r="C392" s="7" t="s">
        <v>904</v>
      </c>
      <c r="D392" s="6" t="s">
        <v>1007</v>
      </c>
      <c r="E392" s="8">
        <v>44410</v>
      </c>
      <c r="F392" s="9">
        <v>20000000</v>
      </c>
      <c r="G392" s="10">
        <v>0</v>
      </c>
      <c r="H392" s="10">
        <f>VLOOKUP(G392, '[1]REVIEW VIP'!$G$21:$H$502, 1, 0)</f>
        <v>0</v>
      </c>
      <c r="I392" s="11">
        <v>0</v>
      </c>
      <c r="J392" s="10">
        <v>0</v>
      </c>
      <c r="K392" s="12" t="s">
        <v>1012</v>
      </c>
      <c r="L392" s="7" t="s">
        <v>1015</v>
      </c>
      <c r="M392" s="13">
        <v>12.5</v>
      </c>
      <c r="N392" s="6"/>
      <c r="O392" s="6"/>
      <c r="P392" s="6"/>
      <c r="Q392" s="6"/>
      <c r="R392" s="6" t="s">
        <v>1088</v>
      </c>
      <c r="S392" s="6"/>
    </row>
    <row r="393" spans="1:19" x14ac:dyDescent="0.25">
      <c r="A393" s="5">
        <v>372</v>
      </c>
      <c r="B393" s="6" t="s">
        <v>396</v>
      </c>
      <c r="C393" s="7" t="s">
        <v>885</v>
      </c>
      <c r="D393" s="6" t="s">
        <v>1007</v>
      </c>
      <c r="E393" s="8">
        <v>44410</v>
      </c>
      <c r="F393" s="9">
        <v>20000000</v>
      </c>
      <c r="G393" s="10">
        <v>0</v>
      </c>
      <c r="H393" s="10">
        <f>VLOOKUP(G393, '[1]REVIEW VIP'!$G$21:$H$502, 1, 0)</f>
        <v>0</v>
      </c>
      <c r="I393" s="11">
        <v>0</v>
      </c>
      <c r="J393" s="10">
        <v>0</v>
      </c>
      <c r="K393" s="12" t="s">
        <v>1012</v>
      </c>
      <c r="L393" s="7" t="s">
        <v>1015</v>
      </c>
      <c r="M393" s="13">
        <v>12.5</v>
      </c>
      <c r="N393" s="6"/>
      <c r="O393" s="6"/>
      <c r="P393" s="6"/>
      <c r="Q393" s="6"/>
      <c r="R393" s="6" t="s">
        <v>1088</v>
      </c>
      <c r="S393" s="6"/>
    </row>
    <row r="394" spans="1:19" x14ac:dyDescent="0.25">
      <c r="A394" s="5">
        <v>374</v>
      </c>
      <c r="B394" s="6" t="s">
        <v>398</v>
      </c>
      <c r="C394" s="7" t="s">
        <v>886</v>
      </c>
      <c r="D394" s="6" t="s">
        <v>1007</v>
      </c>
      <c r="E394" s="8">
        <v>44095</v>
      </c>
      <c r="F394" s="9">
        <v>40000000</v>
      </c>
      <c r="G394" s="10">
        <v>67683295.299999997</v>
      </c>
      <c r="H394" s="10">
        <f>VLOOKUP(G394, '[1]REVIEW VIP'!$G$21:$H$502, 1, 0)</f>
        <v>67683295.299999997</v>
      </c>
      <c r="I394" s="11">
        <v>169.20823824999999</v>
      </c>
      <c r="J394" s="10">
        <v>12788316095.63085</v>
      </c>
      <c r="K394" s="12" t="s">
        <v>1013</v>
      </c>
      <c r="L394" s="7" t="s">
        <v>1018</v>
      </c>
      <c r="M394" s="13">
        <v>11.5</v>
      </c>
      <c r="N394" s="6"/>
      <c r="O394" s="6"/>
      <c r="P394" s="6"/>
      <c r="Q394" s="6"/>
      <c r="R394" s="6" t="s">
        <v>615</v>
      </c>
      <c r="S394" s="6"/>
    </row>
    <row r="395" spans="1:19" x14ac:dyDescent="0.25">
      <c r="A395" s="5">
        <v>452</v>
      </c>
      <c r="B395" s="6" t="s">
        <v>476</v>
      </c>
      <c r="C395" s="7" t="s">
        <v>963</v>
      </c>
      <c r="D395" s="6" t="s">
        <v>1002</v>
      </c>
      <c r="E395" s="8">
        <v>44119</v>
      </c>
      <c r="F395" s="9">
        <v>40000000</v>
      </c>
      <c r="G395" s="10">
        <v>102174503.40000001</v>
      </c>
      <c r="H395" s="10">
        <f>VLOOKUP(G395, '[1]REVIEW VIP'!$G$21:$H$502, 1, 0)</f>
        <v>102174503.40000001</v>
      </c>
      <c r="I395" s="11">
        <v>255.43625850000001</v>
      </c>
      <c r="J395" s="10">
        <v>12746742623.22662</v>
      </c>
      <c r="K395" s="12" t="s">
        <v>1013</v>
      </c>
      <c r="L395" s="7" t="s">
        <v>1018</v>
      </c>
      <c r="M395" s="13">
        <v>10</v>
      </c>
      <c r="N395" s="6"/>
      <c r="O395" s="6"/>
      <c r="P395" s="6"/>
      <c r="Q395" s="6"/>
      <c r="R395" s="6" t="s">
        <v>955</v>
      </c>
      <c r="S395" s="6"/>
    </row>
    <row r="396" spans="1:19" ht="33.75" x14ac:dyDescent="0.25">
      <c r="A396" s="5">
        <v>440</v>
      </c>
      <c r="B396" s="6" t="s">
        <v>464</v>
      </c>
      <c r="C396" s="7" t="s">
        <v>951</v>
      </c>
      <c r="D396" s="6" t="s">
        <v>1002</v>
      </c>
      <c r="E396" s="8">
        <v>44505</v>
      </c>
      <c r="F396" s="9">
        <v>40000000</v>
      </c>
      <c r="G396" s="10">
        <v>17733436.350000001</v>
      </c>
      <c r="H396" s="10">
        <f>VLOOKUP(G396, '[1]REVIEW VIP'!$G$21:$H$502, 1, 0)</f>
        <v>17733436.350000001</v>
      </c>
      <c r="I396" s="11">
        <v>44.333590875000013</v>
      </c>
      <c r="J396" s="10">
        <v>14375846800.66585</v>
      </c>
      <c r="K396" s="12" t="s">
        <v>1013</v>
      </c>
      <c r="L396" s="7" t="s">
        <v>1019</v>
      </c>
      <c r="M396" s="13">
        <v>10.5</v>
      </c>
      <c r="N396" s="6"/>
      <c r="O396" s="6"/>
      <c r="P396" s="6"/>
      <c r="Q396" s="6"/>
      <c r="R396" s="6" t="s">
        <v>1022</v>
      </c>
      <c r="S396" s="6"/>
    </row>
    <row r="397" spans="1:19" x14ac:dyDescent="0.25">
      <c r="A397" s="5">
        <v>453</v>
      </c>
      <c r="B397" s="6" t="s">
        <v>477</v>
      </c>
      <c r="C397" s="7" t="s">
        <v>964</v>
      </c>
      <c r="D397" s="6" t="s">
        <v>1001</v>
      </c>
      <c r="E397" s="8">
        <v>44200</v>
      </c>
      <c r="F397" s="9">
        <v>40000000</v>
      </c>
      <c r="G397" s="10">
        <v>14084079.16666667</v>
      </c>
      <c r="H397" s="10">
        <f>VLOOKUP(G397, '[1]REVIEW VIP'!$G$21:$H$502, 1, 0)</f>
        <v>14084079.16666667</v>
      </c>
      <c r="I397" s="11">
        <v>35.210197916666672</v>
      </c>
      <c r="J397" s="10">
        <v>2565647311.8376918</v>
      </c>
      <c r="K397" s="12" t="s">
        <v>1013</v>
      </c>
      <c r="L397" s="7" t="s">
        <v>1019</v>
      </c>
      <c r="M397" s="13">
        <v>11.5</v>
      </c>
      <c r="N397" s="6"/>
      <c r="O397" s="6"/>
      <c r="P397" s="6"/>
      <c r="Q397" s="6"/>
      <c r="R397" s="6" t="s">
        <v>1051</v>
      </c>
      <c r="S397" s="6"/>
    </row>
    <row r="398" spans="1:19" x14ac:dyDescent="0.25">
      <c r="A398" s="5">
        <v>433</v>
      </c>
      <c r="B398" s="6" t="s">
        <v>457</v>
      </c>
      <c r="C398" s="7" t="s">
        <v>944</v>
      </c>
      <c r="D398" s="6" t="s">
        <v>1007</v>
      </c>
      <c r="E398" s="8">
        <v>44410</v>
      </c>
      <c r="F398" s="9">
        <v>20000000</v>
      </c>
      <c r="G398" s="10">
        <v>0</v>
      </c>
      <c r="H398" s="10">
        <f>VLOOKUP(G398, '[1]REVIEW VIP'!$G$21:$H$502, 1, 0)</f>
        <v>0</v>
      </c>
      <c r="I398" s="11">
        <v>0</v>
      </c>
      <c r="J398" s="10">
        <v>4588364.9127770001</v>
      </c>
      <c r="K398" s="12" t="s">
        <v>1012</v>
      </c>
      <c r="L398" s="7" t="s">
        <v>1015</v>
      </c>
      <c r="M398" s="13">
        <v>10</v>
      </c>
      <c r="N398" s="6"/>
      <c r="O398" s="6"/>
      <c r="P398" s="6"/>
      <c r="Q398" s="6"/>
      <c r="R398" s="6" t="s">
        <v>886</v>
      </c>
      <c r="S398" s="6"/>
    </row>
    <row r="399" spans="1:19" x14ac:dyDescent="0.25">
      <c r="A399" s="5">
        <v>479</v>
      </c>
      <c r="B399" s="6" t="s">
        <v>503</v>
      </c>
      <c r="C399" s="7" t="s">
        <v>989</v>
      </c>
      <c r="D399" s="6" t="s">
        <v>1007</v>
      </c>
      <c r="E399" s="8">
        <v>44410</v>
      </c>
      <c r="F399" s="9">
        <v>40000000</v>
      </c>
      <c r="G399" s="10">
        <v>158056680.28</v>
      </c>
      <c r="H399" s="10">
        <f>VLOOKUP(G399, '[1]REVIEW VIP'!$G$21:$H$502, 1, 0)</f>
        <v>158056680.28</v>
      </c>
      <c r="I399" s="11">
        <v>395.1417007</v>
      </c>
      <c r="J399" s="10">
        <v>49330000720.486763</v>
      </c>
      <c r="K399" s="12" t="s">
        <v>1013</v>
      </c>
      <c r="L399" s="7" t="s">
        <v>1018</v>
      </c>
      <c r="M399" s="13">
        <v>10</v>
      </c>
      <c r="N399" s="6"/>
      <c r="O399" s="6"/>
      <c r="P399" s="6"/>
      <c r="Q399" s="6"/>
      <c r="R399" s="6" t="s">
        <v>886</v>
      </c>
      <c r="S399" s="6"/>
    </row>
    <row r="400" spans="1:19" x14ac:dyDescent="0.25">
      <c r="A400" s="5">
        <v>376</v>
      </c>
      <c r="B400" s="6" t="s">
        <v>400</v>
      </c>
      <c r="C400" s="7" t="s">
        <v>888</v>
      </c>
      <c r="D400" s="6" t="s">
        <v>1007</v>
      </c>
      <c r="E400" s="8">
        <v>44398</v>
      </c>
      <c r="F400" s="9">
        <v>40000000</v>
      </c>
      <c r="G400" s="10">
        <v>160855941.25999999</v>
      </c>
      <c r="H400" s="10">
        <f>VLOOKUP(G400, '[1]REVIEW VIP'!$G$21:$H$502, 1, 0)</f>
        <v>160855941.25999999</v>
      </c>
      <c r="I400" s="11">
        <v>402.13985315000002</v>
      </c>
      <c r="J400" s="10">
        <v>46785707708.108803</v>
      </c>
      <c r="K400" s="12" t="s">
        <v>1013</v>
      </c>
      <c r="L400" s="7" t="s">
        <v>1018</v>
      </c>
      <c r="M400" s="13">
        <v>10</v>
      </c>
      <c r="N400" s="6"/>
      <c r="O400" s="6"/>
      <c r="P400" s="6"/>
      <c r="Q400" s="6"/>
      <c r="R400" s="6" t="s">
        <v>886</v>
      </c>
      <c r="S400" s="6"/>
    </row>
    <row r="401" spans="1:19" x14ac:dyDescent="0.25">
      <c r="A401" s="5">
        <v>373</v>
      </c>
      <c r="B401" s="6" t="s">
        <v>397</v>
      </c>
      <c r="C401" s="7" t="s">
        <v>531</v>
      </c>
      <c r="D401" s="6" t="s">
        <v>1007</v>
      </c>
      <c r="E401" s="8">
        <v>44410</v>
      </c>
      <c r="F401" s="9">
        <v>40000000</v>
      </c>
      <c r="G401" s="10">
        <v>0</v>
      </c>
      <c r="H401" s="10">
        <f>VLOOKUP(G401, '[1]REVIEW VIP'!$G$21:$H$502, 1, 0)</f>
        <v>0</v>
      </c>
      <c r="I401" s="11">
        <v>0</v>
      </c>
      <c r="J401" s="10">
        <v>4551018.513611</v>
      </c>
      <c r="K401" s="12" t="s">
        <v>1013</v>
      </c>
      <c r="L401" s="7" t="s">
        <v>1019</v>
      </c>
      <c r="M401" s="13">
        <v>10</v>
      </c>
      <c r="N401" s="6"/>
      <c r="O401" s="6"/>
      <c r="P401" s="6"/>
      <c r="Q401" s="6"/>
      <c r="R401" s="6" t="s">
        <v>886</v>
      </c>
      <c r="S401" s="6"/>
    </row>
    <row r="402" spans="1:19" x14ac:dyDescent="0.25">
      <c r="A402" s="5">
        <v>480</v>
      </c>
      <c r="B402" s="6" t="s">
        <v>504</v>
      </c>
      <c r="C402" s="7" t="s">
        <v>990</v>
      </c>
      <c r="D402" s="6" t="s">
        <v>1007</v>
      </c>
      <c r="E402" s="8">
        <v>44459</v>
      </c>
      <c r="F402" s="9">
        <v>20000000</v>
      </c>
      <c r="G402" s="10">
        <v>17669258.966666661</v>
      </c>
      <c r="H402" s="10">
        <f>VLOOKUP(G402, '[1]REVIEW VIP'!$G$21:$H$502, 1, 0)</f>
        <v>17669258.966666661</v>
      </c>
      <c r="I402" s="11">
        <v>88.346294833333332</v>
      </c>
      <c r="J402" s="10">
        <v>2593726471.6068001</v>
      </c>
      <c r="K402" s="12" t="s">
        <v>1012</v>
      </c>
      <c r="L402" s="7" t="s">
        <v>1020</v>
      </c>
      <c r="M402" s="13">
        <v>12.5</v>
      </c>
      <c r="N402" s="6"/>
      <c r="O402" s="6"/>
      <c r="P402" s="6"/>
      <c r="Q402" s="6"/>
      <c r="R402" s="6" t="s">
        <v>1065</v>
      </c>
      <c r="S402" s="6"/>
    </row>
    <row r="403" spans="1:19" x14ac:dyDescent="0.25">
      <c r="A403" s="5">
        <v>82</v>
      </c>
      <c r="B403" s="6" t="s">
        <v>106</v>
      </c>
      <c r="C403" s="7" t="s">
        <v>597</v>
      </c>
      <c r="D403" s="6" t="s">
        <v>1007</v>
      </c>
      <c r="E403" s="8">
        <v>44502</v>
      </c>
      <c r="F403" s="9">
        <v>40000000</v>
      </c>
      <c r="G403" s="10">
        <v>12857966.550000001</v>
      </c>
      <c r="H403" s="10">
        <f>VLOOKUP(G403, '[1]REVIEW VIP'!$G$21:$H$502, 1, 0)</f>
        <v>12857966.550000001</v>
      </c>
      <c r="I403" s="11">
        <v>32.144916375000001</v>
      </c>
      <c r="J403" s="10">
        <v>2444024954.6879539</v>
      </c>
      <c r="K403" s="12" t="s">
        <v>1011</v>
      </c>
      <c r="L403" s="7" t="s">
        <v>1015</v>
      </c>
      <c r="M403" s="13">
        <v>12.5</v>
      </c>
      <c r="N403" s="6"/>
      <c r="O403" s="6"/>
      <c r="P403" s="6"/>
      <c r="Q403" s="6"/>
      <c r="R403" s="6" t="s">
        <v>1029</v>
      </c>
      <c r="S403" s="6"/>
    </row>
    <row r="404" spans="1:19" x14ac:dyDescent="0.25">
      <c r="A404" s="5">
        <v>94</v>
      </c>
      <c r="B404" s="6" t="s">
        <v>118</v>
      </c>
      <c r="C404" s="7" t="s">
        <v>609</v>
      </c>
      <c r="D404" s="6" t="s">
        <v>1007</v>
      </c>
      <c r="E404" s="8">
        <v>44453</v>
      </c>
      <c r="F404" s="9">
        <v>40000000</v>
      </c>
      <c r="G404" s="10">
        <v>1508057.4333333331</v>
      </c>
      <c r="H404" s="10">
        <f>VLOOKUP(G404, '[1]REVIEW VIP'!$G$21:$H$502, 1, 0)</f>
        <v>1508057.4333333331</v>
      </c>
      <c r="I404" s="11">
        <v>3.7701435833333332</v>
      </c>
      <c r="J404" s="10">
        <v>335539171.48924202</v>
      </c>
      <c r="K404" s="12" t="s">
        <v>1011</v>
      </c>
      <c r="L404" s="7" t="s">
        <v>1015</v>
      </c>
      <c r="M404" s="13">
        <v>12.5</v>
      </c>
      <c r="N404" s="6"/>
      <c r="O404" s="6"/>
      <c r="P404" s="6"/>
      <c r="Q404" s="6"/>
      <c r="R404" s="6" t="s">
        <v>1065</v>
      </c>
      <c r="S404" s="6"/>
    </row>
    <row r="405" spans="1:19" x14ac:dyDescent="0.25">
      <c r="A405" s="5">
        <v>467</v>
      </c>
      <c r="B405" s="6" t="s">
        <v>491</v>
      </c>
      <c r="C405" s="7" t="s">
        <v>977</v>
      </c>
      <c r="D405" s="6" t="s">
        <v>1001</v>
      </c>
      <c r="E405" s="8">
        <v>44518</v>
      </c>
      <c r="F405" s="9">
        <v>40000000</v>
      </c>
      <c r="G405" s="10">
        <v>106348126.90000001</v>
      </c>
      <c r="H405" s="10">
        <f>VLOOKUP(G405, '[1]REVIEW VIP'!$G$21:$H$502, 1, 0)</f>
        <v>106348126.90000001</v>
      </c>
      <c r="I405" s="11">
        <v>265.87031725000003</v>
      </c>
      <c r="J405" s="10">
        <v>25068085380.73938</v>
      </c>
      <c r="K405" s="12" t="s">
        <v>1013</v>
      </c>
      <c r="L405" s="7" t="s">
        <v>1018</v>
      </c>
      <c r="M405" s="13">
        <v>9</v>
      </c>
      <c r="N405" s="6"/>
      <c r="O405" s="6"/>
      <c r="P405" s="6"/>
      <c r="Q405" s="6"/>
      <c r="R405" s="6" t="s">
        <v>977</v>
      </c>
      <c r="S405" s="6"/>
    </row>
    <row r="406" spans="1:19" x14ac:dyDescent="0.25">
      <c r="A406" s="5">
        <v>481</v>
      </c>
      <c r="B406" s="6" t="s">
        <v>505</v>
      </c>
      <c r="C406" s="7" t="s">
        <v>991</v>
      </c>
      <c r="D406" s="6" t="s">
        <v>1001</v>
      </c>
      <c r="E406" s="8">
        <v>44518</v>
      </c>
      <c r="F406" s="9">
        <v>40000000</v>
      </c>
      <c r="G406" s="10">
        <v>99611848</v>
      </c>
      <c r="H406" s="10">
        <f>VLOOKUP(G406, '[1]REVIEW VIP'!$G$21:$H$502, 1, 0)</f>
        <v>99611848</v>
      </c>
      <c r="I406" s="11">
        <v>249.02961999999999</v>
      </c>
      <c r="J406" s="10">
        <v>22833414533.616871</v>
      </c>
      <c r="K406" s="12" t="s">
        <v>1013</v>
      </c>
      <c r="L406" s="7" t="s">
        <v>1018</v>
      </c>
      <c r="M406" s="13">
        <v>9</v>
      </c>
      <c r="N406" s="6"/>
      <c r="O406" s="6"/>
      <c r="P406" s="6"/>
      <c r="Q406" s="6"/>
      <c r="R406" s="6" t="s">
        <v>977</v>
      </c>
      <c r="S406" s="6"/>
    </row>
    <row r="407" spans="1:19" x14ac:dyDescent="0.25">
      <c r="A407" s="5">
        <v>455</v>
      </c>
      <c r="B407" s="6" t="s">
        <v>479</v>
      </c>
      <c r="C407" s="7" t="s">
        <v>966</v>
      </c>
      <c r="D407" s="6" t="s">
        <v>1007</v>
      </c>
      <c r="E407" s="8">
        <v>44342</v>
      </c>
      <c r="F407" s="9">
        <v>40000000</v>
      </c>
      <c r="G407" s="10">
        <v>64160055.216666669</v>
      </c>
      <c r="H407" s="10" t="e">
        <f>VLOOKUP(G407, '[1]REVIEW VIP'!$G$21:$H$502, 1, 0)</f>
        <v>#N/A</v>
      </c>
      <c r="I407" s="11">
        <v>160.40013804166671</v>
      </c>
      <c r="J407" s="10">
        <v>5020691524.453846</v>
      </c>
      <c r="K407" s="12" t="s">
        <v>1013</v>
      </c>
      <c r="L407" s="7" t="s">
        <v>1018</v>
      </c>
      <c r="M407" s="13">
        <v>11.5</v>
      </c>
      <c r="N407" s="6"/>
      <c r="O407" s="6"/>
      <c r="P407" s="6"/>
      <c r="Q407" s="6"/>
      <c r="R407" s="6" t="s">
        <v>736</v>
      </c>
      <c r="S407" s="6"/>
    </row>
    <row r="408" spans="1:19" ht="22.5" x14ac:dyDescent="0.25">
      <c r="A408" s="5">
        <v>402</v>
      </c>
      <c r="B408" s="6" t="s">
        <v>426</v>
      </c>
      <c r="C408" s="7" t="s">
        <v>914</v>
      </c>
      <c r="D408" s="6" t="s">
        <v>1001</v>
      </c>
      <c r="E408" s="8">
        <v>44504</v>
      </c>
      <c r="F408" s="9">
        <v>40000000</v>
      </c>
      <c r="G408" s="10">
        <v>4084216.95</v>
      </c>
      <c r="H408" s="10">
        <f>VLOOKUP(G408, '[1]REVIEW VIP'!$G$21:$H$502, 1, 0)</f>
        <v>4084216.95</v>
      </c>
      <c r="I408" s="11">
        <v>10.210542374999999</v>
      </c>
      <c r="J408" s="10">
        <v>2982568848.819047</v>
      </c>
      <c r="K408" s="12" t="s">
        <v>1013</v>
      </c>
      <c r="L408" s="7" t="s">
        <v>1019</v>
      </c>
      <c r="M408" s="13">
        <v>10.5</v>
      </c>
      <c r="N408" s="6"/>
      <c r="O408" s="6"/>
      <c r="P408" s="6"/>
      <c r="Q408" s="6"/>
      <c r="R408" s="6" t="s">
        <v>1073</v>
      </c>
      <c r="S408" s="6"/>
    </row>
    <row r="409" spans="1:19" x14ac:dyDescent="0.25">
      <c r="A409" s="5">
        <v>428</v>
      </c>
      <c r="B409" s="6" t="s">
        <v>452</v>
      </c>
      <c r="C409" s="7" t="s">
        <v>939</v>
      </c>
      <c r="D409" s="6" t="s">
        <v>1010</v>
      </c>
      <c r="E409" s="8">
        <v>44375</v>
      </c>
      <c r="F409" s="9">
        <v>40000000</v>
      </c>
      <c r="G409" s="10">
        <v>292543158.35000002</v>
      </c>
      <c r="H409" s="10">
        <f>VLOOKUP(G409, '[1]REVIEW VIP'!$G$21:$H$502, 1, 0)</f>
        <v>292543158.35000002</v>
      </c>
      <c r="I409" s="11">
        <v>731.35789587499994</v>
      </c>
      <c r="J409" s="10">
        <v>27182493892.45615</v>
      </c>
      <c r="K409" s="12" t="s">
        <v>1013</v>
      </c>
      <c r="L409" s="7" t="s">
        <v>1018</v>
      </c>
      <c r="M409" s="13">
        <v>10.5</v>
      </c>
      <c r="N409" s="6"/>
      <c r="O409" s="6"/>
      <c r="P409" s="6"/>
      <c r="Q409" s="6"/>
      <c r="R409" s="6" t="s">
        <v>1105</v>
      </c>
      <c r="S409" s="6"/>
    </row>
    <row r="410" spans="1:19" x14ac:dyDescent="0.25">
      <c r="A410" s="5">
        <v>441</v>
      </c>
      <c r="B410" s="6" t="s">
        <v>465</v>
      </c>
      <c r="C410" s="7" t="s">
        <v>952</v>
      </c>
      <c r="D410" s="6" t="s">
        <v>1008</v>
      </c>
      <c r="E410" s="8">
        <v>44295</v>
      </c>
      <c r="F410" s="9">
        <v>40000000</v>
      </c>
      <c r="G410" s="10">
        <v>143793379.98333329</v>
      </c>
      <c r="H410" s="10">
        <f>VLOOKUP(G410, '[1]REVIEW VIP'!$G$21:$H$502, 1, 0)</f>
        <v>143793379.98333329</v>
      </c>
      <c r="I410" s="11">
        <v>359.48344995833332</v>
      </c>
      <c r="J410" s="10">
        <v>7246295007.9706917</v>
      </c>
      <c r="K410" s="12" t="s">
        <v>1013</v>
      </c>
      <c r="L410" s="7" t="s">
        <v>1018</v>
      </c>
      <c r="M410" s="13">
        <v>11.5</v>
      </c>
      <c r="N410" s="6"/>
      <c r="O410" s="6"/>
      <c r="P410" s="6"/>
      <c r="Q410" s="6"/>
      <c r="R410" s="6" t="s">
        <v>1111</v>
      </c>
      <c r="S410" s="6"/>
    </row>
    <row r="411" spans="1:19" x14ac:dyDescent="0.25">
      <c r="A411" s="5">
        <v>110</v>
      </c>
      <c r="B411" s="6" t="s">
        <v>134</v>
      </c>
      <c r="C411" s="7" t="s">
        <v>625</v>
      </c>
      <c r="D411" s="6" t="s">
        <v>1007</v>
      </c>
      <c r="E411" s="8">
        <v>44333</v>
      </c>
      <c r="F411" s="9">
        <v>40000000</v>
      </c>
      <c r="G411" s="10">
        <v>3719043.8</v>
      </c>
      <c r="H411" s="10">
        <f>VLOOKUP(G411, '[1]REVIEW VIP'!$G$21:$H$502, 1, 0)</f>
        <v>3719043.8</v>
      </c>
      <c r="I411" s="11">
        <v>9.2976095000000001</v>
      </c>
      <c r="J411" s="10">
        <v>6193289807.30303</v>
      </c>
      <c r="K411" s="12" t="s">
        <v>1011</v>
      </c>
      <c r="L411" s="7" t="s">
        <v>1015</v>
      </c>
      <c r="M411" s="13">
        <v>12.5</v>
      </c>
      <c r="N411" s="6"/>
      <c r="O411" s="6"/>
      <c r="P411" s="6"/>
      <c r="Q411" s="6"/>
      <c r="R411" s="6" t="s">
        <v>1029</v>
      </c>
      <c r="S411" s="6"/>
    </row>
    <row r="412" spans="1:19" x14ac:dyDescent="0.25">
      <c r="A412" s="5">
        <v>456</v>
      </c>
      <c r="B412" s="6" t="s">
        <v>480</v>
      </c>
      <c r="C412" s="7" t="s">
        <v>967</v>
      </c>
      <c r="D412" s="6" t="s">
        <v>1009</v>
      </c>
      <c r="E412" s="8">
        <v>44292</v>
      </c>
      <c r="F412" s="9">
        <v>40000000</v>
      </c>
      <c r="G412" s="10">
        <v>41638904.700000003</v>
      </c>
      <c r="H412" s="10">
        <f>VLOOKUP(G412, '[1]REVIEW VIP'!$G$21:$H$502, 1, 0)</f>
        <v>41638904.700000003</v>
      </c>
      <c r="I412" s="11">
        <v>104.09726175</v>
      </c>
      <c r="J412" s="10">
        <v>34833707110.029999</v>
      </c>
      <c r="K412" s="12" t="s">
        <v>1013</v>
      </c>
      <c r="L412" s="7" t="s">
        <v>1018</v>
      </c>
      <c r="M412" s="13">
        <v>9</v>
      </c>
      <c r="N412" s="6"/>
      <c r="O412" s="6"/>
      <c r="P412" s="6"/>
      <c r="Q412" s="6"/>
      <c r="R412" s="6" t="s">
        <v>1079</v>
      </c>
      <c r="S412" s="6"/>
    </row>
    <row r="413" spans="1:19" x14ac:dyDescent="0.25">
      <c r="A413" s="5">
        <v>86</v>
      </c>
      <c r="B413" s="6" t="s">
        <v>110</v>
      </c>
      <c r="C413" s="7" t="s">
        <v>601</v>
      </c>
      <c r="D413" s="6" t="s">
        <v>1007</v>
      </c>
      <c r="E413" s="8">
        <v>44410</v>
      </c>
      <c r="F413" s="9">
        <v>40000000</v>
      </c>
      <c r="G413" s="10">
        <v>8090393.6000000006</v>
      </c>
      <c r="H413" s="10" t="e">
        <f>VLOOKUP(G413, '[1]REVIEW VIP'!$G$21:$H$502, 1, 0)</f>
        <v>#N/A</v>
      </c>
      <c r="I413" s="11">
        <v>20.225984</v>
      </c>
      <c r="J413" s="10">
        <v>1955359823.40606</v>
      </c>
      <c r="K413" s="12" t="s">
        <v>1011</v>
      </c>
      <c r="L413" s="7" t="s">
        <v>1015</v>
      </c>
      <c r="M413" s="13">
        <v>12.5</v>
      </c>
      <c r="N413" s="6"/>
      <c r="O413" s="6"/>
      <c r="P413" s="6"/>
      <c r="Q413" s="6"/>
      <c r="R413" s="6" t="s">
        <v>1029</v>
      </c>
      <c r="S413" s="6"/>
    </row>
    <row r="414" spans="1:19" x14ac:dyDescent="0.25">
      <c r="A414" s="5">
        <v>412</v>
      </c>
      <c r="B414" s="6" t="s">
        <v>436</v>
      </c>
      <c r="C414" s="7" t="s">
        <v>924</v>
      </c>
      <c r="D414" s="6" t="s">
        <v>1002</v>
      </c>
      <c r="E414" s="8">
        <v>44119</v>
      </c>
      <c r="F414" s="9">
        <v>40000000</v>
      </c>
      <c r="G414" s="10">
        <v>76716423.349999994</v>
      </c>
      <c r="H414" s="10">
        <f>VLOOKUP(G414, '[1]REVIEW VIP'!$G$21:$H$502, 1, 0)</f>
        <v>76716423.349999994</v>
      </c>
      <c r="I414" s="11">
        <v>191.79105837500001</v>
      </c>
      <c r="J414" s="10">
        <v>10255125019.994921</v>
      </c>
      <c r="K414" s="12" t="s">
        <v>1013</v>
      </c>
      <c r="L414" s="7" t="s">
        <v>1018</v>
      </c>
      <c r="M414" s="13">
        <v>10</v>
      </c>
      <c r="N414" s="6"/>
      <c r="O414" s="6"/>
      <c r="P414" s="6"/>
      <c r="Q414" s="6"/>
      <c r="R414" s="6" t="s">
        <v>955</v>
      </c>
      <c r="S414" s="6"/>
    </row>
    <row r="415" spans="1:19" x14ac:dyDescent="0.25">
      <c r="A415" s="5">
        <v>468</v>
      </c>
      <c r="B415" s="6" t="s">
        <v>492</v>
      </c>
      <c r="C415" s="7" t="s">
        <v>978</v>
      </c>
      <c r="D415" s="6" t="s">
        <v>1009</v>
      </c>
      <c r="E415" s="8">
        <v>44314</v>
      </c>
      <c r="F415" s="9">
        <v>40000000</v>
      </c>
      <c r="G415" s="10">
        <v>66606310.299999997</v>
      </c>
      <c r="H415" s="10">
        <f>VLOOKUP(G415, '[1]REVIEW VIP'!$G$21:$H$502, 1, 0)</f>
        <v>66606310.299999997</v>
      </c>
      <c r="I415" s="11">
        <v>166.51577574999999</v>
      </c>
      <c r="J415" s="10">
        <v>27806168300.461689</v>
      </c>
      <c r="K415" s="12" t="s">
        <v>1013</v>
      </c>
      <c r="L415" s="7" t="s">
        <v>1018</v>
      </c>
      <c r="M415" s="13">
        <v>9</v>
      </c>
      <c r="N415" s="6"/>
      <c r="O415" s="6"/>
      <c r="P415" s="6"/>
      <c r="Q415" s="6"/>
      <c r="R415" s="6" t="s">
        <v>1104</v>
      </c>
      <c r="S415" s="6"/>
    </row>
    <row r="416" spans="1:19" x14ac:dyDescent="0.25">
      <c r="A416" s="5">
        <v>469</v>
      </c>
      <c r="B416" s="6" t="s">
        <v>493</v>
      </c>
      <c r="C416" s="7" t="s">
        <v>979</v>
      </c>
      <c r="D416" s="6" t="s">
        <v>1009</v>
      </c>
      <c r="E416" s="8">
        <v>44406</v>
      </c>
      <c r="F416" s="9">
        <v>40000000</v>
      </c>
      <c r="G416" s="10">
        <v>234360085.18000001</v>
      </c>
      <c r="H416" s="10">
        <f>VLOOKUP(G416, '[1]REVIEW VIP'!$G$21:$H$502, 1, 0)</f>
        <v>234360085.18000001</v>
      </c>
      <c r="I416" s="11">
        <v>585.90021295000008</v>
      </c>
      <c r="J416" s="10">
        <v>110163712699.10229</v>
      </c>
      <c r="K416" s="12" t="s">
        <v>1013</v>
      </c>
      <c r="L416" s="7" t="s">
        <v>1018</v>
      </c>
      <c r="M416" s="13">
        <v>9</v>
      </c>
      <c r="N416" s="6"/>
      <c r="O416" s="6"/>
      <c r="P416" s="6"/>
      <c r="Q416" s="6"/>
      <c r="R416" s="6" t="s">
        <v>1104</v>
      </c>
      <c r="S416" s="6"/>
    </row>
    <row r="417" spans="1:19" x14ac:dyDescent="0.25">
      <c r="A417" s="5">
        <v>454</v>
      </c>
      <c r="B417" s="6" t="s">
        <v>478</v>
      </c>
      <c r="C417" s="7" t="s">
        <v>965</v>
      </c>
      <c r="D417" s="6" t="s">
        <v>1009</v>
      </c>
      <c r="E417" s="8">
        <v>44215</v>
      </c>
      <c r="F417" s="9">
        <v>40000000</v>
      </c>
      <c r="G417" s="10">
        <v>104247167.90000001</v>
      </c>
      <c r="H417" s="10">
        <f>VLOOKUP(G417, '[1]REVIEW VIP'!$G$21:$H$502, 1, 0)</f>
        <v>104247167.90000001</v>
      </c>
      <c r="I417" s="11">
        <v>260.61791975</v>
      </c>
      <c r="J417" s="10">
        <v>119496784125.24429</v>
      </c>
      <c r="K417" s="12" t="s">
        <v>1013</v>
      </c>
      <c r="L417" s="7" t="s">
        <v>1018</v>
      </c>
      <c r="M417" s="13">
        <v>9</v>
      </c>
      <c r="N417" s="6"/>
      <c r="O417" s="6"/>
      <c r="P417" s="6"/>
      <c r="Q417" s="6"/>
      <c r="R417" s="6" t="s">
        <v>1104</v>
      </c>
      <c r="S417" s="6"/>
    </row>
    <row r="418" spans="1:19" x14ac:dyDescent="0.25">
      <c r="A418" s="5">
        <v>432</v>
      </c>
      <c r="B418" s="6" t="s">
        <v>456</v>
      </c>
      <c r="C418" s="7" t="s">
        <v>943</v>
      </c>
      <c r="D418" s="6" t="s">
        <v>1002</v>
      </c>
      <c r="E418" s="8">
        <v>44295</v>
      </c>
      <c r="F418" s="9">
        <v>20000000</v>
      </c>
      <c r="G418" s="10">
        <v>7800297.7000000002</v>
      </c>
      <c r="H418" s="10">
        <f>VLOOKUP(G418, '[1]REVIEW VIP'!$G$21:$H$502, 1, 0)</f>
        <v>7800297.7000000002</v>
      </c>
      <c r="I418" s="11">
        <v>39.001488500000001</v>
      </c>
      <c r="J418" s="10">
        <v>456984933.96538401</v>
      </c>
      <c r="K418" s="12" t="s">
        <v>1012</v>
      </c>
      <c r="L418" s="7" t="s">
        <v>1015</v>
      </c>
      <c r="M418" s="13">
        <v>12.5</v>
      </c>
      <c r="N418" s="6"/>
      <c r="O418" s="6"/>
      <c r="P418" s="6"/>
      <c r="Q418" s="6"/>
      <c r="R418" s="6" t="s">
        <v>1137</v>
      </c>
      <c r="S418" s="6"/>
    </row>
    <row r="419" spans="1:19" x14ac:dyDescent="0.25">
      <c r="A419" s="5">
        <v>393</v>
      </c>
      <c r="B419" s="6" t="s">
        <v>417</v>
      </c>
      <c r="C419" s="7" t="s">
        <v>905</v>
      </c>
      <c r="D419" s="6" t="s">
        <v>1007</v>
      </c>
      <c r="E419" s="8">
        <v>44284</v>
      </c>
      <c r="F419" s="9">
        <v>40000000</v>
      </c>
      <c r="G419" s="10">
        <v>0</v>
      </c>
      <c r="H419" s="10">
        <f>VLOOKUP(G419, '[1]REVIEW VIP'!$G$21:$H$502, 1, 0)</f>
        <v>0</v>
      </c>
      <c r="I419" s="11">
        <v>0</v>
      </c>
      <c r="J419" s="10">
        <v>0</v>
      </c>
      <c r="K419" s="12" t="s">
        <v>1013</v>
      </c>
      <c r="L419" s="7" t="s">
        <v>1019</v>
      </c>
      <c r="M419" s="13">
        <v>11.5</v>
      </c>
      <c r="N419" s="6"/>
      <c r="O419" s="6"/>
      <c r="P419" s="6"/>
      <c r="Q419" s="6"/>
      <c r="R419" s="6" t="s">
        <v>1131</v>
      </c>
      <c r="S419" s="6"/>
    </row>
    <row r="420" spans="1:19" x14ac:dyDescent="0.25">
      <c r="A420" s="5">
        <v>413</v>
      </c>
      <c r="B420" s="6" t="s">
        <v>437</v>
      </c>
      <c r="C420" s="7" t="s">
        <v>925</v>
      </c>
      <c r="D420" s="6" t="s">
        <v>1007</v>
      </c>
      <c r="E420" s="8">
        <v>44287</v>
      </c>
      <c r="F420" s="9">
        <v>40000000</v>
      </c>
      <c r="G420" s="10">
        <v>0</v>
      </c>
      <c r="H420" s="10">
        <f>VLOOKUP(G420, '[1]REVIEW VIP'!$G$21:$H$502, 1, 0)</f>
        <v>0</v>
      </c>
      <c r="I420" s="11">
        <v>0</v>
      </c>
      <c r="J420" s="10">
        <v>0</v>
      </c>
      <c r="K420" s="12" t="s">
        <v>1013</v>
      </c>
      <c r="L420" s="7" t="s">
        <v>1019</v>
      </c>
      <c r="M420" s="13">
        <v>11.5</v>
      </c>
      <c r="N420" s="6"/>
      <c r="O420" s="6"/>
      <c r="P420" s="6"/>
      <c r="Q420" s="6"/>
      <c r="R420" s="6" t="s">
        <v>1131</v>
      </c>
      <c r="S420" s="6"/>
    </row>
    <row r="421" spans="1:19" x14ac:dyDescent="0.25">
      <c r="A421" s="5">
        <v>457</v>
      </c>
      <c r="B421" s="6" t="s">
        <v>481</v>
      </c>
      <c r="C421" s="7" t="s">
        <v>968</v>
      </c>
      <c r="D421" s="6" t="s">
        <v>1007</v>
      </c>
      <c r="E421" s="8">
        <v>44287</v>
      </c>
      <c r="F421" s="9">
        <v>40000000</v>
      </c>
      <c r="G421" s="10">
        <v>0</v>
      </c>
      <c r="H421" s="10">
        <f>VLOOKUP(G421, '[1]REVIEW VIP'!$G$21:$H$502, 1, 0)</f>
        <v>0</v>
      </c>
      <c r="I421" s="11">
        <v>0</v>
      </c>
      <c r="J421" s="10">
        <v>0</v>
      </c>
      <c r="K421" s="12" t="s">
        <v>1013</v>
      </c>
      <c r="L421" s="7" t="s">
        <v>1019</v>
      </c>
      <c r="M421" s="13">
        <v>11.5</v>
      </c>
      <c r="N421" s="6"/>
      <c r="O421" s="6"/>
      <c r="P421" s="6"/>
      <c r="Q421" s="6"/>
      <c r="R421" s="6" t="s">
        <v>1131</v>
      </c>
      <c r="S421" s="6"/>
    </row>
    <row r="422" spans="1:19" ht="33.75" x14ac:dyDescent="0.25">
      <c r="A422" s="5">
        <v>395</v>
      </c>
      <c r="B422" s="6" t="s">
        <v>419</v>
      </c>
      <c r="C422" s="7" t="s">
        <v>907</v>
      </c>
      <c r="D422" s="6" t="s">
        <v>1002</v>
      </c>
      <c r="E422" s="8">
        <v>44454</v>
      </c>
      <c r="F422" s="9">
        <v>40000000</v>
      </c>
      <c r="G422" s="10">
        <v>39627731.575000003</v>
      </c>
      <c r="H422" s="10">
        <f>VLOOKUP(G422, '[1]REVIEW VIP'!$G$21:$H$502, 1, 0)</f>
        <v>39627731.575000003</v>
      </c>
      <c r="I422" s="11">
        <v>99.069328937500018</v>
      </c>
      <c r="J422" s="10">
        <v>31523949684.27821</v>
      </c>
      <c r="K422" s="12" t="s">
        <v>1013</v>
      </c>
      <c r="L422" s="7" t="s">
        <v>1018</v>
      </c>
      <c r="M422" s="13">
        <v>10.5</v>
      </c>
      <c r="N422" s="6"/>
      <c r="O422" s="6"/>
      <c r="P422" s="6"/>
      <c r="Q422" s="6"/>
      <c r="R422" s="6" t="s">
        <v>1022</v>
      </c>
      <c r="S422" s="6"/>
    </row>
    <row r="423" spans="1:19" ht="33.75" x14ac:dyDescent="0.25">
      <c r="A423" s="5">
        <v>414</v>
      </c>
      <c r="B423" s="6" t="s">
        <v>438</v>
      </c>
      <c r="C423" s="7" t="s">
        <v>926</v>
      </c>
      <c r="D423" s="6" t="s">
        <v>1002</v>
      </c>
      <c r="E423" s="8">
        <v>44293</v>
      </c>
      <c r="F423" s="9">
        <v>40000000</v>
      </c>
      <c r="G423" s="10">
        <v>92525856.283333316</v>
      </c>
      <c r="H423" s="10" t="e">
        <f>VLOOKUP(G423, '[1]REVIEW VIP'!$G$21:$H$502, 1, 0)</f>
        <v>#N/A</v>
      </c>
      <c r="I423" s="11">
        <v>231.31464070833329</v>
      </c>
      <c r="J423" s="10">
        <v>45875627890.74231</v>
      </c>
      <c r="K423" s="12" t="s">
        <v>1013</v>
      </c>
      <c r="L423" s="7" t="s">
        <v>1018</v>
      </c>
      <c r="M423" s="13">
        <v>10</v>
      </c>
      <c r="N423" s="6"/>
      <c r="O423" s="6"/>
      <c r="P423" s="6"/>
      <c r="Q423" s="6"/>
      <c r="R423" s="6" t="s">
        <v>955</v>
      </c>
      <c r="S423" s="6"/>
    </row>
    <row r="424" spans="1:19" x14ac:dyDescent="0.25">
      <c r="A424" s="5">
        <v>386</v>
      </c>
      <c r="B424" s="6" t="s">
        <v>410</v>
      </c>
      <c r="C424" s="7" t="s">
        <v>898</v>
      </c>
      <c r="D424" s="6" t="s">
        <v>1009</v>
      </c>
      <c r="E424" s="8">
        <v>44410</v>
      </c>
      <c r="F424" s="9">
        <v>20000000</v>
      </c>
      <c r="G424" s="10">
        <v>0</v>
      </c>
      <c r="H424" s="10">
        <f>VLOOKUP(G424, '[1]REVIEW VIP'!$G$21:$H$502, 1, 0)</f>
        <v>0</v>
      </c>
      <c r="I424" s="11">
        <v>0</v>
      </c>
      <c r="J424" s="10">
        <v>0</v>
      </c>
      <c r="K424" s="12" t="s">
        <v>1012</v>
      </c>
      <c r="L424" s="7" t="s">
        <v>1015</v>
      </c>
      <c r="M424" s="13">
        <v>9</v>
      </c>
      <c r="N424" s="6"/>
      <c r="O424" s="6"/>
      <c r="P424" s="6"/>
      <c r="Q424" s="6"/>
      <c r="R424" s="6" t="s">
        <v>1104</v>
      </c>
      <c r="S424" s="6"/>
    </row>
    <row r="425" spans="1:19" ht="22.5" x14ac:dyDescent="0.25">
      <c r="A425" s="5">
        <v>415</v>
      </c>
      <c r="B425" s="6" t="s">
        <v>439</v>
      </c>
      <c r="C425" s="7" t="s">
        <v>927</v>
      </c>
      <c r="D425" s="6" t="s">
        <v>1009</v>
      </c>
      <c r="E425" s="8">
        <v>44188</v>
      </c>
      <c r="F425" s="9">
        <v>40000000</v>
      </c>
      <c r="G425" s="10">
        <v>63906735.799999997</v>
      </c>
      <c r="H425" s="10">
        <f>VLOOKUP(G425, '[1]REVIEW VIP'!$G$21:$H$502, 1, 0)</f>
        <v>63906735.799999997</v>
      </c>
      <c r="I425" s="11">
        <v>159.7668395</v>
      </c>
      <c r="J425" s="10">
        <v>10947088130.04023</v>
      </c>
      <c r="K425" s="12" t="s">
        <v>1013</v>
      </c>
      <c r="L425" s="7" t="s">
        <v>1018</v>
      </c>
      <c r="M425" s="13">
        <v>11.5</v>
      </c>
      <c r="N425" s="6"/>
      <c r="O425" s="6"/>
      <c r="P425" s="6"/>
      <c r="Q425" s="6"/>
      <c r="R425" s="6" t="s">
        <v>1089</v>
      </c>
      <c r="S425" s="6"/>
    </row>
    <row r="426" spans="1:19" x14ac:dyDescent="0.25">
      <c r="A426" s="5">
        <v>429</v>
      </c>
      <c r="B426" s="6" t="s">
        <v>453</v>
      </c>
      <c r="C426" s="7" t="s">
        <v>940</v>
      </c>
      <c r="D426" s="6" t="s">
        <v>1001</v>
      </c>
      <c r="E426" s="8">
        <v>44138</v>
      </c>
      <c r="F426" s="9">
        <v>40000000</v>
      </c>
      <c r="G426" s="10">
        <v>21766887.300000001</v>
      </c>
      <c r="H426" s="10">
        <f>VLOOKUP(G426, '[1]REVIEW VIP'!$G$21:$H$502, 1, 0)</f>
        <v>21766887.300000001</v>
      </c>
      <c r="I426" s="11">
        <v>54.417218249999998</v>
      </c>
      <c r="J426" s="10">
        <v>5183054599.1846151</v>
      </c>
      <c r="K426" s="12" t="s">
        <v>1013</v>
      </c>
      <c r="L426" s="7" t="s">
        <v>1019</v>
      </c>
      <c r="M426" s="13">
        <v>10.5</v>
      </c>
      <c r="N426" s="6"/>
      <c r="O426" s="6"/>
      <c r="P426" s="6"/>
      <c r="Q426" s="6"/>
      <c r="R426" s="6" t="s">
        <v>1073</v>
      </c>
      <c r="S426" s="6"/>
    </row>
    <row r="427" spans="1:19" x14ac:dyDescent="0.25">
      <c r="A427" s="5">
        <v>434</v>
      </c>
      <c r="B427" s="6" t="s">
        <v>458</v>
      </c>
      <c r="C427" s="7" t="s">
        <v>945</v>
      </c>
      <c r="D427" s="6" t="s">
        <v>1009</v>
      </c>
      <c r="E427" s="8">
        <v>44354</v>
      </c>
      <c r="F427" s="9">
        <v>40000000</v>
      </c>
      <c r="G427" s="10">
        <v>93073919</v>
      </c>
      <c r="H427" s="10">
        <f>VLOOKUP(G427, '[1]REVIEW VIP'!$G$21:$H$502, 1, 0)</f>
        <v>93073919</v>
      </c>
      <c r="I427" s="11">
        <v>232.6847975</v>
      </c>
      <c r="J427" s="10">
        <v>44724627907.713837</v>
      </c>
      <c r="K427" s="12" t="s">
        <v>1013</v>
      </c>
      <c r="L427" s="7" t="s">
        <v>1018</v>
      </c>
      <c r="M427" s="13">
        <v>9</v>
      </c>
      <c r="N427" s="6"/>
      <c r="O427" s="6"/>
      <c r="P427" s="6"/>
      <c r="Q427" s="6"/>
      <c r="R427" s="6" t="s">
        <v>1104</v>
      </c>
      <c r="S427" s="6"/>
    </row>
    <row r="428" spans="1:19" x14ac:dyDescent="0.25">
      <c r="A428" s="5">
        <v>470</v>
      </c>
      <c r="B428" s="6" t="s">
        <v>494</v>
      </c>
      <c r="C428" s="7" t="s">
        <v>980</v>
      </c>
      <c r="D428" s="6" t="s">
        <v>1009</v>
      </c>
      <c r="E428" s="8">
        <v>44314</v>
      </c>
      <c r="F428" s="9">
        <v>40000000</v>
      </c>
      <c r="G428" s="10">
        <v>109097798.3</v>
      </c>
      <c r="H428" s="10">
        <f>VLOOKUP(G428, '[1]REVIEW VIP'!$G$21:$H$502, 1, 0)</f>
        <v>109097798.3</v>
      </c>
      <c r="I428" s="11">
        <v>272.74449575</v>
      </c>
      <c r="J428" s="10">
        <v>63080926679.619232</v>
      </c>
      <c r="K428" s="12" t="s">
        <v>1013</v>
      </c>
      <c r="L428" s="7" t="s">
        <v>1018</v>
      </c>
      <c r="M428" s="13">
        <v>9</v>
      </c>
      <c r="N428" s="6"/>
      <c r="O428" s="6"/>
      <c r="P428" s="6"/>
      <c r="Q428" s="6"/>
      <c r="R428" s="6" t="s">
        <v>1104</v>
      </c>
      <c r="S428" s="6"/>
    </row>
    <row r="429" spans="1:19" ht="22.5" x14ac:dyDescent="0.25">
      <c r="A429" s="5">
        <v>458</v>
      </c>
      <c r="B429" s="6" t="s">
        <v>482</v>
      </c>
      <c r="C429" s="7" t="s">
        <v>969</v>
      </c>
      <c r="D429" s="6" t="s">
        <v>1003</v>
      </c>
      <c r="E429" s="8">
        <v>44376</v>
      </c>
      <c r="F429" s="9">
        <v>20000000</v>
      </c>
      <c r="G429" s="10">
        <v>51884753.916666657</v>
      </c>
      <c r="H429" s="10">
        <f>VLOOKUP(G429, '[1]REVIEW VIP'!$G$21:$H$502, 1, 0)</f>
        <v>51884753.916666657</v>
      </c>
      <c r="I429" s="11">
        <v>259.42376958333341</v>
      </c>
      <c r="J429" s="10">
        <v>5010060284.0898457</v>
      </c>
      <c r="K429" s="12" t="s">
        <v>1012</v>
      </c>
      <c r="L429" s="7" t="s">
        <v>1017</v>
      </c>
      <c r="M429" s="13">
        <v>12.5</v>
      </c>
      <c r="N429" s="6"/>
      <c r="O429" s="6"/>
      <c r="P429" s="6"/>
      <c r="Q429" s="6"/>
      <c r="R429" s="6" t="s">
        <v>1043</v>
      </c>
      <c r="S429" s="6"/>
    </row>
    <row r="430" spans="1:19" x14ac:dyDescent="0.25">
      <c r="A430" s="5">
        <v>430</v>
      </c>
      <c r="B430" s="6" t="s">
        <v>454</v>
      </c>
      <c r="C430" s="7" t="s">
        <v>941</v>
      </c>
      <c r="D430" s="6" t="s">
        <v>1009</v>
      </c>
      <c r="E430" s="8">
        <v>44322</v>
      </c>
      <c r="F430" s="9">
        <v>40000000</v>
      </c>
      <c r="G430" s="10">
        <v>76854440.75</v>
      </c>
      <c r="H430" s="10">
        <f>VLOOKUP(G430, '[1]REVIEW VIP'!$G$21:$H$502, 1, 0)</f>
        <v>76854440.75</v>
      </c>
      <c r="I430" s="11">
        <v>192.13610187500001</v>
      </c>
      <c r="J430" s="10">
        <v>35520785505.643837</v>
      </c>
      <c r="K430" s="12" t="s">
        <v>1013</v>
      </c>
      <c r="L430" s="7" t="s">
        <v>1018</v>
      </c>
      <c r="M430" s="13">
        <v>9</v>
      </c>
      <c r="N430" s="6"/>
      <c r="O430" s="6"/>
      <c r="P430" s="6"/>
      <c r="Q430" s="6"/>
      <c r="R430" s="6" t="s">
        <v>1104</v>
      </c>
      <c r="S430" s="6"/>
    </row>
    <row r="431" spans="1:19" x14ac:dyDescent="0.25">
      <c r="A431" s="5">
        <v>87</v>
      </c>
      <c r="B431" s="6" t="s">
        <v>111</v>
      </c>
      <c r="C431" s="7" t="s">
        <v>602</v>
      </c>
      <c r="D431" s="6" t="s">
        <v>1009</v>
      </c>
      <c r="E431" s="8">
        <v>44249</v>
      </c>
      <c r="F431" s="9">
        <v>40000000</v>
      </c>
      <c r="G431" s="10">
        <v>15903686.93333333</v>
      </c>
      <c r="H431" s="10">
        <f>VLOOKUP(G431, '[1]REVIEW VIP'!$G$21:$H$502, 1, 0)</f>
        <v>15903686.93333333</v>
      </c>
      <c r="I431" s="11">
        <v>39.759217333333332</v>
      </c>
      <c r="J431" s="10">
        <v>1690295821.530303</v>
      </c>
      <c r="K431" s="12" t="s">
        <v>1011</v>
      </c>
      <c r="L431" s="7" t="s">
        <v>1015</v>
      </c>
      <c r="M431" s="13">
        <v>12.5</v>
      </c>
      <c r="N431" s="6"/>
      <c r="O431" s="6"/>
      <c r="P431" s="6"/>
      <c r="Q431" s="6"/>
      <c r="R431" s="6" t="s">
        <v>987</v>
      </c>
      <c r="S431" s="6"/>
    </row>
    <row r="432" spans="1:19" x14ac:dyDescent="0.25">
      <c r="A432" s="5">
        <v>442</v>
      </c>
      <c r="B432" s="6" t="s">
        <v>466</v>
      </c>
      <c r="C432" s="7" t="s">
        <v>953</v>
      </c>
      <c r="D432" s="6" t="s">
        <v>1010</v>
      </c>
      <c r="E432" s="8">
        <v>44530</v>
      </c>
      <c r="F432" s="9">
        <v>40000000</v>
      </c>
      <c r="G432" s="10">
        <v>507446541.89999998</v>
      </c>
      <c r="H432" s="10">
        <f>VLOOKUP(G432, '[1]REVIEW VIP'!$G$21:$H$502, 1, 0)</f>
        <v>507446541.89999998</v>
      </c>
      <c r="I432" s="11">
        <v>1268.61635475</v>
      </c>
      <c r="J432" s="10">
        <v>71353243292.316666</v>
      </c>
      <c r="K432" s="12" t="s">
        <v>1013</v>
      </c>
      <c r="L432" s="7" t="s">
        <v>1018</v>
      </c>
      <c r="M432" s="13">
        <v>10.5</v>
      </c>
      <c r="N432" s="6"/>
      <c r="O432" s="6"/>
      <c r="P432" s="6"/>
      <c r="Q432" s="6"/>
      <c r="R432" s="6" t="s">
        <v>1092</v>
      </c>
      <c r="S432" s="6"/>
    </row>
    <row r="433" spans="1:19" ht="22.5" x14ac:dyDescent="0.25">
      <c r="A433" s="5">
        <v>387</v>
      </c>
      <c r="B433" s="6" t="s">
        <v>411</v>
      </c>
      <c r="C433" s="7" t="s">
        <v>899</v>
      </c>
      <c r="D433" s="6" t="s">
        <v>1007</v>
      </c>
      <c r="E433" s="8">
        <v>44333</v>
      </c>
      <c r="F433" s="9">
        <v>20000000</v>
      </c>
      <c r="G433" s="10">
        <v>3581586.9833333329</v>
      </c>
      <c r="H433" s="10">
        <f>VLOOKUP(G433, '[1]REVIEW VIP'!$G$21:$H$502, 1, 0)</f>
        <v>3581586.9833333329</v>
      </c>
      <c r="I433" s="11">
        <v>17.907934916666669</v>
      </c>
      <c r="J433" s="10">
        <v>9540935779.0538464</v>
      </c>
      <c r="K433" s="12" t="s">
        <v>1012</v>
      </c>
      <c r="L433" s="7" t="s">
        <v>1015</v>
      </c>
      <c r="M433" s="13">
        <v>12.5</v>
      </c>
      <c r="N433" s="6"/>
      <c r="O433" s="6"/>
      <c r="P433" s="6"/>
      <c r="Q433" s="6"/>
      <c r="R433" s="6" t="s">
        <v>1129</v>
      </c>
      <c r="S433" s="6"/>
    </row>
    <row r="434" spans="1:19" ht="22.5" x14ac:dyDescent="0.25">
      <c r="A434" s="5">
        <v>404</v>
      </c>
      <c r="B434" s="6" t="s">
        <v>428</v>
      </c>
      <c r="C434" s="7" t="s">
        <v>916</v>
      </c>
      <c r="D434" s="6" t="s">
        <v>1007</v>
      </c>
      <c r="E434" s="8">
        <v>44333</v>
      </c>
      <c r="F434" s="9">
        <v>20000000</v>
      </c>
      <c r="G434" s="10">
        <v>2843370.9333333331</v>
      </c>
      <c r="H434" s="10" t="e">
        <f>VLOOKUP(G434, '[1]REVIEW VIP'!$G$21:$H$502, 1, 0)</f>
        <v>#N/A</v>
      </c>
      <c r="I434" s="11">
        <v>14.216854666666659</v>
      </c>
      <c r="J434" s="10">
        <v>7396878115.7600002</v>
      </c>
      <c r="K434" s="12" t="s">
        <v>1012</v>
      </c>
      <c r="L434" s="7" t="s">
        <v>1015</v>
      </c>
      <c r="M434" s="13">
        <v>12.5</v>
      </c>
      <c r="N434" s="6"/>
      <c r="O434" s="6"/>
      <c r="P434" s="6"/>
      <c r="Q434" s="6"/>
      <c r="R434" s="6" t="s">
        <v>1129</v>
      </c>
      <c r="S434" s="6"/>
    </row>
    <row r="435" spans="1:19" x14ac:dyDescent="0.25">
      <c r="A435" s="5">
        <v>398</v>
      </c>
      <c r="B435" s="6" t="s">
        <v>422</v>
      </c>
      <c r="C435" s="7" t="s">
        <v>910</v>
      </c>
      <c r="D435" s="6" t="s">
        <v>1007</v>
      </c>
      <c r="E435" s="8">
        <v>44410</v>
      </c>
      <c r="F435" s="9">
        <v>20000000</v>
      </c>
      <c r="G435" s="10">
        <v>0</v>
      </c>
      <c r="H435" s="10">
        <f>VLOOKUP(G435, '[1]REVIEW VIP'!$G$21:$H$502, 1, 0)</f>
        <v>0</v>
      </c>
      <c r="I435" s="11">
        <v>0</v>
      </c>
      <c r="J435" s="10">
        <v>21202921606.769909</v>
      </c>
      <c r="K435" s="12" t="s">
        <v>1012</v>
      </c>
      <c r="L435" s="7" t="s">
        <v>1015</v>
      </c>
      <c r="M435" s="13">
        <v>12.5</v>
      </c>
      <c r="N435" s="6"/>
      <c r="O435" s="6"/>
      <c r="P435" s="6"/>
      <c r="Q435" s="6"/>
      <c r="R435" s="6" t="s">
        <v>1132</v>
      </c>
      <c r="S435" s="6"/>
    </row>
    <row r="436" spans="1:19" x14ac:dyDescent="0.25">
      <c r="A436" s="5">
        <v>102</v>
      </c>
      <c r="B436" s="6" t="s">
        <v>126</v>
      </c>
      <c r="C436" s="7" t="s">
        <v>617</v>
      </c>
      <c r="D436" s="6" t="s">
        <v>1007</v>
      </c>
      <c r="E436" s="8">
        <v>44336</v>
      </c>
      <c r="F436" s="9">
        <v>40000000</v>
      </c>
      <c r="G436" s="10">
        <v>4158719.566666666</v>
      </c>
      <c r="H436" s="10">
        <f>VLOOKUP(G436, '[1]REVIEW VIP'!$G$21:$H$502, 1, 0)</f>
        <v>4158719.566666666</v>
      </c>
      <c r="I436" s="11">
        <v>10.39679891666667</v>
      </c>
      <c r="J436" s="10">
        <v>4397435436.2316656</v>
      </c>
      <c r="K436" s="12" t="s">
        <v>1011</v>
      </c>
      <c r="L436" s="7" t="s">
        <v>1015</v>
      </c>
      <c r="M436" s="13">
        <v>12.5</v>
      </c>
      <c r="N436" s="6"/>
      <c r="O436" s="6"/>
      <c r="P436" s="6"/>
      <c r="Q436" s="6"/>
      <c r="R436" s="6" t="s">
        <v>1062</v>
      </c>
      <c r="S436" s="6"/>
    </row>
    <row r="437" spans="1:19" x14ac:dyDescent="0.25">
      <c r="A437" s="5">
        <v>435</v>
      </c>
      <c r="B437" s="6" t="s">
        <v>459</v>
      </c>
      <c r="C437" s="7" t="s">
        <v>946</v>
      </c>
      <c r="D437" s="6" t="s">
        <v>1002</v>
      </c>
      <c r="E437" s="8">
        <v>44337</v>
      </c>
      <c r="F437" s="9">
        <v>40000000</v>
      </c>
      <c r="G437" s="10">
        <v>200906831.7833333</v>
      </c>
      <c r="H437" s="10">
        <f>VLOOKUP(G437, '[1]REVIEW VIP'!$G$21:$H$502, 1, 0)</f>
        <v>200906831.7833333</v>
      </c>
      <c r="I437" s="11">
        <v>502.26707945833328</v>
      </c>
      <c r="J437" s="10">
        <v>10435430528.07469</v>
      </c>
      <c r="K437" s="12" t="s">
        <v>1013</v>
      </c>
      <c r="L437" s="7" t="s">
        <v>1018</v>
      </c>
      <c r="M437" s="13">
        <v>11</v>
      </c>
      <c r="N437" s="6"/>
      <c r="O437" s="6"/>
      <c r="P437" s="6"/>
      <c r="Q437" s="6"/>
      <c r="R437" s="6" t="s">
        <v>1068</v>
      </c>
      <c r="S437" s="6"/>
    </row>
    <row r="438" spans="1:19" x14ac:dyDescent="0.25">
      <c r="A438" s="5">
        <v>396</v>
      </c>
      <c r="B438" s="6" t="s">
        <v>420</v>
      </c>
      <c r="C438" s="7" t="s">
        <v>908</v>
      </c>
      <c r="D438" s="6" t="s">
        <v>1009</v>
      </c>
      <c r="E438" s="8">
        <v>44314</v>
      </c>
      <c r="F438" s="9">
        <v>40000000</v>
      </c>
      <c r="G438" s="10">
        <v>43067394.850000001</v>
      </c>
      <c r="H438" s="10">
        <f>VLOOKUP(G438, '[1]REVIEW VIP'!$G$21:$H$502, 1, 0)</f>
        <v>43067394.850000001</v>
      </c>
      <c r="I438" s="11">
        <v>107.668487125</v>
      </c>
      <c r="J438" s="10">
        <v>26204274524.715691</v>
      </c>
      <c r="K438" s="12" t="s">
        <v>1013</v>
      </c>
      <c r="L438" s="7" t="s">
        <v>1018</v>
      </c>
      <c r="M438" s="13">
        <v>9</v>
      </c>
      <c r="N438" s="6"/>
      <c r="O438" s="6"/>
      <c r="P438" s="6"/>
      <c r="Q438" s="6"/>
      <c r="R438" s="6" t="s">
        <v>1104</v>
      </c>
      <c r="S438" s="6"/>
    </row>
    <row r="439" spans="1:19" x14ac:dyDescent="0.25">
      <c r="A439" s="5">
        <v>436</v>
      </c>
      <c r="B439" s="6" t="s">
        <v>460</v>
      </c>
      <c r="C439" s="7" t="s">
        <v>947</v>
      </c>
      <c r="D439" s="6" t="s">
        <v>1009</v>
      </c>
      <c r="E439" s="8">
        <v>44278</v>
      </c>
      <c r="F439" s="9">
        <v>40000000</v>
      </c>
      <c r="G439" s="10">
        <v>56694012.950000003</v>
      </c>
      <c r="H439" s="10">
        <f>VLOOKUP(G439, '[1]REVIEW VIP'!$G$21:$H$502, 1, 0)</f>
        <v>56694012.950000003</v>
      </c>
      <c r="I439" s="11">
        <v>141.735032375</v>
      </c>
      <c r="J439" s="10">
        <v>17259666246.459541</v>
      </c>
      <c r="K439" s="12" t="s">
        <v>1013</v>
      </c>
      <c r="L439" s="7" t="s">
        <v>1018</v>
      </c>
      <c r="M439" s="13">
        <v>10.5</v>
      </c>
      <c r="N439" s="6"/>
      <c r="O439" s="6"/>
      <c r="P439" s="6"/>
      <c r="Q439" s="6"/>
      <c r="R439" s="6" t="s">
        <v>1089</v>
      </c>
      <c r="S439" s="6"/>
    </row>
    <row r="440" spans="1:19" x14ac:dyDescent="0.25">
      <c r="A440" s="5">
        <v>437</v>
      </c>
      <c r="B440" s="6" t="s">
        <v>461</v>
      </c>
      <c r="C440" s="7" t="s">
        <v>948</v>
      </c>
      <c r="D440" s="6" t="s">
        <v>1009</v>
      </c>
      <c r="E440" s="8">
        <v>44299</v>
      </c>
      <c r="F440" s="9">
        <v>40000000</v>
      </c>
      <c r="G440" s="10">
        <v>28150912.56666667</v>
      </c>
      <c r="H440" s="10">
        <f>VLOOKUP(G440, '[1]REVIEW VIP'!$G$21:$H$502, 1, 0)</f>
        <v>28150912.56666667</v>
      </c>
      <c r="I440" s="11">
        <v>70.377281416666676</v>
      </c>
      <c r="J440" s="10">
        <v>12126604284.279921</v>
      </c>
      <c r="K440" s="12" t="s">
        <v>1013</v>
      </c>
      <c r="L440" s="7" t="s">
        <v>1019</v>
      </c>
      <c r="M440" s="13">
        <v>10.5</v>
      </c>
      <c r="N440" s="6"/>
      <c r="O440" s="6"/>
      <c r="P440" s="6"/>
      <c r="Q440" s="6"/>
      <c r="R440" s="6" t="s">
        <v>1134</v>
      </c>
      <c r="S440" s="6"/>
    </row>
    <row r="441" spans="1:19" x14ac:dyDescent="0.25">
      <c r="A441" s="5">
        <v>445</v>
      </c>
      <c r="B441" s="6" t="s">
        <v>469</v>
      </c>
      <c r="C441" s="7" t="s">
        <v>956</v>
      </c>
      <c r="D441" s="6" t="s">
        <v>1009</v>
      </c>
      <c r="E441" s="8">
        <v>44333</v>
      </c>
      <c r="F441" s="9">
        <v>20000000</v>
      </c>
      <c r="G441" s="10">
        <v>8412359.9666666668</v>
      </c>
      <c r="H441" s="10">
        <f>VLOOKUP(G441, '[1]REVIEW VIP'!$G$21:$H$502, 1, 0)</f>
        <v>8412359.9666666668</v>
      </c>
      <c r="I441" s="11">
        <v>42.061799833333339</v>
      </c>
      <c r="J441" s="10">
        <v>2538410819.8930759</v>
      </c>
      <c r="K441" s="12" t="s">
        <v>1012</v>
      </c>
      <c r="L441" s="7" t="s">
        <v>1015</v>
      </c>
      <c r="M441" s="13">
        <v>10.5</v>
      </c>
      <c r="N441" s="6"/>
      <c r="O441" s="6"/>
      <c r="P441" s="6"/>
      <c r="Q441" s="6"/>
      <c r="R441" s="6" t="s">
        <v>1089</v>
      </c>
      <c r="S441" s="6"/>
    </row>
    <row r="442" spans="1:19" x14ac:dyDescent="0.25">
      <c r="A442" s="5">
        <v>394</v>
      </c>
      <c r="B442" s="6" t="s">
        <v>418</v>
      </c>
      <c r="C442" s="7" t="s">
        <v>906</v>
      </c>
      <c r="D442" s="6" t="s">
        <v>1009</v>
      </c>
      <c r="E442" s="8">
        <v>44321</v>
      </c>
      <c r="F442" s="9">
        <v>40000000</v>
      </c>
      <c r="G442" s="10">
        <v>110372535.55</v>
      </c>
      <c r="H442" s="10">
        <f>VLOOKUP(G442, '[1]REVIEW VIP'!$G$21:$H$502, 1, 0)</f>
        <v>110372535.55</v>
      </c>
      <c r="I442" s="11">
        <v>275.93133887499999</v>
      </c>
      <c r="J442" s="10">
        <v>97669034743.944305</v>
      </c>
      <c r="K442" s="12" t="s">
        <v>1013</v>
      </c>
      <c r="L442" s="7" t="s">
        <v>1018</v>
      </c>
      <c r="M442" s="13">
        <v>10</v>
      </c>
      <c r="N442" s="6"/>
      <c r="O442" s="6"/>
      <c r="P442" s="6"/>
      <c r="Q442" s="6"/>
      <c r="R442" s="6" t="s">
        <v>1079</v>
      </c>
      <c r="S442" s="6"/>
    </row>
    <row r="443" spans="1:19" x14ac:dyDescent="0.25">
      <c r="A443" s="5">
        <v>405</v>
      </c>
      <c r="B443" s="6" t="s">
        <v>429</v>
      </c>
      <c r="C443" s="7" t="s">
        <v>917</v>
      </c>
      <c r="D443" s="6" t="s">
        <v>1009</v>
      </c>
      <c r="E443" s="8">
        <v>44334</v>
      </c>
      <c r="F443" s="9">
        <v>40000000</v>
      </c>
      <c r="G443" s="10">
        <v>90173178.399999991</v>
      </c>
      <c r="H443" s="10" t="e">
        <f>VLOOKUP(G443, '[1]REVIEW VIP'!$G$21:$H$502, 1, 0)</f>
        <v>#N/A</v>
      </c>
      <c r="I443" s="11">
        <v>225.43294599999999</v>
      </c>
      <c r="J443" s="10">
        <v>39463221070.456917</v>
      </c>
      <c r="K443" s="12" t="s">
        <v>1013</v>
      </c>
      <c r="L443" s="7" t="s">
        <v>1018</v>
      </c>
      <c r="M443" s="13">
        <v>9</v>
      </c>
      <c r="N443" s="6"/>
      <c r="O443" s="6"/>
      <c r="P443" s="6"/>
      <c r="Q443" s="6"/>
      <c r="R443" s="6" t="s">
        <v>1104</v>
      </c>
      <c r="S443" s="6"/>
    </row>
    <row r="444" spans="1:19" x14ac:dyDescent="0.25">
      <c r="A444" s="5">
        <v>399</v>
      </c>
      <c r="B444" s="6" t="s">
        <v>423</v>
      </c>
      <c r="C444" s="7" t="s">
        <v>911</v>
      </c>
      <c r="D444" s="6" t="s">
        <v>1009</v>
      </c>
      <c r="E444" s="8">
        <v>44354</v>
      </c>
      <c r="F444" s="9">
        <v>40000000</v>
      </c>
      <c r="G444" s="10">
        <v>120651996.5833333</v>
      </c>
      <c r="H444" s="10">
        <f>VLOOKUP(G444, '[1]REVIEW VIP'!$G$21:$H$502, 1, 0)</f>
        <v>120651996.5833333</v>
      </c>
      <c r="I444" s="11">
        <v>301.62999145833328</v>
      </c>
      <c r="J444" s="10">
        <v>67677778004.033234</v>
      </c>
      <c r="K444" s="12" t="s">
        <v>1013</v>
      </c>
      <c r="L444" s="7" t="s">
        <v>1018</v>
      </c>
      <c r="M444" s="13">
        <v>9</v>
      </c>
      <c r="N444" s="6"/>
      <c r="O444" s="6"/>
      <c r="P444" s="6"/>
      <c r="Q444" s="6"/>
      <c r="R444" s="6" t="s">
        <v>1104</v>
      </c>
      <c r="S444" s="6"/>
    </row>
    <row r="445" spans="1:19" ht="22.5" x14ac:dyDescent="0.25">
      <c r="A445" s="5">
        <v>472</v>
      </c>
      <c r="B445" s="6" t="s">
        <v>496</v>
      </c>
      <c r="C445" s="7" t="s">
        <v>982</v>
      </c>
      <c r="D445" s="6" t="s">
        <v>1009</v>
      </c>
      <c r="E445" s="8">
        <v>44314</v>
      </c>
      <c r="F445" s="9">
        <v>40000000</v>
      </c>
      <c r="G445" s="10">
        <v>63940523.149999999</v>
      </c>
      <c r="H445" s="10">
        <f>VLOOKUP(G445, '[1]REVIEW VIP'!$G$21:$H$502, 1, 0)</f>
        <v>63940523.149999999</v>
      </c>
      <c r="I445" s="11">
        <v>159.851307875</v>
      </c>
      <c r="J445" s="10">
        <v>22100103730.707691</v>
      </c>
      <c r="K445" s="12" t="s">
        <v>1013</v>
      </c>
      <c r="L445" s="7" t="s">
        <v>1018</v>
      </c>
      <c r="M445" s="13">
        <v>9</v>
      </c>
      <c r="N445" s="6"/>
      <c r="O445" s="6"/>
      <c r="P445" s="6"/>
      <c r="Q445" s="6"/>
      <c r="R445" s="6" t="s">
        <v>1104</v>
      </c>
      <c r="S445" s="6"/>
    </row>
    <row r="446" spans="1:19" ht="33.75" x14ac:dyDescent="0.25">
      <c r="A446" s="5">
        <v>438</v>
      </c>
      <c r="B446" s="6" t="s">
        <v>462</v>
      </c>
      <c r="C446" s="7" t="s">
        <v>949</v>
      </c>
      <c r="D446" s="6" t="s">
        <v>1002</v>
      </c>
      <c r="E446" s="8">
        <v>44454</v>
      </c>
      <c r="F446" s="9">
        <v>40000000</v>
      </c>
      <c r="G446" s="10">
        <v>15511873.449999999</v>
      </c>
      <c r="H446" s="10">
        <f>VLOOKUP(G446, '[1]REVIEW VIP'!$G$21:$H$502, 1, 0)</f>
        <v>15511873.449999999</v>
      </c>
      <c r="I446" s="11">
        <v>38.779683624999997</v>
      </c>
      <c r="J446" s="10">
        <v>15920766814.153851</v>
      </c>
      <c r="K446" s="12" t="s">
        <v>1013</v>
      </c>
      <c r="L446" s="7" t="s">
        <v>1019</v>
      </c>
      <c r="M446" s="13">
        <v>10.5</v>
      </c>
      <c r="N446" s="6"/>
      <c r="O446" s="6"/>
      <c r="P446" s="6"/>
      <c r="Q446" s="6"/>
      <c r="R446" s="6" t="s">
        <v>1022</v>
      </c>
      <c r="S446" s="6"/>
    </row>
    <row r="447" spans="1:19" x14ac:dyDescent="0.25">
      <c r="A447" s="5">
        <v>406</v>
      </c>
      <c r="B447" s="6" t="s">
        <v>430</v>
      </c>
      <c r="C447" s="7" t="s">
        <v>918</v>
      </c>
      <c r="D447" s="6" t="s">
        <v>1009</v>
      </c>
      <c r="E447" s="8">
        <v>44321</v>
      </c>
      <c r="F447" s="9">
        <v>40000000</v>
      </c>
      <c r="G447" s="10">
        <v>109298734.55</v>
      </c>
      <c r="H447" s="10">
        <f>VLOOKUP(G447, '[1]REVIEW VIP'!$G$21:$H$502, 1, 0)</f>
        <v>109298734.55</v>
      </c>
      <c r="I447" s="11">
        <v>273.24683637499999</v>
      </c>
      <c r="J447" s="10">
        <v>90041611085.777069</v>
      </c>
      <c r="K447" s="12" t="s">
        <v>1013</v>
      </c>
      <c r="L447" s="7" t="s">
        <v>1018</v>
      </c>
      <c r="M447" s="13">
        <v>10</v>
      </c>
      <c r="N447" s="6"/>
      <c r="O447" s="6"/>
      <c r="P447" s="6"/>
      <c r="Q447" s="6"/>
      <c r="R447" s="6" t="s">
        <v>1079</v>
      </c>
      <c r="S447" s="6"/>
    </row>
    <row r="448" spans="1:19" x14ac:dyDescent="0.25">
      <c r="A448" s="5">
        <v>106</v>
      </c>
      <c r="B448" s="6" t="s">
        <v>130</v>
      </c>
      <c r="C448" s="7" t="s">
        <v>621</v>
      </c>
      <c r="D448" s="6" t="s">
        <v>1001</v>
      </c>
      <c r="E448" s="8">
        <v>44438</v>
      </c>
      <c r="F448" s="9">
        <v>40000000</v>
      </c>
      <c r="G448" s="10">
        <v>1291495.166666667</v>
      </c>
      <c r="H448" s="10">
        <f>VLOOKUP(G448, '[1]REVIEW VIP'!$G$21:$H$502, 1, 0)</f>
        <v>1291495.166666667</v>
      </c>
      <c r="I448" s="11">
        <v>3.2287379166666672</v>
      </c>
      <c r="J448" s="10">
        <v>125344689.330303</v>
      </c>
      <c r="K448" s="12" t="s">
        <v>1011</v>
      </c>
      <c r="L448" s="7" t="s">
        <v>1015</v>
      </c>
      <c r="M448" s="13">
        <v>12.5</v>
      </c>
      <c r="N448" s="6"/>
      <c r="O448" s="6"/>
      <c r="P448" s="6"/>
      <c r="Q448" s="6"/>
      <c r="R448" s="6" t="s">
        <v>1056</v>
      </c>
      <c r="S448" s="6"/>
    </row>
    <row r="449" spans="1:19" x14ac:dyDescent="0.25">
      <c r="A449" s="5">
        <v>388</v>
      </c>
      <c r="B449" s="6" t="s">
        <v>412</v>
      </c>
      <c r="C449" s="7" t="s">
        <v>900</v>
      </c>
      <c r="D449" s="6" t="s">
        <v>1002</v>
      </c>
      <c r="E449" s="8">
        <v>44410</v>
      </c>
      <c r="F449" s="9">
        <v>20000000</v>
      </c>
      <c r="G449" s="10">
        <v>5628869.3399999999</v>
      </c>
      <c r="H449" s="10">
        <f>VLOOKUP(G449, '[1]REVIEW VIP'!$G$21:$H$502, 1, 0)</f>
        <v>5628869.3399999999</v>
      </c>
      <c r="I449" s="11">
        <v>28.1443467</v>
      </c>
      <c r="J449" s="10">
        <v>3250879443.2407398</v>
      </c>
      <c r="K449" s="12" t="s">
        <v>1012</v>
      </c>
      <c r="L449" s="7" t="s">
        <v>1015</v>
      </c>
      <c r="M449" s="13">
        <v>12.5</v>
      </c>
      <c r="N449" s="6"/>
      <c r="O449" s="6"/>
      <c r="P449" s="6"/>
      <c r="Q449" s="6"/>
      <c r="R449" s="6" t="s">
        <v>1130</v>
      </c>
      <c r="S449" s="6"/>
    </row>
    <row r="450" spans="1:19" x14ac:dyDescent="0.25">
      <c r="A450" s="5">
        <v>407</v>
      </c>
      <c r="B450" s="6" t="s">
        <v>431</v>
      </c>
      <c r="C450" s="7" t="s">
        <v>919</v>
      </c>
      <c r="D450" s="6" t="s">
        <v>1007</v>
      </c>
      <c r="E450" s="8">
        <v>44386</v>
      </c>
      <c r="F450" s="9">
        <v>20000000</v>
      </c>
      <c r="G450" s="10">
        <v>11335543.800000001</v>
      </c>
      <c r="H450" s="10">
        <f>VLOOKUP(G450, '[1]REVIEW VIP'!$G$21:$H$502, 1, 0)</f>
        <v>11335543.800000001</v>
      </c>
      <c r="I450" s="11">
        <v>56.677719000000003</v>
      </c>
      <c r="J450" s="10">
        <v>1346180228.8096769</v>
      </c>
      <c r="K450" s="12" t="s">
        <v>1012</v>
      </c>
      <c r="L450" s="7" t="s">
        <v>1015</v>
      </c>
      <c r="M450" s="13">
        <v>12.5</v>
      </c>
      <c r="N450" s="6"/>
      <c r="O450" s="6"/>
      <c r="P450" s="6"/>
      <c r="Q450" s="6"/>
      <c r="R450" s="6" t="s">
        <v>1062</v>
      </c>
      <c r="S450" s="6"/>
    </row>
    <row r="451" spans="1:19" x14ac:dyDescent="0.25">
      <c r="A451" s="5">
        <v>88</v>
      </c>
      <c r="B451" s="6" t="s">
        <v>112</v>
      </c>
      <c r="C451" s="7" t="s">
        <v>603</v>
      </c>
      <c r="D451" s="6" t="s">
        <v>1007</v>
      </c>
      <c r="E451" s="8">
        <v>44337</v>
      </c>
      <c r="F451" s="9">
        <v>40000000</v>
      </c>
      <c r="G451" s="10">
        <v>10377654.266666669</v>
      </c>
      <c r="H451" s="10">
        <f>VLOOKUP(G451, '[1]REVIEW VIP'!$G$21:$H$502, 1, 0)</f>
        <v>10377654.266666669</v>
      </c>
      <c r="I451" s="11">
        <v>25.944135666666661</v>
      </c>
      <c r="J451" s="10">
        <v>3037430321.8753028</v>
      </c>
      <c r="K451" s="12" t="s">
        <v>1011</v>
      </c>
      <c r="L451" s="7" t="s">
        <v>1015</v>
      </c>
      <c r="M451" s="13">
        <v>12.5</v>
      </c>
      <c r="N451" s="6"/>
      <c r="O451" s="6"/>
      <c r="P451" s="6"/>
      <c r="Q451" s="6"/>
      <c r="R451" s="6" t="s">
        <v>1062</v>
      </c>
      <c r="S451" s="6"/>
    </row>
    <row r="452" spans="1:19" x14ac:dyDescent="0.25">
      <c r="A452" s="5">
        <v>459</v>
      </c>
      <c r="B452" s="6" t="s">
        <v>483</v>
      </c>
      <c r="C452" s="7" t="s">
        <v>970</v>
      </c>
      <c r="D452" s="6" t="s">
        <v>1009</v>
      </c>
      <c r="E452" s="8">
        <v>44407</v>
      </c>
      <c r="F452" s="9">
        <v>40000000</v>
      </c>
      <c r="G452" s="10">
        <v>52691350.679999992</v>
      </c>
      <c r="H452" s="10" t="e">
        <f>VLOOKUP(G452, '[1]REVIEW VIP'!$G$21:$H$502, 1, 0)</f>
        <v>#N/A</v>
      </c>
      <c r="I452" s="11">
        <v>131.72837670000001</v>
      </c>
      <c r="J452" s="10">
        <v>35369813017.794487</v>
      </c>
      <c r="K452" s="12" t="s">
        <v>1013</v>
      </c>
      <c r="L452" s="7" t="s">
        <v>1018</v>
      </c>
      <c r="M452" s="13">
        <v>10</v>
      </c>
      <c r="N452" s="6"/>
      <c r="O452" s="6"/>
      <c r="P452" s="6"/>
      <c r="Q452" s="6"/>
      <c r="R452" s="6" t="s">
        <v>1079</v>
      </c>
      <c r="S452" s="6"/>
    </row>
    <row r="453" spans="1:19" x14ac:dyDescent="0.25">
      <c r="A453" s="5">
        <v>408</v>
      </c>
      <c r="B453" s="6" t="s">
        <v>432</v>
      </c>
      <c r="C453" s="7" t="s">
        <v>920</v>
      </c>
      <c r="D453" s="6" t="s">
        <v>1007</v>
      </c>
      <c r="E453" s="8">
        <v>44410</v>
      </c>
      <c r="F453" s="9">
        <v>20000000</v>
      </c>
      <c r="G453" s="10">
        <v>0</v>
      </c>
      <c r="H453" s="10">
        <f>VLOOKUP(G453, '[1]REVIEW VIP'!$G$21:$H$502, 1, 0)</f>
        <v>0</v>
      </c>
      <c r="I453" s="11">
        <v>0</v>
      </c>
      <c r="J453" s="10">
        <v>8725030075.8479614</v>
      </c>
      <c r="K453" s="12" t="s">
        <v>1012</v>
      </c>
      <c r="L453" s="7" t="s">
        <v>1015</v>
      </c>
      <c r="M453" s="13">
        <v>12.5</v>
      </c>
      <c r="N453" s="6"/>
      <c r="O453" s="6"/>
      <c r="P453" s="6"/>
      <c r="Q453" s="6"/>
      <c r="R453" s="6" t="s">
        <v>1132</v>
      </c>
      <c r="S453" s="6"/>
    </row>
    <row r="454" spans="1:19" x14ac:dyDescent="0.25">
      <c r="A454" s="5">
        <v>446</v>
      </c>
      <c r="B454" s="6" t="s">
        <v>470</v>
      </c>
      <c r="C454" s="7" t="s">
        <v>957</v>
      </c>
      <c r="D454" s="6" t="s">
        <v>1002</v>
      </c>
      <c r="E454" s="8">
        <v>44467</v>
      </c>
      <c r="F454" s="9">
        <v>40000000</v>
      </c>
      <c r="G454" s="10">
        <v>132884987.8333333</v>
      </c>
      <c r="H454" s="10">
        <f>VLOOKUP(G454, '[1]REVIEW VIP'!$G$21:$H$502, 1, 0)</f>
        <v>132884987.8333333</v>
      </c>
      <c r="I454" s="11">
        <v>332.2124695833333</v>
      </c>
      <c r="J454" s="10">
        <v>19537526157.1884</v>
      </c>
      <c r="K454" s="12" t="s">
        <v>1013</v>
      </c>
      <c r="L454" s="7" t="s">
        <v>1018</v>
      </c>
      <c r="M454" s="13">
        <v>10</v>
      </c>
      <c r="N454" s="6"/>
      <c r="O454" s="6"/>
      <c r="P454" s="6"/>
      <c r="Q454" s="6"/>
      <c r="R454" s="6" t="s">
        <v>955</v>
      </c>
      <c r="S454" s="6"/>
    </row>
    <row r="455" spans="1:19" x14ac:dyDescent="0.25">
      <c r="A455" s="5">
        <v>460</v>
      </c>
      <c r="B455" s="6" t="s">
        <v>484</v>
      </c>
      <c r="C455" s="7" t="s">
        <v>878</v>
      </c>
      <c r="D455" s="6" t="s">
        <v>1002</v>
      </c>
      <c r="E455" s="8">
        <v>44467</v>
      </c>
      <c r="F455" s="9">
        <v>40000000</v>
      </c>
      <c r="G455" s="10">
        <v>208765302.5666666</v>
      </c>
      <c r="H455" s="10" t="e">
        <f>VLOOKUP(G455, '[1]REVIEW VIP'!$G$21:$H$502, 1, 0)</f>
        <v>#N/A</v>
      </c>
      <c r="I455" s="11">
        <v>521.91325641666651</v>
      </c>
      <c r="J455" s="10">
        <v>77124380833.017395</v>
      </c>
      <c r="K455" s="12" t="s">
        <v>1013</v>
      </c>
      <c r="L455" s="7" t="s">
        <v>1018</v>
      </c>
      <c r="M455" s="13">
        <v>10</v>
      </c>
      <c r="N455" s="6"/>
      <c r="O455" s="6"/>
      <c r="P455" s="6"/>
      <c r="Q455" s="6"/>
      <c r="R455" s="6" t="s">
        <v>955</v>
      </c>
      <c r="S455" s="6"/>
    </row>
    <row r="456" spans="1:19" x14ac:dyDescent="0.25">
      <c r="A456" s="5">
        <v>397</v>
      </c>
      <c r="B456" s="6" t="s">
        <v>421</v>
      </c>
      <c r="C456" s="7" t="s">
        <v>909</v>
      </c>
      <c r="D456" s="6" t="s">
        <v>1009</v>
      </c>
      <c r="E456" s="8">
        <v>44263</v>
      </c>
      <c r="F456" s="9">
        <v>40000000</v>
      </c>
      <c r="G456" s="10">
        <v>118987164.2333333</v>
      </c>
      <c r="H456" s="10">
        <f>VLOOKUP(G456, '[1]REVIEW VIP'!$G$21:$H$502, 1, 0)</f>
        <v>118987164.2333333</v>
      </c>
      <c r="I456" s="11">
        <v>297.46791058333332</v>
      </c>
      <c r="J456" s="10">
        <v>80810619592.577545</v>
      </c>
      <c r="K456" s="12" t="s">
        <v>1013</v>
      </c>
      <c r="L456" s="7" t="s">
        <v>1018</v>
      </c>
      <c r="M456" s="13">
        <v>9</v>
      </c>
      <c r="N456" s="6"/>
      <c r="O456" s="6"/>
      <c r="P456" s="6"/>
      <c r="Q456" s="6"/>
      <c r="R456" s="6" t="s">
        <v>1104</v>
      </c>
      <c r="S456" s="6"/>
    </row>
    <row r="457" spans="1:19" x14ac:dyDescent="0.25">
      <c r="A457" s="5">
        <v>377</v>
      </c>
      <c r="B457" s="6" t="s">
        <v>401</v>
      </c>
      <c r="C457" s="7" t="s">
        <v>889</v>
      </c>
      <c r="D457" s="6" t="s">
        <v>1002</v>
      </c>
      <c r="E457" s="8">
        <v>44529</v>
      </c>
      <c r="F457" s="9">
        <v>40000000</v>
      </c>
      <c r="G457" s="10">
        <v>343935317.10000002</v>
      </c>
      <c r="H457" s="10">
        <f>VLOOKUP(G457, '[1]REVIEW VIP'!$G$21:$H$502, 1, 0)</f>
        <v>343935317.10000002</v>
      </c>
      <c r="I457" s="11">
        <v>859.83829275000016</v>
      </c>
      <c r="J457" s="10">
        <v>17647925970.916</v>
      </c>
      <c r="K457" s="12" t="s">
        <v>1013</v>
      </c>
      <c r="L457" s="7" t="s">
        <v>1018</v>
      </c>
      <c r="M457" s="13">
        <v>10</v>
      </c>
      <c r="N457" s="6"/>
      <c r="O457" s="6"/>
      <c r="P457" s="6"/>
      <c r="Q457" s="6"/>
      <c r="R457" s="6" t="s">
        <v>955</v>
      </c>
      <c r="S457" s="6"/>
    </row>
    <row r="458" spans="1:19" s="32" customFormat="1" ht="22.5" x14ac:dyDescent="0.25">
      <c r="A458" s="23">
        <v>383</v>
      </c>
      <c r="B458" s="24" t="s">
        <v>407</v>
      </c>
      <c r="C458" s="25" t="s">
        <v>895</v>
      </c>
      <c r="D458" s="24" t="s">
        <v>1009</v>
      </c>
      <c r="E458" s="26">
        <v>44427</v>
      </c>
      <c r="F458" s="27">
        <v>40000000</v>
      </c>
      <c r="G458" s="28">
        <v>75700238.25</v>
      </c>
      <c r="H458" s="28" t="e">
        <f>VLOOKUP(G458, '[1]REVIEW VIP'!$G$21:$H$502, 1, 0)</f>
        <v>#N/A</v>
      </c>
      <c r="I458" s="29">
        <v>189.25059562499999</v>
      </c>
      <c r="J458" s="28">
        <v>63290297017.955788</v>
      </c>
      <c r="K458" s="30" t="s">
        <v>1013</v>
      </c>
      <c r="L458" s="25" t="s">
        <v>1018</v>
      </c>
      <c r="M458" s="31">
        <v>9</v>
      </c>
      <c r="N458" s="24"/>
      <c r="O458" s="24"/>
      <c r="P458" s="24"/>
      <c r="Q458" s="24"/>
      <c r="R458" s="24" t="s">
        <v>1104</v>
      </c>
      <c r="S458" s="24"/>
    </row>
    <row r="459" spans="1:19" x14ac:dyDescent="0.25">
      <c r="A459" s="5">
        <v>101</v>
      </c>
      <c r="B459" s="6" t="s">
        <v>125</v>
      </c>
      <c r="C459" s="7" t="s">
        <v>616</v>
      </c>
      <c r="D459" s="6" t="s">
        <v>1007</v>
      </c>
      <c r="E459" s="8">
        <v>44333</v>
      </c>
      <c r="F459" s="9">
        <v>40000000</v>
      </c>
      <c r="G459" s="10">
        <v>7370921.2333333334</v>
      </c>
      <c r="H459" s="10" t="e">
        <f>VLOOKUP(G459, '[1]REVIEW VIP'!$G$21:$H$502, 1, 0)</f>
        <v>#N/A</v>
      </c>
      <c r="I459" s="11">
        <v>18.427303083333332</v>
      </c>
      <c r="J459" s="10">
        <v>2949876295.3080301</v>
      </c>
      <c r="K459" s="12" t="s">
        <v>1011</v>
      </c>
      <c r="L459" s="7" t="s">
        <v>1015</v>
      </c>
      <c r="M459" s="13">
        <v>12.5</v>
      </c>
      <c r="N459" s="6"/>
      <c r="O459" s="6"/>
      <c r="P459" s="6"/>
      <c r="Q459" s="6"/>
      <c r="R459" s="6" t="s">
        <v>1067</v>
      </c>
      <c r="S459" s="6"/>
    </row>
    <row r="460" spans="1:19" x14ac:dyDescent="0.25">
      <c r="A460" s="5">
        <v>448</v>
      </c>
      <c r="B460" s="6" t="s">
        <v>472</v>
      </c>
      <c r="C460" s="7" t="s">
        <v>959</v>
      </c>
      <c r="D460" s="6" t="s">
        <v>1009</v>
      </c>
      <c r="E460" s="8">
        <v>44334</v>
      </c>
      <c r="F460" s="9">
        <v>40000000</v>
      </c>
      <c r="G460" s="10">
        <v>82645016.299999997</v>
      </c>
      <c r="H460" s="10">
        <f>VLOOKUP(G460, '[1]REVIEW VIP'!$G$21:$H$502, 1, 0)</f>
        <v>82645016.299999997</v>
      </c>
      <c r="I460" s="11">
        <v>206.61254074999999</v>
      </c>
      <c r="J460" s="10">
        <v>43021212346.423073</v>
      </c>
      <c r="K460" s="12" t="s">
        <v>1013</v>
      </c>
      <c r="L460" s="7" t="s">
        <v>1018</v>
      </c>
      <c r="M460" s="13">
        <v>9</v>
      </c>
      <c r="N460" s="6"/>
      <c r="O460" s="6"/>
      <c r="P460" s="6"/>
      <c r="Q460" s="6"/>
      <c r="R460" s="6" t="s">
        <v>1104</v>
      </c>
      <c r="S460" s="6"/>
    </row>
    <row r="461" spans="1:19" ht="22.5" x14ac:dyDescent="0.25">
      <c r="A461" s="5">
        <v>92</v>
      </c>
      <c r="B461" s="6" t="s">
        <v>116</v>
      </c>
      <c r="C461" s="7" t="s">
        <v>607</v>
      </c>
      <c r="D461" s="6" t="s">
        <v>1009</v>
      </c>
      <c r="E461" s="8">
        <v>44410</v>
      </c>
      <c r="F461" s="9">
        <v>40000000</v>
      </c>
      <c r="G461" s="10">
        <v>14034298.533333329</v>
      </c>
      <c r="H461" s="10">
        <f>VLOOKUP(G461, '[1]REVIEW VIP'!$G$21:$H$502, 1, 0)</f>
        <v>14034298.533333329</v>
      </c>
      <c r="I461" s="11">
        <v>35.085746333333333</v>
      </c>
      <c r="J461" s="10">
        <v>2764173811.2909088</v>
      </c>
      <c r="K461" s="12" t="s">
        <v>1011</v>
      </c>
      <c r="L461" s="7" t="s">
        <v>1015</v>
      </c>
      <c r="M461" s="13">
        <v>12.5</v>
      </c>
      <c r="N461" s="6"/>
      <c r="O461" s="6"/>
      <c r="P461" s="6"/>
      <c r="Q461" s="6"/>
      <c r="R461" s="6" t="s">
        <v>607</v>
      </c>
      <c r="S461" s="6"/>
    </row>
    <row r="462" spans="1:19" x14ac:dyDescent="0.25">
      <c r="A462" s="5">
        <v>461</v>
      </c>
      <c r="B462" s="6" t="s">
        <v>485</v>
      </c>
      <c r="C462" s="7" t="s">
        <v>971</v>
      </c>
      <c r="D462" s="6" t="s">
        <v>1002</v>
      </c>
      <c r="E462" s="8">
        <v>44119</v>
      </c>
      <c r="F462" s="9">
        <v>40000000</v>
      </c>
      <c r="G462" s="10">
        <v>130634720.7333333</v>
      </c>
      <c r="H462" s="10">
        <f>VLOOKUP(G462, '[1]REVIEW VIP'!$G$21:$H$502, 1, 0)</f>
        <v>130634720.7333333</v>
      </c>
      <c r="I462" s="11">
        <v>326.58680183333331</v>
      </c>
      <c r="J462" s="10">
        <v>18518716782.84</v>
      </c>
      <c r="K462" s="12" t="s">
        <v>1013</v>
      </c>
      <c r="L462" s="7" t="s">
        <v>1018</v>
      </c>
      <c r="M462" s="13">
        <v>10</v>
      </c>
      <c r="N462" s="6"/>
      <c r="O462" s="6"/>
      <c r="P462" s="6"/>
      <c r="Q462" s="6"/>
      <c r="R462" s="6" t="s">
        <v>955</v>
      </c>
      <c r="S462" s="6"/>
    </row>
    <row r="463" spans="1:19" x14ac:dyDescent="0.25">
      <c r="A463" s="5">
        <v>462</v>
      </c>
      <c r="B463" s="6" t="s">
        <v>486</v>
      </c>
      <c r="C463" s="7" t="s">
        <v>972</v>
      </c>
      <c r="D463" s="6" t="s">
        <v>1002</v>
      </c>
      <c r="E463" s="8">
        <v>44523</v>
      </c>
      <c r="F463" s="9">
        <v>40000000</v>
      </c>
      <c r="G463" s="10">
        <v>358984300.89999998</v>
      </c>
      <c r="H463" s="10">
        <f>VLOOKUP(G463, '[1]REVIEW VIP'!$G$21:$H$502, 1, 0)</f>
        <v>358984300.89999998</v>
      </c>
      <c r="I463" s="11">
        <v>897.46075224999993</v>
      </c>
      <c r="J463" s="10">
        <v>22402869650.15517</v>
      </c>
      <c r="K463" s="12" t="s">
        <v>1013</v>
      </c>
      <c r="L463" s="7" t="s">
        <v>1018</v>
      </c>
      <c r="M463" s="13">
        <v>10</v>
      </c>
      <c r="N463" s="6"/>
      <c r="O463" s="6"/>
      <c r="P463" s="6"/>
      <c r="Q463" s="6"/>
      <c r="R463" s="6" t="s">
        <v>955</v>
      </c>
      <c r="S463" s="6"/>
    </row>
    <row r="464" spans="1:19" x14ac:dyDescent="0.25">
      <c r="A464" s="5">
        <v>449</v>
      </c>
      <c r="B464" s="6" t="s">
        <v>473</v>
      </c>
      <c r="C464" s="7" t="s">
        <v>960</v>
      </c>
      <c r="D464" s="6" t="s">
        <v>1009</v>
      </c>
      <c r="E464" s="8">
        <v>44314</v>
      </c>
      <c r="F464" s="9">
        <v>40000000</v>
      </c>
      <c r="G464" s="10">
        <v>89524800.533333346</v>
      </c>
      <c r="H464" s="10" t="e">
        <f>VLOOKUP(G464, '[1]REVIEW VIP'!$G$21:$H$502, 1, 0)</f>
        <v>#N/A</v>
      </c>
      <c r="I464" s="11">
        <v>223.81200133333331</v>
      </c>
      <c r="J464" s="10">
        <v>29773378422.74308</v>
      </c>
      <c r="K464" s="12" t="s">
        <v>1013</v>
      </c>
      <c r="L464" s="7" t="s">
        <v>1018</v>
      </c>
      <c r="M464" s="13">
        <v>9</v>
      </c>
      <c r="N464" s="6"/>
      <c r="O464" s="6"/>
      <c r="P464" s="6"/>
      <c r="Q464" s="6"/>
      <c r="R464" s="6" t="s">
        <v>1104</v>
      </c>
      <c r="S464" s="6"/>
    </row>
    <row r="465" spans="1:19" ht="22.5" x14ac:dyDescent="0.25">
      <c r="A465" s="5">
        <v>419</v>
      </c>
      <c r="B465" s="6" t="s">
        <v>443</v>
      </c>
      <c r="C465" s="7" t="s">
        <v>931</v>
      </c>
      <c r="D465" s="6" t="s">
        <v>1007</v>
      </c>
      <c r="E465" s="8">
        <v>44350</v>
      </c>
      <c r="F465" s="9">
        <v>40000000</v>
      </c>
      <c r="G465" s="10">
        <v>2849750.9666666668</v>
      </c>
      <c r="H465" s="10" t="e">
        <f>VLOOKUP(G465, '[1]REVIEW VIP'!$G$21:$H$502, 1, 0)</f>
        <v>#N/A</v>
      </c>
      <c r="I465" s="11">
        <v>7.1243774166666674</v>
      </c>
      <c r="J465" s="10">
        <v>321974754.78122997</v>
      </c>
      <c r="K465" s="12" t="s">
        <v>1013</v>
      </c>
      <c r="L465" s="7" t="s">
        <v>1019</v>
      </c>
      <c r="M465" s="13">
        <v>11.5</v>
      </c>
      <c r="N465" s="6"/>
      <c r="O465" s="6"/>
      <c r="P465" s="6"/>
      <c r="Q465" s="6"/>
      <c r="R465" s="6" t="s">
        <v>615</v>
      </c>
      <c r="S465" s="6"/>
    </row>
    <row r="466" spans="1:19" x14ac:dyDescent="0.25">
      <c r="A466" s="5">
        <v>416</v>
      </c>
      <c r="B466" s="6" t="s">
        <v>440</v>
      </c>
      <c r="C466" s="7" t="s">
        <v>928</v>
      </c>
      <c r="D466" s="6" t="s">
        <v>1002</v>
      </c>
      <c r="E466" s="8">
        <v>44134</v>
      </c>
      <c r="F466" s="9">
        <v>40000000</v>
      </c>
      <c r="G466" s="10">
        <v>87405837.450000003</v>
      </c>
      <c r="H466" s="10">
        <f>VLOOKUP(G466, '[1]REVIEW VIP'!$G$21:$H$502, 1, 0)</f>
        <v>87405837.450000003</v>
      </c>
      <c r="I466" s="11">
        <v>218.514593625</v>
      </c>
      <c r="J466" s="10">
        <v>13093574088.636921</v>
      </c>
      <c r="K466" s="12" t="s">
        <v>1013</v>
      </c>
      <c r="L466" s="7" t="s">
        <v>1018</v>
      </c>
      <c r="M466" s="13">
        <v>10</v>
      </c>
      <c r="N466" s="6"/>
      <c r="O466" s="6"/>
      <c r="P466" s="6"/>
      <c r="Q466" s="6"/>
      <c r="R466" s="6" t="s">
        <v>955</v>
      </c>
      <c r="S466" s="6"/>
    </row>
    <row r="467" spans="1:19" ht="33.75" x14ac:dyDescent="0.25">
      <c r="A467" s="5">
        <v>400</v>
      </c>
      <c r="B467" s="6" t="s">
        <v>424</v>
      </c>
      <c r="C467" s="7" t="s">
        <v>912</v>
      </c>
      <c r="D467" s="6" t="s">
        <v>1009</v>
      </c>
      <c r="E467" s="8">
        <v>44466</v>
      </c>
      <c r="F467" s="9">
        <v>40000000</v>
      </c>
      <c r="G467" s="10">
        <v>165792399.06666669</v>
      </c>
      <c r="H467" s="10">
        <f>VLOOKUP(G467, '[1]REVIEW VIP'!$G$21:$H$502, 1, 0)</f>
        <v>165792399.06666669</v>
      </c>
      <c r="I467" s="11">
        <v>414.48099766666661</v>
      </c>
      <c r="J467" s="10">
        <v>49273529004.645714</v>
      </c>
      <c r="K467" s="12" t="s">
        <v>1013</v>
      </c>
      <c r="L467" s="7" t="s">
        <v>1018</v>
      </c>
      <c r="M467" s="13">
        <v>10.9</v>
      </c>
      <c r="N467" s="6"/>
      <c r="O467" s="6"/>
      <c r="P467" s="6"/>
      <c r="Q467" s="6"/>
      <c r="R467" s="6" t="s">
        <v>1086</v>
      </c>
      <c r="S467" s="6"/>
    </row>
    <row r="468" spans="1:19" x14ac:dyDescent="0.25">
      <c r="A468" s="5">
        <v>450</v>
      </c>
      <c r="B468" s="6" t="s">
        <v>474</v>
      </c>
      <c r="C468" s="7" t="s">
        <v>961</v>
      </c>
      <c r="D468" s="6" t="s">
        <v>1002</v>
      </c>
      <c r="E468" s="8">
        <v>44119</v>
      </c>
      <c r="F468" s="9">
        <v>40000000</v>
      </c>
      <c r="G468" s="10">
        <v>83643155.63333334</v>
      </c>
      <c r="H468" s="10">
        <f>VLOOKUP(G468, '[1]REVIEW VIP'!$G$21:$H$502, 1, 0)</f>
        <v>83643155.63333334</v>
      </c>
      <c r="I468" s="11">
        <v>209.1078890833333</v>
      </c>
      <c r="J468" s="10">
        <v>12347113685.04962</v>
      </c>
      <c r="K468" s="12" t="s">
        <v>1013</v>
      </c>
      <c r="L468" s="7" t="s">
        <v>1018</v>
      </c>
      <c r="M468" s="13">
        <v>10</v>
      </c>
      <c r="N468" s="6"/>
      <c r="O468" s="6"/>
      <c r="P468" s="6"/>
      <c r="Q468" s="6"/>
      <c r="R468" s="6" t="s">
        <v>955</v>
      </c>
      <c r="S468" s="6"/>
    </row>
    <row r="469" spans="1:19" x14ac:dyDescent="0.25">
      <c r="A469" s="5">
        <v>420</v>
      </c>
      <c r="B469" s="6" t="s">
        <v>444</v>
      </c>
      <c r="C469" s="7" t="s">
        <v>932</v>
      </c>
      <c r="D469" s="6" t="s">
        <v>1002</v>
      </c>
      <c r="E469" s="8">
        <v>44201</v>
      </c>
      <c r="F469" s="9">
        <v>40000000</v>
      </c>
      <c r="G469" s="10">
        <v>38081996.850000001</v>
      </c>
      <c r="H469" s="10">
        <f>VLOOKUP(G469, '[1]REVIEW VIP'!$G$21:$H$502, 1, 0)</f>
        <v>38081996.850000001</v>
      </c>
      <c r="I469" s="11">
        <v>95.204992125000004</v>
      </c>
      <c r="J469" s="10">
        <v>4729336953.9115381</v>
      </c>
      <c r="K469" s="12" t="s">
        <v>1013</v>
      </c>
      <c r="L469" s="7" t="s">
        <v>1018</v>
      </c>
      <c r="M469" s="13">
        <v>11.5</v>
      </c>
      <c r="N469" s="6"/>
      <c r="O469" s="6"/>
      <c r="P469" s="6"/>
      <c r="Q469" s="6"/>
      <c r="R469" s="6" t="s">
        <v>1038</v>
      </c>
      <c r="S469" s="6"/>
    </row>
    <row r="470" spans="1:19" x14ac:dyDescent="0.25">
      <c r="A470" s="5">
        <v>451</v>
      </c>
      <c r="B470" s="6" t="s">
        <v>475</v>
      </c>
      <c r="C470" s="7" t="s">
        <v>962</v>
      </c>
      <c r="D470" s="6" t="s">
        <v>1002</v>
      </c>
      <c r="E470" s="8">
        <v>44414</v>
      </c>
      <c r="F470" s="9">
        <v>40000000</v>
      </c>
      <c r="G470" s="10">
        <v>5275931.9399999985</v>
      </c>
      <c r="H470" s="10">
        <f>VLOOKUP(G470, '[1]REVIEW VIP'!$G$21:$H$502, 1, 0)</f>
        <v>5275931.9399999985</v>
      </c>
      <c r="I470" s="11">
        <v>13.189829850000001</v>
      </c>
      <c r="J470" s="10">
        <v>12618236769.416349</v>
      </c>
      <c r="K470" s="12" t="s">
        <v>1013</v>
      </c>
      <c r="L470" s="7" t="s">
        <v>1019</v>
      </c>
      <c r="M470" s="13">
        <v>11.5</v>
      </c>
      <c r="N470" s="6"/>
      <c r="O470" s="6"/>
      <c r="P470" s="6"/>
      <c r="Q470" s="6"/>
      <c r="R470" s="6" t="s">
        <v>1121</v>
      </c>
      <c r="S470" s="6"/>
    </row>
    <row r="471" spans="1:19" x14ac:dyDescent="0.25">
      <c r="A471" s="5">
        <v>93</v>
      </c>
      <c r="B471" s="6" t="s">
        <v>117</v>
      </c>
      <c r="C471" s="7" t="s">
        <v>608</v>
      </c>
      <c r="D471" s="6" t="s">
        <v>1009</v>
      </c>
      <c r="E471" s="8">
        <v>44383</v>
      </c>
      <c r="F471" s="9">
        <v>40000000</v>
      </c>
      <c r="G471" s="10">
        <v>4774462.3999999994</v>
      </c>
      <c r="H471" s="10" t="e">
        <f>VLOOKUP(G471, '[1]REVIEW VIP'!$G$21:$H$502, 1, 0)</f>
        <v>#N/A</v>
      </c>
      <c r="I471" s="11">
        <v>11.936156</v>
      </c>
      <c r="J471" s="10">
        <v>2000143205.2512119</v>
      </c>
      <c r="K471" s="12" t="s">
        <v>1011</v>
      </c>
      <c r="L471" s="7" t="s">
        <v>1015</v>
      </c>
      <c r="M471" s="13">
        <v>12.5</v>
      </c>
      <c r="N471" s="6"/>
      <c r="O471" s="6"/>
      <c r="P471" s="6"/>
      <c r="Q471" s="6"/>
      <c r="R471" s="6" t="s">
        <v>1042</v>
      </c>
      <c r="S471" s="6"/>
    </row>
    <row r="472" spans="1:19" x14ac:dyDescent="0.25">
      <c r="A472" s="5">
        <v>464</v>
      </c>
      <c r="B472" s="6" t="s">
        <v>488</v>
      </c>
      <c r="C472" s="7" t="s">
        <v>974</v>
      </c>
      <c r="D472" s="6" t="s">
        <v>1010</v>
      </c>
      <c r="E472" s="8">
        <v>44375</v>
      </c>
      <c r="F472" s="9">
        <v>40000000</v>
      </c>
      <c r="G472" s="10">
        <v>108251641.84999999</v>
      </c>
      <c r="H472" s="10">
        <f>VLOOKUP(G472, '[1]REVIEW VIP'!$G$21:$H$502, 1, 0)</f>
        <v>108251641.84999999</v>
      </c>
      <c r="I472" s="11">
        <v>270.62910462500002</v>
      </c>
      <c r="J472" s="10">
        <v>7223562948.1199999</v>
      </c>
      <c r="K472" s="12" t="s">
        <v>1013</v>
      </c>
      <c r="L472" s="7" t="s">
        <v>1018</v>
      </c>
      <c r="M472" s="13">
        <v>10.5</v>
      </c>
      <c r="N472" s="6"/>
      <c r="O472" s="6"/>
      <c r="P472" s="6"/>
      <c r="Q472" s="6"/>
      <c r="R472" s="6" t="s">
        <v>1105</v>
      </c>
      <c r="S472" s="6"/>
    </row>
    <row r="473" spans="1:19" x14ac:dyDescent="0.25">
      <c r="A473" s="5">
        <v>410</v>
      </c>
      <c r="B473" s="6" t="s">
        <v>434</v>
      </c>
      <c r="C473" s="7" t="s">
        <v>922</v>
      </c>
      <c r="D473" s="6" t="s">
        <v>1002</v>
      </c>
      <c r="E473" s="8">
        <v>44383</v>
      </c>
      <c r="F473" s="9">
        <v>40000000</v>
      </c>
      <c r="G473" s="10">
        <v>109801306.0166667</v>
      </c>
      <c r="H473" s="10">
        <f>VLOOKUP(G473, '[1]REVIEW VIP'!$G$21:$H$502, 1, 0)</f>
        <v>109801306.0166667</v>
      </c>
      <c r="I473" s="11">
        <v>274.50326504166662</v>
      </c>
      <c r="J473" s="10">
        <v>20096565512.140949</v>
      </c>
      <c r="K473" s="12" t="s">
        <v>1013</v>
      </c>
      <c r="L473" s="7" t="s">
        <v>1018</v>
      </c>
      <c r="M473" s="13">
        <v>11.5</v>
      </c>
      <c r="N473" s="6"/>
      <c r="O473" s="6"/>
      <c r="P473" s="6"/>
      <c r="Q473" s="6"/>
      <c r="R473" s="6" t="s">
        <v>1126</v>
      </c>
      <c r="S473" s="6"/>
    </row>
    <row r="474" spans="1:19" x14ac:dyDescent="0.25">
      <c r="A474" s="5">
        <v>482</v>
      </c>
      <c r="B474" s="6" t="s">
        <v>506</v>
      </c>
      <c r="C474" s="7" t="s">
        <v>992</v>
      </c>
      <c r="D474" s="6" t="s">
        <v>1007</v>
      </c>
      <c r="E474" s="8">
        <v>44407</v>
      </c>
      <c r="F474" s="9">
        <v>40000000</v>
      </c>
      <c r="G474" s="10">
        <v>45364430.880000003</v>
      </c>
      <c r="H474" s="10">
        <f>VLOOKUP(G474, '[1]REVIEW VIP'!$G$21:$H$502, 1, 0)</f>
        <v>45364430.880000003</v>
      </c>
      <c r="I474" s="11">
        <v>113.41107719999999</v>
      </c>
      <c r="J474" s="10">
        <v>12226866875.371469</v>
      </c>
      <c r="K474" s="12" t="s">
        <v>1013</v>
      </c>
      <c r="L474" s="7" t="s">
        <v>1018</v>
      </c>
      <c r="M474" s="13">
        <v>11.5</v>
      </c>
      <c r="N474" s="6"/>
      <c r="O474" s="6"/>
      <c r="P474" s="6"/>
      <c r="Q474" s="6"/>
      <c r="R474" s="6" t="s">
        <v>1132</v>
      </c>
      <c r="S474" s="6"/>
    </row>
    <row r="475" spans="1:19" x14ac:dyDescent="0.25">
      <c r="A475" s="5">
        <v>444</v>
      </c>
      <c r="B475" s="6" t="s">
        <v>468</v>
      </c>
      <c r="C475" s="7" t="s">
        <v>955</v>
      </c>
      <c r="D475" s="6" t="s">
        <v>1002</v>
      </c>
      <c r="E475" s="8">
        <v>44428</v>
      </c>
      <c r="F475" s="9">
        <v>40000000</v>
      </c>
      <c r="G475" s="10">
        <v>67421025.424999997</v>
      </c>
      <c r="H475" s="10">
        <f>VLOOKUP(G475, '[1]REVIEW VIP'!$G$21:$H$502, 1, 0)</f>
        <v>67421025.424999997</v>
      </c>
      <c r="I475" s="11">
        <v>168.55256356250001</v>
      </c>
      <c r="J475" s="10">
        <v>9498713823.4787235</v>
      </c>
      <c r="K475" s="12" t="s">
        <v>1013</v>
      </c>
      <c r="L475" s="7" t="s">
        <v>1018</v>
      </c>
      <c r="M475" s="13">
        <v>10</v>
      </c>
      <c r="N475" s="6"/>
      <c r="O475" s="6"/>
      <c r="P475" s="6"/>
      <c r="Q475" s="6"/>
      <c r="R475" s="6" t="s">
        <v>955</v>
      </c>
      <c r="S475" s="6"/>
    </row>
    <row r="476" spans="1:19" x14ac:dyDescent="0.25">
      <c r="A476" s="5">
        <v>417</v>
      </c>
      <c r="B476" s="6" t="s">
        <v>441</v>
      </c>
      <c r="C476" s="7" t="s">
        <v>929</v>
      </c>
      <c r="D476" s="6" t="s">
        <v>1007</v>
      </c>
      <c r="E476" s="8">
        <v>44095</v>
      </c>
      <c r="F476" s="9">
        <v>40000000</v>
      </c>
      <c r="G476" s="10">
        <v>108295970.90000001</v>
      </c>
      <c r="H476" s="10">
        <f>VLOOKUP(G476, '[1]REVIEW VIP'!$G$21:$H$502, 1, 0)</f>
        <v>108295970.90000001</v>
      </c>
      <c r="I476" s="11">
        <v>270.73992724999988</v>
      </c>
      <c r="J476" s="10">
        <v>177942071993.9231</v>
      </c>
      <c r="K476" s="12" t="s">
        <v>1013</v>
      </c>
      <c r="L476" s="7" t="s">
        <v>1018</v>
      </c>
      <c r="M476" s="13">
        <v>10.5</v>
      </c>
      <c r="N476" s="6"/>
      <c r="O476" s="6"/>
      <c r="P476" s="6"/>
      <c r="Q476" s="6"/>
      <c r="R476" s="6" t="s">
        <v>1090</v>
      </c>
      <c r="S476" s="6"/>
    </row>
    <row r="477" spans="1:19" x14ac:dyDescent="0.25">
      <c r="A477" s="5">
        <v>107</v>
      </c>
      <c r="B477" s="6" t="s">
        <v>131</v>
      </c>
      <c r="C477" s="7" t="s">
        <v>622</v>
      </c>
      <c r="D477" s="6" t="s">
        <v>1002</v>
      </c>
      <c r="E477" s="8">
        <v>44140</v>
      </c>
      <c r="F477" s="9">
        <v>40000000</v>
      </c>
      <c r="G477" s="10">
        <v>6123591.166666667</v>
      </c>
      <c r="H477" s="10">
        <f>VLOOKUP(G477, '[1]REVIEW VIP'!$G$21:$H$502, 1, 0)</f>
        <v>6123591.166666667</v>
      </c>
      <c r="I477" s="11">
        <v>15.30897791666667</v>
      </c>
      <c r="J477" s="10">
        <v>4883921589.321969</v>
      </c>
      <c r="K477" s="12" t="s">
        <v>1011</v>
      </c>
      <c r="L477" s="7" t="s">
        <v>1015</v>
      </c>
      <c r="M477" s="13">
        <v>12.5</v>
      </c>
      <c r="N477" s="6"/>
      <c r="O477" s="6"/>
      <c r="P477" s="6"/>
      <c r="Q477" s="6"/>
      <c r="R477" s="6" t="s">
        <v>1038</v>
      </c>
      <c r="S477" s="6"/>
    </row>
    <row r="478" spans="1:19" x14ac:dyDescent="0.25">
      <c r="A478" s="5">
        <v>103</v>
      </c>
      <c r="B478" s="6" t="s">
        <v>127</v>
      </c>
      <c r="C478" s="7" t="s">
        <v>618</v>
      </c>
      <c r="D478" s="6" t="s">
        <v>1005</v>
      </c>
      <c r="E478" s="8">
        <v>44340</v>
      </c>
      <c r="F478" s="9">
        <v>40000000</v>
      </c>
      <c r="G478" s="10">
        <v>9666479.166666666</v>
      </c>
      <c r="H478" s="10" t="e">
        <f>VLOOKUP(G478, '[1]REVIEW VIP'!$G$21:$H$502, 1, 0)</f>
        <v>#N/A</v>
      </c>
      <c r="I478" s="11">
        <v>24.166197916666661</v>
      </c>
      <c r="J478" s="10">
        <v>4066849580.1545448</v>
      </c>
      <c r="K478" s="12" t="s">
        <v>1011</v>
      </c>
      <c r="L478" s="7" t="s">
        <v>1015</v>
      </c>
      <c r="M478" s="13">
        <v>12.5</v>
      </c>
      <c r="N478" s="6"/>
      <c r="O478" s="6"/>
      <c r="P478" s="6"/>
      <c r="Q478" s="6"/>
      <c r="R478" s="6" t="s">
        <v>1046</v>
      </c>
      <c r="S478" s="6"/>
    </row>
    <row r="479" spans="1:19" x14ac:dyDescent="0.25">
      <c r="A479" s="5">
        <v>384</v>
      </c>
      <c r="B479" s="6" t="s">
        <v>408</v>
      </c>
      <c r="C479" s="7" t="s">
        <v>896</v>
      </c>
      <c r="D479" s="6" t="s">
        <v>1002</v>
      </c>
      <c r="E479" s="8">
        <v>44235</v>
      </c>
      <c r="F479" s="9">
        <v>40000000</v>
      </c>
      <c r="G479" s="10">
        <v>144821662.4666667</v>
      </c>
      <c r="H479" s="10">
        <f>VLOOKUP(G479, '[1]REVIEW VIP'!$G$21:$H$502, 1, 0)</f>
        <v>144821662.4666667</v>
      </c>
      <c r="I479" s="11">
        <v>362.0541561666667</v>
      </c>
      <c r="J479" s="10">
        <v>19171525507.24231</v>
      </c>
      <c r="K479" s="12" t="s">
        <v>1013</v>
      </c>
      <c r="L479" s="7" t="s">
        <v>1018</v>
      </c>
      <c r="M479" s="13">
        <v>10</v>
      </c>
      <c r="N479" s="6"/>
      <c r="O479" s="6"/>
      <c r="P479" s="6"/>
      <c r="Q479" s="6"/>
      <c r="R479" s="6" t="s">
        <v>955</v>
      </c>
      <c r="S479" s="6"/>
    </row>
    <row r="480" spans="1:19" ht="22.5" x14ac:dyDescent="0.25">
      <c r="A480" s="5">
        <v>421</v>
      </c>
      <c r="B480" s="6" t="s">
        <v>445</v>
      </c>
      <c r="C480" s="7" t="s">
        <v>933</v>
      </c>
      <c r="D480" s="6" t="s">
        <v>1009</v>
      </c>
      <c r="E480" s="8">
        <v>44391</v>
      </c>
      <c r="F480" s="9">
        <v>20000000</v>
      </c>
      <c r="G480" s="10">
        <v>29515586.38333334</v>
      </c>
      <c r="H480" s="10" t="e">
        <f>VLOOKUP(G480, '[1]REVIEW VIP'!$G$21:$H$502, 1, 0)</f>
        <v>#N/A</v>
      </c>
      <c r="I480" s="11">
        <v>147.5779319166667</v>
      </c>
      <c r="J480" s="10">
        <v>13401784313.856199</v>
      </c>
      <c r="K480" s="12" t="s">
        <v>1012</v>
      </c>
      <c r="L480" s="7" t="s">
        <v>1020</v>
      </c>
      <c r="M480" s="13">
        <v>10.5</v>
      </c>
      <c r="N480" s="6"/>
      <c r="O480" s="6"/>
      <c r="P480" s="6"/>
      <c r="Q480" s="6"/>
      <c r="R480" s="6" t="s">
        <v>1134</v>
      </c>
      <c r="S480" s="6"/>
    </row>
    <row r="481" spans="1:19" x14ac:dyDescent="0.25">
      <c r="A481" s="5">
        <v>104</v>
      </c>
      <c r="B481" s="6" t="s">
        <v>128</v>
      </c>
      <c r="C481" s="7" t="s">
        <v>619</v>
      </c>
      <c r="D481" s="6" t="s">
        <v>1004</v>
      </c>
      <c r="E481" s="8">
        <v>44354</v>
      </c>
      <c r="F481" s="9">
        <v>40000000</v>
      </c>
      <c r="G481" s="10">
        <v>6262845.333333333</v>
      </c>
      <c r="H481" s="10">
        <f>VLOOKUP(G481, '[1]REVIEW VIP'!$G$21:$H$502, 1, 0)</f>
        <v>6262845.333333333</v>
      </c>
      <c r="I481" s="11">
        <v>15.65711333333333</v>
      </c>
      <c r="J481" s="10">
        <v>14690944495.891821</v>
      </c>
      <c r="K481" s="12" t="s">
        <v>1011</v>
      </c>
      <c r="L481" s="7" t="s">
        <v>1015</v>
      </c>
      <c r="M481" s="13">
        <v>12.5</v>
      </c>
      <c r="N481" s="6"/>
      <c r="O481" s="6"/>
      <c r="P481" s="6"/>
      <c r="Q481" s="6"/>
      <c r="R481" s="6" t="s">
        <v>585</v>
      </c>
      <c r="S481" s="6"/>
    </row>
    <row r="482" spans="1:19" x14ac:dyDescent="0.25">
      <c r="A482" s="5">
        <v>108</v>
      </c>
      <c r="B482" s="6" t="s">
        <v>132</v>
      </c>
      <c r="C482" s="7" t="s">
        <v>623</v>
      </c>
      <c r="D482" s="6" t="s">
        <v>1002</v>
      </c>
      <c r="E482" s="8">
        <v>44333</v>
      </c>
      <c r="F482" s="9">
        <v>40000000</v>
      </c>
      <c r="G482" s="10">
        <v>3144251.333333333</v>
      </c>
      <c r="H482" s="10">
        <f>VLOOKUP(G482, '[1]REVIEW VIP'!$G$21:$H$502, 1, 0)</f>
        <v>3144251.333333333</v>
      </c>
      <c r="I482" s="11">
        <v>7.8606283333333344</v>
      </c>
      <c r="J482" s="10">
        <v>4526044422.3183327</v>
      </c>
      <c r="K482" s="12" t="s">
        <v>1011</v>
      </c>
      <c r="L482" s="7" t="s">
        <v>1015</v>
      </c>
      <c r="M482" s="13">
        <v>12.5</v>
      </c>
      <c r="N482" s="6"/>
      <c r="O482" s="6"/>
      <c r="P482" s="6"/>
      <c r="Q482" s="6"/>
      <c r="R482" s="6" t="s">
        <v>1068</v>
      </c>
      <c r="S482" s="6"/>
    </row>
    <row r="483" spans="1:19" x14ac:dyDescent="0.25">
      <c r="A483" s="5">
        <v>385</v>
      </c>
      <c r="B483" s="6" t="s">
        <v>409</v>
      </c>
      <c r="C483" s="7" t="s">
        <v>897</v>
      </c>
      <c r="D483" s="6" t="s">
        <v>1009</v>
      </c>
      <c r="E483" s="8">
        <v>44497</v>
      </c>
      <c r="F483" s="9">
        <v>40000000</v>
      </c>
      <c r="G483" s="10">
        <v>232745962.44999999</v>
      </c>
      <c r="H483" s="10">
        <f>VLOOKUP(G483, '[1]REVIEW VIP'!$G$21:$H$502, 1, 0)</f>
        <v>232745962.44999999</v>
      </c>
      <c r="I483" s="11">
        <v>581.86490612499995</v>
      </c>
      <c r="J483" s="10">
        <v>44521190587.199997</v>
      </c>
      <c r="K483" s="12" t="s">
        <v>1013</v>
      </c>
      <c r="L483" s="7" t="s">
        <v>1018</v>
      </c>
      <c r="M483" s="13">
        <v>10</v>
      </c>
      <c r="N483" s="6"/>
      <c r="O483" s="6"/>
      <c r="P483" s="6"/>
      <c r="Q483" s="6"/>
      <c r="R483" s="6" t="s">
        <v>1108</v>
      </c>
      <c r="S483" s="6"/>
    </row>
    <row r="484" spans="1:19" ht="33.75" x14ac:dyDescent="0.25">
      <c r="A484" s="5">
        <v>411</v>
      </c>
      <c r="B484" s="6" t="s">
        <v>435</v>
      </c>
      <c r="C484" s="7" t="s">
        <v>923</v>
      </c>
      <c r="D484" s="6" t="s">
        <v>1009</v>
      </c>
      <c r="E484" s="8">
        <v>44166</v>
      </c>
      <c r="F484" s="9">
        <v>40000000</v>
      </c>
      <c r="G484" s="10">
        <v>0</v>
      </c>
      <c r="H484" s="10">
        <f>VLOOKUP(G484, '[1]REVIEW VIP'!$G$21:$H$502, 1, 0)</f>
        <v>0</v>
      </c>
      <c r="I484" s="11">
        <v>0</v>
      </c>
      <c r="J484" s="10">
        <v>37133696578.723083</v>
      </c>
      <c r="K484" s="12" t="s">
        <v>1013</v>
      </c>
      <c r="L484" s="7" t="s">
        <v>1019</v>
      </c>
      <c r="M484" s="13">
        <v>10.5</v>
      </c>
      <c r="N484" s="6"/>
      <c r="O484" s="6"/>
      <c r="P484" s="6"/>
      <c r="Q484" s="6"/>
      <c r="R484" s="6" t="s">
        <v>1133</v>
      </c>
      <c r="S484" s="6"/>
    </row>
    <row r="485" spans="1:19" x14ac:dyDescent="0.25">
      <c r="A485" s="5">
        <v>418</v>
      </c>
      <c r="B485" s="6" t="s">
        <v>442</v>
      </c>
      <c r="C485" s="7" t="s">
        <v>930</v>
      </c>
      <c r="D485" s="6" t="s">
        <v>1009</v>
      </c>
      <c r="E485" s="8">
        <v>44505</v>
      </c>
      <c r="F485" s="9">
        <v>40000000</v>
      </c>
      <c r="G485" s="10">
        <v>138547094.15000001</v>
      </c>
      <c r="H485" s="10">
        <f>VLOOKUP(G485, '[1]REVIEW VIP'!$G$21:$H$502, 1, 0)</f>
        <v>138547094.15000001</v>
      </c>
      <c r="I485" s="11">
        <v>346.367735375</v>
      </c>
      <c r="J485" s="10">
        <v>55405751405.555122</v>
      </c>
      <c r="K485" s="12" t="s">
        <v>1013</v>
      </c>
      <c r="L485" s="7" t="s">
        <v>1018</v>
      </c>
      <c r="M485" s="13">
        <v>10.5</v>
      </c>
      <c r="N485" s="6"/>
      <c r="O485" s="6"/>
      <c r="P485" s="6"/>
      <c r="Q485" s="6"/>
      <c r="R485" s="6" t="s">
        <v>1133</v>
      </c>
      <c r="S485" s="6"/>
    </row>
    <row r="486" spans="1:19" x14ac:dyDescent="0.25">
      <c r="A486" s="5">
        <v>425</v>
      </c>
      <c r="B486" s="6" t="s">
        <v>449</v>
      </c>
      <c r="C486" s="7" t="s">
        <v>936</v>
      </c>
      <c r="D486" s="6" t="s">
        <v>1009</v>
      </c>
      <c r="E486" s="8">
        <v>44508</v>
      </c>
      <c r="F486" s="9">
        <v>40000000</v>
      </c>
      <c r="G486" s="10">
        <v>0</v>
      </c>
      <c r="H486" s="10">
        <f>VLOOKUP(G486, '[1]REVIEW VIP'!$G$21:$H$502, 1, 0)</f>
        <v>0</v>
      </c>
      <c r="I486" s="11">
        <v>0</v>
      </c>
      <c r="J486" s="10">
        <v>0</v>
      </c>
      <c r="K486" s="12" t="s">
        <v>1013</v>
      </c>
      <c r="L486" s="7" t="s">
        <v>1019</v>
      </c>
      <c r="M486" s="13">
        <v>10.5</v>
      </c>
      <c r="N486" s="6"/>
      <c r="O486" s="6"/>
      <c r="P486" s="6"/>
      <c r="Q486" s="6"/>
      <c r="R486" s="6" t="s">
        <v>1133</v>
      </c>
      <c r="S486" s="6"/>
    </row>
    <row r="487" spans="1:19" x14ac:dyDescent="0.25">
      <c r="A487" s="5">
        <v>111</v>
      </c>
      <c r="B487" s="6" t="s">
        <v>135</v>
      </c>
      <c r="C487" s="7" t="s">
        <v>626</v>
      </c>
      <c r="D487" s="6" t="s">
        <v>1007</v>
      </c>
      <c r="E487" s="8">
        <v>44525</v>
      </c>
      <c r="F487" s="9">
        <v>40000000</v>
      </c>
      <c r="G487" s="10">
        <v>12639002.4</v>
      </c>
      <c r="H487" s="10">
        <f>VLOOKUP(G487, '[1]REVIEW VIP'!$G$21:$H$502, 1, 0)</f>
        <v>12639002.4</v>
      </c>
      <c r="I487" s="11">
        <v>31.597505999999999</v>
      </c>
      <c r="J487" s="10">
        <v>891886552.04592502</v>
      </c>
      <c r="K487" s="12" t="s">
        <v>1011</v>
      </c>
      <c r="L487" s="7" t="s">
        <v>1015</v>
      </c>
      <c r="M487" s="13">
        <v>12.5</v>
      </c>
      <c r="N487" s="6"/>
      <c r="O487" s="6"/>
      <c r="P487" s="6"/>
      <c r="Q487" s="6"/>
      <c r="R487" s="6" t="s">
        <v>1029</v>
      </c>
      <c r="S487" s="6"/>
    </row>
    <row r="488" spans="1:19" x14ac:dyDescent="0.25">
      <c r="A488" s="5">
        <v>465</v>
      </c>
      <c r="B488" s="6" t="s">
        <v>489</v>
      </c>
      <c r="C488" s="7" t="s">
        <v>975</v>
      </c>
      <c r="D488" s="6" t="s">
        <v>1002</v>
      </c>
      <c r="E488" s="8">
        <v>44505</v>
      </c>
      <c r="F488" s="9">
        <v>40000000</v>
      </c>
      <c r="G488" s="10">
        <v>18573966.850000001</v>
      </c>
      <c r="H488" s="10">
        <f>VLOOKUP(G488, '[1]REVIEW VIP'!$G$21:$H$502, 1, 0)</f>
        <v>18573966.850000001</v>
      </c>
      <c r="I488" s="11">
        <v>46.434917124999998</v>
      </c>
      <c r="J488" s="10">
        <v>6321456903.775609</v>
      </c>
      <c r="K488" s="12" t="s">
        <v>1013</v>
      </c>
      <c r="L488" s="7" t="s">
        <v>1019</v>
      </c>
      <c r="M488" s="13">
        <v>11.5</v>
      </c>
      <c r="N488" s="6"/>
      <c r="O488" s="6"/>
      <c r="P488" s="6"/>
      <c r="Q488" s="6"/>
      <c r="R488" s="6" t="s">
        <v>1030</v>
      </c>
      <c r="S488" s="6"/>
    </row>
    <row r="489" spans="1:19" ht="22.5" hidden="1" x14ac:dyDescent="0.25">
      <c r="A489" s="5">
        <v>483</v>
      </c>
      <c r="B489" s="6" t="s">
        <v>507</v>
      </c>
      <c r="C489" s="7" t="s">
        <v>993</v>
      </c>
      <c r="D489" s="6" t="s">
        <v>1005</v>
      </c>
      <c r="E489" s="8">
        <v>44294</v>
      </c>
      <c r="F489" s="9">
        <v>20000000</v>
      </c>
      <c r="G489" s="10">
        <v>21705994.68333333</v>
      </c>
      <c r="H489" s="10"/>
      <c r="I489" s="11">
        <v>108.52997341666671</v>
      </c>
      <c r="J489" s="10">
        <v>1330138688.186923</v>
      </c>
      <c r="K489" s="12" t="s">
        <v>1014</v>
      </c>
      <c r="L489" s="7" t="s">
        <v>1016</v>
      </c>
      <c r="M489" s="13">
        <v>13.5</v>
      </c>
      <c r="N489" s="6"/>
      <c r="O489" s="6"/>
      <c r="P489" s="6"/>
      <c r="Q489" s="6"/>
      <c r="R489" s="6" t="s">
        <v>1041</v>
      </c>
      <c r="S489" s="6"/>
    </row>
    <row r="490" spans="1:19" ht="22.5" hidden="1" x14ac:dyDescent="0.25">
      <c r="A490" s="5">
        <v>484</v>
      </c>
      <c r="B490" s="6" t="s">
        <v>508</v>
      </c>
      <c r="C490" s="7" t="s">
        <v>994</v>
      </c>
      <c r="D490" s="6" t="s">
        <v>1001</v>
      </c>
      <c r="E490" s="8">
        <v>43735</v>
      </c>
      <c r="F490" s="9">
        <v>20000000</v>
      </c>
      <c r="G490" s="10">
        <v>28319462.06666667</v>
      </c>
      <c r="H490" s="10"/>
      <c r="I490" s="11">
        <v>141.5973103333333</v>
      </c>
      <c r="J490" s="10">
        <v>1828872001.897692</v>
      </c>
      <c r="K490" s="12" t="s">
        <v>1014</v>
      </c>
      <c r="L490" s="7" t="s">
        <v>1016</v>
      </c>
      <c r="M490" s="13">
        <v>13.5</v>
      </c>
      <c r="N490" s="6"/>
      <c r="O490" s="6"/>
      <c r="P490" s="6"/>
      <c r="Q490" s="6"/>
      <c r="R490" s="6" t="s">
        <v>1051</v>
      </c>
      <c r="S490" s="6"/>
    </row>
    <row r="491" spans="1:19" ht="22.5" hidden="1" x14ac:dyDescent="0.25">
      <c r="A491" s="5">
        <v>485</v>
      </c>
      <c r="B491" s="6" t="s">
        <v>509</v>
      </c>
      <c r="C491" s="7" t="s">
        <v>995</v>
      </c>
      <c r="D491" s="6" t="s">
        <v>1002</v>
      </c>
      <c r="E491" s="8">
        <v>44159</v>
      </c>
      <c r="F491" s="9">
        <v>20000000</v>
      </c>
      <c r="G491" s="10">
        <v>34689831.866666667</v>
      </c>
      <c r="H491" s="10"/>
      <c r="I491" s="11">
        <v>173.44915933333331</v>
      </c>
      <c r="J491" s="10">
        <v>5549781290.1769228</v>
      </c>
      <c r="K491" s="12" t="s">
        <v>1014</v>
      </c>
      <c r="L491" s="7" t="s">
        <v>1016</v>
      </c>
      <c r="M491" s="13">
        <v>13.5</v>
      </c>
      <c r="N491" s="6"/>
      <c r="O491" s="6"/>
      <c r="P491" s="6"/>
      <c r="Q491" s="6"/>
      <c r="R491" s="6" t="s">
        <v>1121</v>
      </c>
      <c r="S491" s="6"/>
    </row>
    <row r="492" spans="1:19" ht="22.5" hidden="1" x14ac:dyDescent="0.25">
      <c r="A492" s="5">
        <v>486</v>
      </c>
      <c r="B492" s="6" t="s">
        <v>510</v>
      </c>
      <c r="C492" s="7" t="s">
        <v>996</v>
      </c>
      <c r="D492" s="6" t="s">
        <v>1008</v>
      </c>
      <c r="E492" s="8">
        <v>44435</v>
      </c>
      <c r="F492" s="9">
        <v>20000000</v>
      </c>
      <c r="G492" s="10">
        <v>43722451.166666657</v>
      </c>
      <c r="H492" s="10"/>
      <c r="I492" s="11">
        <v>218.61225583333331</v>
      </c>
      <c r="J492" s="10">
        <v>1369164139.0503371</v>
      </c>
      <c r="K492" s="12" t="s">
        <v>1014</v>
      </c>
      <c r="L492" s="7" t="s">
        <v>1017</v>
      </c>
      <c r="M492" s="13">
        <v>13.5</v>
      </c>
      <c r="N492" s="6"/>
      <c r="O492" s="6"/>
      <c r="P492" s="6"/>
      <c r="Q492" s="6"/>
      <c r="R492" s="6" t="s">
        <v>1141</v>
      </c>
      <c r="S492" s="6"/>
    </row>
    <row r="493" spans="1:19" ht="22.5" hidden="1" x14ac:dyDescent="0.25">
      <c r="A493" s="5">
        <v>487</v>
      </c>
      <c r="B493" s="6" t="s">
        <v>511</v>
      </c>
      <c r="C493" s="7" t="s">
        <v>997</v>
      </c>
      <c r="D493" s="6" t="s">
        <v>1002</v>
      </c>
      <c r="E493" s="8">
        <v>44267</v>
      </c>
      <c r="F493" s="9">
        <v>20000000</v>
      </c>
      <c r="G493" s="10">
        <v>31311099.550000001</v>
      </c>
      <c r="H493" s="10"/>
      <c r="I493" s="11">
        <v>156.55549775</v>
      </c>
      <c r="J493" s="10">
        <v>1802749619.406153</v>
      </c>
      <c r="K493" s="12" t="s">
        <v>1014</v>
      </c>
      <c r="L493" s="7" t="s">
        <v>1016</v>
      </c>
      <c r="M493" s="13">
        <v>13.5</v>
      </c>
      <c r="N493" s="6"/>
      <c r="O493" s="6"/>
      <c r="P493" s="6"/>
      <c r="Q493" s="6"/>
      <c r="R493" s="6" t="s">
        <v>1142</v>
      </c>
      <c r="S493" s="6"/>
    </row>
    <row r="494" spans="1:19" ht="22.5" hidden="1" x14ac:dyDescent="0.25">
      <c r="A494" s="5">
        <v>488</v>
      </c>
      <c r="B494" s="6" t="s">
        <v>512</v>
      </c>
      <c r="C494" s="7" t="s">
        <v>998</v>
      </c>
      <c r="D494" s="6" t="s">
        <v>1006</v>
      </c>
      <c r="E494" s="8">
        <v>44350</v>
      </c>
      <c r="F494" s="9">
        <v>20000000</v>
      </c>
      <c r="G494" s="10">
        <v>21181770.06666667</v>
      </c>
      <c r="H494" s="10"/>
      <c r="I494" s="11">
        <v>105.90885033333331</v>
      </c>
      <c r="J494" s="10">
        <v>949416121.71923006</v>
      </c>
      <c r="K494" s="12" t="s">
        <v>1014</v>
      </c>
      <c r="L494" s="7" t="s">
        <v>1016</v>
      </c>
      <c r="M494" s="13">
        <v>13.5</v>
      </c>
      <c r="N494" s="6"/>
      <c r="O494" s="6"/>
      <c r="P494" s="6"/>
      <c r="Q494" s="6"/>
      <c r="R494" s="6" t="s">
        <v>1123</v>
      </c>
      <c r="S494" s="6"/>
    </row>
    <row r="495" spans="1:19" ht="22.5" hidden="1" x14ac:dyDescent="0.25">
      <c r="A495" s="5">
        <v>489</v>
      </c>
      <c r="B495" s="6" t="s">
        <v>513</v>
      </c>
      <c r="C495" s="7" t="s">
        <v>919</v>
      </c>
      <c r="D495" s="6" t="s">
        <v>1007</v>
      </c>
      <c r="E495" s="8">
        <v>44428</v>
      </c>
      <c r="F495" s="9">
        <v>20000000</v>
      </c>
      <c r="G495" s="10">
        <v>23945613.5</v>
      </c>
      <c r="H495" s="10"/>
      <c r="I495" s="11">
        <v>119.72806749999999</v>
      </c>
      <c r="J495" s="10">
        <v>734929489.59414804</v>
      </c>
      <c r="K495" s="12" t="s">
        <v>1014</v>
      </c>
      <c r="L495" s="7" t="s">
        <v>1016</v>
      </c>
      <c r="M495" s="13">
        <v>13.5</v>
      </c>
      <c r="N495" s="6"/>
      <c r="O495" s="6"/>
      <c r="P495" s="6"/>
      <c r="Q495" s="6"/>
      <c r="R495" s="6" t="s">
        <v>919</v>
      </c>
      <c r="S495" s="6"/>
    </row>
    <row r="496" spans="1:19" ht="22.5" hidden="1" x14ac:dyDescent="0.25">
      <c r="A496" s="5">
        <v>490</v>
      </c>
      <c r="B496" s="6" t="s">
        <v>514</v>
      </c>
      <c r="C496" s="7" t="s">
        <v>999</v>
      </c>
      <c r="D496" s="6" t="s">
        <v>1002</v>
      </c>
      <c r="E496" s="8">
        <v>44274</v>
      </c>
      <c r="F496" s="9">
        <v>20000000</v>
      </c>
      <c r="G496" s="10">
        <v>22866610.550000001</v>
      </c>
      <c r="H496" s="10"/>
      <c r="I496" s="11">
        <v>114.33305274999999</v>
      </c>
      <c r="J496" s="10">
        <v>1604339981.9876151</v>
      </c>
      <c r="K496" s="12" t="s">
        <v>1014</v>
      </c>
      <c r="L496" s="7" t="s">
        <v>1016</v>
      </c>
      <c r="M496" s="13">
        <v>13.5</v>
      </c>
      <c r="N496" s="6"/>
      <c r="O496" s="6"/>
      <c r="P496" s="6"/>
      <c r="Q496" s="6"/>
      <c r="R496" s="6" t="s">
        <v>1143</v>
      </c>
      <c r="S496" s="6"/>
    </row>
    <row r="497" spans="1:19" ht="22.5" hidden="1" x14ac:dyDescent="0.25">
      <c r="A497" s="5">
        <v>491</v>
      </c>
      <c r="B497" s="6" t="s">
        <v>515</v>
      </c>
      <c r="C497" s="7" t="s">
        <v>1000</v>
      </c>
      <c r="D497" s="6" t="s">
        <v>1005</v>
      </c>
      <c r="E497" s="8">
        <v>43341</v>
      </c>
      <c r="F497" s="9">
        <v>20000000</v>
      </c>
      <c r="G497" s="10">
        <v>20256776.550000001</v>
      </c>
      <c r="H497" s="10"/>
      <c r="I497" s="11">
        <v>101.28388275</v>
      </c>
      <c r="J497" s="10">
        <v>932269666.95153797</v>
      </c>
      <c r="K497" s="12" t="s">
        <v>1014</v>
      </c>
      <c r="L497" s="7" t="s">
        <v>1016</v>
      </c>
      <c r="M497" s="13">
        <v>13.5</v>
      </c>
      <c r="N497" s="6"/>
      <c r="O497" s="6"/>
      <c r="P497" s="6"/>
      <c r="Q497" s="6"/>
      <c r="R497" s="6" t="s">
        <v>1041</v>
      </c>
      <c r="S497" s="6"/>
    </row>
    <row r="500" spans="1:19" x14ac:dyDescent="0.25">
      <c r="A500" s="18" t="s">
        <v>1144</v>
      </c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2" spans="1:19" x14ac:dyDescent="0.25">
      <c r="B502" s="19" t="s">
        <v>1145</v>
      </c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 spans="1:19" x14ac:dyDescent="0.25">
      <c r="B503" s="20" t="s">
        <v>1146</v>
      </c>
      <c r="C503" s="20"/>
      <c r="D503" s="20"/>
      <c r="E503" s="20"/>
      <c r="F503" s="20"/>
      <c r="G503" s="20"/>
      <c r="H503" s="20"/>
      <c r="I503" s="20"/>
      <c r="J503" s="20" t="s">
        <v>1147</v>
      </c>
      <c r="K503" s="20"/>
      <c r="L503" s="20"/>
      <c r="M503" s="20"/>
      <c r="N503" s="20"/>
      <c r="O503" s="20"/>
      <c r="P503" s="20"/>
      <c r="Q503" s="20"/>
    </row>
    <row r="504" spans="1:19" x14ac:dyDescent="0.25"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9" x14ac:dyDescent="0.25"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9" x14ac:dyDescent="0.25"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9" x14ac:dyDescent="0.25"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9" spans="1:19" x14ac:dyDescent="0.25">
      <c r="B509" s="20" t="s">
        <v>1148</v>
      </c>
      <c r="C509" s="20"/>
      <c r="D509" s="20"/>
      <c r="E509" s="20"/>
      <c r="F509" s="20"/>
      <c r="G509" s="20"/>
      <c r="H509" s="20"/>
      <c r="I509" s="20"/>
      <c r="J509" s="20" t="s">
        <v>1149</v>
      </c>
      <c r="K509" s="20"/>
      <c r="L509" s="20"/>
      <c r="M509" s="20"/>
      <c r="N509" s="20"/>
      <c r="O509" s="20"/>
      <c r="P509" s="20"/>
      <c r="Q509" s="20"/>
    </row>
    <row r="510" spans="1:19" x14ac:dyDescent="0.25">
      <c r="B510" s="22" t="s">
        <v>1150</v>
      </c>
      <c r="C510" s="22"/>
      <c r="D510" s="22"/>
      <c r="E510" s="22"/>
      <c r="F510" s="22"/>
      <c r="G510" s="22"/>
      <c r="H510" s="22"/>
      <c r="I510" s="22"/>
      <c r="J510" s="21"/>
      <c r="K510" s="21"/>
      <c r="L510" s="21"/>
      <c r="M510" s="21"/>
      <c r="N510" s="21"/>
      <c r="O510" s="21"/>
      <c r="P510" s="21"/>
      <c r="Q510" s="21"/>
    </row>
    <row r="511" spans="1:19" x14ac:dyDescent="0.25">
      <c r="B511" s="22"/>
      <c r="C511" s="22"/>
      <c r="D511" s="22"/>
      <c r="E511" s="22"/>
      <c r="F511" s="22"/>
      <c r="G511" s="22"/>
      <c r="H511" s="22"/>
      <c r="I511" s="22"/>
      <c r="J511" s="21"/>
      <c r="K511" s="21"/>
      <c r="L511" s="21"/>
      <c r="M511" s="21"/>
      <c r="N511" s="21"/>
      <c r="O511" s="21"/>
      <c r="P511" s="21"/>
      <c r="Q511" s="21"/>
    </row>
    <row r="512" spans="1:19" x14ac:dyDescent="0.25">
      <c r="B512" s="22"/>
      <c r="C512" s="22"/>
      <c r="D512" s="22"/>
      <c r="E512" s="22"/>
      <c r="F512" s="22"/>
      <c r="G512" s="22"/>
      <c r="H512" s="22"/>
      <c r="I512" s="22"/>
      <c r="J512" s="21"/>
      <c r="K512" s="21"/>
      <c r="L512" s="21"/>
      <c r="M512" s="21"/>
      <c r="N512" s="21"/>
      <c r="O512" s="21"/>
      <c r="P512" s="21"/>
      <c r="Q512" s="21"/>
    </row>
    <row r="513" spans="2:17" x14ac:dyDescent="0.25">
      <c r="B513" s="22"/>
      <c r="C513" s="22"/>
      <c r="D513" s="22"/>
      <c r="E513" s="22"/>
      <c r="F513" s="22"/>
      <c r="G513" s="22"/>
      <c r="H513" s="22"/>
      <c r="I513" s="22"/>
      <c r="J513" s="21"/>
      <c r="K513" s="21"/>
      <c r="L513" s="21"/>
      <c r="M513" s="21"/>
      <c r="N513" s="21"/>
      <c r="O513" s="21"/>
      <c r="P513" s="21"/>
      <c r="Q513" s="21"/>
    </row>
    <row r="514" spans="2:17" x14ac:dyDescent="0.25">
      <c r="B514" s="22"/>
      <c r="C514" s="22"/>
      <c r="D514" s="22"/>
      <c r="E514" s="22"/>
      <c r="F514" s="22"/>
      <c r="G514" s="22"/>
      <c r="H514" s="22"/>
      <c r="I514" s="22"/>
      <c r="J514" s="21"/>
      <c r="K514" s="21"/>
      <c r="L514" s="21"/>
      <c r="M514" s="21"/>
      <c r="N514" s="21"/>
      <c r="O514" s="21"/>
      <c r="P514" s="21"/>
      <c r="Q514" s="21"/>
    </row>
  </sheetData>
  <autoFilter ref="A6:S497">
    <filterColumn colId="10">
      <filters>
        <filter val="GOLD PHS"/>
        <filter val="SILV PHS"/>
        <filter val="VIP Branch"/>
      </filters>
    </filterColumn>
    <sortState ref="A7:R488">
      <sortCondition ref="B6:B497"/>
    </sortState>
  </autoFilter>
  <mergeCells count="16">
    <mergeCell ref="B504:I507"/>
    <mergeCell ref="J504:Q507"/>
    <mergeCell ref="B509:I509"/>
    <mergeCell ref="J509:Q509"/>
    <mergeCell ref="B510:I514"/>
    <mergeCell ref="J510:Q514"/>
    <mergeCell ref="A5:Q5"/>
    <mergeCell ref="A500:Q500"/>
    <mergeCell ref="B502:Q502"/>
    <mergeCell ref="B503:I503"/>
    <mergeCell ref="J503:Q503"/>
    <mergeCell ref="A2:C3"/>
    <mergeCell ref="D2:N2"/>
    <mergeCell ref="D3:N3"/>
    <mergeCell ref="P2:Q2"/>
    <mergeCell ref="P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VIP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Nam Tran Huy</cp:lastModifiedBy>
  <dcterms:created xsi:type="dcterms:W3CDTF">2022-01-04T08:59:27Z</dcterms:created>
  <dcterms:modified xsi:type="dcterms:W3CDTF">2022-01-04T12:02:45Z</dcterms:modified>
</cp:coreProperties>
</file>