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6873770-590B-429E-881E-CC4C4C7D4FB5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E26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<sst xmlns="http://schemas.openxmlformats.org/spreadsheetml/2006/main" count="2021" uniqueCount="323">
  <si>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</si>
  <si>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</si>
  <si>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</si>
  <si>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</si>
  <si>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</si>
  <si>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</si>
  <si>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</si>
  <si>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</si>
  <si>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</si>
  <si>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</si>
  <si>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</si>
  <si>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</si>
  <si>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</si>
  <si>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</si>
  <si>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</si>
  <si>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</si>
  <si>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</si>
  <si>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</si>
  <si>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</si>
  <si>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</si>
  <si>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</si>
  <si>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</si>
  <si>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</si>
  <si>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</si>
  <si>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</si>
  <si>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</si>
  <si>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</si>
  <si>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</si>
  <si>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</si>
  <si>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</si>
  <si>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</si>
  <si>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</si>
  <si>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</si>
  <si>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</si>
  <si>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</si>
  <si>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</si>
  <si>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</si>
  <si>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</si>
  <si>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</si>
  <si>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</si>
  <si>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</si>
  <si>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</si>
  <si>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</si>
  <si>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</si>
  <si>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</si>
  <si>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</si>
  <si>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</si>
  <si>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</si>
  <si>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</si>
  <si>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</si>
  <si>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</si>
  <si>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</si>
  <si>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</si>
  <si>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</si>
  <si>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</si>
  <si>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</si>
  <si>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</si>
  <si>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</si>
  <si>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</si>
  <si>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</si>
  <si>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</si>
  <si>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</si>
  <si>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</si>
  <si>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</si>
  <si>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</si>
  <si>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</si>
  <si>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</si>
  <si>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</si>
  <si>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</si>
  <si>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</si>
  <si>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</si>
  <si>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</si>
  <si>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</si>
  <si>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</si>
  <si>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</si>
  <si>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</si>
  <si>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</si>
  <si>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</si>
  <si>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</si>
  <si>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</si>
  <si>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</si>
  <si>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</si>
  <si>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</si>
  <si>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</si>
  <si>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</si>
  <si>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</si>
  <si>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</si>
  <si>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</si>
  <si>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</si>
  <si>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</si>
  <si>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</si>
  <si>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</si>
  <si>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</si>
  <si>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</si>
  <si>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</si>
  <si>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</si>
  <si>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</si>
  <si>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</si>
  <si>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</si>
  <si>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</si>
  <si>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</si>
  <si>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</si>
  <si>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</si>
  <si>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</si>
  <si>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</si>
  <si>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</si>
  <si>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</si>
  <si>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</si>
  <si>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</si>
  <si>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</si>
  <si>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</si>
  <si>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</si>
  <si>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</si>
  <si>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</si>
  <si>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</si>
  <si>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</si>
  <si>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</si>
  <si>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</si>
  <si>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</si>
  <si>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</si>
  <si>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</si>
  <si>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</si>
  <si>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</si>
  <si>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</si>
  <si>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</si>
  <si>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</si>
  <si>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</si>
  <si>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</si>
  <si>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</si>
  <si>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</si>
  <si>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</si>
  <si>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</si>
  <si>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</si>
  <si>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</si>
  <si>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</si>
  <si>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</si>
  <si>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</si>
  <si>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</si>
  <si>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</si>
  <si>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</si>
  <si>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</si>
  <si>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</si>
  <si>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</si>
  <si>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</si>
  <si>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</si>
  <si>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</si>
  <si>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</si>
  <si>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</si>
  <si>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</si>
  <si>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</si>
  <si>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</si>
  <si>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</si>
  <si>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</si>
  <si>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</si>
  <si>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</si>
  <si>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</si>
  <si>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</si>
  <si>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</si>
  <si>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</si>
  <si>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</si>
  <si>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</si>
  <si>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</si>
  <si>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</si>
  <si>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</si>
  <si>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</si>
  <si>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</si>
  <si>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</si>
  <si>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</si>
  <si>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</si>
  <si>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</si>
  <si>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</si>
  <si>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</si>
  <si>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</si>
  <si>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</si>
  <si>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</si>
  <si>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</si>
  <si>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</si>
  <si>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</si>
  <si>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</si>
  <si>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</si>
  <si>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</si>
  <si>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</si>
  <si>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</si>
  <si>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</si>
  <si>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</si>
  <si>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</si>
  <si>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</si>
  <si>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</si>
  <si>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</si>
  <si>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</si>
  <si>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</si>
  <si>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</si>
  <si>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</si>
  <si>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</si>
  <si>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</si>
  <si>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</si>
  <si>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</si>
  <si>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</si>
  <si>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</si>
  <si>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</si>
  <si>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</si>
  <si>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</si>
  <si>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</si>
  <si>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</si>
  <si>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</si>
  <si>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</si>
  <si>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</si>
  <si>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</si>
  <si>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</si>
  <si>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</si>
  <si>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</si>
  <si>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</si>
  <si>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</si>
  <si>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</si>
  <si>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</si>
  <si>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</si>
  <si>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</si>
  <si>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</si>
  <si>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</si>
  <si>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</si>
  <si>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</si>
  <si>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</si>
  <si>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</si>
  <si>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</si>
  <si>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</si>
  <si>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</si>
  <si>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</si>
  <si>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</si>
  <si>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</si>
  <si>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</si>
  <si>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</si>
  <si>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</si>
  <si>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</si>
  <si>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</si>
  <si>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</si>
  <si>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</si>
  <si>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</si>
  <si>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</si>
  <si>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</si>
  <si>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</si>
  <si>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</si>
  <si>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</si>
  <si>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</si>
  <si>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</si>
  <si>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</si>
  <si>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</si>
  <si>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</si>
  <si>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</si>
  <si>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</si>
  <si>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</si>
  <si>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</si>
  <si>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</si>
  <si>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</si>
  <si>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</si>
  <si>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</si>
  <si>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</si>
  <si>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</si>
  <si>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</si>
  <si>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</si>
  <si>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</si>
  <si>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</si>
  <si>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</si>
  <si>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</si>
  <si>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</si>
  <si>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</si>
  <si>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</si>
  <si>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</si>
  <si>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</si>
  <si>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</si>
  <si>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</si>
  <si>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</si>
  <si>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</si>
  <si>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</si>
  <si>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</si>
  <si>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</si>
  <si>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</si>
  <si>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</si>
  <si>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</si>
  <si>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</si>
  <si>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</si>
  <si>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</si>
  <si>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</si>
  <si>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</si>
  <si>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</si>
  <si>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</si>
  <si>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</si>
  <si>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</si>
  <si>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</si>
  <si>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</si>
  <si>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</si>
  <si>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</si>
  <si>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</si>
  <si>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</si>
  <si>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</si>
  <si>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</si>
  <si>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</si>
  <si>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</si>
  <si>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</si>
  <si>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</si>
  <si>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</si>
  <si>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</si>
  <si>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</si>
  <si>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</si>
  <si>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</si>
  <si>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</si>
  <si>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</si>
  <si>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</si>
  <si>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</si>
  <si>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</si>
  <si>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</si>
  <si>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</si>
  <si>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</si>
  <si>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</si>
  <si>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</si>
  <si>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</si>
  <si>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</si>
  <si>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1 Qual o faturamento total de venda anuais (Contendo todas as assinaturas agregadas)</t>
  </si>
  <si>
    <t>Pergunta 2 Faturamento total de vendas de plamnos anuais, separado por não é por auto renovação</t>
  </si>
  <si>
    <t xml:space="preserve">Xbox Game Pass Assinaturas </t>
  </si>
  <si>
    <t>Soma de EA Play Season Pass</t>
  </si>
  <si>
    <t>Pergunta- 3 total de vendas de assinaturas e play</t>
  </si>
  <si>
    <t>Pergunta- 4 total de vendas de assinaturas Minecraft Season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</si>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</sst>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i/>
      <sz val="26"/>
      <color theme="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C6EFCE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6" borderId="0" xfId="3" applyFill="1"/>
    <xf numFmtId="0" fontId="0" fillId="9" borderId="0" xfId="0" applyFill="1"/>
    <xf numFmtId="0" fontId="6" fillId="0" borderId="1" xfId="1" applyFont="1" applyAlignment="1">
      <alignment horizontal="left"/>
    </xf>
    <xf numFmtId="0" fontId="0" fillId="0" borderId="0" xfId="0" applyNumberFormat="1"/>
    <xf numFmtId="44" fontId="0" fillId="0" borderId="0" xfId="2" applyFont="1"/>
    <xf numFmtId="0" fontId="5" fillId="9" borderId="0" xfId="0" applyFont="1" applyFill="1"/>
  </cellXfs>
  <cellStyles count="4">
    <cellStyle name="Bom" xfId="3" builtinId="26"/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00B050"/>
        </patternFill>
      </fill>
    </dxf>
    <dxf>
      <font>
        <color theme="0"/>
        <name val="Aptos Display"/>
        <family val="2"/>
        <scheme val="major"/>
      </font>
    </dxf>
    <dxf>
      <font>
        <sz val="14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3" xr9:uid="{077A2CFA-AC2D-40FA-A1D7-688040CF9CD0}">
      <tableStyleElement type="wholeTable" dxfId="16"/>
      <tableStyleElement type="headerRow" dxfId="15"/>
    </tableStyle>
    <tableStyle name="Estilo de Segmentação de Dados 2" pivot="0" table="0" count="1" xr9:uid="{28D6786E-C213-4154-99E9-CC4E5EFCE88E}"/>
    <tableStyle name="Estilo de Segmentação de Dados 3" pivot="0" table="0" count="2" xr9:uid="{D88E07A9-6960-4790-AD4A-AF5EF1DE05CC}">
      <tableStyleElement type="wholeTable" dxfId="14"/>
    </tableStyle>
  </tableStyles>
  <colors>
    <mruColors>
      <color rgb="FF5BF6A8"/>
      <color rgb="FF22C55E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0" tint="-4.9989318521683403E-2"/>
            </patternFill>
          </fill>
        </dxf>
        <dxf>
          <fill>
            <patternFill>
              <bgColor theme="0" tint="-4.9989318521683403E-2"/>
            </patternFill>
          </fill>
        </dxf>
        <dxf>
          <font>
            <color theme="1"/>
          </font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</x14:slicerStyleElements>
        </x14:slicerStyle>
        <x14:slicerStyle name="Estilo de Segmentação de Dados 2">
          <x14:slicerStyleElements>
            <x14:slicerStyleElement type="selectedItemWithData" dxfId="1"/>
          </x14:slicerStyleElements>
        </x14:slicerStyle>
        <x14:slicerStyle name="Estilo de Segmentação de Dad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 Xbox.xlsx]C̳álculos!Tabela dinâmica1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9-4BE6-825E-CA10F290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4260591"/>
        <c:axId val="1544261071"/>
      </c:barChart>
      <c:catAx>
        <c:axId val="154426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261071"/>
        <c:crosses val="autoZero"/>
        <c:auto val="1"/>
        <c:lblAlgn val="ctr"/>
        <c:lblOffset val="100"/>
        <c:noMultiLvlLbl val="0"/>
      </c:catAx>
      <c:valAx>
        <c:axId val="154426107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44260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23814</xdr:rowOff>
    </xdr:from>
    <xdr:to>
      <xdr:col>1</xdr:col>
      <xdr:colOff>11906</xdr:colOff>
      <xdr:row>2</xdr:row>
      <xdr:rowOff>250031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D554FB-0D0D-00A5-9096-9C2211B71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4"/>
          <a:ext cx="1940719" cy="1000123"/>
        </a:xfrm>
        <a:prstGeom prst="rect">
          <a:avLst/>
        </a:prstGeom>
      </xdr:spPr>
    </xdr:pic>
    <xdr:clientData/>
  </xdr:twoCellAnchor>
  <xdr:twoCellAnchor editAs="absolute">
    <xdr:from>
      <xdr:col>1</xdr:col>
      <xdr:colOff>226217</xdr:colOff>
      <xdr:row>7</xdr:row>
      <xdr:rowOff>119062</xdr:rowOff>
    </xdr:from>
    <xdr:to>
      <xdr:col>15</xdr:col>
      <xdr:colOff>202406</xdr:colOff>
      <xdr:row>25</xdr:row>
      <xdr:rowOff>107155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B4569D-BD4C-44CD-B1CE-1F3ECF1F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8</xdr:row>
      <xdr:rowOff>154780</xdr:rowOff>
    </xdr:from>
    <xdr:to>
      <xdr:col>0</xdr:col>
      <xdr:colOff>1905000</xdr:colOff>
      <xdr:row>22</xdr:row>
      <xdr:rowOff>23811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7E5570D-6A6E-49F2-BDB0-D0E0200A22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88343"/>
              <a:ext cx="1905000" cy="2643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83343</xdr:colOff>
      <xdr:row>2</xdr:row>
      <xdr:rowOff>300039</xdr:rowOff>
    </xdr:from>
    <xdr:to>
      <xdr:col>8</xdr:col>
      <xdr:colOff>238125</xdr:colOff>
      <xdr:row>5</xdr:row>
      <xdr:rowOff>19051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91193E12-EC8F-190A-ACBE-EA985646A5D7}"/>
            </a:ext>
          </a:extLst>
        </xdr:cNvPr>
        <xdr:cNvGrpSpPr/>
      </xdr:nvGrpSpPr>
      <xdr:grpSpPr>
        <a:xfrm>
          <a:off x="2013856" y="1073945"/>
          <a:ext cx="4066836" cy="1215798"/>
          <a:chOff x="2012156" y="1073945"/>
          <a:chExt cx="4036219" cy="1219200"/>
        </a:xfrm>
      </xdr:grpSpPr>
      <xdr:sp macro="" textlink="C̳álculos!E26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90A6B7B-EB94-0D1D-E1AC-8C7752C7D106}"/>
              </a:ext>
            </a:extLst>
          </xdr:cNvPr>
          <xdr:cNvSpPr/>
        </xdr:nvSpPr>
        <xdr:spPr>
          <a:xfrm>
            <a:off x="2012157" y="1157288"/>
            <a:ext cx="4024312" cy="110728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563937-6136-4DEE-995F-0D801D2722AC}" type="TxLink">
              <a:rPr lang="en-US" sz="2400" b="1" i="1" u="none" strike="noStrike">
                <a:solidFill>
                  <a:srgbClr val="000000"/>
                </a:solidFill>
                <a:latin typeface="Aptos Narrow"/>
              </a:rPr>
              <a:pPr algn="ctr"/>
              <a:t> R$ 1.350,00 </a:t>
            </a:fld>
            <a:endParaRPr lang="pt-BR" sz="2400" b="1" i="1"/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D0AEAA81-9CE9-4642-BA6A-17E6EC4704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66938" y="1073945"/>
            <a:ext cx="1219200" cy="1219200"/>
          </a:xfrm>
          <a:prstGeom prst="rect">
            <a:avLst/>
          </a:prstGeom>
        </xdr:spPr>
      </xdr:pic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5C4E678D-AE46-ACF7-9FC0-F676A6B4ABB2}"/>
              </a:ext>
            </a:extLst>
          </xdr:cNvPr>
          <xdr:cNvSpPr/>
        </xdr:nvSpPr>
        <xdr:spPr>
          <a:xfrm>
            <a:off x="2012156" y="1157288"/>
            <a:ext cx="4036219" cy="333375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 i="1">
                <a:solidFill>
                  <a:schemeClr val="tx1"/>
                </a:solidFill>
              </a:rPr>
              <a:t>Total</a:t>
            </a:r>
            <a:r>
              <a:rPr lang="pt-BR" sz="1800" b="1" i="1" baseline="0">
                <a:solidFill>
                  <a:schemeClr val="tx1"/>
                </a:solidFill>
              </a:rPr>
              <a:t> de Vendas EA Play Season Pass</a:t>
            </a:r>
            <a:endParaRPr lang="pt-BR" sz="1800" b="1" i="1">
              <a:solidFill>
                <a:schemeClr val="tx1"/>
              </a:solidFill>
            </a:endParaRPr>
          </a:p>
        </xdr:txBody>
      </xdr:sp>
    </xdr:grpSp>
    <xdr:clientData/>
  </xdr:twoCellAnchor>
  <xdr:twoCellAnchor editAs="absolute">
    <xdr:from>
      <xdr:col>8</xdr:col>
      <xdr:colOff>333378</xdr:colOff>
      <xdr:row>2</xdr:row>
      <xdr:rowOff>379812</xdr:rowOff>
    </xdr:from>
    <xdr:to>
      <xdr:col>15</xdr:col>
      <xdr:colOff>285753</xdr:colOff>
      <xdr:row>4</xdr:row>
      <xdr:rowOff>475061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A048953A-3785-4230-970E-8076986D2EC5}"/>
            </a:ext>
          </a:extLst>
        </xdr:cNvPr>
        <xdr:cNvGrpSpPr/>
      </xdr:nvGrpSpPr>
      <xdr:grpSpPr>
        <a:xfrm>
          <a:off x="6175945" y="1153718"/>
          <a:ext cx="4068536" cy="1107281"/>
          <a:chOff x="2012156" y="1157288"/>
          <a:chExt cx="4036219" cy="1107281"/>
        </a:xfrm>
      </xdr:grpSpPr>
      <xdr:sp macro="" textlink="C̳álculos!E39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49787609-2793-BBA4-2D0F-2D030821C47B}"/>
              </a:ext>
            </a:extLst>
          </xdr:cNvPr>
          <xdr:cNvSpPr/>
        </xdr:nvSpPr>
        <xdr:spPr>
          <a:xfrm>
            <a:off x="2012157" y="1157288"/>
            <a:ext cx="4024312" cy="110728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6B8227-6CBB-4E65-A97B-4C10EDFDD7D8}" type="TxLink">
              <a:rPr lang="en-US" sz="2400" b="1" i="1" u="none" strike="noStrike">
                <a:solidFill>
                  <a:srgbClr val="000000"/>
                </a:solidFill>
                <a:latin typeface="Aptos Narrow"/>
              </a:rPr>
              <a:t> R$ 1.800,00 </a:t>
            </a:fld>
            <a:endParaRPr lang="pt-BR" sz="2400" b="1" i="1"/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0B8CC410-F3AC-22CC-ADE4-50BB1CD0F0D0}"/>
              </a:ext>
            </a:extLst>
          </xdr:cNvPr>
          <xdr:cNvSpPr/>
        </xdr:nvSpPr>
        <xdr:spPr>
          <a:xfrm>
            <a:off x="2012156" y="1157288"/>
            <a:ext cx="4036219" cy="333375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 i="1">
                <a:solidFill>
                  <a:schemeClr val="tx1"/>
                </a:solidFill>
              </a:rPr>
              <a:t>Total</a:t>
            </a:r>
            <a:r>
              <a:rPr lang="pt-BR" sz="1800" b="1" i="1" baseline="0">
                <a:solidFill>
                  <a:schemeClr val="tx1"/>
                </a:solidFill>
              </a:rPr>
              <a:t> de Vendas MinecraftSeason Pass</a:t>
            </a:r>
            <a:endParaRPr lang="pt-BR" sz="1800" b="1" i="1">
              <a:solidFill>
                <a:schemeClr val="tx1"/>
              </a:solidFill>
            </a:endParaRPr>
          </a:p>
        </xdr:txBody>
      </xdr:sp>
    </xdr:grpSp>
    <xdr:clientData/>
  </xdr:twoCellAnchor>
  <xdr:twoCellAnchor editAs="absolute">
    <xdr:from>
      <xdr:col>8</xdr:col>
      <xdr:colOff>452438</xdr:colOff>
      <xdr:row>3</xdr:row>
      <xdr:rowOff>202406</xdr:rowOff>
    </xdr:from>
    <xdr:to>
      <xdr:col>10</xdr:col>
      <xdr:colOff>428625</xdr:colOff>
      <xdr:row>4</xdr:row>
      <xdr:rowOff>323850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2E240289-88BC-444C-AEF7-EDAEB3D2D1C2}"/>
            </a:ext>
          </a:extLst>
        </xdr:cNvPr>
        <xdr:cNvGrpSpPr/>
      </xdr:nvGrpSpPr>
      <xdr:grpSpPr>
        <a:xfrm>
          <a:off x="6295005" y="1503589"/>
          <a:ext cx="1200830" cy="606199"/>
          <a:chOff x="3495675" y="5400674"/>
          <a:chExt cx="1549476" cy="752476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C39E8D3D-4A36-A3CD-CDD7-9C15CCAC2C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5" name="Gráfico 14">
            <a:extLst>
              <a:ext uri="{FF2B5EF4-FFF2-40B4-BE49-F238E27FC236}">
                <a16:creationId xmlns:a16="http://schemas.microsoft.com/office/drawing/2014/main" id="{EA365A7D-99F5-01E7-4ED2-477A3754B7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202405</xdr:colOff>
      <xdr:row>7</xdr:row>
      <xdr:rowOff>109533</xdr:rowOff>
    </xdr:from>
    <xdr:to>
      <xdr:col>15</xdr:col>
      <xdr:colOff>202405</xdr:colOff>
      <xdr:row>10</xdr:row>
      <xdr:rowOff>35719</xdr:rowOff>
    </xdr:to>
    <xdr:sp macro="" textlink="">
      <xdr:nvSpPr>
        <xdr:cNvPr id="16" name="Retângulo: Cantos Superiores Arredondados 15">
          <a:extLst>
            <a:ext uri="{FF2B5EF4-FFF2-40B4-BE49-F238E27FC236}">
              <a16:creationId xmlns:a16="http://schemas.microsoft.com/office/drawing/2014/main" id="{52DF2809-0F7C-47FF-8AB8-4BA110D3CC4B}"/>
            </a:ext>
          </a:extLst>
        </xdr:cNvPr>
        <xdr:cNvSpPr/>
      </xdr:nvSpPr>
      <xdr:spPr>
        <a:xfrm>
          <a:off x="2131218" y="2764627"/>
          <a:ext cx="7965281" cy="497686"/>
        </a:xfrm>
        <a:prstGeom prst="round2Same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solidFill>
                <a:schemeClr val="tx1"/>
              </a:solidFill>
            </a:rPr>
            <a:t>Total</a:t>
          </a:r>
          <a:r>
            <a:rPr lang="pt-BR" sz="1800" b="1" i="1" baseline="0">
              <a:solidFill>
                <a:schemeClr val="tx1"/>
              </a:solidFill>
            </a:rPr>
            <a:t> de Vendas Xbox Game Pass</a:t>
          </a:r>
          <a:endParaRPr lang="pt-BR" sz="1800" b="1" i="1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440533</xdr:colOff>
      <xdr:row>4</xdr:row>
      <xdr:rowOff>250031</xdr:rowOff>
    </xdr:from>
    <xdr:ext cx="893578" cy="280205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ED27CC4B-6FFB-786E-8D51-3CD31BB67C33}"/>
            </a:ext>
          </a:extLst>
        </xdr:cNvPr>
        <xdr:cNvSpPr txBox="1"/>
      </xdr:nvSpPr>
      <xdr:spPr>
        <a:xfrm>
          <a:off x="440533" y="1869281"/>
          <a:ext cx="89357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 i="1">
              <a:solidFill>
                <a:schemeClr val="tx1"/>
              </a:solidFill>
            </a:rPr>
            <a:t>Bem vindo!</a:t>
          </a: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4834657" cy="280205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58FBBDAB-FC6B-4E9A-80EB-BA166B84BAC1}"/>
            </a:ext>
          </a:extLst>
        </xdr:cNvPr>
        <xdr:cNvSpPr txBox="1"/>
      </xdr:nvSpPr>
      <xdr:spPr>
        <a:xfrm>
          <a:off x="2166938" y="773906"/>
          <a:ext cx="483465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 i="1">
              <a:solidFill>
                <a:schemeClr val="tx1"/>
              </a:solidFill>
            </a:rPr>
            <a:t>Período</a:t>
          </a:r>
          <a:r>
            <a:rPr lang="pt-BR" sz="1200" b="1" i="1" baseline="0">
              <a:solidFill>
                <a:schemeClr val="tx1"/>
              </a:solidFill>
            </a:rPr>
            <a:t> 01/01/2024-21/12/2024- Ataualização em 03/06/2025 ás 13:10:00</a:t>
          </a:r>
          <a:endParaRPr lang="pt-BR" sz="1200" b="1" i="1">
            <a:solidFill>
              <a:schemeClr val="tx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11.444237037038" createdVersion="8" refreshedVersion="8" minRefreshableVersion="3" recordCount="295" xr:uid="{90797643-BBDA-49BF-A997-76D8C0F0C77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013528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03B54-6974-4275-8453-5361B55CF947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A41F-1DCE-415D-A874-B58F6C5A977F}" name="Tabela_aeseasonpass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98369-2D34-4FE6-8487-1E38E2DEAE69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F1D2292-22C0-4822-BAD6-594ED18CABBB}" sourceName="Subscription Type">
  <pivotTables>
    <pivotTable tabId="3" name="Tabela dinâmica1"/>
    <pivotTable tabId="3" name="Tabela_aeseasonpass"/>
    <pivotTable tabId="3" name="Tabela dinâmica4"/>
  </pivotTables>
  <data>
    <tabular pivotCacheId="70135282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AD84398-263C-4EBB-A79A-5D4CA9AA2F85}" cache="SegmentaçãodeDados_Subscription_Type" caption="Subscription Type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6">
      <filters>
        <filter val="Annual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zoomScale="90" zoomScaleNormal="90" workbookViewId="0">
      <selection activeCell="I1" sqref="I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>
    <tabColor theme="3" tint="0.749992370372631"/>
  </sheetPr>
  <dimension ref="B7:E39"/>
  <sheetViews>
    <sheetView showGridLines="0" topLeftCell="A13" workbookViewId="0">
      <selection activeCell="F35" sqref="F3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7" spans="2:3" x14ac:dyDescent="0.25">
      <c r="B7" t="s">
        <v>316</v>
      </c>
    </row>
    <row r="8" spans="2:3" x14ac:dyDescent="0.25">
      <c r="B8" t="s">
        <v>317</v>
      </c>
    </row>
    <row r="10" spans="2:3" x14ac:dyDescent="0.25">
      <c r="B10" s="12" t="s">
        <v>16</v>
      </c>
      <c r="C10" t="s">
        <v>20</v>
      </c>
    </row>
    <row r="12" spans="2:3" x14ac:dyDescent="0.25">
      <c r="B12" s="12" t="s">
        <v>313</v>
      </c>
      <c r="C12" t="s">
        <v>315</v>
      </c>
    </row>
    <row r="13" spans="2:3" x14ac:dyDescent="0.25">
      <c r="B13" s="13" t="s">
        <v>23</v>
      </c>
      <c r="C13" s="14">
        <v>2824</v>
      </c>
    </row>
    <row r="14" spans="2:3" x14ac:dyDescent="0.25">
      <c r="B14" s="13" t="s">
        <v>19</v>
      </c>
      <c r="C14" s="14">
        <v>747</v>
      </c>
    </row>
    <row r="15" spans="2:3" x14ac:dyDescent="0.25">
      <c r="B15" s="13" t="s">
        <v>314</v>
      </c>
      <c r="C15" s="14">
        <v>3571</v>
      </c>
    </row>
    <row r="18" spans="2:5" x14ac:dyDescent="0.25">
      <c r="B18" s="13" t="s">
        <v>320</v>
      </c>
    </row>
    <row r="20" spans="2:5" x14ac:dyDescent="0.25">
      <c r="B20" s="12" t="s">
        <v>16</v>
      </c>
      <c r="C20" t="s">
        <v>20</v>
      </c>
    </row>
    <row r="22" spans="2:5" x14ac:dyDescent="0.25">
      <c r="B22" s="12" t="s">
        <v>313</v>
      </c>
      <c r="C22" t="s">
        <v>319</v>
      </c>
    </row>
    <row r="23" spans="2:5" x14ac:dyDescent="0.25">
      <c r="B23" s="13" t="s">
        <v>22</v>
      </c>
      <c r="C23" s="18">
        <v>0</v>
      </c>
    </row>
    <row r="24" spans="2:5" x14ac:dyDescent="0.25">
      <c r="B24" s="13" t="s">
        <v>26</v>
      </c>
      <c r="C24" s="18">
        <v>0</v>
      </c>
    </row>
    <row r="25" spans="2:5" x14ac:dyDescent="0.25">
      <c r="B25" s="13" t="s">
        <v>18</v>
      </c>
      <c r="C25" s="18">
        <v>1350</v>
      </c>
    </row>
    <row r="26" spans="2:5" x14ac:dyDescent="0.25">
      <c r="B26" s="13" t="s">
        <v>314</v>
      </c>
      <c r="C26" s="18">
        <v>1350</v>
      </c>
      <c r="E26" s="19">
        <f>GETPIVOTDATA("EA Play Season Pass
Price",$B$22)</f>
        <v>1350</v>
      </c>
    </row>
    <row r="30" spans="2:5" x14ac:dyDescent="0.25">
      <c r="B30" s="13" t="s">
        <v>321</v>
      </c>
    </row>
    <row r="33" spans="2:5" x14ac:dyDescent="0.25">
      <c r="B33" s="12" t="s">
        <v>16</v>
      </c>
      <c r="C33" t="s">
        <v>20</v>
      </c>
    </row>
    <row r="35" spans="2:5" x14ac:dyDescent="0.25">
      <c r="B35" s="12" t="s">
        <v>313</v>
      </c>
      <c r="C35" t="s">
        <v>322</v>
      </c>
    </row>
    <row r="36" spans="2:5" x14ac:dyDescent="0.25">
      <c r="B36" s="13" t="s">
        <v>22</v>
      </c>
      <c r="C36" s="14">
        <v>0</v>
      </c>
    </row>
    <row r="37" spans="2:5" x14ac:dyDescent="0.25">
      <c r="B37" s="13" t="s">
        <v>26</v>
      </c>
      <c r="C37" s="14">
        <v>900</v>
      </c>
    </row>
    <row r="38" spans="2:5" x14ac:dyDescent="0.25">
      <c r="B38" s="13" t="s">
        <v>18</v>
      </c>
      <c r="C38" s="14">
        <v>900</v>
      </c>
    </row>
    <row r="39" spans="2:5" x14ac:dyDescent="0.25">
      <c r="B39" s="13" t="s">
        <v>314</v>
      </c>
      <c r="C39" s="14">
        <v>1800</v>
      </c>
      <c r="E39" s="19">
        <f>GETPIVOTDATA("Minecraft Season Pass Price",$B$35)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1:AP11"/>
  <sheetViews>
    <sheetView showGridLines="0" showRowColHeaders="0" tabSelected="1" zoomScale="112" zoomScaleNormal="112" workbookViewId="0">
      <selection activeCell="S18" sqref="S18"/>
    </sheetView>
  </sheetViews>
  <sheetFormatPr defaultColWidth="0" defaultRowHeight="15" x14ac:dyDescent="0.25"/>
  <cols>
    <col min="1" max="1" width="29" style="15" customWidth="1"/>
    <col min="2" max="2" width="3.5703125" style="16" customWidth="1"/>
    <col min="3" max="11" width="9.140625" style="16" customWidth="1"/>
    <col min="12" max="12" width="6.5703125" style="16" customWidth="1"/>
    <col min="13" max="22" width="9.140625" style="16" customWidth="1"/>
    <col min="23" max="42" width="0" style="16" hidden="1"/>
    <col min="43" max="16384" width="9.140625" style="16" hidden="1"/>
  </cols>
  <sheetData>
    <row r="1" spans="1:22" customFormat="1" ht="22.5" customHeight="1" x14ac:dyDescent="0.25">
      <c r="A1" s="15"/>
    </row>
    <row r="2" spans="1:22" customFormat="1" ht="38.25" customHeight="1" thickBot="1" x14ac:dyDescent="0.6">
      <c r="A2" s="15"/>
      <c r="B2" s="17" t="s">
        <v>318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22" customFormat="1" ht="41.25" customHeight="1" thickTop="1" x14ac:dyDescent="0.2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customFormat="1" ht="38.25" customHeight="1" x14ac:dyDescent="0.4">
      <c r="A4" s="15"/>
      <c r="B4" s="20"/>
      <c r="C4" s="20"/>
      <c r="D4" s="20"/>
      <c r="E4" s="20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customFormat="1" ht="38.25" customHeight="1" x14ac:dyDescent="0.4">
      <c r="A5" s="15"/>
      <c r="B5" s="20"/>
      <c r="C5" s="20"/>
      <c r="D5" s="20"/>
      <c r="E5" s="20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11" spans="1:22" ht="23.25" customHeight="1" x14ac:dyDescent="0.25"/>
  </sheetData>
  <mergeCells count="1">
    <mergeCell ref="B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Pedro Henrique</cp:lastModifiedBy>
  <dcterms:created xsi:type="dcterms:W3CDTF">2024-12-19T13:13:10Z</dcterms:created>
  <dcterms:modified xsi:type="dcterms:W3CDTF">2025-06-03T16:18:33Z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