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tg_toolkit\edh\"/>
    </mc:Choice>
  </mc:AlternateContent>
  <xr:revisionPtr revIDLastSave="0" documentId="13_ncr:1_{FA2418D6-E1A2-42E6-B9D3-B318C39116DF}" xr6:coauthVersionLast="38" xr6:coauthVersionMax="38" xr10:uidLastSave="{00000000-0000-0000-0000-000000000000}"/>
  <bookViews>
    <workbookView xWindow="0" yWindow="0" windowWidth="17256" windowHeight="5580" activeTab="2" xr2:uid="{5A9588E8-E94C-4BEF-B1E5-B4311E41719F}"/>
  </bookViews>
  <sheets>
    <sheet name="Price" sheetId="1" r:id="rId1"/>
    <sheet name="CMC" sheetId="2" r:id="rId2"/>
    <sheet name="Deck" sheetId="3" r:id="rId3"/>
  </sheets>
  <definedNames>
    <definedName name="_xlnm._FilterDatabase" localSheetId="1" hidden="1">CMC!#REF!</definedName>
    <definedName name="_xlnm._FilterDatabase" localSheetId="2" hidden="1">Deck!$A$40:$B$48</definedName>
    <definedName name="_xlnm._FilterDatabase" localSheetId="0" hidden="1">Price!$A$1:$C$129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3" l="1"/>
  <c r="E26" i="3"/>
  <c r="E39" i="3"/>
  <c r="E49" i="3"/>
  <c r="E35" i="3"/>
  <c r="E33" i="3"/>
  <c r="E44" i="3"/>
  <c r="E31" i="3"/>
  <c r="E47" i="3"/>
  <c r="E43" i="3"/>
  <c r="E45" i="3"/>
  <c r="E42" i="3"/>
  <c r="E32" i="3"/>
  <c r="E28" i="3"/>
  <c r="E48" i="3"/>
  <c r="E34" i="3"/>
  <c r="E30" i="3"/>
  <c r="E38" i="3"/>
  <c r="E27" i="3"/>
  <c r="E41" i="3"/>
  <c r="E40" i="3"/>
  <c r="E46" i="3"/>
  <c r="E25" i="3"/>
  <c r="E36" i="3"/>
  <c r="H27" i="3"/>
  <c r="H13" i="3"/>
  <c r="H3" i="3"/>
  <c r="H17" i="3"/>
  <c r="H22" i="3"/>
  <c r="H12" i="3"/>
  <c r="H19" i="3"/>
  <c r="H18" i="3"/>
  <c r="H7" i="3"/>
  <c r="H29" i="3"/>
  <c r="H20" i="3"/>
  <c r="H6" i="3"/>
  <c r="H10" i="3"/>
  <c r="H21" i="3"/>
  <c r="H25" i="3"/>
  <c r="H16" i="3"/>
  <c r="H26" i="3"/>
  <c r="H24" i="3"/>
  <c r="H4" i="3"/>
  <c r="H28" i="3"/>
  <c r="H11" i="3"/>
  <c r="H9" i="3"/>
  <c r="H14" i="3"/>
  <c r="H15" i="3"/>
  <c r="H23" i="3"/>
  <c r="H5" i="3"/>
  <c r="H42" i="3"/>
  <c r="H34" i="3"/>
  <c r="H39" i="3"/>
  <c r="H43" i="3"/>
  <c r="H40" i="3"/>
  <c r="H44" i="3"/>
  <c r="H46" i="3"/>
  <c r="H36" i="3"/>
  <c r="H41" i="3"/>
  <c r="H37" i="3"/>
  <c r="H38" i="3"/>
  <c r="H33" i="3"/>
  <c r="H35" i="3"/>
  <c r="H45" i="3"/>
  <c r="H32" i="3"/>
  <c r="B44" i="3"/>
  <c r="B41" i="3"/>
  <c r="B43" i="3"/>
  <c r="B45" i="3"/>
  <c r="B47" i="3"/>
  <c r="B48" i="3"/>
  <c r="B42" i="3"/>
  <c r="E17" i="3"/>
  <c r="H8" i="3"/>
  <c r="E37" i="3"/>
  <c r="E19" i="3"/>
  <c r="E11" i="3"/>
  <c r="E3" i="3"/>
  <c r="E14" i="3"/>
  <c r="E8" i="3"/>
  <c r="E18" i="3"/>
  <c r="E22" i="3"/>
  <c r="E20" i="3"/>
  <c r="E9" i="3"/>
  <c r="E13" i="3"/>
  <c r="E12" i="3"/>
  <c r="E10" i="3"/>
  <c r="E21" i="3"/>
  <c r="E5" i="3"/>
  <c r="E6" i="3"/>
  <c r="E7" i="3"/>
  <c r="E15" i="3"/>
  <c r="E16" i="3"/>
  <c r="B35" i="3"/>
  <c r="B31" i="3"/>
  <c r="B28" i="3"/>
  <c r="B29" i="3"/>
  <c r="B34" i="3"/>
  <c r="B32" i="3"/>
  <c r="B37" i="3"/>
  <c r="B33" i="3"/>
  <c r="B36" i="3"/>
  <c r="B30" i="3"/>
  <c r="B38" i="3"/>
  <c r="B20" i="3"/>
  <c r="B25" i="3"/>
  <c r="B23" i="3"/>
  <c r="B17" i="3"/>
  <c r="B22" i="3"/>
  <c r="B24" i="3"/>
  <c r="B21" i="3"/>
  <c r="B18" i="3"/>
  <c r="B19" i="3"/>
  <c r="B7" i="3"/>
  <c r="B14" i="3"/>
  <c r="B5" i="3"/>
  <c r="B10" i="3"/>
  <c r="B8" i="3"/>
  <c r="B3" i="3"/>
  <c r="B6" i="3"/>
  <c r="B13" i="3"/>
  <c r="B9" i="3"/>
  <c r="B4" i="3"/>
  <c r="B11" i="3"/>
  <c r="B12" i="3"/>
</calcChain>
</file>

<file path=xl/sharedStrings.xml><?xml version="1.0" encoding="utf-8"?>
<sst xmlns="http://schemas.openxmlformats.org/spreadsheetml/2006/main" count="403" uniqueCount="146">
  <si>
    <t>Viscera Seer</t>
  </si>
  <si>
    <t>Vampire Hexmage</t>
  </si>
  <si>
    <t>Burnished Hart</t>
  </si>
  <si>
    <t>Fleshbag Marauder</t>
  </si>
  <si>
    <t>Midnight Reaper</t>
  </si>
  <si>
    <t>Plaguecrafter</t>
  </si>
  <si>
    <t>Vampire Nighthawk</t>
  </si>
  <si>
    <t>Agent of Erebos</t>
  </si>
  <si>
    <t>Crypt Ghast</t>
  </si>
  <si>
    <t>Disciple of Bolas</t>
  </si>
  <si>
    <t>Erebos, God of the Dead</t>
  </si>
  <si>
    <t>Gonti, Lord of Luxury</t>
  </si>
  <si>
    <t>Mindslicer</t>
  </si>
  <si>
    <t>Nekrataal</t>
  </si>
  <si>
    <t>Ravenous Chupacabra</t>
  </si>
  <si>
    <t>Smothering Abomination</t>
  </si>
  <si>
    <t>Solemn Simulacrum</t>
  </si>
  <si>
    <t>Twilight Prophet</t>
  </si>
  <si>
    <t>Vindictive Lich</t>
  </si>
  <si>
    <t>Archfiend of Depravity</t>
  </si>
  <si>
    <t>Banshee of the Dread Choir</t>
  </si>
  <si>
    <t>Bloodgift Demon</t>
  </si>
  <si>
    <t>Chainer, Dementia Master</t>
  </si>
  <si>
    <t>Gray Merchant of Asphodel</t>
  </si>
  <si>
    <t>Magus of the Coffers</t>
  </si>
  <si>
    <t>Ob Nixilis, the Fallen</t>
  </si>
  <si>
    <t>Phyrexian Delver</t>
  </si>
  <si>
    <t>Shriekmaw</t>
  </si>
  <si>
    <t>Dread</t>
  </si>
  <si>
    <t>Geth, Lord of the Vault</t>
  </si>
  <si>
    <t>Kokusho, the Evening Star</t>
  </si>
  <si>
    <t>Massacre Wurm</t>
  </si>
  <si>
    <t>Mikaeus, the Unhallowed</t>
  </si>
  <si>
    <t>Nirkana Revenant</t>
  </si>
  <si>
    <t>Noxious Gearhulk</t>
  </si>
  <si>
    <t>Ob Nixilis, Unshackled</t>
  </si>
  <si>
    <t>Pontiff of Blight</t>
  </si>
  <si>
    <t>Scythe Specter</t>
  </si>
  <si>
    <t>Thoughtrender Lamia</t>
  </si>
  <si>
    <t>Rune-Scarred Demon</t>
  </si>
  <si>
    <t>Sepulchral Primordial</t>
  </si>
  <si>
    <t>Sheoldred, Whispering One</t>
  </si>
  <si>
    <t>Ulamog, the Ceaseless Hunger</t>
  </si>
  <si>
    <t>Liliana of the Dark Realms</t>
  </si>
  <si>
    <t>Ob Nixilis Reignited</t>
  </si>
  <si>
    <t>Ob Nixilis of the Black Oath</t>
  </si>
  <si>
    <t>Sorin Markov</t>
  </si>
  <si>
    <t>Bubbling Muck</t>
  </si>
  <si>
    <t>Dark Ritual</t>
  </si>
  <si>
    <t>Darkness</t>
  </si>
  <si>
    <t>Innocent Blood</t>
  </si>
  <si>
    <t>Black Sun's Zenith</t>
  </si>
  <si>
    <t>Consume Spirit</t>
  </si>
  <si>
    <t>Drain Life</t>
  </si>
  <si>
    <t>Exsanguinate</t>
  </si>
  <si>
    <t>Go for the Throat</t>
  </si>
  <si>
    <t>Torment of Hailfire</t>
  </si>
  <si>
    <t>Beseech the Queen</t>
  </si>
  <si>
    <t>Hero's Downfall</t>
  </si>
  <si>
    <t>Praetor's Grasp</t>
  </si>
  <si>
    <t>Sadistic Sacrament</t>
  </si>
  <si>
    <t>Sudden Spoiling</t>
  </si>
  <si>
    <t>Toxic Deluge</t>
  </si>
  <si>
    <t>Victimize</t>
  </si>
  <si>
    <t>Blood Tithe</t>
  </si>
  <si>
    <t>Damnation</t>
  </si>
  <si>
    <t>Dread Return</t>
  </si>
  <si>
    <t>Mutilate</t>
  </si>
  <si>
    <t>Syphon Mind</t>
  </si>
  <si>
    <t>Temporal Extortion</t>
  </si>
  <si>
    <t>Unnerve</t>
  </si>
  <si>
    <t>Aether Snap</t>
  </si>
  <si>
    <t>Beacon of Unrest</t>
  </si>
  <si>
    <t>Crux of Fate</t>
  </si>
  <si>
    <t>Hour of Devastation</t>
  </si>
  <si>
    <t>Thrilling Encore</t>
  </si>
  <si>
    <t>Yawgmoth's Vile Offering</t>
  </si>
  <si>
    <t>Capital Punishment</t>
  </si>
  <si>
    <t>Nightmare Incursion</t>
  </si>
  <si>
    <t>Necromantic Selection</t>
  </si>
  <si>
    <t>Scour from Existence</t>
  </si>
  <si>
    <t>Rise of the Dark Realms</t>
  </si>
  <si>
    <t>Expedition Map</t>
  </si>
  <si>
    <t>Sol Ring</t>
  </si>
  <si>
    <t>Wayfarer's Bauble</t>
  </si>
  <si>
    <t>Charcoal Diamond</t>
  </si>
  <si>
    <t>Doubling Cube</t>
  </si>
  <si>
    <t>Jet Medallion</t>
  </si>
  <si>
    <t>Sword of the Animist</t>
  </si>
  <si>
    <t>Thaumatic Compass</t>
  </si>
  <si>
    <t>Ashnod's Altar</t>
  </si>
  <si>
    <t>Oblivion Stone</t>
  </si>
  <si>
    <t>Phyrexian Altar</t>
  </si>
  <si>
    <t>Aetherflux Reservoir</t>
  </si>
  <si>
    <t>Thran Dynamo</t>
  </si>
  <si>
    <t>Alhammarret's Archive</t>
  </si>
  <si>
    <t>Conjurer's Closet</t>
  </si>
  <si>
    <t>Gilded Lotus</t>
  </si>
  <si>
    <t>Venser's Journal</t>
  </si>
  <si>
    <t>Caged Sun</t>
  </si>
  <si>
    <t>Phyrexian Reclamation</t>
  </si>
  <si>
    <t>Bitterblossom</t>
  </si>
  <si>
    <t>Attrition</t>
  </si>
  <si>
    <t>Phyrexian Arena</t>
  </si>
  <si>
    <t>Underworld Connections</t>
  </si>
  <si>
    <t>Words of Waste</t>
  </si>
  <si>
    <t>Grave Pact</t>
  </si>
  <si>
    <t>Koskun Falls</t>
  </si>
  <si>
    <t>No Mercy</t>
  </si>
  <si>
    <t>Black Market</t>
  </si>
  <si>
    <t>Exquisite Blood</t>
  </si>
  <si>
    <t>Painful Quandary</t>
  </si>
  <si>
    <t>Polluted Bonds</t>
  </si>
  <si>
    <t>Subversion</t>
  </si>
  <si>
    <t>The Eldest Reborn</t>
  </si>
  <si>
    <t>Arcane Lighthouse</t>
  </si>
  <si>
    <t>Bojuka Bog</t>
  </si>
  <si>
    <t>Cabal Coffers</t>
  </si>
  <si>
    <t>Cabal Stronghold</t>
  </si>
  <si>
    <t>Crypt of Agadeem</t>
  </si>
  <si>
    <t>High Market</t>
  </si>
  <si>
    <t>Leechridden Swamp</t>
  </si>
  <si>
    <t>Myriad Landscape</t>
  </si>
  <si>
    <t>Nykthos, Shrine to Nyx</t>
  </si>
  <si>
    <t>Reliquary Tower</t>
  </si>
  <si>
    <t>Swamp</t>
  </si>
  <si>
    <t>Temple of the False God</t>
  </si>
  <si>
    <t>Terrain Generator</t>
  </si>
  <si>
    <t>Quantity</t>
  </si>
  <si>
    <t>Card</t>
  </si>
  <si>
    <t>Price</t>
  </si>
  <si>
    <t>CMC</t>
  </si>
  <si>
    <t>AEther Snap</t>
  </si>
  <si>
    <t>It That Betrays</t>
  </si>
  <si>
    <t>Card Name</t>
  </si>
  <si>
    <t>0 Drop</t>
  </si>
  <si>
    <t>1 Drop</t>
  </si>
  <si>
    <t>7+ Drop</t>
  </si>
  <si>
    <t>3 Drop</t>
  </si>
  <si>
    <t>4 Drop</t>
  </si>
  <si>
    <t>5 Drop</t>
  </si>
  <si>
    <t>6 Drop</t>
  </si>
  <si>
    <t>2 Drop</t>
  </si>
  <si>
    <t>Mono-Black Erebos</t>
  </si>
  <si>
    <t>Chaos Wand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</si>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</sst>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9.5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  <dxf>
      <font>
        <strike val="0"/>
        <outline val="0"/>
        <shadow val="0"/>
        <u val="none"/>
        <vertAlign val="baseline"/>
        <sz val="9.5"/>
        <color theme="1"/>
        <name val="Segoe UI"/>
        <family val="2"/>
        <scheme val="none"/>
      </font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00FF3B-551B-4FA8-A718-B6EF98D42C60}" name="Table1" displayName="Table1" ref="A2:B14" totalsRowShown="0" headerRowDxfId="31" dataDxfId="30">
  <autoFilter ref="A2:B14" xr:uid="{157B6F07-0BCA-4248-AE2E-E859F3468890}"/>
  <tableColumns count="2">
    <tableColumn id="1" xr3:uid="{CD9F16FF-7497-4141-B85B-24330D0DF156}" name="0 Drop" dataDxfId="29"/>
    <tableColumn id="2" xr3:uid="{026670F5-B9D6-43D2-A688-A6A36FDD51B9}" name="Price" dataDxfId="28">
      <calculatedColumnFormula>VLOOKUP(A3,Price!$B:$C,2,FALSE)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29DE98-7A6F-4E16-B7EB-99ECEE6E437E}" name="Table2" displayName="Table2" ref="A16:B25" totalsRowShown="0" headerRowDxfId="27" dataDxfId="26">
  <autoFilter ref="A16:B25" xr:uid="{4BA205A8-A2A7-491C-8783-895338C22056}"/>
  <tableColumns count="2">
    <tableColumn id="1" xr3:uid="{2C608C2C-6AFF-4A18-8D08-CB7E362CDF89}" name="1 Drop" dataDxfId="25"/>
    <tableColumn id="2" xr3:uid="{9C374409-5E20-49E9-83BC-9760E191C6C7}" name="Price" dataDxfId="24">
      <calculatedColumnFormula>VLOOKUP(A17,Price!$B:$C,2,FALSE)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B82C2B-7A90-4F82-BBE5-F3C41FB54902}" name="Table3" displayName="Table3" ref="A27:B38" totalsRowShown="0" headerRowDxfId="23" dataDxfId="22">
  <autoFilter ref="A27:B38" xr:uid="{00EBB4B6-734F-4230-BF24-EF0E9CEB145E}"/>
  <tableColumns count="2">
    <tableColumn id="1" xr3:uid="{D98BD3D0-9A76-463D-8DC6-17B9A30D3D31}" name="2 Drop" dataDxfId="21"/>
    <tableColumn id="2" xr3:uid="{0FEC4C04-D0F8-47D0-A3A0-8773ED022698}" name="Price" dataDxfId="20">
      <calculatedColumnFormula>VLOOKUP(A28,Price!$B:$C,2,FALSE)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DE2ECC-F5C1-4181-8ED3-3690B851FC78}" name="Table4" displayName="Table4" ref="D2:E22" totalsRowShown="0" headerRowDxfId="19" dataDxfId="18">
  <autoFilter ref="D2:E22" xr:uid="{C2CB2698-7644-45EC-9610-CF0B7C021BBC}"/>
  <tableColumns count="2">
    <tableColumn id="1" xr3:uid="{D66F70F2-8AEF-443C-ADFF-1620A2A1EE4F}" name="3 Drop" dataDxfId="17"/>
    <tableColumn id="2" xr3:uid="{808056AD-6052-45E5-81C2-58130DA0C881}" name="Price" dataDxfId="16">
      <calculatedColumnFormula>VLOOKUP(D3,Price!$B:$C,2,FALSE)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DDC3E6-1F13-4684-B196-42A2D914E9C4}" name="Table5" displayName="Table5" ref="D24:E49" totalsRowShown="0" headerRowDxfId="15" dataDxfId="14">
  <autoFilter ref="D24:E49" xr:uid="{9BD775E9-0EAB-4AC7-8CB9-88E7BCF859CA}"/>
  <tableColumns count="2">
    <tableColumn id="1" xr3:uid="{B02A585E-6597-41C0-AB15-214AFA30C426}" name="4 Drop" dataDxfId="13"/>
    <tableColumn id="2" xr3:uid="{B3FAE2D7-46F9-48FC-812D-AE5C52007404}" name="Price" dataDxfId="12">
      <calculatedColumnFormula>VLOOKUP(D25,Price!$B:$C,2,FALSE)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DCA409-590A-4019-9845-704C9E8E053B}" name="Table6" displayName="Table6" ref="G2:H29" totalsRowShown="0" headerRowDxfId="11" dataDxfId="10">
  <autoFilter ref="G2:H29" xr:uid="{3EF1D2E7-D1B6-482B-B18B-93B027EBAFCC}"/>
  <tableColumns count="2">
    <tableColumn id="1" xr3:uid="{34C62604-3072-4812-B38A-625866D10423}" name="5 Drop" dataDxfId="9"/>
    <tableColumn id="2" xr3:uid="{4F08BCB4-A087-485D-A327-9223CE870DB0}" name="Price" dataDxfId="8">
      <calculatedColumnFormula>VLOOKUP(G3,Price!$B:$C,2,FALSE)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CFE476-FFCF-46EE-A7F8-F70BD31D6D97}" name="Table7" displayName="Table7" ref="G31:H46" totalsRowShown="0" headerRowDxfId="7" dataDxfId="6">
  <autoFilter ref="G31:H46" xr:uid="{724D6BC5-DABE-4A8C-A7F6-9CFA5B354E50}"/>
  <tableColumns count="2">
    <tableColumn id="1" xr3:uid="{941BED3C-157C-4C17-8A26-33B12471882D}" name="6 Drop" dataDxfId="5"/>
    <tableColumn id="2" xr3:uid="{3653D8F6-D8C8-4313-9D6A-DD563C5DEA2B}" name="Price" dataDxfId="4">
      <calculatedColumnFormula>VLOOKUP(G32,Price!$B:$C,2,FALSE)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ABD481-7D34-456E-98D6-D6F55107DCFB}" name="Table8" displayName="Table8" ref="A40:B48" totalsRowShown="0" headerRowDxfId="3" dataDxfId="2">
  <autoFilter ref="A40:B48" xr:uid="{4CB16724-013B-4BC2-82C4-148B40176BFB}"/>
  <sortState xmlns:xlrd2="http://schemas.microsoft.com/office/spreadsheetml/2017/richdata2" ref="A41:B48">
    <sortCondition ref="B40:B48"/>
  </sortState>
  <tableColumns count="2">
    <tableColumn id="1" xr3:uid="{4DFC75D7-EFAC-4B94-9969-605482CFDC94}" name="7+ Drop" dataDxfId="1"/>
    <tableColumn id="2" xr3:uid="{0AE68CA5-55D0-492E-86E2-1EB4DE6E0DB1}" name="Price" dataDxfId="0">
      <calculatedColumnFormula>VLOOKUP(A41,Price!$B:$C,2,FALSE)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5E6E-3956-45FD-A619-65FDB2D13979}">
  <dimension ref="A1:C129"/>
  <sheetViews>
    <sheetView topLeftCell="A67" workbookViewId="0">
      <selection activeCell="D8" sqref="D8"/>
    </sheetView>
  </sheetViews>
  <sheetFormatPr defaultRowHeight="14.4" x14ac:dyDescent="0.3"/>
  <cols>
    <col min="2" max="2" width="25.88671875" bestFit="1" customWidth="1"/>
  </cols>
  <sheetData>
    <row r="1" spans="1:3" x14ac:dyDescent="0.3">
      <c r="A1" t="s">
        <v>128</v>
      </c>
      <c r="B1" t="s">
        <v>129</v>
      </c>
      <c r="C1" t="s">
        <v>130</v>
      </c>
    </row>
    <row r="2" spans="1:3" x14ac:dyDescent="0.3">
      <c r="A2">
        <v>28</v>
      </c>
      <c r="B2" t="s">
        <v>125</v>
      </c>
      <c r="C2">
        <v>0</v>
      </c>
    </row>
    <row r="3" spans="1:3" x14ac:dyDescent="0.3">
      <c r="A3">
        <v>1</v>
      </c>
      <c r="B3" t="s">
        <v>70</v>
      </c>
      <c r="C3">
        <v>0.15</v>
      </c>
    </row>
    <row r="4" spans="1:3" x14ac:dyDescent="0.3">
      <c r="A4">
        <v>1</v>
      </c>
      <c r="B4" t="s">
        <v>64</v>
      </c>
      <c r="C4">
        <v>0.16</v>
      </c>
    </row>
    <row r="5" spans="1:3" x14ac:dyDescent="0.3">
      <c r="A5">
        <v>1</v>
      </c>
      <c r="B5" t="s">
        <v>52</v>
      </c>
      <c r="C5">
        <v>0.17</v>
      </c>
    </row>
    <row r="6" spans="1:3" x14ac:dyDescent="0.3">
      <c r="A6">
        <v>1</v>
      </c>
      <c r="B6" t="s">
        <v>53</v>
      </c>
      <c r="C6">
        <v>0.17</v>
      </c>
    </row>
    <row r="7" spans="1:3" x14ac:dyDescent="0.3">
      <c r="A7">
        <v>1</v>
      </c>
      <c r="B7" t="s">
        <v>80</v>
      </c>
      <c r="C7">
        <v>0.18</v>
      </c>
    </row>
    <row r="8" spans="1:3" x14ac:dyDescent="0.3">
      <c r="A8">
        <v>1</v>
      </c>
      <c r="B8" t="s">
        <v>50</v>
      </c>
      <c r="C8">
        <v>0.19</v>
      </c>
    </row>
    <row r="9" spans="1:3" x14ac:dyDescent="0.3">
      <c r="A9">
        <v>1</v>
      </c>
      <c r="B9" t="s">
        <v>84</v>
      </c>
      <c r="C9">
        <v>0.2</v>
      </c>
    </row>
    <row r="10" spans="1:3" x14ac:dyDescent="0.3">
      <c r="A10">
        <v>1</v>
      </c>
      <c r="B10" t="s">
        <v>68</v>
      </c>
      <c r="C10">
        <v>0.21</v>
      </c>
    </row>
    <row r="11" spans="1:3" x14ac:dyDescent="0.3">
      <c r="A11">
        <v>1</v>
      </c>
      <c r="B11" t="s">
        <v>13</v>
      </c>
      <c r="C11">
        <v>0.23</v>
      </c>
    </row>
    <row r="12" spans="1:3" x14ac:dyDescent="0.3">
      <c r="A12">
        <v>1</v>
      </c>
      <c r="B12" t="s">
        <v>38</v>
      </c>
      <c r="C12">
        <v>0.23</v>
      </c>
    </row>
    <row r="13" spans="1:3" x14ac:dyDescent="0.3">
      <c r="A13">
        <v>1</v>
      </c>
      <c r="B13" t="s">
        <v>20</v>
      </c>
      <c r="C13">
        <v>0.24</v>
      </c>
    </row>
    <row r="14" spans="1:3" x14ac:dyDescent="0.3">
      <c r="A14">
        <v>1</v>
      </c>
      <c r="B14" t="s">
        <v>7</v>
      </c>
      <c r="C14">
        <v>0.25</v>
      </c>
    </row>
    <row r="15" spans="1:3" x14ac:dyDescent="0.3">
      <c r="A15">
        <v>1</v>
      </c>
      <c r="B15" t="s">
        <v>3</v>
      </c>
      <c r="C15">
        <v>0.26</v>
      </c>
    </row>
    <row r="16" spans="1:3" x14ac:dyDescent="0.3">
      <c r="A16">
        <v>1</v>
      </c>
      <c r="B16" t="s">
        <v>121</v>
      </c>
      <c r="C16">
        <v>0.28999999999999998</v>
      </c>
    </row>
    <row r="17" spans="1:3" x14ac:dyDescent="0.3">
      <c r="A17">
        <v>1</v>
      </c>
      <c r="B17" t="s">
        <v>1</v>
      </c>
      <c r="C17">
        <v>0.35</v>
      </c>
    </row>
    <row r="18" spans="1:3" x14ac:dyDescent="0.3">
      <c r="A18">
        <v>1</v>
      </c>
      <c r="B18" t="s">
        <v>15</v>
      </c>
      <c r="C18">
        <v>0.35</v>
      </c>
    </row>
    <row r="19" spans="1:3" x14ac:dyDescent="0.3">
      <c r="A19">
        <v>1</v>
      </c>
      <c r="B19" t="s">
        <v>104</v>
      </c>
      <c r="C19">
        <v>0.35</v>
      </c>
    </row>
    <row r="20" spans="1:3" x14ac:dyDescent="0.3">
      <c r="A20">
        <v>1</v>
      </c>
      <c r="B20" t="s">
        <v>36</v>
      </c>
      <c r="C20">
        <v>0.36</v>
      </c>
    </row>
    <row r="21" spans="1:3" x14ac:dyDescent="0.3">
      <c r="A21">
        <v>1</v>
      </c>
      <c r="B21" t="s">
        <v>26</v>
      </c>
      <c r="C21">
        <v>0.37</v>
      </c>
    </row>
    <row r="22" spans="1:3" x14ac:dyDescent="0.3">
      <c r="A22">
        <v>1</v>
      </c>
      <c r="B22" t="s">
        <v>85</v>
      </c>
      <c r="C22">
        <v>0.39</v>
      </c>
    </row>
    <row r="23" spans="1:3" x14ac:dyDescent="0.3">
      <c r="A23">
        <v>1</v>
      </c>
      <c r="B23" t="s">
        <v>47</v>
      </c>
      <c r="C23">
        <v>0.42</v>
      </c>
    </row>
    <row r="24" spans="1:3" x14ac:dyDescent="0.3">
      <c r="A24">
        <v>1</v>
      </c>
      <c r="B24" t="s">
        <v>48</v>
      </c>
      <c r="C24">
        <v>0.42</v>
      </c>
    </row>
    <row r="25" spans="1:3" x14ac:dyDescent="0.3">
      <c r="A25">
        <v>1</v>
      </c>
      <c r="B25" t="s">
        <v>37</v>
      </c>
      <c r="C25">
        <v>0.43</v>
      </c>
    </row>
    <row r="26" spans="1:3" x14ac:dyDescent="0.3">
      <c r="A26">
        <v>1</v>
      </c>
      <c r="B26" t="s">
        <v>77</v>
      </c>
      <c r="C26">
        <v>0.43</v>
      </c>
    </row>
    <row r="27" spans="1:3" x14ac:dyDescent="0.3">
      <c r="A27">
        <v>1</v>
      </c>
      <c r="B27" t="s">
        <v>126</v>
      </c>
      <c r="C27">
        <v>0.46</v>
      </c>
    </row>
    <row r="28" spans="1:3" x14ac:dyDescent="0.3">
      <c r="A28">
        <v>1</v>
      </c>
      <c r="B28" t="s">
        <v>76</v>
      </c>
      <c r="C28">
        <v>0.47</v>
      </c>
    </row>
    <row r="29" spans="1:3" x14ac:dyDescent="0.3">
      <c r="A29">
        <v>1</v>
      </c>
      <c r="B29" t="s">
        <v>11</v>
      </c>
      <c r="C29">
        <v>0.48</v>
      </c>
    </row>
    <row r="30" spans="1:3" x14ac:dyDescent="0.3">
      <c r="A30">
        <v>1</v>
      </c>
      <c r="B30" t="s">
        <v>6</v>
      </c>
      <c r="C30">
        <v>0.49</v>
      </c>
    </row>
    <row r="31" spans="1:3" x14ac:dyDescent="0.3">
      <c r="A31">
        <v>1</v>
      </c>
      <c r="B31" t="s">
        <v>23</v>
      </c>
      <c r="C31">
        <v>0.49</v>
      </c>
    </row>
    <row r="32" spans="1:3" x14ac:dyDescent="0.3">
      <c r="A32">
        <v>1</v>
      </c>
      <c r="B32" t="s">
        <v>79</v>
      </c>
      <c r="C32">
        <v>0.53</v>
      </c>
    </row>
    <row r="33" spans="1:3" x14ac:dyDescent="0.3">
      <c r="A33">
        <v>1</v>
      </c>
      <c r="B33" t="s">
        <v>73</v>
      </c>
      <c r="C33">
        <v>0.56999999999999995</v>
      </c>
    </row>
    <row r="34" spans="1:3" x14ac:dyDescent="0.3">
      <c r="A34">
        <v>1</v>
      </c>
      <c r="B34" t="s">
        <v>67</v>
      </c>
      <c r="C34">
        <v>0.59</v>
      </c>
    </row>
    <row r="35" spans="1:3" x14ac:dyDescent="0.3">
      <c r="A35">
        <v>1</v>
      </c>
      <c r="B35" t="s">
        <v>71</v>
      </c>
      <c r="C35">
        <v>0.6</v>
      </c>
    </row>
    <row r="36" spans="1:3" x14ac:dyDescent="0.3">
      <c r="A36">
        <v>1</v>
      </c>
      <c r="B36" t="s">
        <v>63</v>
      </c>
      <c r="C36">
        <v>0.64</v>
      </c>
    </row>
    <row r="37" spans="1:3" x14ac:dyDescent="0.3">
      <c r="A37">
        <v>1</v>
      </c>
      <c r="B37" t="s">
        <v>4</v>
      </c>
      <c r="C37">
        <v>0.77</v>
      </c>
    </row>
    <row r="38" spans="1:3" x14ac:dyDescent="0.3">
      <c r="A38">
        <v>1</v>
      </c>
      <c r="B38" t="s">
        <v>5</v>
      </c>
      <c r="C38">
        <v>0.8</v>
      </c>
    </row>
    <row r="39" spans="1:3" x14ac:dyDescent="0.3">
      <c r="A39">
        <v>1</v>
      </c>
      <c r="B39" t="s">
        <v>78</v>
      </c>
      <c r="C39">
        <v>0.81</v>
      </c>
    </row>
    <row r="40" spans="1:3" x14ac:dyDescent="0.3">
      <c r="A40">
        <v>1</v>
      </c>
      <c r="B40" t="s">
        <v>113</v>
      </c>
      <c r="C40">
        <v>0.85</v>
      </c>
    </row>
    <row r="41" spans="1:3" x14ac:dyDescent="0.3">
      <c r="A41">
        <v>1</v>
      </c>
      <c r="B41" t="s">
        <v>27</v>
      </c>
      <c r="C41">
        <v>0.95</v>
      </c>
    </row>
    <row r="42" spans="1:3" x14ac:dyDescent="0.3">
      <c r="A42">
        <v>1</v>
      </c>
      <c r="B42" t="s">
        <v>74</v>
      </c>
      <c r="C42">
        <v>0.95</v>
      </c>
    </row>
    <row r="43" spans="1:3" x14ac:dyDescent="0.3">
      <c r="A43">
        <v>1</v>
      </c>
      <c r="B43" t="s">
        <v>21</v>
      </c>
      <c r="C43">
        <v>0.99</v>
      </c>
    </row>
    <row r="44" spans="1:3" x14ac:dyDescent="0.3">
      <c r="A44">
        <v>1</v>
      </c>
      <c r="B44" t="s">
        <v>66</v>
      </c>
      <c r="C44">
        <v>0.99</v>
      </c>
    </row>
    <row r="45" spans="1:3" x14ac:dyDescent="0.3">
      <c r="A45">
        <v>1</v>
      </c>
      <c r="B45" t="s">
        <v>19</v>
      </c>
      <c r="C45">
        <v>1</v>
      </c>
    </row>
    <row r="46" spans="1:3" x14ac:dyDescent="0.3">
      <c r="A46">
        <v>1</v>
      </c>
      <c r="B46" t="s">
        <v>118</v>
      </c>
      <c r="C46">
        <v>1</v>
      </c>
    </row>
    <row r="47" spans="1:3" x14ac:dyDescent="0.3">
      <c r="A47">
        <v>1</v>
      </c>
      <c r="B47" t="s">
        <v>14</v>
      </c>
      <c r="C47">
        <v>1.24</v>
      </c>
    </row>
    <row r="48" spans="1:3" x14ac:dyDescent="0.3">
      <c r="A48">
        <v>1</v>
      </c>
      <c r="B48" t="s">
        <v>114</v>
      </c>
      <c r="C48">
        <v>1.25</v>
      </c>
    </row>
    <row r="49" spans="1:3" x14ac:dyDescent="0.3">
      <c r="A49">
        <v>1</v>
      </c>
      <c r="B49" t="s">
        <v>75</v>
      </c>
      <c r="C49">
        <v>1.37</v>
      </c>
    </row>
    <row r="50" spans="1:3" x14ac:dyDescent="0.3">
      <c r="A50">
        <v>1</v>
      </c>
      <c r="B50" t="s">
        <v>61</v>
      </c>
      <c r="C50">
        <v>1.39</v>
      </c>
    </row>
    <row r="51" spans="1:3" x14ac:dyDescent="0.3">
      <c r="A51">
        <v>1</v>
      </c>
      <c r="B51" t="s">
        <v>2</v>
      </c>
      <c r="C51">
        <v>1.49</v>
      </c>
    </row>
    <row r="52" spans="1:3" x14ac:dyDescent="0.3">
      <c r="A52">
        <v>1</v>
      </c>
      <c r="B52" t="s">
        <v>122</v>
      </c>
      <c r="C52">
        <v>1.53</v>
      </c>
    </row>
    <row r="53" spans="1:3" x14ac:dyDescent="0.3">
      <c r="A53">
        <v>1</v>
      </c>
      <c r="B53" t="s">
        <v>55</v>
      </c>
      <c r="C53">
        <v>1.56</v>
      </c>
    </row>
    <row r="54" spans="1:3" x14ac:dyDescent="0.3">
      <c r="A54">
        <v>1</v>
      </c>
      <c r="B54" t="s">
        <v>0</v>
      </c>
      <c r="C54">
        <v>1.61</v>
      </c>
    </row>
    <row r="55" spans="1:3" x14ac:dyDescent="0.3">
      <c r="A55">
        <v>1</v>
      </c>
      <c r="B55" t="s">
        <v>116</v>
      </c>
      <c r="C55">
        <v>1.69</v>
      </c>
    </row>
    <row r="56" spans="1:3" x14ac:dyDescent="0.3">
      <c r="A56">
        <v>1</v>
      </c>
      <c r="B56" t="s">
        <v>120</v>
      </c>
      <c r="C56">
        <v>1.69</v>
      </c>
    </row>
    <row r="57" spans="1:3" x14ac:dyDescent="0.3">
      <c r="A57">
        <v>1</v>
      </c>
      <c r="B57" t="s">
        <v>40</v>
      </c>
      <c r="C57">
        <v>1.7</v>
      </c>
    </row>
    <row r="58" spans="1:3" x14ac:dyDescent="0.3">
      <c r="A58">
        <v>1</v>
      </c>
      <c r="B58" t="s">
        <v>124</v>
      </c>
      <c r="C58">
        <v>1.9</v>
      </c>
    </row>
    <row r="59" spans="1:3" x14ac:dyDescent="0.3">
      <c r="A59">
        <v>1</v>
      </c>
      <c r="B59" t="s">
        <v>60</v>
      </c>
      <c r="C59">
        <v>1.91</v>
      </c>
    </row>
    <row r="60" spans="1:3" x14ac:dyDescent="0.3">
      <c r="A60">
        <v>1</v>
      </c>
      <c r="B60" t="s">
        <v>59</v>
      </c>
      <c r="C60">
        <v>1.98</v>
      </c>
    </row>
    <row r="61" spans="1:3" x14ac:dyDescent="0.3">
      <c r="A61">
        <v>1</v>
      </c>
      <c r="B61" t="s">
        <v>9</v>
      </c>
      <c r="C61">
        <v>1.99</v>
      </c>
    </row>
    <row r="62" spans="1:3" x14ac:dyDescent="0.3">
      <c r="A62">
        <v>1</v>
      </c>
      <c r="B62" t="s">
        <v>119</v>
      </c>
      <c r="C62">
        <v>2</v>
      </c>
    </row>
    <row r="63" spans="1:3" x14ac:dyDescent="0.3">
      <c r="A63">
        <v>1</v>
      </c>
      <c r="B63" t="s">
        <v>127</v>
      </c>
      <c r="C63">
        <v>2.09</v>
      </c>
    </row>
    <row r="64" spans="1:3" x14ac:dyDescent="0.3">
      <c r="A64">
        <v>1</v>
      </c>
      <c r="B64" t="s">
        <v>44</v>
      </c>
      <c r="C64">
        <v>2.38</v>
      </c>
    </row>
    <row r="65" spans="1:3" x14ac:dyDescent="0.3">
      <c r="A65">
        <v>1</v>
      </c>
      <c r="B65" t="s">
        <v>72</v>
      </c>
      <c r="C65">
        <v>2.4</v>
      </c>
    </row>
    <row r="66" spans="1:3" x14ac:dyDescent="0.3">
      <c r="A66">
        <v>1</v>
      </c>
      <c r="B66" t="s">
        <v>96</v>
      </c>
      <c r="C66">
        <v>2.52</v>
      </c>
    </row>
    <row r="67" spans="1:3" x14ac:dyDescent="0.3">
      <c r="A67">
        <v>1</v>
      </c>
      <c r="B67" t="s">
        <v>18</v>
      </c>
      <c r="C67">
        <v>2.59</v>
      </c>
    </row>
    <row r="68" spans="1:3" x14ac:dyDescent="0.3">
      <c r="A68">
        <v>1</v>
      </c>
      <c r="B68" t="s">
        <v>88</v>
      </c>
      <c r="C68">
        <v>2.61</v>
      </c>
    </row>
    <row r="69" spans="1:3" x14ac:dyDescent="0.3">
      <c r="A69">
        <v>1</v>
      </c>
      <c r="B69" t="s">
        <v>22</v>
      </c>
      <c r="C69">
        <v>2.7</v>
      </c>
    </row>
    <row r="70" spans="1:3" x14ac:dyDescent="0.3">
      <c r="A70">
        <v>1</v>
      </c>
      <c r="B70" t="s">
        <v>97</v>
      </c>
      <c r="C70">
        <v>2.73</v>
      </c>
    </row>
    <row r="71" spans="1:3" x14ac:dyDescent="0.3">
      <c r="A71">
        <v>1</v>
      </c>
      <c r="B71" t="s">
        <v>58</v>
      </c>
      <c r="C71">
        <v>2.83</v>
      </c>
    </row>
    <row r="72" spans="1:3" x14ac:dyDescent="0.3">
      <c r="A72">
        <v>1</v>
      </c>
      <c r="B72" t="s">
        <v>24</v>
      </c>
      <c r="C72">
        <v>2.86</v>
      </c>
    </row>
    <row r="73" spans="1:3" x14ac:dyDescent="0.3">
      <c r="A73">
        <v>1</v>
      </c>
      <c r="B73" t="s">
        <v>105</v>
      </c>
      <c r="C73">
        <v>2.92</v>
      </c>
    </row>
    <row r="74" spans="1:3" x14ac:dyDescent="0.3">
      <c r="A74">
        <v>1</v>
      </c>
      <c r="B74" t="s">
        <v>93</v>
      </c>
      <c r="C74">
        <v>2.95</v>
      </c>
    </row>
    <row r="75" spans="1:3" x14ac:dyDescent="0.3">
      <c r="A75">
        <v>1</v>
      </c>
      <c r="B75" t="s">
        <v>115</v>
      </c>
      <c r="C75">
        <v>2.97</v>
      </c>
    </row>
    <row r="76" spans="1:3" x14ac:dyDescent="0.3">
      <c r="A76">
        <v>1</v>
      </c>
      <c r="B76" t="s">
        <v>89</v>
      </c>
      <c r="C76">
        <v>2.99</v>
      </c>
    </row>
    <row r="77" spans="1:3" x14ac:dyDescent="0.3">
      <c r="A77">
        <v>1</v>
      </c>
      <c r="B77" t="s">
        <v>100</v>
      </c>
      <c r="C77">
        <v>2.99</v>
      </c>
    </row>
    <row r="78" spans="1:3" x14ac:dyDescent="0.3">
      <c r="A78">
        <v>1</v>
      </c>
      <c r="B78" t="s">
        <v>34</v>
      </c>
      <c r="C78">
        <v>3.02</v>
      </c>
    </row>
    <row r="79" spans="1:3" x14ac:dyDescent="0.3">
      <c r="A79">
        <v>1</v>
      </c>
      <c r="B79" t="s">
        <v>16</v>
      </c>
      <c r="C79">
        <v>3.08</v>
      </c>
    </row>
    <row r="80" spans="1:3" x14ac:dyDescent="0.3">
      <c r="A80">
        <v>1</v>
      </c>
      <c r="B80" t="s">
        <v>39</v>
      </c>
      <c r="C80">
        <v>3.12</v>
      </c>
    </row>
    <row r="81" spans="1:3" x14ac:dyDescent="0.3">
      <c r="A81">
        <v>1</v>
      </c>
      <c r="B81" t="s">
        <v>82</v>
      </c>
      <c r="C81">
        <v>3.32</v>
      </c>
    </row>
    <row r="82" spans="1:3" x14ac:dyDescent="0.3">
      <c r="A82">
        <v>1</v>
      </c>
      <c r="B82" t="s">
        <v>109</v>
      </c>
      <c r="C82">
        <v>3.35</v>
      </c>
    </row>
    <row r="83" spans="1:3" x14ac:dyDescent="0.3">
      <c r="A83">
        <v>1</v>
      </c>
      <c r="B83" t="s">
        <v>83</v>
      </c>
      <c r="C83">
        <v>3.46</v>
      </c>
    </row>
    <row r="84" spans="1:3" x14ac:dyDescent="0.3">
      <c r="A84">
        <v>1</v>
      </c>
      <c r="B84" t="s">
        <v>8</v>
      </c>
      <c r="C84">
        <v>3.5</v>
      </c>
    </row>
    <row r="85" spans="1:3" x14ac:dyDescent="0.3">
      <c r="A85">
        <v>1</v>
      </c>
      <c r="B85" t="s">
        <v>54</v>
      </c>
      <c r="C85">
        <v>3.63</v>
      </c>
    </row>
    <row r="86" spans="1:3" x14ac:dyDescent="0.3">
      <c r="A86">
        <v>1</v>
      </c>
      <c r="B86" t="s">
        <v>90</v>
      </c>
      <c r="C86">
        <v>3.68</v>
      </c>
    </row>
    <row r="87" spans="1:3" x14ac:dyDescent="0.3">
      <c r="A87">
        <v>1</v>
      </c>
      <c r="B87" t="s">
        <v>51</v>
      </c>
      <c r="C87">
        <v>3.79</v>
      </c>
    </row>
    <row r="88" spans="1:3" x14ac:dyDescent="0.3">
      <c r="A88">
        <v>1</v>
      </c>
      <c r="B88" t="s">
        <v>35</v>
      </c>
      <c r="C88">
        <v>3.99</v>
      </c>
    </row>
    <row r="89" spans="1:3" x14ac:dyDescent="0.3">
      <c r="A89">
        <v>1</v>
      </c>
      <c r="B89" t="s">
        <v>28</v>
      </c>
      <c r="C89">
        <v>4.0199999999999996</v>
      </c>
    </row>
    <row r="90" spans="1:3" x14ac:dyDescent="0.3">
      <c r="A90">
        <v>1</v>
      </c>
      <c r="B90" t="s">
        <v>94</v>
      </c>
      <c r="C90">
        <v>4.18</v>
      </c>
    </row>
    <row r="91" spans="1:3" x14ac:dyDescent="0.3">
      <c r="A91">
        <v>1</v>
      </c>
      <c r="B91" t="s">
        <v>69</v>
      </c>
      <c r="C91">
        <v>4.74</v>
      </c>
    </row>
    <row r="92" spans="1:3" x14ac:dyDescent="0.3">
      <c r="A92">
        <v>1</v>
      </c>
      <c r="B92" t="s">
        <v>30</v>
      </c>
      <c r="C92">
        <v>4.9400000000000004</v>
      </c>
    </row>
    <row r="93" spans="1:3" x14ac:dyDescent="0.3">
      <c r="A93">
        <v>1</v>
      </c>
      <c r="B93" t="s">
        <v>98</v>
      </c>
      <c r="C93">
        <v>4.95</v>
      </c>
    </row>
    <row r="94" spans="1:3" x14ac:dyDescent="0.3">
      <c r="A94">
        <v>1</v>
      </c>
      <c r="B94" t="s">
        <v>33</v>
      </c>
      <c r="C94">
        <v>5</v>
      </c>
    </row>
    <row r="95" spans="1:3" x14ac:dyDescent="0.3">
      <c r="A95">
        <v>1</v>
      </c>
      <c r="B95" t="s">
        <v>57</v>
      </c>
      <c r="C95">
        <v>5.3</v>
      </c>
    </row>
    <row r="96" spans="1:3" x14ac:dyDescent="0.3">
      <c r="A96">
        <v>1</v>
      </c>
      <c r="B96" t="s">
        <v>12</v>
      </c>
      <c r="C96">
        <v>5.35</v>
      </c>
    </row>
    <row r="97" spans="1:3" x14ac:dyDescent="0.3">
      <c r="A97">
        <v>1</v>
      </c>
      <c r="B97" t="s">
        <v>56</v>
      </c>
      <c r="C97">
        <v>5.38</v>
      </c>
    </row>
    <row r="98" spans="1:3" x14ac:dyDescent="0.3">
      <c r="A98">
        <v>1</v>
      </c>
      <c r="B98" t="s">
        <v>111</v>
      </c>
      <c r="C98">
        <v>5.74</v>
      </c>
    </row>
    <row r="99" spans="1:3" x14ac:dyDescent="0.3">
      <c r="A99">
        <v>1</v>
      </c>
      <c r="B99" t="s">
        <v>45</v>
      </c>
      <c r="C99">
        <v>5.99</v>
      </c>
    </row>
    <row r="100" spans="1:3" x14ac:dyDescent="0.3">
      <c r="A100">
        <v>1</v>
      </c>
      <c r="B100" t="s">
        <v>91</v>
      </c>
      <c r="C100">
        <v>6.07</v>
      </c>
    </row>
    <row r="101" spans="1:3" x14ac:dyDescent="0.3">
      <c r="A101">
        <v>1</v>
      </c>
      <c r="B101" t="s">
        <v>107</v>
      </c>
      <c r="C101">
        <v>6.27</v>
      </c>
    </row>
    <row r="102" spans="1:3" x14ac:dyDescent="0.3">
      <c r="A102">
        <v>1</v>
      </c>
      <c r="B102" t="s">
        <v>102</v>
      </c>
      <c r="C102">
        <v>6.28</v>
      </c>
    </row>
    <row r="103" spans="1:3" x14ac:dyDescent="0.3">
      <c r="A103">
        <v>1</v>
      </c>
      <c r="B103" t="s">
        <v>25</v>
      </c>
      <c r="C103">
        <v>6.72</v>
      </c>
    </row>
    <row r="104" spans="1:3" x14ac:dyDescent="0.3">
      <c r="A104">
        <v>1</v>
      </c>
      <c r="B104" t="s">
        <v>99</v>
      </c>
      <c r="C104">
        <v>6.75</v>
      </c>
    </row>
    <row r="105" spans="1:3" x14ac:dyDescent="0.3">
      <c r="A105">
        <v>1</v>
      </c>
      <c r="B105" t="s">
        <v>87</v>
      </c>
      <c r="C105">
        <v>7.01</v>
      </c>
    </row>
    <row r="106" spans="1:3" x14ac:dyDescent="0.3">
      <c r="A106">
        <v>1</v>
      </c>
      <c r="B106" t="s">
        <v>49</v>
      </c>
      <c r="C106">
        <v>7.49</v>
      </c>
    </row>
    <row r="107" spans="1:3" x14ac:dyDescent="0.3">
      <c r="A107">
        <v>1</v>
      </c>
      <c r="B107" t="s">
        <v>10</v>
      </c>
      <c r="C107">
        <v>7.88</v>
      </c>
    </row>
    <row r="108" spans="1:3" x14ac:dyDescent="0.3">
      <c r="A108">
        <v>1</v>
      </c>
      <c r="B108" t="s">
        <v>43</v>
      </c>
      <c r="C108">
        <v>7.98</v>
      </c>
    </row>
    <row r="109" spans="1:3" x14ac:dyDescent="0.3">
      <c r="A109">
        <v>1</v>
      </c>
      <c r="B109" t="s">
        <v>103</v>
      </c>
      <c r="C109">
        <v>8.11</v>
      </c>
    </row>
    <row r="110" spans="1:3" x14ac:dyDescent="0.3">
      <c r="A110">
        <v>1</v>
      </c>
      <c r="B110" t="s">
        <v>17</v>
      </c>
      <c r="C110">
        <v>8.75</v>
      </c>
    </row>
    <row r="111" spans="1:3" x14ac:dyDescent="0.3">
      <c r="A111">
        <v>1</v>
      </c>
      <c r="B111" t="s">
        <v>123</v>
      </c>
      <c r="C111">
        <v>9.02</v>
      </c>
    </row>
    <row r="112" spans="1:3" x14ac:dyDescent="0.3">
      <c r="A112">
        <v>1</v>
      </c>
      <c r="B112" t="s">
        <v>29</v>
      </c>
      <c r="C112">
        <v>9.4499999999999993</v>
      </c>
    </row>
    <row r="113" spans="1:3" x14ac:dyDescent="0.3">
      <c r="A113">
        <v>1</v>
      </c>
      <c r="B113" t="s">
        <v>95</v>
      </c>
      <c r="C113">
        <v>11.35</v>
      </c>
    </row>
    <row r="114" spans="1:3" x14ac:dyDescent="0.3">
      <c r="A114">
        <v>1</v>
      </c>
      <c r="B114" t="s">
        <v>31</v>
      </c>
      <c r="C114">
        <v>11.61</v>
      </c>
    </row>
    <row r="115" spans="1:3" x14ac:dyDescent="0.3">
      <c r="A115">
        <v>1</v>
      </c>
      <c r="B115" t="s">
        <v>41</v>
      </c>
      <c r="C115">
        <v>11.99</v>
      </c>
    </row>
    <row r="116" spans="1:3" x14ac:dyDescent="0.3">
      <c r="A116">
        <v>1</v>
      </c>
      <c r="B116" t="s">
        <v>106</v>
      </c>
      <c r="C116">
        <v>12.35</v>
      </c>
    </row>
    <row r="117" spans="1:3" x14ac:dyDescent="0.3">
      <c r="A117">
        <v>1</v>
      </c>
      <c r="B117" t="s">
        <v>81</v>
      </c>
      <c r="C117">
        <v>12.99</v>
      </c>
    </row>
    <row r="118" spans="1:3" x14ac:dyDescent="0.3">
      <c r="A118">
        <v>1</v>
      </c>
      <c r="B118" t="s">
        <v>112</v>
      </c>
      <c r="C118">
        <v>14.51</v>
      </c>
    </row>
    <row r="119" spans="1:3" x14ac:dyDescent="0.3">
      <c r="A119">
        <v>1</v>
      </c>
      <c r="B119" t="s">
        <v>62</v>
      </c>
      <c r="C119">
        <v>14.92</v>
      </c>
    </row>
    <row r="120" spans="1:3" x14ac:dyDescent="0.3">
      <c r="A120">
        <v>1</v>
      </c>
      <c r="B120" t="s">
        <v>86</v>
      </c>
      <c r="C120">
        <v>15.49</v>
      </c>
    </row>
    <row r="121" spans="1:3" x14ac:dyDescent="0.3">
      <c r="A121">
        <v>1</v>
      </c>
      <c r="B121" t="s">
        <v>46</v>
      </c>
      <c r="C121">
        <v>15.97</v>
      </c>
    </row>
    <row r="122" spans="1:3" x14ac:dyDescent="0.3">
      <c r="A122">
        <v>1</v>
      </c>
      <c r="B122" t="s">
        <v>32</v>
      </c>
      <c r="C122">
        <v>17.989999999999998</v>
      </c>
    </row>
    <row r="123" spans="1:3" x14ac:dyDescent="0.3">
      <c r="A123">
        <v>1</v>
      </c>
      <c r="B123" t="s">
        <v>110</v>
      </c>
      <c r="C123">
        <v>17.989999999999998</v>
      </c>
    </row>
    <row r="124" spans="1:3" x14ac:dyDescent="0.3">
      <c r="A124">
        <v>1</v>
      </c>
      <c r="B124" t="s">
        <v>108</v>
      </c>
      <c r="C124">
        <v>19.11</v>
      </c>
    </row>
    <row r="125" spans="1:3" x14ac:dyDescent="0.3">
      <c r="A125">
        <v>1</v>
      </c>
      <c r="B125" t="s">
        <v>42</v>
      </c>
      <c r="C125">
        <v>20.79</v>
      </c>
    </row>
    <row r="126" spans="1:3" x14ac:dyDescent="0.3">
      <c r="A126">
        <v>1</v>
      </c>
      <c r="B126" t="s">
        <v>92</v>
      </c>
      <c r="C126">
        <v>24.42</v>
      </c>
    </row>
    <row r="127" spans="1:3" x14ac:dyDescent="0.3">
      <c r="A127">
        <v>1</v>
      </c>
      <c r="B127" t="s">
        <v>65</v>
      </c>
      <c r="C127">
        <v>28.97</v>
      </c>
    </row>
    <row r="128" spans="1:3" x14ac:dyDescent="0.3">
      <c r="A128">
        <v>1</v>
      </c>
      <c r="B128" t="s">
        <v>117</v>
      </c>
      <c r="C128">
        <v>28.98</v>
      </c>
    </row>
    <row r="129" spans="1:3" x14ac:dyDescent="0.3">
      <c r="A129">
        <v>1</v>
      </c>
      <c r="B129" t="s">
        <v>101</v>
      </c>
      <c r="C129">
        <v>34.96</v>
      </c>
    </row>
  </sheetData>
  <autoFilter ref="A1:C129" xr:uid="{2FC2C146-35D6-467F-8171-C6D75143DC5F}">
    <sortState xmlns:xlrd2="http://schemas.microsoft.com/office/spreadsheetml/2017/richdata2" ref="A2:C129">
      <sortCondition ref="C1:C1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736E-B22B-440C-B4E4-B5633908A47A}">
  <dimension ref="A1:B127"/>
  <sheetViews>
    <sheetView topLeftCell="A106" workbookViewId="0">
      <selection activeCell="A120" sqref="A120:B127"/>
    </sheetView>
  </sheetViews>
  <sheetFormatPr defaultRowHeight="14.4" x14ac:dyDescent="0.3"/>
  <cols>
    <col min="1" max="1" width="23.33203125" customWidth="1"/>
  </cols>
  <sheetData>
    <row r="1" spans="1:2" x14ac:dyDescent="0.3">
      <c r="A1" t="s">
        <v>134</v>
      </c>
      <c r="B1" t="s">
        <v>131</v>
      </c>
    </row>
    <row r="2" spans="1:2" x14ac:dyDescent="0.3">
      <c r="A2" t="s">
        <v>115</v>
      </c>
      <c r="B2">
        <v>0</v>
      </c>
    </row>
    <row r="3" spans="1:2" x14ac:dyDescent="0.3">
      <c r="A3" t="s">
        <v>116</v>
      </c>
      <c r="B3">
        <v>0</v>
      </c>
    </row>
    <row r="4" spans="1:2" x14ac:dyDescent="0.3">
      <c r="A4" t="s">
        <v>117</v>
      </c>
      <c r="B4">
        <v>0</v>
      </c>
    </row>
    <row r="5" spans="1:2" x14ac:dyDescent="0.3">
      <c r="A5" t="s">
        <v>118</v>
      </c>
      <c r="B5">
        <v>0</v>
      </c>
    </row>
    <row r="6" spans="1:2" x14ac:dyDescent="0.3">
      <c r="A6" t="s">
        <v>119</v>
      </c>
      <c r="B6">
        <v>0</v>
      </c>
    </row>
    <row r="7" spans="1:2" x14ac:dyDescent="0.3">
      <c r="A7" t="s">
        <v>120</v>
      </c>
      <c r="B7">
        <v>0</v>
      </c>
    </row>
    <row r="8" spans="1:2" x14ac:dyDescent="0.3">
      <c r="A8" t="s">
        <v>121</v>
      </c>
      <c r="B8">
        <v>0</v>
      </c>
    </row>
    <row r="9" spans="1:2" x14ac:dyDescent="0.3">
      <c r="A9" t="s">
        <v>122</v>
      </c>
      <c r="B9">
        <v>0</v>
      </c>
    </row>
    <row r="10" spans="1:2" x14ac:dyDescent="0.3">
      <c r="A10" t="s">
        <v>123</v>
      </c>
      <c r="B10">
        <v>0</v>
      </c>
    </row>
    <row r="11" spans="1:2" x14ac:dyDescent="0.3">
      <c r="A11" t="s">
        <v>124</v>
      </c>
      <c r="B11">
        <v>0</v>
      </c>
    </row>
    <row r="12" spans="1:2" x14ac:dyDescent="0.3">
      <c r="A12" t="s">
        <v>126</v>
      </c>
      <c r="B12">
        <v>0</v>
      </c>
    </row>
    <row r="13" spans="1:2" x14ac:dyDescent="0.3">
      <c r="A13" t="s">
        <v>127</v>
      </c>
      <c r="B13">
        <v>0</v>
      </c>
    </row>
    <row r="14" spans="1:2" x14ac:dyDescent="0.3">
      <c r="A14" t="s">
        <v>47</v>
      </c>
      <c r="B14">
        <v>1</v>
      </c>
    </row>
    <row r="15" spans="1:2" x14ac:dyDescent="0.3">
      <c r="A15" t="s">
        <v>48</v>
      </c>
      <c r="B15">
        <v>1</v>
      </c>
    </row>
    <row r="16" spans="1:2" x14ac:dyDescent="0.3">
      <c r="A16" t="s">
        <v>49</v>
      </c>
      <c r="B16">
        <v>1</v>
      </c>
    </row>
    <row r="17" spans="1:2" x14ac:dyDescent="0.3">
      <c r="A17" t="s">
        <v>82</v>
      </c>
      <c r="B17">
        <v>1</v>
      </c>
    </row>
    <row r="18" spans="1:2" x14ac:dyDescent="0.3">
      <c r="A18" t="s">
        <v>50</v>
      </c>
      <c r="B18">
        <v>1</v>
      </c>
    </row>
    <row r="19" spans="1:2" x14ac:dyDescent="0.3">
      <c r="A19" t="s">
        <v>100</v>
      </c>
      <c r="B19">
        <v>1</v>
      </c>
    </row>
    <row r="20" spans="1:2" x14ac:dyDescent="0.3">
      <c r="A20" t="s">
        <v>83</v>
      </c>
      <c r="B20">
        <v>1</v>
      </c>
    </row>
    <row r="21" spans="1:2" x14ac:dyDescent="0.3">
      <c r="A21" t="s">
        <v>0</v>
      </c>
      <c r="B21">
        <v>1</v>
      </c>
    </row>
    <row r="22" spans="1:2" x14ac:dyDescent="0.3">
      <c r="A22" t="s">
        <v>84</v>
      </c>
      <c r="B22">
        <v>1</v>
      </c>
    </row>
    <row r="23" spans="1:2" x14ac:dyDescent="0.3">
      <c r="A23" t="s">
        <v>101</v>
      </c>
      <c r="B23">
        <v>2</v>
      </c>
    </row>
    <row r="24" spans="1:2" x14ac:dyDescent="0.3">
      <c r="A24" t="s">
        <v>51</v>
      </c>
      <c r="B24">
        <v>2</v>
      </c>
    </row>
    <row r="25" spans="1:2" x14ac:dyDescent="0.3">
      <c r="A25" t="s">
        <v>85</v>
      </c>
      <c r="B25">
        <v>2</v>
      </c>
    </row>
    <row r="26" spans="1:2" x14ac:dyDescent="0.3">
      <c r="A26" t="s">
        <v>52</v>
      </c>
      <c r="B26">
        <v>2</v>
      </c>
    </row>
    <row r="27" spans="1:2" x14ac:dyDescent="0.3">
      <c r="A27" t="s">
        <v>53</v>
      </c>
      <c r="B27">
        <v>2</v>
      </c>
    </row>
    <row r="28" spans="1:2" x14ac:dyDescent="0.3">
      <c r="A28" t="s">
        <v>54</v>
      </c>
      <c r="B28">
        <v>2</v>
      </c>
    </row>
    <row r="29" spans="1:2" x14ac:dyDescent="0.3">
      <c r="A29" t="s">
        <v>55</v>
      </c>
      <c r="B29">
        <v>2</v>
      </c>
    </row>
    <row r="30" spans="1:2" x14ac:dyDescent="0.3">
      <c r="A30" t="s">
        <v>87</v>
      </c>
      <c r="B30">
        <v>2</v>
      </c>
    </row>
    <row r="31" spans="1:2" x14ac:dyDescent="0.3">
      <c r="A31" t="s">
        <v>88</v>
      </c>
      <c r="B31">
        <v>2</v>
      </c>
    </row>
    <row r="32" spans="1:2" x14ac:dyDescent="0.3">
      <c r="A32" t="s">
        <v>56</v>
      </c>
      <c r="B32">
        <v>2</v>
      </c>
    </row>
    <row r="33" spans="1:2" x14ac:dyDescent="0.3">
      <c r="A33" t="s">
        <v>1</v>
      </c>
      <c r="B33">
        <v>2</v>
      </c>
    </row>
    <row r="34" spans="1:2" x14ac:dyDescent="0.3">
      <c r="A34" t="s">
        <v>90</v>
      </c>
      <c r="B34">
        <v>3</v>
      </c>
    </row>
    <row r="35" spans="1:2" x14ac:dyDescent="0.3">
      <c r="A35" t="s">
        <v>102</v>
      </c>
      <c r="B35">
        <v>3</v>
      </c>
    </row>
    <row r="36" spans="1:2" x14ac:dyDescent="0.3">
      <c r="A36" t="s">
        <v>2</v>
      </c>
      <c r="B36">
        <v>3</v>
      </c>
    </row>
    <row r="37" spans="1:2" x14ac:dyDescent="0.3">
      <c r="A37" t="s">
        <v>3</v>
      </c>
      <c r="B37">
        <v>3</v>
      </c>
    </row>
    <row r="38" spans="1:2" x14ac:dyDescent="0.3">
      <c r="A38" t="s">
        <v>58</v>
      </c>
      <c r="B38">
        <v>3</v>
      </c>
    </row>
    <row r="39" spans="1:2" x14ac:dyDescent="0.3">
      <c r="A39" t="s">
        <v>4</v>
      </c>
      <c r="B39">
        <v>3</v>
      </c>
    </row>
    <row r="40" spans="1:2" x14ac:dyDescent="0.3">
      <c r="A40" t="s">
        <v>91</v>
      </c>
      <c r="B40">
        <v>3</v>
      </c>
    </row>
    <row r="41" spans="1:2" x14ac:dyDescent="0.3">
      <c r="A41" t="s">
        <v>92</v>
      </c>
      <c r="B41">
        <v>3</v>
      </c>
    </row>
    <row r="42" spans="1:2" x14ac:dyDescent="0.3">
      <c r="A42" t="s">
        <v>103</v>
      </c>
      <c r="B42">
        <v>3</v>
      </c>
    </row>
    <row r="43" spans="1:2" x14ac:dyDescent="0.3">
      <c r="A43" t="s">
        <v>5</v>
      </c>
      <c r="B43">
        <v>3</v>
      </c>
    </row>
    <row r="44" spans="1:2" x14ac:dyDescent="0.3">
      <c r="A44" t="s">
        <v>59</v>
      </c>
      <c r="B44">
        <v>3</v>
      </c>
    </row>
    <row r="45" spans="1:2" x14ac:dyDescent="0.3">
      <c r="A45" t="s">
        <v>60</v>
      </c>
      <c r="B45">
        <v>3</v>
      </c>
    </row>
    <row r="46" spans="1:2" x14ac:dyDescent="0.3">
      <c r="A46" t="s">
        <v>61</v>
      </c>
      <c r="B46">
        <v>3</v>
      </c>
    </row>
    <row r="47" spans="1:2" x14ac:dyDescent="0.3">
      <c r="A47" t="s">
        <v>62</v>
      </c>
      <c r="B47">
        <v>3</v>
      </c>
    </row>
    <row r="48" spans="1:2" x14ac:dyDescent="0.3">
      <c r="A48" t="s">
        <v>104</v>
      </c>
      <c r="B48">
        <v>3</v>
      </c>
    </row>
    <row r="49" spans="1:2" x14ac:dyDescent="0.3">
      <c r="A49" t="s">
        <v>6</v>
      </c>
      <c r="B49">
        <v>3</v>
      </c>
    </row>
    <row r="50" spans="1:2" x14ac:dyDescent="0.3">
      <c r="A50" t="s">
        <v>63</v>
      </c>
      <c r="B50">
        <v>3</v>
      </c>
    </row>
    <row r="51" spans="1:2" x14ac:dyDescent="0.3">
      <c r="A51" t="s">
        <v>105</v>
      </c>
      <c r="B51">
        <v>3</v>
      </c>
    </row>
    <row r="52" spans="1:2" x14ac:dyDescent="0.3">
      <c r="A52" t="s">
        <v>93</v>
      </c>
      <c r="B52">
        <v>4</v>
      </c>
    </row>
    <row r="53" spans="1:2" x14ac:dyDescent="0.3">
      <c r="A53" t="s">
        <v>7</v>
      </c>
      <c r="B53">
        <v>4</v>
      </c>
    </row>
    <row r="54" spans="1:2" x14ac:dyDescent="0.3">
      <c r="A54" t="s">
        <v>64</v>
      </c>
      <c r="B54">
        <v>4</v>
      </c>
    </row>
    <row r="55" spans="1:2" x14ac:dyDescent="0.3">
      <c r="A55" t="s">
        <v>8</v>
      </c>
      <c r="B55">
        <v>4</v>
      </c>
    </row>
    <row r="56" spans="1:2" x14ac:dyDescent="0.3">
      <c r="A56" t="s">
        <v>65</v>
      </c>
      <c r="B56">
        <v>4</v>
      </c>
    </row>
    <row r="57" spans="1:2" x14ac:dyDescent="0.3">
      <c r="A57" t="s">
        <v>9</v>
      </c>
      <c r="B57">
        <v>4</v>
      </c>
    </row>
    <row r="58" spans="1:2" x14ac:dyDescent="0.3">
      <c r="A58" t="s">
        <v>66</v>
      </c>
      <c r="B58">
        <v>4</v>
      </c>
    </row>
    <row r="59" spans="1:2" x14ac:dyDescent="0.3">
      <c r="A59" t="s">
        <v>10</v>
      </c>
      <c r="B59">
        <v>4</v>
      </c>
    </row>
    <row r="60" spans="1:2" x14ac:dyDescent="0.3">
      <c r="A60" t="s">
        <v>11</v>
      </c>
      <c r="B60">
        <v>4</v>
      </c>
    </row>
    <row r="61" spans="1:2" x14ac:dyDescent="0.3">
      <c r="A61" t="s">
        <v>106</v>
      </c>
      <c r="B61">
        <v>4</v>
      </c>
    </row>
    <row r="62" spans="1:2" x14ac:dyDescent="0.3">
      <c r="A62" t="s">
        <v>107</v>
      </c>
      <c r="B62">
        <v>4</v>
      </c>
    </row>
    <row r="63" spans="1:2" x14ac:dyDescent="0.3">
      <c r="A63" t="s">
        <v>43</v>
      </c>
      <c r="B63">
        <v>4</v>
      </c>
    </row>
    <row r="64" spans="1:2" x14ac:dyDescent="0.3">
      <c r="A64" t="s">
        <v>12</v>
      </c>
      <c r="B64">
        <v>4</v>
      </c>
    </row>
    <row r="65" spans="1:2" x14ac:dyDescent="0.3">
      <c r="A65" t="s">
        <v>67</v>
      </c>
      <c r="B65">
        <v>4</v>
      </c>
    </row>
    <row r="66" spans="1:2" x14ac:dyDescent="0.3">
      <c r="A66" t="s">
        <v>13</v>
      </c>
      <c r="B66">
        <v>4</v>
      </c>
    </row>
    <row r="67" spans="1:2" x14ac:dyDescent="0.3">
      <c r="A67" t="s">
        <v>108</v>
      </c>
      <c r="B67">
        <v>4</v>
      </c>
    </row>
    <row r="68" spans="1:2" x14ac:dyDescent="0.3">
      <c r="A68" t="s">
        <v>14</v>
      </c>
      <c r="B68">
        <v>4</v>
      </c>
    </row>
    <row r="69" spans="1:2" x14ac:dyDescent="0.3">
      <c r="A69" t="s">
        <v>15</v>
      </c>
      <c r="B69">
        <v>4</v>
      </c>
    </row>
    <row r="70" spans="1:2" x14ac:dyDescent="0.3">
      <c r="A70" t="s">
        <v>16</v>
      </c>
      <c r="B70">
        <v>4</v>
      </c>
    </row>
    <row r="71" spans="1:2" x14ac:dyDescent="0.3">
      <c r="A71" t="s">
        <v>68</v>
      </c>
      <c r="B71">
        <v>4</v>
      </c>
    </row>
    <row r="72" spans="1:2" x14ac:dyDescent="0.3">
      <c r="A72" t="s">
        <v>69</v>
      </c>
      <c r="B72">
        <v>4</v>
      </c>
    </row>
    <row r="73" spans="1:2" x14ac:dyDescent="0.3">
      <c r="A73" t="s">
        <v>94</v>
      </c>
      <c r="B73">
        <v>4</v>
      </c>
    </row>
    <row r="74" spans="1:2" x14ac:dyDescent="0.3">
      <c r="A74" t="s">
        <v>17</v>
      </c>
      <c r="B74">
        <v>4</v>
      </c>
    </row>
    <row r="75" spans="1:2" x14ac:dyDescent="0.3">
      <c r="A75" t="s">
        <v>70</v>
      </c>
      <c r="B75">
        <v>4</v>
      </c>
    </row>
    <row r="76" spans="1:2" x14ac:dyDescent="0.3">
      <c r="A76" t="s">
        <v>18</v>
      </c>
      <c r="B76">
        <v>4</v>
      </c>
    </row>
    <row r="77" spans="1:2" x14ac:dyDescent="0.3">
      <c r="A77" t="s">
        <v>132</v>
      </c>
      <c r="B77">
        <v>5</v>
      </c>
    </row>
    <row r="78" spans="1:2" x14ac:dyDescent="0.3">
      <c r="A78" t="s">
        <v>95</v>
      </c>
      <c r="B78">
        <v>5</v>
      </c>
    </row>
    <row r="79" spans="1:2" x14ac:dyDescent="0.3">
      <c r="A79" t="s">
        <v>19</v>
      </c>
      <c r="B79">
        <v>5</v>
      </c>
    </row>
    <row r="80" spans="1:2" x14ac:dyDescent="0.3">
      <c r="A80" t="s">
        <v>20</v>
      </c>
      <c r="B80">
        <v>5</v>
      </c>
    </row>
    <row r="81" spans="1:2" x14ac:dyDescent="0.3">
      <c r="A81" t="s">
        <v>72</v>
      </c>
      <c r="B81">
        <v>5</v>
      </c>
    </row>
    <row r="82" spans="1:2" x14ac:dyDescent="0.3">
      <c r="A82" t="s">
        <v>109</v>
      </c>
      <c r="B82">
        <v>5</v>
      </c>
    </row>
    <row r="83" spans="1:2" x14ac:dyDescent="0.3">
      <c r="A83" t="s">
        <v>21</v>
      </c>
      <c r="B83">
        <v>5</v>
      </c>
    </row>
    <row r="84" spans="1:2" x14ac:dyDescent="0.3">
      <c r="A84" t="s">
        <v>22</v>
      </c>
      <c r="B84">
        <v>5</v>
      </c>
    </row>
    <row r="85" spans="1:2" x14ac:dyDescent="0.3">
      <c r="A85" t="s">
        <v>96</v>
      </c>
      <c r="B85">
        <v>5</v>
      </c>
    </row>
    <row r="86" spans="1:2" x14ac:dyDescent="0.3">
      <c r="A86" t="s">
        <v>73</v>
      </c>
      <c r="B86">
        <v>5</v>
      </c>
    </row>
    <row r="87" spans="1:2" x14ac:dyDescent="0.3">
      <c r="A87" t="s">
        <v>110</v>
      </c>
      <c r="B87">
        <v>5</v>
      </c>
    </row>
    <row r="88" spans="1:2" x14ac:dyDescent="0.3">
      <c r="A88" t="s">
        <v>97</v>
      </c>
      <c r="B88">
        <v>5</v>
      </c>
    </row>
    <row r="89" spans="1:2" x14ac:dyDescent="0.3">
      <c r="A89" t="s">
        <v>23</v>
      </c>
      <c r="B89">
        <v>5</v>
      </c>
    </row>
    <row r="90" spans="1:2" x14ac:dyDescent="0.3">
      <c r="A90" t="s">
        <v>74</v>
      </c>
      <c r="B90">
        <v>5</v>
      </c>
    </row>
    <row r="91" spans="1:2" x14ac:dyDescent="0.3">
      <c r="A91" t="s">
        <v>24</v>
      </c>
      <c r="B91">
        <v>5</v>
      </c>
    </row>
    <row r="92" spans="1:2" x14ac:dyDescent="0.3">
      <c r="A92" t="s">
        <v>45</v>
      </c>
      <c r="B92">
        <v>5</v>
      </c>
    </row>
    <row r="93" spans="1:2" x14ac:dyDescent="0.3">
      <c r="A93" t="s">
        <v>44</v>
      </c>
      <c r="B93">
        <v>5</v>
      </c>
    </row>
    <row r="94" spans="1:2" x14ac:dyDescent="0.3">
      <c r="A94" t="s">
        <v>25</v>
      </c>
      <c r="B94">
        <v>5</v>
      </c>
    </row>
    <row r="95" spans="1:2" x14ac:dyDescent="0.3">
      <c r="A95" t="s">
        <v>111</v>
      </c>
      <c r="B95">
        <v>5</v>
      </c>
    </row>
    <row r="96" spans="1:2" x14ac:dyDescent="0.3">
      <c r="A96" t="s">
        <v>26</v>
      </c>
      <c r="B96">
        <v>5</v>
      </c>
    </row>
    <row r="97" spans="1:2" x14ac:dyDescent="0.3">
      <c r="A97" t="s">
        <v>112</v>
      </c>
      <c r="B97">
        <v>5</v>
      </c>
    </row>
    <row r="98" spans="1:2" x14ac:dyDescent="0.3">
      <c r="A98" t="s">
        <v>27</v>
      </c>
      <c r="B98">
        <v>5</v>
      </c>
    </row>
    <row r="99" spans="1:2" x14ac:dyDescent="0.3">
      <c r="A99" t="s">
        <v>113</v>
      </c>
      <c r="B99">
        <v>5</v>
      </c>
    </row>
    <row r="100" spans="1:2" x14ac:dyDescent="0.3">
      <c r="A100" t="s">
        <v>114</v>
      </c>
      <c r="B100">
        <v>5</v>
      </c>
    </row>
    <row r="101" spans="1:2" x14ac:dyDescent="0.3">
      <c r="A101" t="s">
        <v>75</v>
      </c>
      <c r="B101">
        <v>5</v>
      </c>
    </row>
    <row r="102" spans="1:2" x14ac:dyDescent="0.3">
      <c r="A102" t="s">
        <v>98</v>
      </c>
      <c r="B102">
        <v>5</v>
      </c>
    </row>
    <row r="103" spans="1:2" x14ac:dyDescent="0.3">
      <c r="A103" t="s">
        <v>76</v>
      </c>
      <c r="B103">
        <v>5</v>
      </c>
    </row>
    <row r="104" spans="1:2" x14ac:dyDescent="0.3">
      <c r="A104" t="s">
        <v>57</v>
      </c>
      <c r="B104">
        <v>6</v>
      </c>
    </row>
    <row r="105" spans="1:2" x14ac:dyDescent="0.3">
      <c r="A105" t="s">
        <v>99</v>
      </c>
      <c r="B105">
        <v>6</v>
      </c>
    </row>
    <row r="106" spans="1:2" x14ac:dyDescent="0.3">
      <c r="A106" t="s">
        <v>77</v>
      </c>
      <c r="B106">
        <v>6</v>
      </c>
    </row>
    <row r="107" spans="1:2" x14ac:dyDescent="0.3">
      <c r="A107" t="s">
        <v>28</v>
      </c>
      <c r="B107">
        <v>6</v>
      </c>
    </row>
    <row r="108" spans="1:2" x14ac:dyDescent="0.3">
      <c r="A108" t="s">
        <v>29</v>
      </c>
      <c r="B108">
        <v>6</v>
      </c>
    </row>
    <row r="109" spans="1:2" x14ac:dyDescent="0.3">
      <c r="A109" t="s">
        <v>30</v>
      </c>
      <c r="B109">
        <v>6</v>
      </c>
    </row>
    <row r="110" spans="1:2" x14ac:dyDescent="0.3">
      <c r="A110" t="s">
        <v>31</v>
      </c>
      <c r="B110">
        <v>6</v>
      </c>
    </row>
    <row r="111" spans="1:2" x14ac:dyDescent="0.3">
      <c r="A111" t="s">
        <v>32</v>
      </c>
      <c r="B111">
        <v>6</v>
      </c>
    </row>
    <row r="112" spans="1:2" x14ac:dyDescent="0.3">
      <c r="A112" t="s">
        <v>78</v>
      </c>
      <c r="B112">
        <v>6</v>
      </c>
    </row>
    <row r="113" spans="1:2" x14ac:dyDescent="0.3">
      <c r="A113" t="s">
        <v>33</v>
      </c>
      <c r="B113">
        <v>6</v>
      </c>
    </row>
    <row r="114" spans="1:2" x14ac:dyDescent="0.3">
      <c r="A114" t="s">
        <v>34</v>
      </c>
      <c r="B114">
        <v>6</v>
      </c>
    </row>
    <row r="115" spans="1:2" x14ac:dyDescent="0.3">
      <c r="A115" t="s">
        <v>35</v>
      </c>
      <c r="B115">
        <v>6</v>
      </c>
    </row>
    <row r="116" spans="1:2" x14ac:dyDescent="0.3">
      <c r="A116" t="s">
        <v>36</v>
      </c>
      <c r="B116">
        <v>6</v>
      </c>
    </row>
    <row r="117" spans="1:2" x14ac:dyDescent="0.3">
      <c r="A117" t="s">
        <v>37</v>
      </c>
      <c r="B117">
        <v>6</v>
      </c>
    </row>
    <row r="118" spans="1:2" x14ac:dyDescent="0.3">
      <c r="A118" t="s">
        <v>46</v>
      </c>
      <c r="B118">
        <v>6</v>
      </c>
    </row>
    <row r="119" spans="1:2" x14ac:dyDescent="0.3">
      <c r="A119" t="s">
        <v>38</v>
      </c>
      <c r="B119">
        <v>6</v>
      </c>
    </row>
    <row r="120" spans="1:2" x14ac:dyDescent="0.3">
      <c r="A120" t="s">
        <v>79</v>
      </c>
      <c r="B120">
        <v>7</v>
      </c>
    </row>
    <row r="121" spans="1:2" x14ac:dyDescent="0.3">
      <c r="A121" t="s">
        <v>39</v>
      </c>
      <c r="B121">
        <v>7</v>
      </c>
    </row>
    <row r="122" spans="1:2" x14ac:dyDescent="0.3">
      <c r="A122" t="s">
        <v>80</v>
      </c>
      <c r="B122">
        <v>7</v>
      </c>
    </row>
    <row r="123" spans="1:2" x14ac:dyDescent="0.3">
      <c r="A123" t="s">
        <v>40</v>
      </c>
      <c r="B123">
        <v>7</v>
      </c>
    </row>
    <row r="124" spans="1:2" x14ac:dyDescent="0.3">
      <c r="A124" t="s">
        <v>41</v>
      </c>
      <c r="B124">
        <v>7</v>
      </c>
    </row>
    <row r="125" spans="1:2" x14ac:dyDescent="0.3">
      <c r="A125" t="s">
        <v>81</v>
      </c>
      <c r="B125">
        <v>9</v>
      </c>
    </row>
    <row r="126" spans="1:2" x14ac:dyDescent="0.3">
      <c r="A126" t="s">
        <v>42</v>
      </c>
      <c r="B126">
        <v>10</v>
      </c>
    </row>
    <row r="127" spans="1:2" x14ac:dyDescent="0.3">
      <c r="A127" t="s">
        <v>133</v>
      </c>
      <c r="B12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F99C-1AB2-4309-BC47-1C39AEB3C11B}">
  <dimension ref="A1:H49"/>
  <sheetViews>
    <sheetView tabSelected="1" topLeftCell="A16" workbookViewId="0">
      <selection activeCell="G16" sqref="G16"/>
    </sheetView>
  </sheetViews>
  <sheetFormatPr defaultRowHeight="13.8" x14ac:dyDescent="0.3"/>
  <cols>
    <col min="1" max="1" width="21.33203125" style="1" customWidth="1"/>
    <col min="2" max="2" width="7.44140625" style="1" bestFit="1" customWidth="1"/>
    <col min="3" max="3" width="1.77734375" style="1" customWidth="1"/>
    <col min="4" max="4" width="20.44140625" style="1" bestFit="1" customWidth="1"/>
    <col min="5" max="5" width="7.44140625" style="1" bestFit="1" customWidth="1"/>
    <col min="6" max="6" width="1.77734375" style="1" customWidth="1"/>
    <col min="7" max="7" width="22.44140625" style="1" bestFit="1" customWidth="1"/>
    <col min="8" max="8" width="7.44140625" style="1" bestFit="1" customWidth="1"/>
    <col min="9" max="9" width="0.44140625" style="1" customWidth="1"/>
    <col min="10" max="10" width="24.77734375" style="1" bestFit="1" customWidth="1"/>
    <col min="11" max="11" width="7.44140625" style="1" bestFit="1" customWidth="1"/>
    <col min="12" max="12" width="2" style="1" customWidth="1"/>
    <col min="13" max="13" width="25.88671875" style="1" bestFit="1" customWidth="1"/>
    <col min="14" max="16384" width="8.88671875" style="1"/>
  </cols>
  <sheetData>
    <row r="1" spans="1:8" ht="14.4" customHeight="1" x14ac:dyDescent="0.45">
      <c r="A1" s="2" t="s">
        <v>143</v>
      </c>
    </row>
    <row r="2" spans="1:8" x14ac:dyDescent="0.3">
      <c r="A2" s="1" t="s">
        <v>135</v>
      </c>
      <c r="B2" s="1" t="s">
        <v>130</v>
      </c>
      <c r="D2" s="1" t="s">
        <v>138</v>
      </c>
      <c r="E2" s="1" t="s">
        <v>130</v>
      </c>
      <c r="G2" s="1" t="s">
        <v>140</v>
      </c>
      <c r="H2" s="1" t="s">
        <v>130</v>
      </c>
    </row>
    <row r="3" spans="1:8" x14ac:dyDescent="0.3">
      <c r="A3" s="1" t="s">
        <v>121</v>
      </c>
      <c r="B3" s="1">
        <f>VLOOKUP(A3,Price!$B:$C,2,FALSE)</f>
        <v>0.28999999999999998</v>
      </c>
      <c r="D3" s="1" t="s">
        <v>3</v>
      </c>
      <c r="E3" s="1">
        <f>VLOOKUP(D3,Price!$B:$C,2,FALSE)</f>
        <v>0.26</v>
      </c>
      <c r="G3" s="1" t="s">
        <v>20</v>
      </c>
      <c r="H3" s="1">
        <f>VLOOKUP(G3,Price!$B:$C,2,FALSE)</f>
        <v>0.24</v>
      </c>
    </row>
    <row r="4" spans="1:8" x14ac:dyDescent="0.3">
      <c r="A4" s="1" t="s">
        <v>126</v>
      </c>
      <c r="B4" s="1">
        <f>VLOOKUP(A4,Price!$B:$C,2,FALSE)</f>
        <v>0.46</v>
      </c>
      <c r="D4" s="1" t="s">
        <v>144</v>
      </c>
      <c r="E4" s="1">
        <v>0.26</v>
      </c>
      <c r="G4" s="1" t="s">
        <v>26</v>
      </c>
      <c r="H4" s="1">
        <f>VLOOKUP(G4,Price!$B:$C,2,FALSE)</f>
        <v>0.37</v>
      </c>
    </row>
    <row r="5" spans="1:8" x14ac:dyDescent="0.3">
      <c r="A5" s="1" t="s">
        <v>118</v>
      </c>
      <c r="B5" s="1">
        <f>VLOOKUP(A5,Price!$B:$C,2,FALSE)</f>
        <v>1</v>
      </c>
      <c r="D5" s="1" t="s">
        <v>104</v>
      </c>
      <c r="E5" s="1">
        <f>VLOOKUP(D5,Price!$B:$C,2,FALSE)</f>
        <v>0.35</v>
      </c>
      <c r="G5" s="1" t="s">
        <v>76</v>
      </c>
      <c r="H5" s="1">
        <f>VLOOKUP(G5,Price!$B:$C,2,FALSE)</f>
        <v>0.47</v>
      </c>
    </row>
    <row r="6" spans="1:8" x14ac:dyDescent="0.3">
      <c r="A6" s="1" t="s">
        <v>122</v>
      </c>
      <c r="B6" s="1">
        <f>VLOOKUP(A6,Price!$B:$C,2,FALSE)</f>
        <v>1.53</v>
      </c>
      <c r="D6" s="1" t="s">
        <v>6</v>
      </c>
      <c r="E6" s="1">
        <f>VLOOKUP(D6,Price!$B:$C,2,FALSE)</f>
        <v>0.49</v>
      </c>
      <c r="G6" s="1" t="s">
        <v>23</v>
      </c>
      <c r="H6" s="1">
        <f>VLOOKUP(G6,Price!$B:$C,2,FALSE)</f>
        <v>0.49</v>
      </c>
    </row>
    <row r="7" spans="1:8" x14ac:dyDescent="0.3">
      <c r="A7" s="1" t="s">
        <v>116</v>
      </c>
      <c r="B7" s="1">
        <f>VLOOKUP(A7,Price!$B:$C,2,FALSE)</f>
        <v>1.69</v>
      </c>
      <c r="D7" s="1" t="s">
        <v>63</v>
      </c>
      <c r="E7" s="1">
        <f>VLOOKUP(D7,Price!$B:$C,2,FALSE)</f>
        <v>0.64</v>
      </c>
      <c r="G7" s="1" t="s">
        <v>73</v>
      </c>
      <c r="H7" s="1">
        <f>VLOOKUP(G7,Price!$B:$C,2,FALSE)</f>
        <v>0.56999999999999995</v>
      </c>
    </row>
    <row r="8" spans="1:8" x14ac:dyDescent="0.3">
      <c r="A8" s="1" t="s">
        <v>120</v>
      </c>
      <c r="B8" s="1">
        <f>VLOOKUP(A8,Price!$B:$C,2,FALSE)</f>
        <v>1.69</v>
      </c>
      <c r="D8" s="1" t="s">
        <v>4</v>
      </c>
      <c r="E8" s="1">
        <f>VLOOKUP(D8,Price!$B:$C,2,FALSE)</f>
        <v>0.77</v>
      </c>
      <c r="G8" s="1" t="s">
        <v>132</v>
      </c>
      <c r="H8" s="1">
        <f>VLOOKUP(G8,Price!$B:$C,2,FALSE)</f>
        <v>0.6</v>
      </c>
    </row>
    <row r="9" spans="1:8" x14ac:dyDescent="0.3">
      <c r="A9" s="1" t="s">
        <v>124</v>
      </c>
      <c r="B9" s="1">
        <f>VLOOKUP(A9,Price!$B:$C,2,FALSE)</f>
        <v>1.9</v>
      </c>
      <c r="D9" s="1" t="s">
        <v>5</v>
      </c>
      <c r="E9" s="1">
        <f>VLOOKUP(D9,Price!$B:$C,2,FALSE)</f>
        <v>0.8</v>
      </c>
      <c r="G9" s="1" t="s">
        <v>113</v>
      </c>
      <c r="H9" s="1">
        <f>VLOOKUP(G9,Price!$B:$C,2,FALSE)</f>
        <v>0.85</v>
      </c>
    </row>
    <row r="10" spans="1:8" x14ac:dyDescent="0.3">
      <c r="A10" s="1" t="s">
        <v>119</v>
      </c>
      <c r="B10" s="1">
        <f>VLOOKUP(A10,Price!$B:$C,2,FALSE)</f>
        <v>2</v>
      </c>
      <c r="D10" s="1" t="s">
        <v>61</v>
      </c>
      <c r="E10" s="1">
        <f>VLOOKUP(D10,Price!$B:$C,2,FALSE)</f>
        <v>1.39</v>
      </c>
      <c r="G10" s="1" t="s">
        <v>74</v>
      </c>
      <c r="H10" s="1">
        <f>VLOOKUP(G10,Price!$B:$C,2,FALSE)</f>
        <v>0.95</v>
      </c>
    </row>
    <row r="11" spans="1:8" x14ac:dyDescent="0.3">
      <c r="A11" s="1" t="s">
        <v>127</v>
      </c>
      <c r="B11" s="1">
        <f>VLOOKUP(A11,Price!$B:$C,2,FALSE)</f>
        <v>2.09</v>
      </c>
      <c r="D11" s="1" t="s">
        <v>2</v>
      </c>
      <c r="E11" s="1">
        <f>VLOOKUP(D11,Price!$B:$C,2,FALSE)</f>
        <v>1.49</v>
      </c>
      <c r="G11" s="1" t="s">
        <v>27</v>
      </c>
      <c r="H11" s="1">
        <f>VLOOKUP(G11,Price!$B:$C,2,FALSE)</f>
        <v>0.95</v>
      </c>
    </row>
    <row r="12" spans="1:8" x14ac:dyDescent="0.3">
      <c r="A12" s="1" t="s">
        <v>115</v>
      </c>
      <c r="B12" s="1">
        <f>VLOOKUP(A12,Price!$B:$C,2,FALSE)</f>
        <v>2.97</v>
      </c>
      <c r="D12" s="1" t="s">
        <v>60</v>
      </c>
      <c r="E12" s="1">
        <f>VLOOKUP(D12,Price!$B:$C,2,FALSE)</f>
        <v>1.91</v>
      </c>
      <c r="G12" s="1" t="s">
        <v>21</v>
      </c>
      <c r="H12" s="1">
        <f>VLOOKUP(G12,Price!$B:$C,2,FALSE)</f>
        <v>0.99</v>
      </c>
    </row>
    <row r="13" spans="1:8" x14ac:dyDescent="0.3">
      <c r="A13" s="1" t="s">
        <v>123</v>
      </c>
      <c r="B13" s="1">
        <f>VLOOKUP(A13,Price!$B:$C,2,FALSE)</f>
        <v>9.02</v>
      </c>
      <c r="D13" s="1" t="s">
        <v>59</v>
      </c>
      <c r="E13" s="1">
        <f>VLOOKUP(D13,Price!$B:$C,2,FALSE)</f>
        <v>1.98</v>
      </c>
      <c r="G13" s="1" t="s">
        <v>19</v>
      </c>
      <c r="H13" s="1">
        <f>VLOOKUP(G13,Price!$B:$C,2,FALSE)</f>
        <v>1</v>
      </c>
    </row>
    <row r="14" spans="1:8" x14ac:dyDescent="0.3">
      <c r="A14" s="1" t="s">
        <v>117</v>
      </c>
      <c r="B14" s="1">
        <f>VLOOKUP(A14,Price!$B:$C,2,FALSE)</f>
        <v>28.98</v>
      </c>
      <c r="D14" s="1" t="s">
        <v>58</v>
      </c>
      <c r="E14" s="1">
        <f>VLOOKUP(D14,Price!$B:$C,2,FALSE)</f>
        <v>2.83</v>
      </c>
      <c r="G14" s="1" t="s">
        <v>114</v>
      </c>
      <c r="H14" s="1">
        <f>VLOOKUP(G14,Price!$B:$C,2,FALSE)</f>
        <v>1.25</v>
      </c>
    </row>
    <row r="15" spans="1:8" x14ac:dyDescent="0.3">
      <c r="D15" s="1" t="s">
        <v>105</v>
      </c>
      <c r="E15" s="1">
        <f>VLOOKUP(D15,Price!$B:$C,2,FALSE)</f>
        <v>2.92</v>
      </c>
      <c r="G15" s="1" t="s">
        <v>75</v>
      </c>
      <c r="H15" s="1">
        <f>VLOOKUP(G15,Price!$B:$C,2,FALSE)</f>
        <v>1.37</v>
      </c>
    </row>
    <row r="16" spans="1:8" x14ac:dyDescent="0.3">
      <c r="A16" s="1" t="s">
        <v>136</v>
      </c>
      <c r="B16" s="1" t="s">
        <v>130</v>
      </c>
      <c r="D16" s="1" t="s">
        <v>90</v>
      </c>
      <c r="E16" s="1">
        <f>VLOOKUP(D16,Price!$B:$C,2,FALSE)</f>
        <v>3.68</v>
      </c>
      <c r="G16" s="1" t="s">
        <v>145</v>
      </c>
      <c r="H16" s="1" t="e">
        <f>VLOOKUP(G16,Price!$B:$C,2,FALSE)</f>
        <v>#N/A</v>
      </c>
    </row>
    <row r="17" spans="1:8" x14ac:dyDescent="0.3">
      <c r="A17" s="1" t="s">
        <v>50</v>
      </c>
      <c r="B17" s="1">
        <f>VLOOKUP(A17,Price!$B:$C,2,FALSE)</f>
        <v>0.19</v>
      </c>
      <c r="D17" s="1" t="s">
        <v>57</v>
      </c>
      <c r="E17" s="1">
        <f>VLOOKUP(D17,Price!$B:$C,2,FALSE)</f>
        <v>5.3</v>
      </c>
      <c r="G17" s="1" t="s">
        <v>72</v>
      </c>
      <c r="H17" s="1">
        <f>VLOOKUP(G17,Price!$B:$C,2,FALSE)</f>
        <v>2.4</v>
      </c>
    </row>
    <row r="18" spans="1:8" x14ac:dyDescent="0.3">
      <c r="A18" s="1" t="s">
        <v>84</v>
      </c>
      <c r="B18" s="1">
        <f>VLOOKUP(A18,Price!$B:$C,2,FALSE)</f>
        <v>0.2</v>
      </c>
      <c r="D18" s="1" t="s">
        <v>91</v>
      </c>
      <c r="E18" s="1">
        <f>VLOOKUP(D18,Price!$B:$C,2,FALSE)</f>
        <v>6.07</v>
      </c>
      <c r="G18" s="1" t="s">
        <v>96</v>
      </c>
      <c r="H18" s="1">
        <f>VLOOKUP(G18,Price!$B:$C,2,FALSE)</f>
        <v>2.52</v>
      </c>
    </row>
    <row r="19" spans="1:8" x14ac:dyDescent="0.3">
      <c r="A19" s="1" t="s">
        <v>47</v>
      </c>
      <c r="B19" s="1">
        <f>VLOOKUP(A19,Price!$B:$C,2,FALSE)</f>
        <v>0.42</v>
      </c>
      <c r="D19" s="1" t="s">
        <v>102</v>
      </c>
      <c r="E19" s="1">
        <f>VLOOKUP(D19,Price!$B:$C,2,FALSE)</f>
        <v>6.28</v>
      </c>
      <c r="G19" s="1" t="s">
        <v>22</v>
      </c>
      <c r="H19" s="1">
        <f>VLOOKUP(G19,Price!$B:$C,2,FALSE)</f>
        <v>2.7</v>
      </c>
    </row>
    <row r="20" spans="1:8" x14ac:dyDescent="0.3">
      <c r="A20" s="1" t="s">
        <v>48</v>
      </c>
      <c r="B20" s="1">
        <f>VLOOKUP(A20,Price!$B:$C,2,FALSE)</f>
        <v>0.42</v>
      </c>
      <c r="D20" s="1" t="s">
        <v>103</v>
      </c>
      <c r="E20" s="1">
        <f>VLOOKUP(D20,Price!$B:$C,2,FALSE)</f>
        <v>8.11</v>
      </c>
      <c r="G20" s="1" t="s">
        <v>97</v>
      </c>
      <c r="H20" s="1">
        <f>VLOOKUP(G20,Price!$B:$C,2,FALSE)</f>
        <v>2.73</v>
      </c>
    </row>
    <row r="21" spans="1:8" x14ac:dyDescent="0.3">
      <c r="A21" s="1" t="s">
        <v>0</v>
      </c>
      <c r="B21" s="1">
        <f>VLOOKUP(A21,Price!$B:$C,2,FALSE)</f>
        <v>1.61</v>
      </c>
      <c r="D21" s="1" t="s">
        <v>62</v>
      </c>
      <c r="E21" s="1">
        <f>VLOOKUP(D21,Price!$B:$C,2,FALSE)</f>
        <v>14.92</v>
      </c>
      <c r="G21" s="1" t="s">
        <v>24</v>
      </c>
      <c r="H21" s="1">
        <f>VLOOKUP(G21,Price!$B:$C,2,FALSE)</f>
        <v>2.86</v>
      </c>
    </row>
    <row r="22" spans="1:8" x14ac:dyDescent="0.3">
      <c r="A22" s="1" t="s">
        <v>100</v>
      </c>
      <c r="B22" s="1">
        <f>VLOOKUP(A22,Price!$B:$C,2,FALSE)</f>
        <v>2.99</v>
      </c>
      <c r="D22" s="1" t="s">
        <v>92</v>
      </c>
      <c r="E22" s="1">
        <f>VLOOKUP(D22,Price!$B:$C,2,FALSE)</f>
        <v>24.42</v>
      </c>
      <c r="G22" s="1" t="s">
        <v>109</v>
      </c>
      <c r="H22" s="1">
        <f>VLOOKUP(G22,Price!$B:$C,2,FALSE)</f>
        <v>3.35</v>
      </c>
    </row>
    <row r="23" spans="1:8" x14ac:dyDescent="0.3">
      <c r="A23" s="1" t="s">
        <v>82</v>
      </c>
      <c r="B23" s="1">
        <f>VLOOKUP(A23,Price!$B:$C,2,FALSE)</f>
        <v>3.32</v>
      </c>
      <c r="G23" s="1" t="s">
        <v>98</v>
      </c>
      <c r="H23" s="1">
        <f>VLOOKUP(G23,Price!$B:$C,2,FALSE)</f>
        <v>4.95</v>
      </c>
    </row>
    <row r="24" spans="1:8" x14ac:dyDescent="0.3">
      <c r="A24" s="1" t="s">
        <v>83</v>
      </c>
      <c r="B24" s="1">
        <f>VLOOKUP(A24,Price!$B:$C,2,FALSE)</f>
        <v>3.46</v>
      </c>
      <c r="D24" s="1" t="s">
        <v>139</v>
      </c>
      <c r="E24" s="1" t="s">
        <v>130</v>
      </c>
      <c r="G24" s="1" t="s">
        <v>111</v>
      </c>
      <c r="H24" s="1">
        <f>VLOOKUP(G24,Price!$B:$C,2,FALSE)</f>
        <v>5.74</v>
      </c>
    </row>
    <row r="25" spans="1:8" x14ac:dyDescent="0.3">
      <c r="A25" s="1" t="s">
        <v>49</v>
      </c>
      <c r="B25" s="1">
        <f>VLOOKUP(A25,Price!$B:$C,2,FALSE)</f>
        <v>7.49</v>
      </c>
      <c r="D25" s="1" t="s">
        <v>70</v>
      </c>
      <c r="E25" s="1">
        <f>VLOOKUP(D25,Price!$B:$C,2,FALSE)</f>
        <v>0.15</v>
      </c>
      <c r="G25" s="1" t="s">
        <v>45</v>
      </c>
      <c r="H25" s="1">
        <f>VLOOKUP(G25,Price!$B:$C,2,FALSE)</f>
        <v>5.99</v>
      </c>
    </row>
    <row r="26" spans="1:8" x14ac:dyDescent="0.3">
      <c r="D26" s="1" t="s">
        <v>64</v>
      </c>
      <c r="E26" s="1">
        <f>VLOOKUP(D26,Price!$B:$C,2,FALSE)</f>
        <v>0.16</v>
      </c>
      <c r="G26" s="1" t="s">
        <v>25</v>
      </c>
      <c r="H26" s="1">
        <f>VLOOKUP(G26,Price!$B:$C,2,FALSE)</f>
        <v>6.72</v>
      </c>
    </row>
    <row r="27" spans="1:8" x14ac:dyDescent="0.3">
      <c r="A27" s="1" t="s">
        <v>142</v>
      </c>
      <c r="B27" s="1" t="s">
        <v>130</v>
      </c>
      <c r="D27" s="1" t="s">
        <v>68</v>
      </c>
      <c r="E27" s="1">
        <f>VLOOKUP(D27,Price!$B:$C,2,FALSE)</f>
        <v>0.21</v>
      </c>
      <c r="G27" s="1" t="s">
        <v>95</v>
      </c>
      <c r="H27" s="1">
        <f>VLOOKUP(G27,Price!$B:$C,2,FALSE)</f>
        <v>11.35</v>
      </c>
    </row>
    <row r="28" spans="1:8" x14ac:dyDescent="0.3">
      <c r="A28" s="1" t="s">
        <v>52</v>
      </c>
      <c r="B28" s="1">
        <f>VLOOKUP(A28,Price!$B:$C,2,FALSE)</f>
        <v>0.17</v>
      </c>
      <c r="D28" s="1" t="s">
        <v>13</v>
      </c>
      <c r="E28" s="1">
        <f>VLOOKUP(D28,Price!$B:$C,2,FALSE)</f>
        <v>0.23</v>
      </c>
      <c r="G28" s="1" t="s">
        <v>112</v>
      </c>
      <c r="H28" s="1">
        <f>VLOOKUP(G28,Price!$B:$C,2,FALSE)</f>
        <v>14.51</v>
      </c>
    </row>
    <row r="29" spans="1:8" x14ac:dyDescent="0.3">
      <c r="A29" s="1" t="s">
        <v>53</v>
      </c>
      <c r="B29" s="1">
        <f>VLOOKUP(A29,Price!$B:$C,2,FALSE)</f>
        <v>0.17</v>
      </c>
      <c r="D29" s="1" t="s">
        <v>7</v>
      </c>
      <c r="E29" s="1">
        <f>VLOOKUP(D29,Price!$B:$C,2,FALSE)</f>
        <v>0.25</v>
      </c>
      <c r="G29" s="1" t="s">
        <v>110</v>
      </c>
      <c r="H29" s="1">
        <f>VLOOKUP(G29,Price!$B:$C,2,FALSE)</f>
        <v>17.989999999999998</v>
      </c>
    </row>
    <row r="30" spans="1:8" x14ac:dyDescent="0.3">
      <c r="A30" s="1" t="s">
        <v>1</v>
      </c>
      <c r="B30" s="1">
        <f>VLOOKUP(A30,Price!$B:$C,2,FALSE)</f>
        <v>0.35</v>
      </c>
      <c r="D30" s="1" t="s">
        <v>15</v>
      </c>
      <c r="E30" s="1">
        <f>VLOOKUP(D30,Price!$B:$C,2,FALSE)</f>
        <v>0.35</v>
      </c>
    </row>
    <row r="31" spans="1:8" x14ac:dyDescent="0.3">
      <c r="A31" s="1" t="s">
        <v>85</v>
      </c>
      <c r="B31" s="1">
        <f>VLOOKUP(A31,Price!$B:$C,2,FALSE)</f>
        <v>0.39</v>
      </c>
      <c r="D31" s="1" t="s">
        <v>11</v>
      </c>
      <c r="E31" s="1">
        <f>VLOOKUP(D31,Price!$B:$C,2,FALSE)</f>
        <v>0.48</v>
      </c>
      <c r="G31" s="1" t="s">
        <v>141</v>
      </c>
      <c r="H31" s="1" t="s">
        <v>130</v>
      </c>
    </row>
    <row r="32" spans="1:8" x14ac:dyDescent="0.3">
      <c r="A32" s="1" t="s">
        <v>55</v>
      </c>
      <c r="B32" s="1">
        <f>VLOOKUP(A32,Price!$B:$C,2,FALSE)</f>
        <v>1.56</v>
      </c>
      <c r="D32" s="1" t="s">
        <v>67</v>
      </c>
      <c r="E32" s="1">
        <f>VLOOKUP(D32,Price!$B:$C,2,FALSE)</f>
        <v>0.59</v>
      </c>
      <c r="G32" s="1" t="s">
        <v>38</v>
      </c>
      <c r="H32" s="1">
        <f>VLOOKUP(G32,Price!$B:$C,2,FALSE)</f>
        <v>0.23</v>
      </c>
    </row>
    <row r="33" spans="1:8" x14ac:dyDescent="0.3">
      <c r="A33" s="1" t="s">
        <v>88</v>
      </c>
      <c r="B33" s="1">
        <f>VLOOKUP(A33,Price!$B:$C,2,FALSE)</f>
        <v>2.61</v>
      </c>
      <c r="D33" s="1" t="s">
        <v>66</v>
      </c>
      <c r="E33" s="1">
        <f>VLOOKUP(D33,Price!$B:$C,2,FALSE)</f>
        <v>0.99</v>
      </c>
      <c r="G33" s="1" t="s">
        <v>36</v>
      </c>
      <c r="H33" s="1">
        <f>VLOOKUP(G33,Price!$B:$C,2,FALSE)</f>
        <v>0.36</v>
      </c>
    </row>
    <row r="34" spans="1:8" x14ac:dyDescent="0.3">
      <c r="A34" s="1" t="s">
        <v>54</v>
      </c>
      <c r="B34" s="1">
        <f>VLOOKUP(A34,Price!$B:$C,2,FALSE)</f>
        <v>3.63</v>
      </c>
      <c r="D34" s="1" t="s">
        <v>14</v>
      </c>
      <c r="E34" s="1">
        <f>VLOOKUP(D34,Price!$B:$C,2,FALSE)</f>
        <v>1.24</v>
      </c>
      <c r="G34" s="1" t="s">
        <v>77</v>
      </c>
      <c r="H34" s="1">
        <f>VLOOKUP(G34,Price!$B:$C,2,FALSE)</f>
        <v>0.43</v>
      </c>
    </row>
    <row r="35" spans="1:8" x14ac:dyDescent="0.3">
      <c r="A35" s="1" t="s">
        <v>51</v>
      </c>
      <c r="B35" s="1">
        <f>VLOOKUP(A35,Price!$B:$C,2,FALSE)</f>
        <v>3.79</v>
      </c>
      <c r="D35" s="1" t="s">
        <v>9</v>
      </c>
      <c r="E35" s="1">
        <f>VLOOKUP(D35,Price!$B:$C,2,FALSE)</f>
        <v>1.99</v>
      </c>
      <c r="G35" s="1" t="s">
        <v>37</v>
      </c>
      <c r="H35" s="1">
        <f>VLOOKUP(G35,Price!$B:$C,2,FALSE)</f>
        <v>0.43</v>
      </c>
    </row>
    <row r="36" spans="1:8" x14ac:dyDescent="0.3">
      <c r="A36" s="1" t="s">
        <v>56</v>
      </c>
      <c r="B36" s="1">
        <f>VLOOKUP(A36,Price!$B:$C,2,FALSE)</f>
        <v>5.38</v>
      </c>
      <c r="D36" s="1" t="s">
        <v>18</v>
      </c>
      <c r="E36" s="1">
        <f>VLOOKUP(D36,Price!$B:$C,2,FALSE)</f>
        <v>2.59</v>
      </c>
      <c r="G36" s="1" t="s">
        <v>78</v>
      </c>
      <c r="H36" s="1">
        <f>VLOOKUP(G36,Price!$B:$C,2,FALSE)</f>
        <v>0.81</v>
      </c>
    </row>
    <row r="37" spans="1:8" x14ac:dyDescent="0.3">
      <c r="A37" s="1" t="s">
        <v>87</v>
      </c>
      <c r="B37" s="1">
        <f>VLOOKUP(A37,Price!$B:$C,2,FALSE)</f>
        <v>7.01</v>
      </c>
      <c r="D37" s="1" t="s">
        <v>93</v>
      </c>
      <c r="E37" s="1">
        <f>VLOOKUP(D37,Price!$B:$C,2,FALSE)</f>
        <v>2.95</v>
      </c>
      <c r="G37" s="1" t="s">
        <v>34</v>
      </c>
      <c r="H37" s="1">
        <f>VLOOKUP(G37,Price!$B:$C,2,FALSE)</f>
        <v>3.02</v>
      </c>
    </row>
    <row r="38" spans="1:8" x14ac:dyDescent="0.3">
      <c r="A38" s="1" t="s">
        <v>101</v>
      </c>
      <c r="B38" s="1">
        <f>VLOOKUP(A38,Price!$B:$C,2,FALSE)</f>
        <v>34.96</v>
      </c>
      <c r="D38" s="1" t="s">
        <v>16</v>
      </c>
      <c r="E38" s="1">
        <f>VLOOKUP(D38,Price!$B:$C,2,FALSE)</f>
        <v>3.08</v>
      </c>
      <c r="G38" s="1" t="s">
        <v>35</v>
      </c>
      <c r="H38" s="1">
        <f>VLOOKUP(G38,Price!$B:$C,2,FALSE)</f>
        <v>3.99</v>
      </c>
    </row>
    <row r="39" spans="1:8" x14ac:dyDescent="0.3">
      <c r="D39" s="1" t="s">
        <v>8</v>
      </c>
      <c r="E39" s="1">
        <f>VLOOKUP(D39,Price!$B:$C,2,FALSE)</f>
        <v>3.5</v>
      </c>
      <c r="G39" s="1" t="s">
        <v>28</v>
      </c>
      <c r="H39" s="1">
        <f>VLOOKUP(G39,Price!$B:$C,2,FALSE)</f>
        <v>4.0199999999999996</v>
      </c>
    </row>
    <row r="40" spans="1:8" x14ac:dyDescent="0.3">
      <c r="A40" s="1" t="s">
        <v>137</v>
      </c>
      <c r="B40" s="1" t="s">
        <v>130</v>
      </c>
      <c r="D40" s="1" t="s">
        <v>94</v>
      </c>
      <c r="E40" s="1">
        <f>VLOOKUP(D40,Price!$B:$C,2,FALSE)</f>
        <v>4.18</v>
      </c>
      <c r="G40" s="1" t="s">
        <v>30</v>
      </c>
      <c r="H40" s="1">
        <f>VLOOKUP(G40,Price!$B:$C,2,FALSE)</f>
        <v>4.9400000000000004</v>
      </c>
    </row>
    <row r="41" spans="1:8" x14ac:dyDescent="0.3">
      <c r="A41" s="1" t="s">
        <v>80</v>
      </c>
      <c r="B41" s="1">
        <f>VLOOKUP(A41,Price!$B:$C,2,FALSE)</f>
        <v>0.18</v>
      </c>
      <c r="D41" s="1" t="s">
        <v>69</v>
      </c>
      <c r="E41" s="1">
        <f>VLOOKUP(D41,Price!$B:$C,2,FALSE)</f>
        <v>4.74</v>
      </c>
      <c r="G41" s="1" t="s">
        <v>33</v>
      </c>
      <c r="H41" s="1">
        <f>VLOOKUP(G41,Price!$B:$C,2,FALSE)</f>
        <v>5</v>
      </c>
    </row>
    <row r="42" spans="1:8" x14ac:dyDescent="0.3">
      <c r="A42" s="1" t="s">
        <v>79</v>
      </c>
      <c r="B42" s="1">
        <f>VLOOKUP(A42,Price!$B:$C,2,FALSE)</f>
        <v>0.53</v>
      </c>
      <c r="D42" s="1" t="s">
        <v>12</v>
      </c>
      <c r="E42" s="1">
        <f>VLOOKUP(D42,Price!$B:$C,2,FALSE)</f>
        <v>5.35</v>
      </c>
      <c r="G42" s="1" t="s">
        <v>99</v>
      </c>
      <c r="H42" s="1">
        <f>VLOOKUP(G42,Price!$B:$C,2,FALSE)</f>
        <v>6.75</v>
      </c>
    </row>
    <row r="43" spans="1:8" x14ac:dyDescent="0.3">
      <c r="A43" s="1" t="s">
        <v>40</v>
      </c>
      <c r="B43" s="1">
        <f>VLOOKUP(A43,Price!$B:$C,2,FALSE)</f>
        <v>1.7</v>
      </c>
      <c r="D43" s="1" t="s">
        <v>107</v>
      </c>
      <c r="E43" s="1">
        <f>VLOOKUP(D43,Price!$B:$C,2,FALSE)</f>
        <v>6.27</v>
      </c>
      <c r="G43" s="1" t="s">
        <v>29</v>
      </c>
      <c r="H43" s="1">
        <f>VLOOKUP(G43,Price!$B:$C,2,FALSE)</f>
        <v>9.4499999999999993</v>
      </c>
    </row>
    <row r="44" spans="1:8" x14ac:dyDescent="0.3">
      <c r="A44" s="1" t="s">
        <v>39</v>
      </c>
      <c r="B44" s="1">
        <f>VLOOKUP(A44,Price!$B:$C,2,FALSE)</f>
        <v>3.12</v>
      </c>
      <c r="D44" s="1" t="s">
        <v>10</v>
      </c>
      <c r="E44" s="1">
        <f>VLOOKUP(D44,Price!$B:$C,2,FALSE)</f>
        <v>7.88</v>
      </c>
      <c r="G44" s="1" t="s">
        <v>31</v>
      </c>
      <c r="H44" s="1">
        <f>VLOOKUP(G44,Price!$B:$C,2,FALSE)</f>
        <v>11.61</v>
      </c>
    </row>
    <row r="45" spans="1:8" x14ac:dyDescent="0.3">
      <c r="A45" s="1" t="s">
        <v>41</v>
      </c>
      <c r="B45" s="1">
        <f>VLOOKUP(A45,Price!$B:$C,2,FALSE)</f>
        <v>11.99</v>
      </c>
      <c r="D45" s="1" t="s">
        <v>43</v>
      </c>
      <c r="E45" s="1">
        <f>VLOOKUP(D45,Price!$B:$C,2,FALSE)</f>
        <v>7.98</v>
      </c>
      <c r="G45" s="1" t="s">
        <v>46</v>
      </c>
      <c r="H45" s="1">
        <f>VLOOKUP(G45,Price!$B:$C,2,FALSE)</f>
        <v>15.97</v>
      </c>
    </row>
    <row r="46" spans="1:8" x14ac:dyDescent="0.3">
      <c r="A46" s="1" t="s">
        <v>133</v>
      </c>
      <c r="B46" s="1">
        <v>12</v>
      </c>
      <c r="D46" s="1" t="s">
        <v>17</v>
      </c>
      <c r="E46" s="1">
        <f>VLOOKUP(D46,Price!$B:$C,2,FALSE)</f>
        <v>8.75</v>
      </c>
      <c r="G46" s="1" t="s">
        <v>32</v>
      </c>
      <c r="H46" s="1">
        <f>VLOOKUP(G46,Price!$B:$C,2,FALSE)</f>
        <v>17.989999999999998</v>
      </c>
    </row>
    <row r="47" spans="1:8" x14ac:dyDescent="0.3">
      <c r="A47" s="1" t="s">
        <v>81</v>
      </c>
      <c r="B47" s="1">
        <f>VLOOKUP(A47,Price!$B:$C,2,FALSE)</f>
        <v>12.99</v>
      </c>
      <c r="D47" s="1" t="s">
        <v>106</v>
      </c>
      <c r="E47" s="1">
        <f>VLOOKUP(D47,Price!$B:$C,2,FALSE)</f>
        <v>12.35</v>
      </c>
    </row>
    <row r="48" spans="1:8" x14ac:dyDescent="0.3">
      <c r="A48" s="1" t="s">
        <v>42</v>
      </c>
      <c r="B48" s="1">
        <f>VLOOKUP(A48,Price!$B:$C,2,FALSE)</f>
        <v>20.79</v>
      </c>
      <c r="D48" s="1" t="s">
        <v>108</v>
      </c>
      <c r="E48" s="1">
        <f>VLOOKUP(D48,Price!$B:$C,2,FALSE)</f>
        <v>19.11</v>
      </c>
    </row>
    <row r="49" spans="4:5" x14ac:dyDescent="0.3">
      <c r="D49" s="1" t="s">
        <v>65</v>
      </c>
      <c r="E49" s="1">
        <f>VLOOKUP(D49,Price!$B:$C,2,FALSE)</f>
        <v>28.97</v>
      </c>
    </row>
  </sheetData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CMC</vt:lpstr>
      <vt:lpstr>Deck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cp:lastPrinted>2018-11-24T00:40:40Z</cp:lastPrinted>
  <dcterms:created xsi:type="dcterms:W3CDTF">2018-11-23T23:55:42Z</dcterms:created>
  <dcterms:modified xsi:type="dcterms:W3CDTF">2018-11-24T06:35:07Z</dcterms:modified>
</cp:coreProperties>
</file>