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A358D0E-78DB-43EA-A235-F02B4C94367F}" xr6:coauthVersionLast="47" xr6:coauthVersionMax="47" xr10:uidLastSave="{00000000-0000-0000-0000-000000000000}"/>
  <bookViews>
    <workbookView xWindow="-108" yWindow="-108" windowWidth="23256" windowHeight="12456" xr2:uid="{63601D77-2788-4BC8-98C8-670C63C07074}"/>
  </bookViews>
  <sheets>
    <sheet name="Sheet1" sheetId="1" r:id="rId1"/>
  </sheets>
  <definedNames>
    <definedName name="solver_adj" localSheetId="0" hidden="1">Sheet1!$H$2:$I$2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D159" i="1" s="1"/>
  <c r="E159" i="1" s="1"/>
  <c r="C160" i="1"/>
  <c r="D160" i="1" s="1"/>
  <c r="E160" i="1" s="1"/>
  <c r="C161" i="1"/>
  <c r="D161" i="1" s="1"/>
  <c r="E161" i="1" s="1"/>
  <c r="C162" i="1"/>
  <c r="D162" i="1" s="1"/>
  <c r="E162" i="1" s="1"/>
  <c r="C163" i="1"/>
  <c r="C164" i="1"/>
  <c r="C165" i="1"/>
  <c r="C166" i="1"/>
  <c r="C167" i="1"/>
  <c r="C168" i="1"/>
  <c r="C169" i="1"/>
  <c r="C170" i="1"/>
  <c r="C171" i="1"/>
  <c r="C172" i="1"/>
  <c r="C173" i="1"/>
  <c r="D173" i="1" s="1"/>
  <c r="E173" i="1" s="1"/>
  <c r="C174" i="1"/>
  <c r="C175" i="1"/>
  <c r="C176" i="1"/>
  <c r="D176" i="1" s="1"/>
  <c r="E176" i="1" s="1"/>
  <c r="C177" i="1"/>
  <c r="D177" i="1" s="1"/>
  <c r="E177" i="1" s="1"/>
  <c r="C178" i="1"/>
  <c r="D178" i="1" s="1"/>
  <c r="E178" i="1" s="1"/>
  <c r="C179" i="1"/>
  <c r="C180" i="1"/>
  <c r="C181" i="1"/>
  <c r="C182" i="1"/>
  <c r="C183" i="1"/>
  <c r="C184" i="1"/>
  <c r="C185" i="1"/>
  <c r="C186" i="1"/>
  <c r="C187" i="1"/>
  <c r="C188" i="1"/>
  <c r="C189" i="1"/>
  <c r="D189" i="1" s="1"/>
  <c r="E189" i="1" s="1"/>
  <c r="C190" i="1"/>
  <c r="C191" i="1"/>
  <c r="C192" i="1"/>
  <c r="D192" i="1" s="1"/>
  <c r="E192" i="1" s="1"/>
  <c r="C193" i="1"/>
  <c r="D193" i="1" s="1"/>
  <c r="E193" i="1" s="1"/>
  <c r="C194" i="1"/>
  <c r="D194" i="1" s="1"/>
  <c r="E194" i="1" s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D224" i="1" s="1"/>
  <c r="E224" i="1" s="1"/>
  <c r="C225" i="1"/>
  <c r="D225" i="1" s="1"/>
  <c r="E225" i="1" s="1"/>
  <c r="C226" i="1"/>
  <c r="D226" i="1" s="1"/>
  <c r="E226" i="1" s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D240" i="1" s="1"/>
  <c r="E240" i="1" s="1"/>
  <c r="C241" i="1"/>
  <c r="D241" i="1" s="1"/>
  <c r="E241" i="1" s="1"/>
  <c r="C242" i="1"/>
  <c r="D242" i="1" s="1"/>
  <c r="E242" i="1" s="1"/>
  <c r="C243" i="1"/>
  <c r="C244" i="1"/>
  <c r="C245" i="1"/>
  <c r="C246" i="1"/>
  <c r="C247" i="1"/>
  <c r="C248" i="1"/>
  <c r="C249" i="1"/>
  <c r="C250" i="1"/>
  <c r="C251" i="1"/>
  <c r="C252" i="1"/>
  <c r="C253" i="1"/>
  <c r="D253" i="1" s="1"/>
  <c r="E253" i="1" s="1"/>
  <c r="C254" i="1"/>
  <c r="C255" i="1"/>
  <c r="C256" i="1"/>
  <c r="D256" i="1" s="1"/>
  <c r="E256" i="1" s="1"/>
  <c r="C257" i="1"/>
  <c r="D257" i="1" s="1"/>
  <c r="E257" i="1" s="1"/>
  <c r="C258" i="1"/>
  <c r="D258" i="1" s="1"/>
  <c r="E258" i="1" s="1"/>
  <c r="C259" i="1"/>
  <c r="C260" i="1"/>
  <c r="C261" i="1"/>
  <c r="C262" i="1"/>
  <c r="C263" i="1"/>
  <c r="C264" i="1"/>
  <c r="C265" i="1"/>
  <c r="C266" i="1"/>
  <c r="C267" i="1"/>
  <c r="C268" i="1"/>
  <c r="C269" i="1"/>
  <c r="D269" i="1" s="1"/>
  <c r="E269" i="1" s="1"/>
  <c r="C270" i="1"/>
  <c r="C271" i="1"/>
  <c r="C272" i="1"/>
  <c r="D272" i="1" s="1"/>
  <c r="E272" i="1" s="1"/>
  <c r="C273" i="1"/>
  <c r="D273" i="1" s="1"/>
  <c r="E273" i="1" s="1"/>
  <c r="C274" i="1"/>
  <c r="D274" i="1" s="1"/>
  <c r="E274" i="1" s="1"/>
  <c r="C275" i="1"/>
  <c r="C276" i="1"/>
  <c r="C277" i="1"/>
  <c r="C278" i="1"/>
  <c r="C279" i="1"/>
  <c r="C280" i="1"/>
  <c r="C281" i="1"/>
  <c r="C282" i="1"/>
  <c r="C283" i="1"/>
  <c r="C284" i="1"/>
  <c r="C285" i="1"/>
  <c r="D285" i="1" s="1"/>
  <c r="E285" i="1" s="1"/>
  <c r="C286" i="1"/>
  <c r="C287" i="1"/>
  <c r="C288" i="1"/>
  <c r="D288" i="1" s="1"/>
  <c r="E288" i="1" s="1"/>
  <c r="C289" i="1"/>
  <c r="D289" i="1" s="1"/>
  <c r="E289" i="1" s="1"/>
  <c r="C290" i="1"/>
  <c r="D290" i="1" s="1"/>
  <c r="E290" i="1" s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D304" i="1" s="1"/>
  <c r="E304" i="1" s="1"/>
  <c r="C305" i="1"/>
  <c r="D305" i="1" s="1"/>
  <c r="E305" i="1" s="1"/>
  <c r="C306" i="1"/>
  <c r="D306" i="1" s="1"/>
  <c r="E306" i="1" s="1"/>
  <c r="C307" i="1"/>
  <c r="C308" i="1"/>
  <c r="C309" i="1"/>
  <c r="C310" i="1"/>
  <c r="C311" i="1"/>
  <c r="C312" i="1"/>
  <c r="C313" i="1"/>
  <c r="C314" i="1"/>
  <c r="C315" i="1"/>
  <c r="C316" i="1"/>
  <c r="C317" i="1"/>
  <c r="D317" i="1" s="1"/>
  <c r="E317" i="1" s="1"/>
  <c r="C318" i="1"/>
  <c r="C319" i="1"/>
  <c r="C320" i="1"/>
  <c r="D320" i="1" s="1"/>
  <c r="E320" i="1" s="1"/>
  <c r="C321" i="1"/>
  <c r="D321" i="1" s="1"/>
  <c r="E321" i="1" s="1"/>
  <c r="C322" i="1"/>
  <c r="D322" i="1" s="1"/>
  <c r="E322" i="1" s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D336" i="1" s="1"/>
  <c r="E336" i="1" s="1"/>
  <c r="C337" i="1"/>
  <c r="D337" i="1" s="1"/>
  <c r="E337" i="1" s="1"/>
  <c r="C338" i="1"/>
  <c r="D338" i="1" s="1"/>
  <c r="E338" i="1" s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D352" i="1" s="1"/>
  <c r="E352" i="1" s="1"/>
  <c r="C353" i="1"/>
  <c r="D353" i="1" s="1"/>
  <c r="E353" i="1" s="1"/>
  <c r="C354" i="1"/>
  <c r="D354" i="1" s="1"/>
  <c r="E354" i="1" s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D368" i="1" s="1"/>
  <c r="E368" i="1" s="1"/>
  <c r="C369" i="1"/>
  <c r="D369" i="1" s="1"/>
  <c r="E369" i="1" s="1"/>
  <c r="C370" i="1"/>
  <c r="D370" i="1" s="1"/>
  <c r="E370" i="1" s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D384" i="1" s="1"/>
  <c r="E384" i="1" s="1"/>
  <c r="C385" i="1"/>
  <c r="D385" i="1" s="1"/>
  <c r="E385" i="1" s="1"/>
  <c r="C386" i="1"/>
  <c r="D386" i="1" s="1"/>
  <c r="E386" i="1" s="1"/>
  <c r="C387" i="1"/>
  <c r="C388" i="1"/>
  <c r="C389" i="1"/>
  <c r="C390" i="1"/>
  <c r="C391" i="1"/>
  <c r="C392" i="1"/>
  <c r="C393" i="1"/>
  <c r="C394" i="1"/>
  <c r="C395" i="1"/>
  <c r="C396" i="1"/>
  <c r="C397" i="1"/>
  <c r="D397" i="1" s="1"/>
  <c r="E397" i="1" s="1"/>
  <c r="C398" i="1"/>
  <c r="C399" i="1"/>
  <c r="C400" i="1"/>
  <c r="D400" i="1" s="1"/>
  <c r="E400" i="1" s="1"/>
  <c r="C401" i="1"/>
  <c r="D401" i="1" s="1"/>
  <c r="E401" i="1" s="1"/>
  <c r="C402" i="1"/>
  <c r="D402" i="1" s="1"/>
  <c r="E402" i="1" s="1"/>
  <c r="C403" i="1"/>
  <c r="C404" i="1"/>
  <c r="D404" i="1" s="1"/>
  <c r="E404" i="1" s="1"/>
  <c r="C405" i="1"/>
  <c r="C406" i="1"/>
  <c r="C407" i="1"/>
  <c r="C408" i="1"/>
  <c r="C409" i="1"/>
  <c r="C410" i="1"/>
  <c r="C411" i="1"/>
  <c r="C412" i="1"/>
  <c r="C413" i="1"/>
  <c r="C414" i="1"/>
  <c r="C415" i="1"/>
  <c r="C416" i="1"/>
  <c r="D416" i="1" s="1"/>
  <c r="E416" i="1" s="1"/>
  <c r="C417" i="1"/>
  <c r="D417" i="1" s="1"/>
  <c r="E417" i="1" s="1"/>
  <c r="C418" i="1"/>
  <c r="D418" i="1" s="1"/>
  <c r="E418" i="1" s="1"/>
  <c r="C419" i="1"/>
  <c r="C420" i="1"/>
  <c r="D420" i="1" s="1"/>
  <c r="E420" i="1" s="1"/>
  <c r="C421" i="1"/>
  <c r="C422" i="1"/>
  <c r="C423" i="1"/>
  <c r="C424" i="1"/>
  <c r="C425" i="1"/>
  <c r="C426" i="1"/>
  <c r="C427" i="1"/>
  <c r="C428" i="1"/>
  <c r="C429" i="1"/>
  <c r="D429" i="1" s="1"/>
  <c r="E429" i="1" s="1"/>
  <c r="C430" i="1"/>
  <c r="C431" i="1"/>
  <c r="C432" i="1"/>
  <c r="D432" i="1" s="1"/>
  <c r="E432" i="1" s="1"/>
  <c r="C433" i="1"/>
  <c r="C434" i="1"/>
  <c r="D434" i="1" s="1"/>
  <c r="E434" i="1" s="1"/>
  <c r="C435" i="1"/>
  <c r="C436" i="1"/>
  <c r="C437" i="1"/>
  <c r="C438" i="1"/>
  <c r="C439" i="1"/>
  <c r="C440" i="1"/>
  <c r="C441" i="1"/>
  <c r="C442" i="1"/>
  <c r="C443" i="1"/>
  <c r="C444" i="1"/>
  <c r="C445" i="1"/>
  <c r="D445" i="1" s="1"/>
  <c r="E445" i="1" s="1"/>
  <c r="C446" i="1"/>
  <c r="C447" i="1"/>
  <c r="C448" i="1"/>
  <c r="D448" i="1" s="1"/>
  <c r="E448" i="1" s="1"/>
  <c r="C449" i="1"/>
  <c r="D449" i="1" s="1"/>
  <c r="E449" i="1" s="1"/>
  <c r="C450" i="1"/>
  <c r="D450" i="1" s="1"/>
  <c r="E450" i="1" s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D464" i="1" s="1"/>
  <c r="E464" i="1" s="1"/>
  <c r="C465" i="1"/>
  <c r="D465" i="1" s="1"/>
  <c r="E465" i="1" s="1"/>
  <c r="C466" i="1"/>
  <c r="D466" i="1" s="1"/>
  <c r="E466" i="1" s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D480" i="1" s="1"/>
  <c r="E480" i="1" s="1"/>
  <c r="C481" i="1"/>
  <c r="D481" i="1" s="1"/>
  <c r="E481" i="1" s="1"/>
  <c r="C482" i="1"/>
  <c r="D482" i="1" s="1"/>
  <c r="E482" i="1" s="1"/>
  <c r="C483" i="1"/>
  <c r="C484" i="1"/>
  <c r="C485" i="1"/>
  <c r="C486" i="1"/>
  <c r="C487" i="1"/>
  <c r="C488" i="1"/>
  <c r="C489" i="1"/>
  <c r="C490" i="1"/>
  <c r="C491" i="1"/>
  <c r="C492" i="1"/>
  <c r="C493" i="1"/>
  <c r="D493" i="1" s="1"/>
  <c r="E493" i="1" s="1"/>
  <c r="C494" i="1"/>
  <c r="C495" i="1"/>
  <c r="C496" i="1"/>
  <c r="D496" i="1" s="1"/>
  <c r="E496" i="1" s="1"/>
  <c r="C497" i="1"/>
  <c r="D497" i="1" s="1"/>
  <c r="E497" i="1" s="1"/>
  <c r="C498" i="1"/>
  <c r="D498" i="1" s="1"/>
  <c r="E498" i="1" s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D512" i="1" s="1"/>
  <c r="E512" i="1" s="1"/>
  <c r="C513" i="1"/>
  <c r="D513" i="1" s="1"/>
  <c r="E513" i="1" s="1"/>
  <c r="C514" i="1"/>
  <c r="D514" i="1" s="1"/>
  <c r="E514" i="1" s="1"/>
  <c r="C515" i="1"/>
  <c r="C516" i="1"/>
  <c r="D516" i="1" s="1"/>
  <c r="E516" i="1" s="1"/>
  <c r="C517" i="1"/>
  <c r="C518" i="1"/>
  <c r="C519" i="1"/>
  <c r="C520" i="1"/>
  <c r="C521" i="1"/>
  <c r="C522" i="1"/>
  <c r="C523" i="1"/>
  <c r="C524" i="1"/>
  <c r="C525" i="1"/>
  <c r="D525" i="1" s="1"/>
  <c r="E525" i="1" s="1"/>
  <c r="C526" i="1"/>
  <c r="C527" i="1"/>
  <c r="D527" i="1" s="1"/>
  <c r="E527" i="1" s="1"/>
  <c r="C528" i="1"/>
  <c r="D528" i="1" s="1"/>
  <c r="E528" i="1" s="1"/>
  <c r="C529" i="1"/>
  <c r="D529" i="1" s="1"/>
  <c r="E529" i="1" s="1"/>
  <c r="C530" i="1"/>
  <c r="D530" i="1" s="1"/>
  <c r="E530" i="1" s="1"/>
  <c r="C531" i="1"/>
  <c r="C532" i="1"/>
  <c r="D532" i="1" s="1"/>
  <c r="E532" i="1" s="1"/>
  <c r="C533" i="1"/>
  <c r="C534" i="1"/>
  <c r="C535" i="1"/>
  <c r="C536" i="1"/>
  <c r="C537" i="1"/>
  <c r="C538" i="1"/>
  <c r="C539" i="1"/>
  <c r="C540" i="1"/>
  <c r="C541" i="1"/>
  <c r="C542" i="1"/>
  <c r="C543" i="1"/>
  <c r="D543" i="1" s="1"/>
  <c r="E543" i="1" s="1"/>
  <c r="C544" i="1"/>
  <c r="D544" i="1" s="1"/>
  <c r="E544" i="1" s="1"/>
  <c r="C545" i="1"/>
  <c r="D545" i="1" s="1"/>
  <c r="E545" i="1" s="1"/>
  <c r="C546" i="1"/>
  <c r="D546" i="1" s="1"/>
  <c r="E546" i="1" s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D559" i="1" s="1"/>
  <c r="E559" i="1" s="1"/>
  <c r="C560" i="1"/>
  <c r="D560" i="1" s="1"/>
  <c r="E560" i="1" s="1"/>
  <c r="C561" i="1"/>
  <c r="D561" i="1" s="1"/>
  <c r="E561" i="1" s="1"/>
  <c r="C562" i="1"/>
  <c r="D562" i="1" s="1"/>
  <c r="E562" i="1" s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D575" i="1" s="1"/>
  <c r="E575" i="1" s="1"/>
  <c r="C576" i="1"/>
  <c r="D576" i="1" s="1"/>
  <c r="E576" i="1" s="1"/>
  <c r="C577" i="1"/>
  <c r="D577" i="1" s="1"/>
  <c r="E577" i="1" s="1"/>
  <c r="C578" i="1"/>
  <c r="D578" i="1" s="1"/>
  <c r="E578" i="1" s="1"/>
  <c r="C579" i="1"/>
  <c r="C580" i="1"/>
  <c r="D580" i="1" s="1"/>
  <c r="E580" i="1" s="1"/>
  <c r="C581" i="1"/>
  <c r="C582" i="1"/>
  <c r="C583" i="1"/>
  <c r="C584" i="1"/>
  <c r="C585" i="1"/>
  <c r="C586" i="1"/>
  <c r="C587" i="1"/>
  <c r="C588" i="1"/>
  <c r="C589" i="1"/>
  <c r="D589" i="1" s="1"/>
  <c r="E589" i="1" s="1"/>
  <c r="C590" i="1"/>
  <c r="C591" i="1"/>
  <c r="D591" i="1" s="1"/>
  <c r="E591" i="1" s="1"/>
  <c r="C592" i="1"/>
  <c r="D592" i="1" s="1"/>
  <c r="E592" i="1" s="1"/>
  <c r="C593" i="1"/>
  <c r="D593" i="1" s="1"/>
  <c r="E593" i="1" s="1"/>
  <c r="C594" i="1"/>
  <c r="D594" i="1" s="1"/>
  <c r="E594" i="1" s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D607" i="1" s="1"/>
  <c r="E607" i="1" s="1"/>
  <c r="C608" i="1"/>
  <c r="D608" i="1" s="1"/>
  <c r="E608" i="1" s="1"/>
  <c r="C609" i="1"/>
  <c r="D609" i="1" s="1"/>
  <c r="E609" i="1" s="1"/>
  <c r="C610" i="1"/>
  <c r="D610" i="1" s="1"/>
  <c r="E610" i="1" s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 s="1"/>
  <c r="E626" i="1" s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D639" i="1" s="1"/>
  <c r="E639" i="1" s="1"/>
  <c r="C640" i="1"/>
  <c r="D640" i="1" s="1"/>
  <c r="E640" i="1" s="1"/>
  <c r="C641" i="1"/>
  <c r="D641" i="1" s="1"/>
  <c r="E641" i="1" s="1"/>
  <c r="C642" i="1"/>
  <c r="D642" i="1" s="1"/>
  <c r="E642" i="1" s="1"/>
  <c r="C643" i="1"/>
  <c r="C644" i="1"/>
  <c r="D644" i="1" s="1"/>
  <c r="E644" i="1" s="1"/>
  <c r="C645" i="1"/>
  <c r="C646" i="1"/>
  <c r="C647" i="1"/>
  <c r="C648" i="1"/>
  <c r="C649" i="1"/>
  <c r="C650" i="1"/>
  <c r="C651" i="1"/>
  <c r="C652" i="1"/>
  <c r="C653" i="1"/>
  <c r="C654" i="1"/>
  <c r="C655" i="1"/>
  <c r="D655" i="1" s="1"/>
  <c r="E655" i="1" s="1"/>
  <c r="C656" i="1"/>
  <c r="D656" i="1" s="1"/>
  <c r="E656" i="1" s="1"/>
  <c r="C657" i="1"/>
  <c r="D657" i="1" s="1"/>
  <c r="E657" i="1" s="1"/>
  <c r="C658" i="1"/>
  <c r="D658" i="1" s="1"/>
  <c r="E658" i="1" s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D671" i="1" s="1"/>
  <c r="E671" i="1" s="1"/>
  <c r="C672" i="1"/>
  <c r="D672" i="1" s="1"/>
  <c r="E672" i="1" s="1"/>
  <c r="C673" i="1"/>
  <c r="D673" i="1" s="1"/>
  <c r="E673" i="1" s="1"/>
  <c r="C674" i="1"/>
  <c r="D674" i="1" s="1"/>
  <c r="E674" i="1" s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 s="1"/>
  <c r="E690" i="1" s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 s="1"/>
  <c r="E706" i="1" s="1"/>
  <c r="C707" i="1"/>
  <c r="C708" i="1"/>
  <c r="D708" i="1" s="1"/>
  <c r="E708" i="1" s="1"/>
  <c r="C709" i="1"/>
  <c r="C710" i="1"/>
  <c r="C711" i="1"/>
  <c r="C712" i="1"/>
  <c r="C713" i="1"/>
  <c r="C714" i="1"/>
  <c r="C715" i="1"/>
  <c r="C716" i="1"/>
  <c r="C717" i="1"/>
  <c r="C718" i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 s="1"/>
  <c r="E722" i="1" s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D735" i="1" s="1"/>
  <c r="E735" i="1" s="1"/>
  <c r="C736" i="1"/>
  <c r="D736" i="1" s="1"/>
  <c r="E736" i="1" s="1"/>
  <c r="C737" i="1"/>
  <c r="D737" i="1" s="1"/>
  <c r="E737" i="1" s="1"/>
  <c r="C738" i="1"/>
  <c r="D738" i="1" s="1"/>
  <c r="E738" i="1" s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D752" i="1" s="1"/>
  <c r="E752" i="1" s="1"/>
  <c r="C753" i="1"/>
  <c r="D753" i="1" s="1"/>
  <c r="E753" i="1" s="1"/>
  <c r="C754" i="1"/>
  <c r="D754" i="1" s="1"/>
  <c r="E754" i="1" s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D767" i="1" s="1"/>
  <c r="E767" i="1" s="1"/>
  <c r="C768" i="1"/>
  <c r="D768" i="1" s="1"/>
  <c r="E768" i="1" s="1"/>
  <c r="C769" i="1"/>
  <c r="D769" i="1" s="1"/>
  <c r="E769" i="1" s="1"/>
  <c r="C770" i="1"/>
  <c r="D770" i="1" s="1"/>
  <c r="E770" i="1" s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D783" i="1" s="1"/>
  <c r="E783" i="1" s="1"/>
  <c r="C784" i="1"/>
  <c r="D784" i="1" s="1"/>
  <c r="E784" i="1" s="1"/>
  <c r="C785" i="1"/>
  <c r="D785" i="1" s="1"/>
  <c r="E785" i="1" s="1"/>
  <c r="C786" i="1"/>
  <c r="D786" i="1" s="1"/>
  <c r="E786" i="1" s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D799" i="1" s="1"/>
  <c r="E799" i="1" s="1"/>
  <c r="C800" i="1"/>
  <c r="D800" i="1" s="1"/>
  <c r="E800" i="1" s="1"/>
  <c r="C801" i="1"/>
  <c r="D801" i="1" s="1"/>
  <c r="E801" i="1" s="1"/>
  <c r="C802" i="1"/>
  <c r="D802" i="1" s="1"/>
  <c r="E802" i="1" s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D815" i="1" s="1"/>
  <c r="E815" i="1" s="1"/>
  <c r="C816" i="1"/>
  <c r="D816" i="1" s="1"/>
  <c r="E816" i="1" s="1"/>
  <c r="C817" i="1"/>
  <c r="D817" i="1" s="1"/>
  <c r="E817" i="1" s="1"/>
  <c r="C818" i="1"/>
  <c r="D818" i="1" s="1"/>
  <c r="E818" i="1" s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D832" i="1" s="1"/>
  <c r="E832" i="1" s="1"/>
  <c r="C833" i="1"/>
  <c r="D833" i="1" s="1"/>
  <c r="E833" i="1" s="1"/>
  <c r="C834" i="1"/>
  <c r="D834" i="1" s="1"/>
  <c r="E834" i="1" s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D847" i="1" s="1"/>
  <c r="E847" i="1" s="1"/>
  <c r="C848" i="1"/>
  <c r="D848" i="1" s="1"/>
  <c r="E848" i="1" s="1"/>
  <c r="C849" i="1"/>
  <c r="D849" i="1" s="1"/>
  <c r="E849" i="1" s="1"/>
  <c r="C850" i="1"/>
  <c r="D850" i="1" s="1"/>
  <c r="E850" i="1" s="1"/>
  <c r="C851" i="1"/>
  <c r="C852" i="1"/>
  <c r="D852" i="1" s="1"/>
  <c r="E852" i="1" s="1"/>
  <c r="C853" i="1"/>
  <c r="C854" i="1"/>
  <c r="C855" i="1"/>
  <c r="C856" i="1"/>
  <c r="C857" i="1"/>
  <c r="C858" i="1"/>
  <c r="C859" i="1"/>
  <c r="C860" i="1"/>
  <c r="C861" i="1"/>
  <c r="D861" i="1" s="1"/>
  <c r="E861" i="1" s="1"/>
  <c r="C862" i="1"/>
  <c r="C863" i="1"/>
  <c r="D863" i="1" s="1"/>
  <c r="E863" i="1" s="1"/>
  <c r="C864" i="1"/>
  <c r="D864" i="1" s="1"/>
  <c r="E864" i="1" s="1"/>
  <c r="C865" i="1"/>
  <c r="D865" i="1" s="1"/>
  <c r="E865" i="1" s="1"/>
  <c r="C866" i="1"/>
  <c r="D866" i="1" s="1"/>
  <c r="E866" i="1" s="1"/>
  <c r="C867" i="1"/>
  <c r="C868" i="1"/>
  <c r="C869" i="1"/>
  <c r="C870" i="1"/>
  <c r="C871" i="1"/>
  <c r="C872" i="1"/>
  <c r="C873" i="1"/>
  <c r="C874" i="1"/>
  <c r="C875" i="1"/>
  <c r="C876" i="1"/>
  <c r="C877" i="1"/>
  <c r="D877" i="1" s="1"/>
  <c r="E877" i="1" s="1"/>
  <c r="C878" i="1"/>
  <c r="C879" i="1"/>
  <c r="D879" i="1" s="1"/>
  <c r="E879" i="1" s="1"/>
  <c r="C880" i="1"/>
  <c r="D880" i="1" s="1"/>
  <c r="E880" i="1" s="1"/>
  <c r="C881" i="1"/>
  <c r="D881" i="1" s="1"/>
  <c r="E881" i="1" s="1"/>
  <c r="C882" i="1"/>
  <c r="D882" i="1" s="1"/>
  <c r="E882" i="1" s="1"/>
  <c r="C883" i="1"/>
  <c r="C884" i="1"/>
  <c r="C885" i="1"/>
  <c r="C886" i="1"/>
  <c r="C887" i="1"/>
  <c r="C888" i="1"/>
  <c r="C889" i="1"/>
  <c r="C890" i="1"/>
  <c r="C891" i="1"/>
  <c r="C892" i="1"/>
  <c r="C893" i="1"/>
  <c r="D893" i="1" s="1"/>
  <c r="E893" i="1" s="1"/>
  <c r="C894" i="1"/>
  <c r="C895" i="1"/>
  <c r="D895" i="1" s="1"/>
  <c r="E895" i="1" s="1"/>
  <c r="C896" i="1"/>
  <c r="D896" i="1" s="1"/>
  <c r="E896" i="1" s="1"/>
  <c r="C897" i="1"/>
  <c r="D897" i="1" s="1"/>
  <c r="E897" i="1" s="1"/>
  <c r="C898" i="1"/>
  <c r="D898" i="1" s="1"/>
  <c r="E898" i="1" s="1"/>
  <c r="C899" i="1"/>
  <c r="C900" i="1"/>
  <c r="C901" i="1"/>
  <c r="C902" i="1"/>
  <c r="C903" i="1"/>
  <c r="C904" i="1"/>
  <c r="C905" i="1"/>
  <c r="C906" i="1"/>
  <c r="C907" i="1"/>
  <c r="C908" i="1"/>
  <c r="C909" i="1"/>
  <c r="D909" i="1" s="1"/>
  <c r="E909" i="1" s="1"/>
  <c r="C910" i="1"/>
  <c r="C911" i="1"/>
  <c r="D911" i="1" s="1"/>
  <c r="E911" i="1" s="1"/>
  <c r="C912" i="1"/>
  <c r="D912" i="1" s="1"/>
  <c r="E912" i="1" s="1"/>
  <c r="C913" i="1"/>
  <c r="D913" i="1" s="1"/>
  <c r="E913" i="1" s="1"/>
  <c r="C914" i="1"/>
  <c r="D914" i="1" s="1"/>
  <c r="E914" i="1" s="1"/>
  <c r="C915" i="1"/>
  <c r="C916" i="1"/>
  <c r="C917" i="1"/>
  <c r="C918" i="1"/>
  <c r="C919" i="1"/>
  <c r="C920" i="1"/>
  <c r="C921" i="1"/>
  <c r="C922" i="1"/>
  <c r="C923" i="1"/>
  <c r="C924" i="1"/>
  <c r="C925" i="1"/>
  <c r="D925" i="1" s="1"/>
  <c r="E925" i="1" s="1"/>
  <c r="C926" i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 s="1"/>
  <c r="E930" i="1" s="1"/>
  <c r="C931" i="1"/>
  <c r="C932" i="1"/>
  <c r="C933" i="1"/>
  <c r="C934" i="1"/>
  <c r="C935" i="1"/>
  <c r="C936" i="1"/>
  <c r="C937" i="1"/>
  <c r="C938" i="1"/>
  <c r="C939" i="1"/>
  <c r="C940" i="1"/>
  <c r="C941" i="1"/>
  <c r="D941" i="1" s="1"/>
  <c r="E941" i="1" s="1"/>
  <c r="C942" i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C948" i="1"/>
  <c r="D948" i="1" s="1"/>
  <c r="E948" i="1" s="1"/>
  <c r="C949" i="1"/>
  <c r="C950" i="1"/>
  <c r="C951" i="1"/>
  <c r="C952" i="1"/>
  <c r="C953" i="1"/>
  <c r="C954" i="1"/>
  <c r="C955" i="1"/>
  <c r="C956" i="1"/>
  <c r="C957" i="1"/>
  <c r="D957" i="1" s="1"/>
  <c r="E957" i="1" s="1"/>
  <c r="C958" i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 s="1"/>
  <c r="E962" i="1" s="1"/>
  <c r="C963" i="1"/>
  <c r="C964" i="1"/>
  <c r="C965" i="1"/>
  <c r="C966" i="1"/>
  <c r="C967" i="1"/>
  <c r="C968" i="1"/>
  <c r="C969" i="1"/>
  <c r="C970" i="1"/>
  <c r="C971" i="1"/>
  <c r="C972" i="1"/>
  <c r="C973" i="1"/>
  <c r="D973" i="1" s="1"/>
  <c r="E973" i="1" s="1"/>
  <c r="C974" i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C980" i="1"/>
  <c r="C981" i="1"/>
  <c r="C982" i="1"/>
  <c r="C983" i="1"/>
  <c r="C984" i="1"/>
  <c r="C985" i="1"/>
  <c r="C986" i="1"/>
  <c r="C987" i="1"/>
  <c r="C988" i="1"/>
  <c r="C989" i="1"/>
  <c r="D989" i="1" s="1"/>
  <c r="E989" i="1" s="1"/>
  <c r="C990" i="1"/>
  <c r="C991" i="1"/>
  <c r="D991" i="1" s="1"/>
  <c r="E991" i="1" s="1"/>
  <c r="C992" i="1"/>
  <c r="D992" i="1" s="1"/>
  <c r="E992" i="1" s="1"/>
  <c r="C993" i="1"/>
  <c r="D993" i="1" s="1"/>
  <c r="E993" i="1" s="1"/>
  <c r="C994" i="1"/>
  <c r="D994" i="1" s="1"/>
  <c r="E994" i="1" s="1"/>
  <c r="C995" i="1"/>
  <c r="C996" i="1"/>
  <c r="C997" i="1"/>
  <c r="C998" i="1"/>
  <c r="C999" i="1"/>
  <c r="C1000" i="1"/>
  <c r="C1001" i="1"/>
  <c r="C1002" i="1"/>
  <c r="C1003" i="1"/>
  <c r="C1004" i="1"/>
  <c r="C1005" i="1"/>
  <c r="D1005" i="1" s="1"/>
  <c r="E1005" i="1" s="1"/>
  <c r="C1006" i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 s="1"/>
  <c r="E1010" i="1" s="1"/>
  <c r="C1011" i="1"/>
  <c r="C1012" i="1"/>
  <c r="C1013" i="1"/>
  <c r="C1014" i="1"/>
  <c r="C1015" i="1"/>
  <c r="C1016" i="1"/>
  <c r="C1017" i="1"/>
  <c r="C1018" i="1"/>
  <c r="C1019" i="1"/>
  <c r="C1020" i="1"/>
  <c r="C1021" i="1"/>
  <c r="D1021" i="1" s="1"/>
  <c r="E1021" i="1" s="1"/>
  <c r="C1022" i="1"/>
  <c r="C1023" i="1"/>
  <c r="D1023" i="1" s="1"/>
  <c r="E1023" i="1" s="1"/>
  <c r="C1024" i="1"/>
  <c r="D1024" i="1" s="1"/>
  <c r="E1024" i="1" s="1"/>
  <c r="C1025" i="1"/>
  <c r="D1025" i="1" s="1"/>
  <c r="E1025" i="1" s="1"/>
  <c r="C1026" i="1"/>
  <c r="D1026" i="1" s="1"/>
  <c r="E1026" i="1" s="1"/>
  <c r="C1027" i="1"/>
  <c r="C1028" i="1"/>
  <c r="C1029" i="1"/>
  <c r="C1030" i="1"/>
  <c r="C1031" i="1"/>
  <c r="C1032" i="1"/>
  <c r="C1033" i="1"/>
  <c r="C1034" i="1"/>
  <c r="C1035" i="1"/>
  <c r="C1036" i="1"/>
  <c r="C1037" i="1"/>
  <c r="D1037" i="1" s="1"/>
  <c r="E1037" i="1" s="1"/>
  <c r="C1038" i="1"/>
  <c r="C1039" i="1"/>
  <c r="D1039" i="1" s="1"/>
  <c r="E1039" i="1" s="1"/>
  <c r="C1040" i="1"/>
  <c r="D1040" i="1" s="1"/>
  <c r="E1040" i="1" s="1"/>
  <c r="C1041" i="1"/>
  <c r="D1041" i="1" s="1"/>
  <c r="E1041" i="1" s="1"/>
  <c r="C1042" i="1"/>
  <c r="D1042" i="1" s="1"/>
  <c r="E1042" i="1" s="1"/>
  <c r="C1043" i="1"/>
  <c r="C1044" i="1"/>
  <c r="C1045" i="1"/>
  <c r="C1046" i="1"/>
  <c r="C1047" i="1"/>
  <c r="C1048" i="1"/>
  <c r="C1049" i="1"/>
  <c r="C1050" i="1"/>
  <c r="C1051" i="1"/>
  <c r="C1052" i="1"/>
  <c r="C1053" i="1"/>
  <c r="D1053" i="1" s="1"/>
  <c r="E1053" i="1" s="1"/>
  <c r="C1054" i="1"/>
  <c r="C1055" i="1"/>
  <c r="D1055" i="1" s="1"/>
  <c r="E1055" i="1" s="1"/>
  <c r="C1056" i="1"/>
  <c r="D1056" i="1" s="1"/>
  <c r="E1056" i="1" s="1"/>
  <c r="C1057" i="1"/>
  <c r="D1057" i="1" s="1"/>
  <c r="E1057" i="1" s="1"/>
  <c r="C1058" i="1"/>
  <c r="D1058" i="1" s="1"/>
  <c r="E1058" i="1" s="1"/>
  <c r="C1059" i="1"/>
  <c r="C1060" i="1"/>
  <c r="C1061" i="1"/>
  <c r="C1062" i="1"/>
  <c r="C1063" i="1"/>
  <c r="C1064" i="1"/>
  <c r="C1065" i="1"/>
  <c r="C1066" i="1"/>
  <c r="C1067" i="1"/>
  <c r="C1068" i="1"/>
  <c r="C1069" i="1"/>
  <c r="D1069" i="1" s="1"/>
  <c r="E1069" i="1" s="1"/>
  <c r="C1070" i="1"/>
  <c r="C1071" i="1"/>
  <c r="D1071" i="1" s="1"/>
  <c r="E1071" i="1" s="1"/>
  <c r="C1072" i="1"/>
  <c r="D1072" i="1" s="1"/>
  <c r="E1072" i="1" s="1"/>
  <c r="C1073" i="1"/>
  <c r="D1073" i="1" s="1"/>
  <c r="E1073" i="1" s="1"/>
  <c r="C1074" i="1"/>
  <c r="D1074" i="1" s="1"/>
  <c r="E1074" i="1" s="1"/>
  <c r="C1075" i="1"/>
  <c r="C1076" i="1"/>
  <c r="C1077" i="1"/>
  <c r="C1078" i="1"/>
  <c r="C1079" i="1"/>
  <c r="C1080" i="1"/>
  <c r="C1081" i="1"/>
  <c r="C1082" i="1"/>
  <c r="C1083" i="1"/>
  <c r="C1084" i="1"/>
  <c r="C1085" i="1"/>
  <c r="D1085" i="1" s="1"/>
  <c r="E1085" i="1" s="1"/>
  <c r="C1086" i="1"/>
  <c r="C1087" i="1"/>
  <c r="D1087" i="1" s="1"/>
  <c r="E1087" i="1" s="1"/>
  <c r="C1088" i="1"/>
  <c r="D1088" i="1" s="1"/>
  <c r="E1088" i="1" s="1"/>
  <c r="C1089" i="1"/>
  <c r="D1089" i="1" s="1"/>
  <c r="E1089" i="1" s="1"/>
  <c r="C1090" i="1"/>
  <c r="D1090" i="1" s="1"/>
  <c r="E1090" i="1" s="1"/>
  <c r="C1091" i="1"/>
  <c r="C1092" i="1"/>
  <c r="C1093" i="1"/>
  <c r="C1094" i="1"/>
  <c r="C1095" i="1"/>
  <c r="C1096" i="1"/>
  <c r="C1097" i="1"/>
  <c r="C1098" i="1"/>
  <c r="C1099" i="1"/>
  <c r="C1100" i="1"/>
  <c r="C1101" i="1"/>
  <c r="D1101" i="1" s="1"/>
  <c r="E1101" i="1" s="1"/>
  <c r="C1102" i="1"/>
  <c r="C1103" i="1"/>
  <c r="C1104" i="1"/>
  <c r="D1104" i="1" s="1"/>
  <c r="E1104" i="1" s="1"/>
  <c r="C1105" i="1"/>
  <c r="D1105" i="1" s="1"/>
  <c r="E1105" i="1" s="1"/>
  <c r="C1106" i="1"/>
  <c r="D1106" i="1" s="1"/>
  <c r="E1106" i="1" s="1"/>
  <c r="C1107" i="1"/>
  <c r="C1108" i="1"/>
  <c r="C1109" i="1"/>
  <c r="C1110" i="1"/>
  <c r="C1111" i="1"/>
  <c r="C1112" i="1"/>
  <c r="C1113" i="1"/>
  <c r="C1114" i="1"/>
  <c r="C1115" i="1"/>
  <c r="C1116" i="1"/>
  <c r="C1117" i="1"/>
  <c r="D1117" i="1" s="1"/>
  <c r="E1117" i="1" s="1"/>
  <c r="C1118" i="1"/>
  <c r="C1119" i="1"/>
  <c r="D1119" i="1" s="1"/>
  <c r="E1119" i="1" s="1"/>
  <c r="C1120" i="1"/>
  <c r="D1120" i="1" s="1"/>
  <c r="E1120" i="1" s="1"/>
  <c r="C1121" i="1"/>
  <c r="D1121" i="1" s="1"/>
  <c r="E1121" i="1" s="1"/>
  <c r="C1122" i="1"/>
  <c r="D1122" i="1" s="1"/>
  <c r="E1122" i="1" s="1"/>
  <c r="C1123" i="1"/>
  <c r="C1124" i="1"/>
  <c r="C1125" i="1"/>
  <c r="C1126" i="1"/>
  <c r="C1127" i="1"/>
  <c r="C1128" i="1"/>
  <c r="C1129" i="1"/>
  <c r="C1130" i="1"/>
  <c r="C1131" i="1"/>
  <c r="C1132" i="1"/>
  <c r="C1133" i="1"/>
  <c r="D1133" i="1" s="1"/>
  <c r="E1133" i="1" s="1"/>
  <c r="C1134" i="1"/>
  <c r="C1135" i="1"/>
  <c r="D1135" i="1" s="1"/>
  <c r="E1135" i="1" s="1"/>
  <c r="C1136" i="1"/>
  <c r="D1136" i="1" s="1"/>
  <c r="E1136" i="1" s="1"/>
  <c r="C1137" i="1"/>
  <c r="D1137" i="1" s="1"/>
  <c r="E1137" i="1" s="1"/>
  <c r="C1138" i="1"/>
  <c r="D1138" i="1" s="1"/>
  <c r="E1138" i="1" s="1"/>
  <c r="C1139" i="1"/>
  <c r="C1140" i="1"/>
  <c r="C1141" i="1"/>
  <c r="C1142" i="1"/>
  <c r="C1143" i="1"/>
  <c r="C1144" i="1"/>
  <c r="C1145" i="1"/>
  <c r="C1146" i="1"/>
  <c r="C1147" i="1"/>
  <c r="C1148" i="1"/>
  <c r="C1149" i="1"/>
  <c r="D1149" i="1" s="1"/>
  <c r="E1149" i="1" s="1"/>
  <c r="C1150" i="1"/>
  <c r="C1151" i="1"/>
  <c r="D1151" i="1" s="1"/>
  <c r="E1151" i="1" s="1"/>
  <c r="C1152" i="1"/>
  <c r="D1152" i="1" s="1"/>
  <c r="E1152" i="1" s="1"/>
  <c r="C1153" i="1"/>
  <c r="D1153" i="1" s="1"/>
  <c r="E1153" i="1" s="1"/>
  <c r="C1154" i="1"/>
  <c r="D1154" i="1" s="1"/>
  <c r="E1154" i="1" s="1"/>
  <c r="C1155" i="1"/>
  <c r="C1156" i="1"/>
  <c r="C1157" i="1"/>
  <c r="C1158" i="1"/>
  <c r="C1159" i="1"/>
  <c r="C1160" i="1"/>
  <c r="C1161" i="1"/>
  <c r="C1162" i="1"/>
  <c r="C1163" i="1"/>
  <c r="C1164" i="1"/>
  <c r="C1165" i="1"/>
  <c r="D1165" i="1" s="1"/>
  <c r="E1165" i="1" s="1"/>
  <c r="C1166" i="1"/>
  <c r="C1167" i="1"/>
  <c r="D1167" i="1" s="1"/>
  <c r="E1167" i="1" s="1"/>
  <c r="C1168" i="1"/>
  <c r="D1168" i="1" s="1"/>
  <c r="E1168" i="1" s="1"/>
  <c r="C1169" i="1"/>
  <c r="D1169" i="1" s="1"/>
  <c r="E1169" i="1" s="1"/>
  <c r="C1170" i="1"/>
  <c r="D1170" i="1" s="1"/>
  <c r="E1170" i="1" s="1"/>
  <c r="C1171" i="1"/>
  <c r="C1172" i="1"/>
  <c r="C1173" i="1"/>
  <c r="C1174" i="1"/>
  <c r="C1175" i="1"/>
  <c r="C1176" i="1"/>
  <c r="C1177" i="1"/>
  <c r="C1178" i="1"/>
  <c r="C1179" i="1"/>
  <c r="C1180" i="1"/>
  <c r="C1181" i="1"/>
  <c r="D1181" i="1" s="1"/>
  <c r="E1181" i="1" s="1"/>
  <c r="C1182" i="1"/>
  <c r="C1183" i="1"/>
  <c r="D1183" i="1" s="1"/>
  <c r="E1183" i="1" s="1"/>
  <c r="C1184" i="1"/>
  <c r="D1184" i="1" s="1"/>
  <c r="E1184" i="1" s="1"/>
  <c r="C1185" i="1"/>
  <c r="D1185" i="1" s="1"/>
  <c r="E1185" i="1" s="1"/>
  <c r="C1186" i="1"/>
  <c r="D1186" i="1" s="1"/>
  <c r="E1186" i="1" s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D1198" i="1" s="1"/>
  <c r="E1198" i="1" s="1"/>
  <c r="C1199" i="1"/>
  <c r="D1199" i="1" s="1"/>
  <c r="E1199" i="1" s="1"/>
  <c r="C1200" i="1"/>
  <c r="D1200" i="1" s="1"/>
  <c r="E1200" i="1" s="1"/>
  <c r="C1201" i="1"/>
  <c r="D1201" i="1" s="1"/>
  <c r="E1201" i="1" s="1"/>
  <c r="C1202" i="1"/>
  <c r="D1202" i="1" s="1"/>
  <c r="E1202" i="1" s="1"/>
  <c r="C1203" i="1"/>
  <c r="C1204" i="1"/>
  <c r="C1205" i="1"/>
  <c r="C1206" i="1"/>
  <c r="C1207" i="1"/>
  <c r="C1208" i="1"/>
  <c r="C1209" i="1"/>
  <c r="C1210" i="1"/>
  <c r="C1211" i="1"/>
  <c r="C1212" i="1"/>
  <c r="C1213" i="1"/>
  <c r="D1213" i="1" s="1"/>
  <c r="E1213" i="1" s="1"/>
  <c r="C1214" i="1"/>
  <c r="C1215" i="1"/>
  <c r="D1215" i="1" s="1"/>
  <c r="E1215" i="1" s="1"/>
  <c r="C1216" i="1"/>
  <c r="D1216" i="1" s="1"/>
  <c r="E1216" i="1" s="1"/>
  <c r="C1217" i="1"/>
  <c r="D1217" i="1" s="1"/>
  <c r="E1217" i="1" s="1"/>
  <c r="C1218" i="1"/>
  <c r="D1218" i="1" s="1"/>
  <c r="E1218" i="1" s="1"/>
  <c r="C1219" i="1"/>
  <c r="C1220" i="1"/>
  <c r="C1221" i="1"/>
  <c r="C1222" i="1"/>
  <c r="C1223" i="1"/>
  <c r="C1224" i="1"/>
  <c r="C1225" i="1"/>
  <c r="C1226" i="1"/>
  <c r="C1227" i="1"/>
  <c r="C1228" i="1"/>
  <c r="C1229" i="1"/>
  <c r="D1229" i="1" s="1"/>
  <c r="E1229" i="1" s="1"/>
  <c r="C1230" i="1"/>
  <c r="C1231" i="1"/>
  <c r="D1231" i="1" s="1"/>
  <c r="E1231" i="1" s="1"/>
  <c r="C1232" i="1"/>
  <c r="D1232" i="1" s="1"/>
  <c r="E1232" i="1" s="1"/>
  <c r="C1233" i="1"/>
  <c r="D1233" i="1" s="1"/>
  <c r="E1233" i="1" s="1"/>
  <c r="C1234" i="1"/>
  <c r="D1234" i="1" s="1"/>
  <c r="E1234" i="1" s="1"/>
  <c r="C1235" i="1"/>
  <c r="C1236" i="1"/>
  <c r="C1237" i="1"/>
  <c r="C1238" i="1"/>
  <c r="C1239" i="1"/>
  <c r="C1240" i="1"/>
  <c r="C1241" i="1"/>
  <c r="C1242" i="1"/>
  <c r="C1243" i="1"/>
  <c r="C1244" i="1"/>
  <c r="C1245" i="1"/>
  <c r="D1245" i="1" s="1"/>
  <c r="E1245" i="1" s="1"/>
  <c r="C1246" i="1"/>
  <c r="C1247" i="1"/>
  <c r="D1247" i="1" s="1"/>
  <c r="E1247" i="1" s="1"/>
  <c r="C1248" i="1"/>
  <c r="D1248" i="1" s="1"/>
  <c r="E1248" i="1" s="1"/>
  <c r="C1249" i="1"/>
  <c r="D1249" i="1" s="1"/>
  <c r="E1249" i="1" s="1"/>
  <c r="C1250" i="1"/>
  <c r="D1250" i="1" s="1"/>
  <c r="E1250" i="1" s="1"/>
  <c r="C1251" i="1"/>
  <c r="C1252" i="1"/>
  <c r="C1253" i="1"/>
  <c r="C1254" i="1"/>
  <c r="C1255" i="1"/>
  <c r="C1256" i="1"/>
  <c r="C1257" i="1"/>
  <c r="C1258" i="1"/>
  <c r="C1259" i="1"/>
  <c r="C1260" i="1"/>
  <c r="C1261" i="1"/>
  <c r="D1261" i="1" s="1"/>
  <c r="E1261" i="1" s="1"/>
  <c r="C1262" i="1"/>
  <c r="C1263" i="1"/>
  <c r="D1263" i="1" s="1"/>
  <c r="E1263" i="1" s="1"/>
  <c r="C1264" i="1"/>
  <c r="D1264" i="1" s="1"/>
  <c r="E1264" i="1" s="1"/>
  <c r="C1265" i="1"/>
  <c r="D1265" i="1" s="1"/>
  <c r="E1265" i="1" s="1"/>
  <c r="C1266" i="1"/>
  <c r="D1266" i="1" s="1"/>
  <c r="E1266" i="1" s="1"/>
  <c r="C1267" i="1"/>
  <c r="C1268" i="1"/>
  <c r="C1269" i="1"/>
  <c r="C1270" i="1"/>
  <c r="C1271" i="1"/>
  <c r="C1272" i="1"/>
  <c r="C1273" i="1"/>
  <c r="C1274" i="1"/>
  <c r="C1275" i="1"/>
  <c r="C1276" i="1"/>
  <c r="C1277" i="1"/>
  <c r="D1277" i="1" s="1"/>
  <c r="E1277" i="1" s="1"/>
  <c r="C1278" i="1"/>
  <c r="C1279" i="1"/>
  <c r="C1280" i="1"/>
  <c r="D1280" i="1" s="1"/>
  <c r="E1280" i="1" s="1"/>
  <c r="C1281" i="1"/>
  <c r="D1281" i="1" s="1"/>
  <c r="E1281" i="1" s="1"/>
  <c r="C1282" i="1"/>
  <c r="D1282" i="1" s="1"/>
  <c r="E1282" i="1" s="1"/>
  <c r="C1283" i="1"/>
  <c r="C1284" i="1"/>
  <c r="C1285" i="1"/>
  <c r="C1286" i="1"/>
  <c r="C1287" i="1"/>
  <c r="C1288" i="1"/>
  <c r="C1289" i="1"/>
  <c r="C1290" i="1"/>
  <c r="C1291" i="1"/>
  <c r="C1292" i="1"/>
  <c r="C1293" i="1"/>
  <c r="D1293" i="1" s="1"/>
  <c r="E1293" i="1" s="1"/>
  <c r="C1294" i="1"/>
  <c r="C1295" i="1"/>
  <c r="D1295" i="1" s="1"/>
  <c r="E1295" i="1" s="1"/>
  <c r="C1296" i="1"/>
  <c r="D1296" i="1" s="1"/>
  <c r="E1296" i="1" s="1"/>
  <c r="C1297" i="1"/>
  <c r="D1297" i="1" s="1"/>
  <c r="E1297" i="1" s="1"/>
  <c r="C1298" i="1"/>
  <c r="D1298" i="1" s="1"/>
  <c r="E1298" i="1" s="1"/>
  <c r="C1299" i="1"/>
  <c r="C1300" i="1"/>
  <c r="C1301" i="1"/>
  <c r="C1302" i="1"/>
  <c r="C1303" i="1"/>
  <c r="C1304" i="1"/>
  <c r="C1305" i="1"/>
  <c r="C1306" i="1"/>
  <c r="C1307" i="1"/>
  <c r="C1308" i="1"/>
  <c r="C1309" i="1"/>
  <c r="D1309" i="1" s="1"/>
  <c r="E1309" i="1" s="1"/>
  <c r="C1310" i="1"/>
  <c r="C1311" i="1"/>
  <c r="D1311" i="1" s="1"/>
  <c r="E1311" i="1" s="1"/>
  <c r="C1312" i="1"/>
  <c r="D1312" i="1" s="1"/>
  <c r="E1312" i="1" s="1"/>
  <c r="C1313" i="1"/>
  <c r="D1313" i="1" s="1"/>
  <c r="E1313" i="1" s="1"/>
  <c r="C1314" i="1"/>
  <c r="D1314" i="1" s="1"/>
  <c r="E1314" i="1" s="1"/>
  <c r="C1315" i="1"/>
  <c r="C1316" i="1"/>
  <c r="C1317" i="1"/>
  <c r="C1318" i="1"/>
  <c r="C1319" i="1"/>
  <c r="C1320" i="1"/>
  <c r="C1321" i="1"/>
  <c r="C1322" i="1"/>
  <c r="C1323" i="1"/>
  <c r="C1324" i="1"/>
  <c r="C1325" i="1"/>
  <c r="D1325" i="1" s="1"/>
  <c r="E1325" i="1" s="1"/>
  <c r="C1326" i="1"/>
  <c r="C1327" i="1"/>
  <c r="D1327" i="1" s="1"/>
  <c r="E1327" i="1" s="1"/>
  <c r="C1328" i="1"/>
  <c r="D1328" i="1" s="1"/>
  <c r="E1328" i="1" s="1"/>
  <c r="C1329" i="1"/>
  <c r="D1329" i="1" s="1"/>
  <c r="E1329" i="1" s="1"/>
  <c r="C1330" i="1"/>
  <c r="D1330" i="1" s="1"/>
  <c r="E1330" i="1" s="1"/>
  <c r="C1331" i="1"/>
  <c r="C1332" i="1"/>
  <c r="C1333" i="1"/>
  <c r="C1334" i="1"/>
  <c r="C1335" i="1"/>
  <c r="C1336" i="1"/>
  <c r="C1337" i="1"/>
  <c r="C1338" i="1"/>
  <c r="C1339" i="1"/>
  <c r="C1340" i="1"/>
  <c r="C1341" i="1"/>
  <c r="D1341" i="1" s="1"/>
  <c r="E1341" i="1" s="1"/>
  <c r="C1342" i="1"/>
  <c r="C1343" i="1"/>
  <c r="D1343" i="1" s="1"/>
  <c r="E1343" i="1" s="1"/>
  <c r="C1344" i="1"/>
  <c r="D1344" i="1" s="1"/>
  <c r="E1344" i="1" s="1"/>
  <c r="C1345" i="1"/>
  <c r="D1345" i="1" s="1"/>
  <c r="E1345" i="1" s="1"/>
  <c r="C1346" i="1"/>
  <c r="D1346" i="1" s="1"/>
  <c r="E1346" i="1" s="1"/>
  <c r="C1347" i="1"/>
  <c r="C1348" i="1"/>
  <c r="C1349" i="1"/>
  <c r="C1350" i="1"/>
  <c r="C1351" i="1"/>
  <c r="C1352" i="1"/>
  <c r="C1353" i="1"/>
  <c r="C1354" i="1"/>
  <c r="C1355" i="1"/>
  <c r="C1356" i="1"/>
  <c r="C1357" i="1"/>
  <c r="D1357" i="1" s="1"/>
  <c r="E1357" i="1" s="1"/>
  <c r="C1358" i="1"/>
  <c r="C1359" i="1"/>
  <c r="D1359" i="1" s="1"/>
  <c r="E1359" i="1" s="1"/>
  <c r="C1360" i="1"/>
  <c r="D1360" i="1" s="1"/>
  <c r="E1360" i="1" s="1"/>
  <c r="C1361" i="1"/>
  <c r="D1361" i="1" s="1"/>
  <c r="E1361" i="1" s="1"/>
  <c r="C1362" i="1"/>
  <c r="D1362" i="1" s="1"/>
  <c r="E1362" i="1" s="1"/>
  <c r="C1363" i="1"/>
  <c r="C1364" i="1"/>
  <c r="C1365" i="1"/>
  <c r="C1366" i="1"/>
  <c r="C1367" i="1"/>
  <c r="C1368" i="1"/>
  <c r="C1369" i="1"/>
  <c r="C1370" i="1"/>
  <c r="C1371" i="1"/>
  <c r="C1372" i="1"/>
  <c r="C1373" i="1"/>
  <c r="D1373" i="1" s="1"/>
  <c r="E1373" i="1" s="1"/>
  <c r="C1374" i="1"/>
  <c r="C1375" i="1"/>
  <c r="D1375" i="1" s="1"/>
  <c r="E1375" i="1" s="1"/>
  <c r="C1376" i="1"/>
  <c r="D1376" i="1" s="1"/>
  <c r="E1376" i="1" s="1"/>
  <c r="C1377" i="1"/>
  <c r="D1377" i="1" s="1"/>
  <c r="E1377" i="1" s="1"/>
  <c r="C1378" i="1"/>
  <c r="D1378" i="1" s="1"/>
  <c r="E1378" i="1" s="1"/>
  <c r="C1379" i="1"/>
  <c r="C1380" i="1"/>
  <c r="C1381" i="1"/>
  <c r="C1382" i="1"/>
  <c r="C1383" i="1"/>
  <c r="C1384" i="1"/>
  <c r="C1385" i="1"/>
  <c r="C1386" i="1"/>
  <c r="C1387" i="1"/>
  <c r="C1388" i="1"/>
  <c r="C1389" i="1"/>
  <c r="D1389" i="1" s="1"/>
  <c r="E1389" i="1" s="1"/>
  <c r="C1390" i="1"/>
  <c r="C1391" i="1"/>
  <c r="D1391" i="1" s="1"/>
  <c r="E1391" i="1" s="1"/>
  <c r="C1392" i="1"/>
  <c r="D1392" i="1" s="1"/>
  <c r="E1392" i="1" s="1"/>
  <c r="C1393" i="1"/>
  <c r="D1393" i="1" s="1"/>
  <c r="E1393" i="1" s="1"/>
  <c r="C1394" i="1"/>
  <c r="D1394" i="1" s="1"/>
  <c r="E1394" i="1" s="1"/>
  <c r="C1395" i="1"/>
  <c r="C1396" i="1"/>
  <c r="C1397" i="1"/>
  <c r="C1398" i="1"/>
  <c r="C1399" i="1"/>
  <c r="C1400" i="1"/>
  <c r="C1401" i="1"/>
  <c r="C1402" i="1"/>
  <c r="C1403" i="1"/>
  <c r="C1404" i="1"/>
  <c r="C1405" i="1"/>
  <c r="D1405" i="1" s="1"/>
  <c r="E1405" i="1" s="1"/>
  <c r="C1406" i="1"/>
  <c r="C1407" i="1"/>
  <c r="D1407" i="1" s="1"/>
  <c r="E1407" i="1" s="1"/>
  <c r="C1408" i="1"/>
  <c r="D1408" i="1" s="1"/>
  <c r="E1408" i="1" s="1"/>
  <c r="C1409" i="1"/>
  <c r="D1409" i="1" s="1"/>
  <c r="E1409" i="1" s="1"/>
  <c r="C1410" i="1"/>
  <c r="D1410" i="1" s="1"/>
  <c r="E1410" i="1" s="1"/>
  <c r="C1411" i="1"/>
  <c r="C1412" i="1"/>
  <c r="C1413" i="1"/>
  <c r="C1414" i="1"/>
  <c r="C1415" i="1"/>
  <c r="C1416" i="1"/>
  <c r="C1417" i="1"/>
  <c r="C1418" i="1"/>
  <c r="C1419" i="1"/>
  <c r="C1420" i="1"/>
  <c r="C1421" i="1"/>
  <c r="D1421" i="1" s="1"/>
  <c r="E1421" i="1" s="1"/>
  <c r="C1422" i="1"/>
  <c r="C1423" i="1"/>
  <c r="D1423" i="1" s="1"/>
  <c r="E1423" i="1" s="1"/>
  <c r="C1424" i="1"/>
  <c r="D1424" i="1" s="1"/>
  <c r="E1424" i="1" s="1"/>
  <c r="C1425" i="1"/>
  <c r="D1425" i="1" s="1"/>
  <c r="E1425" i="1" s="1"/>
  <c r="C1426" i="1"/>
  <c r="D1426" i="1" s="1"/>
  <c r="E1426" i="1" s="1"/>
  <c r="C1427" i="1"/>
  <c r="C1428" i="1"/>
  <c r="C1429" i="1"/>
  <c r="C1430" i="1"/>
  <c r="C1431" i="1"/>
  <c r="C1432" i="1"/>
  <c r="C1433" i="1"/>
  <c r="C1434" i="1"/>
  <c r="C1435" i="1"/>
  <c r="C1436" i="1"/>
  <c r="C1437" i="1"/>
  <c r="D1437" i="1" s="1"/>
  <c r="E1437" i="1" s="1"/>
  <c r="C1438" i="1"/>
  <c r="C1439" i="1"/>
  <c r="D1439" i="1" s="1"/>
  <c r="E1439" i="1" s="1"/>
  <c r="C1440" i="1"/>
  <c r="D1440" i="1" s="1"/>
  <c r="E1440" i="1" s="1"/>
  <c r="C1441" i="1"/>
  <c r="D1441" i="1" s="1"/>
  <c r="E1441" i="1" s="1"/>
  <c r="C1442" i="1"/>
  <c r="D1442" i="1" s="1"/>
  <c r="E1442" i="1" s="1"/>
  <c r="C1443" i="1"/>
  <c r="C1444" i="1"/>
  <c r="C1445" i="1"/>
  <c r="C1446" i="1"/>
  <c r="C1447" i="1"/>
  <c r="C1448" i="1"/>
  <c r="C1449" i="1"/>
  <c r="C1450" i="1"/>
  <c r="C1451" i="1"/>
  <c r="C1452" i="1"/>
  <c r="C1453" i="1"/>
  <c r="D1453" i="1" s="1"/>
  <c r="E1453" i="1" s="1"/>
  <c r="C1454" i="1"/>
  <c r="C1455" i="1"/>
  <c r="D1455" i="1" s="1"/>
  <c r="E1455" i="1" s="1"/>
  <c r="C1456" i="1"/>
  <c r="D1456" i="1" s="1"/>
  <c r="E1456" i="1" s="1"/>
  <c r="C1457" i="1"/>
  <c r="D1457" i="1" s="1"/>
  <c r="E1457" i="1" s="1"/>
  <c r="C1458" i="1"/>
  <c r="D1458" i="1" s="1"/>
  <c r="E1458" i="1" s="1"/>
  <c r="C1459" i="1"/>
  <c r="C1460" i="1"/>
  <c r="C1461" i="1"/>
  <c r="C1462" i="1"/>
  <c r="C1463" i="1"/>
  <c r="C1464" i="1"/>
  <c r="C1465" i="1"/>
  <c r="C1466" i="1"/>
  <c r="C1467" i="1"/>
  <c r="C1468" i="1"/>
  <c r="C1469" i="1"/>
  <c r="D1469" i="1" s="1"/>
  <c r="E1469" i="1" s="1"/>
  <c r="C1470" i="1"/>
  <c r="C1471" i="1"/>
  <c r="D1471" i="1" s="1"/>
  <c r="E1471" i="1" s="1"/>
  <c r="C1472" i="1"/>
  <c r="D1472" i="1" s="1"/>
  <c r="E1472" i="1" s="1"/>
  <c r="C1473" i="1"/>
  <c r="D1473" i="1" s="1"/>
  <c r="E1473" i="1" s="1"/>
  <c r="C1474" i="1"/>
  <c r="D1474" i="1" s="1"/>
  <c r="E1474" i="1" s="1"/>
  <c r="C1475" i="1"/>
  <c r="C1476" i="1"/>
  <c r="C1477" i="1"/>
  <c r="C1478" i="1"/>
  <c r="C1479" i="1"/>
  <c r="C1480" i="1"/>
  <c r="C1481" i="1"/>
  <c r="C1482" i="1"/>
  <c r="C1483" i="1"/>
  <c r="C1484" i="1"/>
  <c r="C1485" i="1"/>
  <c r="D1485" i="1" s="1"/>
  <c r="E1485" i="1" s="1"/>
  <c r="C1486" i="1"/>
  <c r="C1487" i="1"/>
  <c r="D1487" i="1" s="1"/>
  <c r="E1487" i="1" s="1"/>
  <c r="C1488" i="1"/>
  <c r="D1488" i="1" s="1"/>
  <c r="E1488" i="1" s="1"/>
  <c r="C1489" i="1"/>
  <c r="D1489" i="1" s="1"/>
  <c r="E1489" i="1" s="1"/>
  <c r="C1490" i="1"/>
  <c r="D1490" i="1" s="1"/>
  <c r="E1490" i="1" s="1"/>
  <c r="C1491" i="1"/>
  <c r="C1492" i="1"/>
  <c r="C1493" i="1"/>
  <c r="C1494" i="1"/>
  <c r="C1495" i="1"/>
  <c r="C1496" i="1"/>
  <c r="C1497" i="1"/>
  <c r="C1498" i="1"/>
  <c r="C1499" i="1"/>
  <c r="C1500" i="1"/>
  <c r="C1501" i="1"/>
  <c r="D1501" i="1" s="1"/>
  <c r="E1501" i="1" s="1"/>
  <c r="C1502" i="1"/>
  <c r="C1503" i="1"/>
  <c r="D1503" i="1" s="1"/>
  <c r="E1503" i="1" s="1"/>
  <c r="C1504" i="1"/>
  <c r="D1504" i="1" s="1"/>
  <c r="E1504" i="1" s="1"/>
  <c r="C1505" i="1"/>
  <c r="D1505" i="1" s="1"/>
  <c r="E1505" i="1" s="1"/>
  <c r="C1506" i="1"/>
  <c r="D1506" i="1" s="1"/>
  <c r="E1506" i="1" s="1"/>
  <c r="C1507" i="1"/>
  <c r="C1508" i="1"/>
  <c r="C1509" i="1"/>
  <c r="C1510" i="1"/>
  <c r="C1511" i="1"/>
  <c r="C1512" i="1"/>
  <c r="C1513" i="1"/>
  <c r="C1514" i="1"/>
  <c r="C1515" i="1"/>
  <c r="C1516" i="1"/>
  <c r="C1517" i="1"/>
  <c r="D1517" i="1" s="1"/>
  <c r="E1517" i="1" s="1"/>
  <c r="C1518" i="1"/>
  <c r="C1519" i="1"/>
  <c r="D1519" i="1" s="1"/>
  <c r="E1519" i="1" s="1"/>
  <c r="C1520" i="1"/>
  <c r="D1520" i="1" s="1"/>
  <c r="E1520" i="1" s="1"/>
  <c r="C1521" i="1"/>
  <c r="D1521" i="1" s="1"/>
  <c r="E1521" i="1" s="1"/>
  <c r="C1522" i="1"/>
  <c r="D1522" i="1" s="1"/>
  <c r="E1522" i="1" s="1"/>
  <c r="C1523" i="1"/>
  <c r="C1524" i="1"/>
  <c r="C1525" i="1"/>
  <c r="C1526" i="1"/>
  <c r="C1527" i="1"/>
  <c r="C1528" i="1"/>
  <c r="C1529" i="1"/>
  <c r="C1530" i="1"/>
  <c r="C1531" i="1"/>
  <c r="C1532" i="1"/>
  <c r="C1533" i="1"/>
  <c r="D1533" i="1" s="1"/>
  <c r="E1533" i="1" s="1"/>
  <c r="C1534" i="1"/>
  <c r="C1535" i="1"/>
  <c r="D1535" i="1" s="1"/>
  <c r="E1535" i="1" s="1"/>
  <c r="C1536" i="1"/>
  <c r="D1536" i="1" s="1"/>
  <c r="E1536" i="1" s="1"/>
  <c r="C1537" i="1"/>
  <c r="D1537" i="1" s="1"/>
  <c r="E1537" i="1" s="1"/>
  <c r="C1538" i="1"/>
  <c r="D1538" i="1" s="1"/>
  <c r="E1538" i="1" s="1"/>
  <c r="C1539" i="1"/>
  <c r="C1540" i="1"/>
  <c r="C1541" i="1"/>
  <c r="C1542" i="1"/>
  <c r="C1543" i="1"/>
  <c r="C1544" i="1"/>
  <c r="C1545" i="1"/>
  <c r="C1546" i="1"/>
  <c r="C1547" i="1"/>
  <c r="C1548" i="1"/>
  <c r="C1549" i="1"/>
  <c r="D1549" i="1" s="1"/>
  <c r="E1549" i="1" s="1"/>
  <c r="C1550" i="1"/>
  <c r="C1551" i="1"/>
  <c r="D1551" i="1" s="1"/>
  <c r="E1551" i="1" s="1"/>
  <c r="C1552" i="1"/>
  <c r="D1552" i="1" s="1"/>
  <c r="E1552" i="1" s="1"/>
  <c r="C1553" i="1"/>
  <c r="D1553" i="1" s="1"/>
  <c r="E1553" i="1" s="1"/>
  <c r="C1554" i="1"/>
  <c r="D1554" i="1" s="1"/>
  <c r="E1554" i="1" s="1"/>
  <c r="C1555" i="1"/>
  <c r="C1556" i="1"/>
  <c r="C1557" i="1"/>
  <c r="C1558" i="1"/>
  <c r="C1559" i="1"/>
  <c r="C1560" i="1"/>
  <c r="C1561" i="1"/>
  <c r="C1562" i="1"/>
  <c r="C1563" i="1"/>
  <c r="C1564" i="1"/>
  <c r="C1565" i="1"/>
  <c r="D1565" i="1" s="1"/>
  <c r="E1565" i="1" s="1"/>
  <c r="C1566" i="1"/>
  <c r="C1567" i="1"/>
  <c r="D1567" i="1" s="1"/>
  <c r="E1567" i="1" s="1"/>
  <c r="C1568" i="1"/>
  <c r="D1568" i="1" s="1"/>
  <c r="E1568" i="1" s="1"/>
  <c r="C1569" i="1"/>
  <c r="D1569" i="1" s="1"/>
  <c r="E1569" i="1" s="1"/>
  <c r="C1570" i="1"/>
  <c r="D1570" i="1" s="1"/>
  <c r="E1570" i="1" s="1"/>
  <c r="C1571" i="1"/>
  <c r="C1572" i="1"/>
  <c r="C1573" i="1"/>
  <c r="C1574" i="1"/>
  <c r="C1575" i="1"/>
  <c r="C1576" i="1"/>
  <c r="C1577" i="1"/>
  <c r="C1578" i="1"/>
  <c r="C1579" i="1"/>
  <c r="C1580" i="1"/>
  <c r="C1581" i="1"/>
  <c r="D1581" i="1" s="1"/>
  <c r="E1581" i="1" s="1"/>
  <c r="C1582" i="1"/>
  <c r="C1583" i="1"/>
  <c r="D1583" i="1" s="1"/>
  <c r="E1583" i="1" s="1"/>
  <c r="C1584" i="1"/>
  <c r="D1584" i="1" s="1"/>
  <c r="E1584" i="1" s="1"/>
  <c r="C1585" i="1"/>
  <c r="D1585" i="1" s="1"/>
  <c r="E1585" i="1" s="1"/>
  <c r="C1586" i="1"/>
  <c r="D1586" i="1" s="1"/>
  <c r="E1586" i="1" s="1"/>
  <c r="C1587" i="1"/>
  <c r="C1588" i="1"/>
  <c r="C1589" i="1"/>
  <c r="C1590" i="1"/>
  <c r="C1591" i="1"/>
  <c r="C1592" i="1"/>
  <c r="C1593" i="1"/>
  <c r="C1594" i="1"/>
  <c r="C1595" i="1"/>
  <c r="C1596" i="1"/>
  <c r="C1597" i="1"/>
  <c r="D1597" i="1" s="1"/>
  <c r="E1597" i="1" s="1"/>
  <c r="C1598" i="1"/>
  <c r="C1599" i="1"/>
  <c r="D1599" i="1" s="1"/>
  <c r="E1599" i="1" s="1"/>
  <c r="C1600" i="1"/>
  <c r="D1600" i="1" s="1"/>
  <c r="E1600" i="1" s="1"/>
  <c r="C1601" i="1"/>
  <c r="D1601" i="1" s="1"/>
  <c r="E1601" i="1" s="1"/>
  <c r="C1602" i="1"/>
  <c r="D1602" i="1" s="1"/>
  <c r="E1602" i="1" s="1"/>
  <c r="C1603" i="1"/>
  <c r="C1604" i="1"/>
  <c r="C1605" i="1"/>
  <c r="C1606" i="1"/>
  <c r="C1607" i="1"/>
  <c r="C1608" i="1"/>
  <c r="C1609" i="1"/>
  <c r="C1610" i="1"/>
  <c r="C1611" i="1"/>
  <c r="C1612" i="1"/>
  <c r="C1613" i="1"/>
  <c r="D1613" i="1" s="1"/>
  <c r="E1613" i="1" s="1"/>
  <c r="C1614" i="1"/>
  <c r="C1615" i="1"/>
  <c r="D1615" i="1" s="1"/>
  <c r="E1615" i="1" s="1"/>
  <c r="C1616" i="1"/>
  <c r="D1616" i="1" s="1"/>
  <c r="E1616" i="1" s="1"/>
  <c r="C1617" i="1"/>
  <c r="D1617" i="1" s="1"/>
  <c r="E1617" i="1" s="1"/>
  <c r="C1618" i="1"/>
  <c r="D1618" i="1" s="1"/>
  <c r="E1618" i="1" s="1"/>
  <c r="C1619" i="1"/>
  <c r="C1620" i="1"/>
  <c r="C1621" i="1"/>
  <c r="C1622" i="1"/>
  <c r="C1623" i="1"/>
  <c r="C1624" i="1"/>
  <c r="C1625" i="1"/>
  <c r="C1626" i="1"/>
  <c r="C1627" i="1"/>
  <c r="C1628" i="1"/>
  <c r="C1629" i="1"/>
  <c r="D1629" i="1" s="1"/>
  <c r="E1629" i="1" s="1"/>
  <c r="C1630" i="1"/>
  <c r="C1631" i="1"/>
  <c r="D1631" i="1" s="1"/>
  <c r="E1631" i="1" s="1"/>
  <c r="C1632" i="1"/>
  <c r="D1632" i="1" s="1"/>
  <c r="E1632" i="1" s="1"/>
  <c r="C1633" i="1"/>
  <c r="D1633" i="1" s="1"/>
  <c r="E1633" i="1" s="1"/>
  <c r="C1634" i="1"/>
  <c r="D1634" i="1" s="1"/>
  <c r="E1634" i="1" s="1"/>
  <c r="C1635" i="1"/>
  <c r="C1636" i="1"/>
  <c r="C1637" i="1"/>
  <c r="C1638" i="1"/>
  <c r="C1639" i="1"/>
  <c r="C1640" i="1"/>
  <c r="C1641" i="1"/>
  <c r="C1642" i="1"/>
  <c r="C1643" i="1"/>
  <c r="C1644" i="1"/>
  <c r="C1645" i="1"/>
  <c r="D1645" i="1" s="1"/>
  <c r="E1645" i="1" s="1"/>
  <c r="C1646" i="1"/>
  <c r="C1647" i="1"/>
  <c r="D1647" i="1" s="1"/>
  <c r="E1647" i="1" s="1"/>
  <c r="C1648" i="1"/>
  <c r="D1648" i="1" s="1"/>
  <c r="E1648" i="1" s="1"/>
  <c r="C1649" i="1"/>
  <c r="D1649" i="1" s="1"/>
  <c r="E1649" i="1" s="1"/>
  <c r="C1650" i="1"/>
  <c r="D1650" i="1" s="1"/>
  <c r="E1650" i="1" s="1"/>
  <c r="C1651" i="1"/>
  <c r="C1652" i="1"/>
  <c r="C1653" i="1"/>
  <c r="C1654" i="1"/>
  <c r="C1655" i="1"/>
  <c r="C1656" i="1"/>
  <c r="C1657" i="1"/>
  <c r="C1658" i="1"/>
  <c r="C1659" i="1"/>
  <c r="C1660" i="1"/>
  <c r="C1661" i="1"/>
  <c r="D1661" i="1" s="1"/>
  <c r="E1661" i="1" s="1"/>
  <c r="C1662" i="1"/>
  <c r="C1663" i="1"/>
  <c r="D1663" i="1" s="1"/>
  <c r="E1663" i="1" s="1"/>
  <c r="C1664" i="1"/>
  <c r="D1664" i="1" s="1"/>
  <c r="E1664" i="1" s="1"/>
  <c r="C1665" i="1"/>
  <c r="D1665" i="1" s="1"/>
  <c r="E1665" i="1" s="1"/>
  <c r="C2" i="1"/>
  <c r="D2" i="1" s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4" i="1"/>
  <c r="E174" i="1" s="1"/>
  <c r="D175" i="1"/>
  <c r="E175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90" i="1"/>
  <c r="E190" i="1" s="1"/>
  <c r="D191" i="1"/>
  <c r="E191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4" i="1"/>
  <c r="E254" i="1" s="1"/>
  <c r="D255" i="1"/>
  <c r="E255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70" i="1"/>
  <c r="E270" i="1" s="1"/>
  <c r="D271" i="1"/>
  <c r="E271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6" i="1"/>
  <c r="E286" i="1" s="1"/>
  <c r="D287" i="1"/>
  <c r="E287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8" i="1"/>
  <c r="E318" i="1" s="1"/>
  <c r="D319" i="1"/>
  <c r="E319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8" i="1"/>
  <c r="E398" i="1" s="1"/>
  <c r="D399" i="1"/>
  <c r="E399" i="1" s="1"/>
  <c r="D403" i="1"/>
  <c r="E403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9" i="1"/>
  <c r="E419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30" i="1"/>
  <c r="E430" i="1" s="1"/>
  <c r="D431" i="1"/>
  <c r="E431" i="1" s="1"/>
  <c r="D433" i="1"/>
  <c r="E433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6" i="1"/>
  <c r="E446" i="1" s="1"/>
  <c r="D447" i="1"/>
  <c r="E447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4" i="1"/>
  <c r="E494" i="1" s="1"/>
  <c r="D495" i="1"/>
  <c r="E495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5" i="1"/>
  <c r="E515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6" i="1"/>
  <c r="E526" i="1" s="1"/>
  <c r="D531" i="1"/>
  <c r="E531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9" i="1"/>
  <c r="E579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90" i="1"/>
  <c r="E590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43" i="1"/>
  <c r="E643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7" i="1"/>
  <c r="E707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51" i="1"/>
  <c r="E851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2" i="1"/>
  <c r="E862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8" i="1"/>
  <c r="E878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4" i="1"/>
  <c r="E894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10" i="1"/>
  <c r="E910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6" i="1"/>
  <c r="E926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7" i="1"/>
  <c r="E947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4" i="1"/>
  <c r="E974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90" i="1"/>
  <c r="E990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6" i="1"/>
  <c r="E1006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2" i="1"/>
  <c r="E1022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8" i="1"/>
  <c r="E1038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4" i="1"/>
  <c r="E1054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70" i="1"/>
  <c r="E1070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6" i="1"/>
  <c r="E1086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2" i="1"/>
  <c r="E1102" i="1" s="1"/>
  <c r="D1103" i="1"/>
  <c r="E1103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8" i="1"/>
  <c r="E1118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4" i="1"/>
  <c r="E1134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50" i="1"/>
  <c r="E1150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2" i="1"/>
  <c r="E1182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4" i="1"/>
  <c r="E1214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30" i="1"/>
  <c r="E1230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6" i="1"/>
  <c r="E1246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2" i="1"/>
  <c r="E1262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8" i="1"/>
  <c r="E1278" i="1" s="1"/>
  <c r="D1279" i="1"/>
  <c r="E1279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4" i="1"/>
  <c r="E1294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10" i="1"/>
  <c r="E1310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6" i="1"/>
  <c r="E1326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2" i="1"/>
  <c r="E1342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8" i="1"/>
  <c r="E1358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4" i="1"/>
  <c r="E1374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90" i="1"/>
  <c r="E1390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6" i="1"/>
  <c r="E1406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2" i="1"/>
  <c r="E1422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8" i="1"/>
  <c r="E1438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4" i="1"/>
  <c r="E1454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70" i="1"/>
  <c r="E1470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6" i="1"/>
  <c r="E1486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2" i="1"/>
  <c r="E1502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8" i="1"/>
  <c r="E1518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4" i="1"/>
  <c r="E1534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50" i="1"/>
  <c r="E1550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6" i="1"/>
  <c r="E1566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2" i="1"/>
  <c r="E1582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8" i="1"/>
  <c r="E1598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4" i="1"/>
  <c r="E1614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30" i="1"/>
  <c r="E1630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6" i="1"/>
  <c r="E1646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2" i="1"/>
  <c r="E1662" i="1" s="1"/>
  <c r="F3" i="1" l="1"/>
</calcChain>
</file>

<file path=xl/sharedStrings.xml><?xml version="1.0" encoding="utf-8"?>
<sst xmlns="http://schemas.openxmlformats.org/spreadsheetml/2006/main" count="7" uniqueCount="7">
  <si>
    <t>BMI</t>
  </si>
  <si>
    <t>stroke</t>
  </si>
  <si>
    <t>B0</t>
  </si>
  <si>
    <t>B1</t>
  </si>
  <si>
    <t>logit</t>
  </si>
  <si>
    <t>P</t>
  </si>
  <si>
    <t>l(β)=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</si>
</sst>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charset val="163"/>
      <scheme val="major"/>
    </font>
    <font>
      <b/>
      <sz val="11"/>
      <color theme="1"/>
      <name val="Times New Roman"/>
      <family val="1"/>
      <charset val="163"/>
      <scheme val="major"/>
    </font>
    <font>
      <sz val="8"/>
      <name val="Arial"/>
      <family val="2"/>
      <scheme val="minor"/>
    </font>
    <font>
      <i/>
      <sz val="11"/>
      <color theme="1"/>
      <name val="Times New Roman"/>
      <family val="1"/>
      <charset val="163"/>
      <scheme val="major"/>
    </font>
    <font>
      <b/>
      <i/>
      <sz val="12"/>
      <color theme="1"/>
      <name val="Times New Roman"/>
      <family val="1"/>
      <charset val="163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4</xdr:row>
      <xdr:rowOff>91440</xdr:rowOff>
    </xdr:from>
    <xdr:ext cx="184731" cy="2545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C6C9181-1153-2CF8-A527-4A20062A520B}"/>
            </a:ext>
          </a:extLst>
        </xdr:cNvPr>
        <xdr:cNvSpPr txBox="1"/>
      </xdr:nvSpPr>
      <xdr:spPr>
        <a:xfrm>
          <a:off x="7239000" y="79248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5</xdr:col>
      <xdr:colOff>60960</xdr:colOff>
      <xdr:row>4</xdr:row>
      <xdr:rowOff>129540</xdr:rowOff>
    </xdr:from>
    <xdr:ext cx="4663440" cy="3702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9CCF262-D892-C6F7-61D7-45B65C61F612}"/>
                </a:ext>
              </a:extLst>
            </xdr:cNvPr>
            <xdr:cNvSpPr txBox="1"/>
          </xdr:nvSpPr>
          <xdr:spPr>
            <a:xfrm>
              <a:off x="5349240" y="830580"/>
              <a:ext cx="4663440" cy="37029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𝑙</m:t>
                    </m:r>
                    <m:r>
                      <a:rPr lang="en-US" sz="16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𝛽</m:t>
                    </m:r>
                    <m:r>
                      <a:rPr lang="en-US" sz="16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)=</m:t>
                    </m:r>
                    <m:sSubSup>
                      <m:sSubSupPr>
                        <m:ctrlP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∑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</m:sSubSup>
                    <m:r>
                      <a:rPr lang="en-US" sz="16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 </m:t>
                    </m:r>
                    <m:sSub>
                      <m:sSubPr>
                        <m:ctrlP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m:rPr>
                        <m:sty m:val="p"/>
                      </m:rPr>
                      <a:rPr lang="en-US" sz="16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log</m:t>
                    </m:r>
                    <m:d>
                      <m:dPr>
                        <m:ctrlP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𝑝</m:t>
                        </m:r>
                        <m:d>
                          <m:dPr>
                            <m:ctrlPr>
                              <a:rPr lang="vi-VN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vi-VN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6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vi-VN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m:rPr>
                        <m:sty m:val="p"/>
                      </m:rPr>
                      <a:rPr lang="en-US" sz="16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log</m:t>
                    </m:r>
                    <m:d>
                      <m:dPr>
                        <m:ctrlP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𝑝</m:t>
                        </m:r>
                        <m:d>
                          <m:dPr>
                            <m:ctrlPr>
                              <a:rPr lang="vi-VN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vi-VN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vi-VN" sz="16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9CCF262-D892-C6F7-61D7-45B65C61F612}"/>
                </a:ext>
              </a:extLst>
            </xdr:cNvPr>
            <xdr:cNvSpPr txBox="1"/>
          </xdr:nvSpPr>
          <xdr:spPr>
            <a:xfrm>
              <a:off x="5349240" y="830580"/>
              <a:ext cx="4663440" cy="37029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𝑙(𝛽)=∑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^𝑛 𝑦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log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))+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1−𝑦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)log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1−𝑝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))</a:t>
              </a:r>
              <a:endParaRPr lang="vi-VN" sz="1600"/>
            </a:p>
          </xdr:txBody>
        </xdr:sp>
      </mc:Fallback>
    </mc:AlternateContent>
    <xdr:clientData/>
  </xdr:oneCellAnchor>
  <xdr:oneCellAnchor>
    <xdr:from>
      <xdr:col>5</xdr:col>
      <xdr:colOff>83820</xdr:colOff>
      <xdr:row>7</xdr:row>
      <xdr:rowOff>22860</xdr:rowOff>
    </xdr:from>
    <xdr:ext cx="2965235" cy="5695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D5DE31B-6657-F5B1-0B34-74C6FD408174}"/>
                </a:ext>
              </a:extLst>
            </xdr:cNvPr>
            <xdr:cNvSpPr txBox="1"/>
          </xdr:nvSpPr>
          <xdr:spPr>
            <a:xfrm>
              <a:off x="5372100" y="1249680"/>
              <a:ext cx="2965235" cy="56958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𝑝</m:t>
                    </m:r>
                    <m:d>
                      <m:dPr>
                        <m:ctrlP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vi-VN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vi-V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+mj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+mj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+mj-lt"/>
                            <a:ea typeface="+mn-ea"/>
                            <a:cs typeface="+mn-cs"/>
                          </a:rPr>
                          <m:t>1+</m:t>
                        </m:r>
                        <m:sSup>
                          <m:sSupPr>
                            <m:ctrlPr>
                              <a:rPr lang="vi-VN" sz="1600" i="1">
                                <a:solidFill>
                                  <a:schemeClr val="tx1"/>
                                </a:solidFill>
                                <a:effectLst/>
                                <a:latin typeface="+mj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+mj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+mj-lt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vi-VN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j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vi-VN" sz="16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j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j-lt"/>
                                        <a:ea typeface="+mn-ea"/>
                                        <a:cs typeface="+mn-cs"/>
                                      </a:rPr>
                                      <m:t>𝛽</m:t>
                                    </m:r>
                                  </m:e>
                                  <m:sub>
                                    <m:r>
                                      <a:rPr lang="en-US" sz="16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j-lt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+mj-lt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vi-VN" sz="16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j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j-lt"/>
                                        <a:ea typeface="+mn-ea"/>
                                        <a:cs typeface="+mn-cs"/>
                                      </a:rPr>
                                      <m:t>𝛽</m:t>
                                    </m:r>
                                  </m:e>
                                  <m:sub>
                                    <m:r>
                                      <a:rPr lang="en-US" sz="16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j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vi-VN" sz="16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j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j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6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j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+mj-lt"/>
                                    <a:ea typeface="+mn-ea"/>
                                    <a:cs typeface="+mn-cs"/>
                                  </a:rPr>
                                  <m:t>+⋯+</m:t>
                                </m:r>
                                <m:sSub>
                                  <m:sSubPr>
                                    <m:ctrlPr>
                                      <a:rPr lang="vi-VN" sz="16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j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j-lt"/>
                                        <a:ea typeface="+mn-ea"/>
                                        <a:cs typeface="+mn-cs"/>
                                      </a:rPr>
                                      <m:t>𝛽</m:t>
                                    </m:r>
                                  </m:e>
                                  <m:sub>
                                    <m:r>
                                      <a:rPr lang="en-US" sz="16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j-lt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vi-VN" sz="16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j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j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6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j-lt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sub>
                                </m:sSub>
                              </m:e>
                            </m:d>
                          </m:sup>
                        </m:sSup>
                      </m:den>
                    </m:f>
                  </m:oMath>
                </m:oMathPara>
              </a14:m>
              <a:endParaRPr lang="vi-VN" sz="16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D5DE31B-6657-F5B1-0B34-74C6FD408174}"/>
                </a:ext>
              </a:extLst>
            </xdr:cNvPr>
            <xdr:cNvSpPr txBox="1"/>
          </xdr:nvSpPr>
          <xdr:spPr>
            <a:xfrm>
              <a:off x="5372100" y="1249680"/>
              <a:ext cx="2965235" cy="56958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)</a:t>
              </a:r>
              <a:r>
                <a:rPr lang="vi-V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1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/(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1+𝑒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^(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−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𝛽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0+𝛽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1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𝑥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1+⋯+𝛽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𝑘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𝑥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𝑘 ) 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)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)</a:t>
              </a:r>
              <a:endParaRPr lang="vi-VN" sz="16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9CCC-567F-4A0E-9BAB-0C4F2AEAD0D4}">
  <dimension ref="A1:I1665"/>
  <sheetViews>
    <sheetView tabSelected="1" workbookViewId="0">
      <selection activeCell="O9" sqref="O9"/>
    </sheetView>
  </sheetViews>
  <sheetFormatPr defaultRowHeight="13.8" x14ac:dyDescent="0.25"/>
  <cols>
    <col min="1" max="4" width="8.796875" style="2"/>
    <col min="5" max="5" width="16.19921875" style="2" customWidth="1"/>
    <col min="6" max="16384" width="8.796875" style="2"/>
  </cols>
  <sheetData>
    <row r="1" spans="1:9" x14ac:dyDescent="0.25">
      <c r="A1" s="1" t="s">
        <v>0</v>
      </c>
      <c r="B1" s="1" t="s">
        <v>1</v>
      </c>
      <c r="C1" s="1" t="s">
        <v>4</v>
      </c>
      <c r="D1" s="1" t="s">
        <v>5</v>
      </c>
      <c r="H1" s="3" t="s">
        <v>2</v>
      </c>
      <c r="I1" s="3" t="s">
        <v>3</v>
      </c>
    </row>
    <row r="2" spans="1:9" ht="16.2" x14ac:dyDescent="0.25">
      <c r="A2" s="2">
        <v>31.1</v>
      </c>
      <c r="B2" s="2">
        <v>1</v>
      </c>
      <c r="C2" s="2">
        <f>$H$2 +A2*$I$2</f>
        <v>-1.7137646941462044</v>
      </c>
      <c r="D2" s="2">
        <f>1/(1+EXP(-C2))</f>
        <v>0.15267605497759895</v>
      </c>
      <c r="E2" s="2">
        <f>B2*LOG(D2) + (1-B2)*LOG(1-D2)</f>
        <v>-0.81622907038651438</v>
      </c>
      <c r="F2" s="4" t="s">
        <v>6</v>
      </c>
      <c r="H2" s="1">
        <v>-2.2362455967769237</v>
      </c>
      <c r="I2" s="1">
        <v>1.6800029023495793E-2</v>
      </c>
    </row>
    <row r="3" spans="1:9" x14ac:dyDescent="0.25">
      <c r="A3" s="2">
        <v>30.5</v>
      </c>
      <c r="B3" s="2">
        <v>0</v>
      </c>
      <c r="C3" s="2">
        <f t="shared" ref="C3:C66" si="0">$H$2 +A3*$I$2</f>
        <v>-1.7238447115603019</v>
      </c>
      <c r="D3" s="2">
        <f t="shared" ref="D3:D66" si="1">1/(1+EXP(-C3))</f>
        <v>0.15137660309110179</v>
      </c>
      <c r="E3" s="2">
        <f t="shared" ref="E3:E66" si="2">B3*LOG(D3) + (1-B3)*LOG(1-D3)</f>
        <v>-7.1284998720294757E-2</v>
      </c>
      <c r="F3" s="2">
        <f>SUM(E2:E1665)</f>
        <v>-304.21687562234979</v>
      </c>
    </row>
    <row r="4" spans="1:9" x14ac:dyDescent="0.25">
      <c r="A4" s="2">
        <v>38.700000000000003</v>
      </c>
      <c r="B4" s="2">
        <v>1</v>
      </c>
      <c r="C4" s="2">
        <f t="shared" si="0"/>
        <v>-1.5860844735676365</v>
      </c>
      <c r="D4" s="2">
        <f t="shared" si="1"/>
        <v>0.16993549742659744</v>
      </c>
      <c r="E4" s="2">
        <f t="shared" si="2"/>
        <v>-0.76971589290117359</v>
      </c>
    </row>
    <row r="5" spans="1:9" x14ac:dyDescent="0.25">
      <c r="A5" s="2">
        <v>43</v>
      </c>
      <c r="B5" s="2">
        <v>0</v>
      </c>
      <c r="C5" s="2">
        <f t="shared" si="0"/>
        <v>-1.5138443487666047</v>
      </c>
      <c r="D5" s="2">
        <f t="shared" si="1"/>
        <v>0.18036975953894846</v>
      </c>
      <c r="E5" s="2">
        <f t="shared" si="2"/>
        <v>-8.6382026572594195E-2</v>
      </c>
    </row>
    <row r="6" spans="1:9" x14ac:dyDescent="0.25">
      <c r="A6" s="2">
        <v>31.7</v>
      </c>
      <c r="B6" s="2">
        <v>1</v>
      </c>
      <c r="C6" s="2">
        <f t="shared" si="0"/>
        <v>-1.7036846767321072</v>
      </c>
      <c r="D6" s="2">
        <f t="shared" si="1"/>
        <v>0.15398463759752037</v>
      </c>
      <c r="E6" s="2">
        <f t="shared" si="2"/>
        <v>-0.81252260474421045</v>
      </c>
    </row>
    <row r="7" spans="1:9" x14ac:dyDescent="0.25">
      <c r="A7" s="2">
        <v>23.4</v>
      </c>
      <c r="B7" s="2">
        <v>0</v>
      </c>
      <c r="C7" s="2">
        <f t="shared" si="0"/>
        <v>-1.8431249176271223</v>
      </c>
      <c r="D7" s="2">
        <f t="shared" si="1"/>
        <v>0.13668213307625032</v>
      </c>
      <c r="E7" s="2">
        <f t="shared" si="2"/>
        <v>-6.3829270989573847E-2</v>
      </c>
    </row>
    <row r="8" spans="1:9" x14ac:dyDescent="0.25">
      <c r="A8" s="2">
        <v>35.5</v>
      </c>
      <c r="B8" s="2">
        <v>0</v>
      </c>
      <c r="C8" s="2">
        <f t="shared" si="0"/>
        <v>-1.6398445664428229</v>
      </c>
      <c r="D8" s="2">
        <f t="shared" si="1"/>
        <v>0.16248621356025428</v>
      </c>
      <c r="E8" s="2">
        <f t="shared" si="2"/>
        <v>-7.7008035245831358E-2</v>
      </c>
    </row>
    <row r="9" spans="1:9" x14ac:dyDescent="0.25">
      <c r="A9" s="2">
        <v>21.7</v>
      </c>
      <c r="B9" s="2">
        <v>0</v>
      </c>
      <c r="C9" s="2">
        <f t="shared" si="0"/>
        <v>-1.871684966967065</v>
      </c>
      <c r="D9" s="2">
        <f t="shared" si="1"/>
        <v>0.13334687817453497</v>
      </c>
      <c r="E9" s="2">
        <f t="shared" si="2"/>
        <v>-6.2154694243952174E-2</v>
      </c>
    </row>
    <row r="10" spans="1:9" x14ac:dyDescent="0.25">
      <c r="A10" s="2">
        <v>28.9</v>
      </c>
      <c r="B10" s="2">
        <v>0</v>
      </c>
      <c r="C10" s="2">
        <f t="shared" si="0"/>
        <v>-1.7507247579978953</v>
      </c>
      <c r="D10" s="2">
        <f t="shared" si="1"/>
        <v>0.14795580818274573</v>
      </c>
      <c r="E10" s="2">
        <f t="shared" si="2"/>
        <v>-6.9537879687923423E-2</v>
      </c>
    </row>
    <row r="11" spans="1:9" x14ac:dyDescent="0.25">
      <c r="A11" s="2">
        <v>30.5</v>
      </c>
      <c r="B11" s="2">
        <v>1</v>
      </c>
      <c r="C11" s="2">
        <f t="shared" si="0"/>
        <v>-1.7238447115603019</v>
      </c>
      <c r="D11" s="2">
        <f t="shared" si="1"/>
        <v>0.15137660309110179</v>
      </c>
      <c r="E11" s="2">
        <f t="shared" si="2"/>
        <v>-0.81994124460903661</v>
      </c>
    </row>
    <row r="12" spans="1:9" x14ac:dyDescent="0.25">
      <c r="A12" s="2">
        <v>27.1</v>
      </c>
      <c r="B12" s="2">
        <v>0</v>
      </c>
      <c r="C12" s="2">
        <f t="shared" si="0"/>
        <v>-1.7809648102401876</v>
      </c>
      <c r="D12" s="2">
        <f t="shared" si="1"/>
        <v>0.14418404045310437</v>
      </c>
      <c r="E12" s="2">
        <f t="shared" si="2"/>
        <v>-6.761961890545963E-2</v>
      </c>
    </row>
    <row r="13" spans="1:9" x14ac:dyDescent="0.25">
      <c r="A13" s="2">
        <v>28.1</v>
      </c>
      <c r="B13" s="2">
        <v>1</v>
      </c>
      <c r="C13" s="2">
        <f t="shared" si="0"/>
        <v>-1.7641647812166918</v>
      </c>
      <c r="D13" s="2">
        <f t="shared" si="1"/>
        <v>0.14626949730773892</v>
      </c>
      <c r="E13" s="2">
        <f t="shared" si="2"/>
        <v>-0.83484623116861134</v>
      </c>
    </row>
    <row r="14" spans="1:9" x14ac:dyDescent="0.25">
      <c r="A14" s="2">
        <v>27.4</v>
      </c>
      <c r="B14" s="2">
        <v>0</v>
      </c>
      <c r="C14" s="2">
        <f t="shared" si="0"/>
        <v>-1.775924801533139</v>
      </c>
      <c r="D14" s="2">
        <f t="shared" si="1"/>
        <v>0.14480706830898937</v>
      </c>
      <c r="E14" s="2">
        <f t="shared" si="2"/>
        <v>-6.7935897299133796E-2</v>
      </c>
    </row>
    <row r="15" spans="1:9" x14ac:dyDescent="0.25">
      <c r="A15" s="2">
        <v>35.799999999999997</v>
      </c>
      <c r="B15" s="2">
        <v>1</v>
      </c>
      <c r="C15" s="2">
        <f t="shared" si="0"/>
        <v>-1.6348045577357744</v>
      </c>
      <c r="D15" s="2">
        <f t="shared" si="1"/>
        <v>0.16317324758303356</v>
      </c>
      <c r="E15" s="2">
        <f t="shared" si="2"/>
        <v>-0.78735104276010137</v>
      </c>
    </row>
    <row r="16" spans="1:9" x14ac:dyDescent="0.25">
      <c r="A16" s="2">
        <v>42.6</v>
      </c>
      <c r="B16" s="2">
        <v>0</v>
      </c>
      <c r="C16" s="2">
        <f t="shared" si="0"/>
        <v>-1.5205643603760028</v>
      </c>
      <c r="D16" s="2">
        <f t="shared" si="1"/>
        <v>0.17937842950672508</v>
      </c>
      <c r="E16" s="2">
        <f t="shared" si="2"/>
        <v>-8.5857071547659286E-2</v>
      </c>
    </row>
    <row r="17" spans="1:5" x14ac:dyDescent="0.25">
      <c r="A17" s="2">
        <v>35.1</v>
      </c>
      <c r="B17" s="2">
        <v>0</v>
      </c>
      <c r="C17" s="2">
        <f t="shared" si="0"/>
        <v>-1.6465645780522213</v>
      </c>
      <c r="D17" s="2">
        <f t="shared" si="1"/>
        <v>0.16157379739853805</v>
      </c>
      <c r="E17" s="2">
        <f t="shared" si="2"/>
        <v>-7.6535157522317168E-2</v>
      </c>
    </row>
    <row r="18" spans="1:5" x14ac:dyDescent="0.25">
      <c r="A18" s="2">
        <v>40.5</v>
      </c>
      <c r="B18" s="2">
        <v>1</v>
      </c>
      <c r="C18" s="2">
        <f t="shared" si="0"/>
        <v>-1.555844421325344</v>
      </c>
      <c r="D18" s="2">
        <f t="shared" si="1"/>
        <v>0.17424375443188983</v>
      </c>
      <c r="E18" s="2">
        <f t="shared" si="2"/>
        <v>-0.75884277974001169</v>
      </c>
    </row>
    <row r="19" spans="1:5" x14ac:dyDescent="0.25">
      <c r="A19" s="2">
        <v>37.299999999999997</v>
      </c>
      <c r="B19" s="2">
        <v>0</v>
      </c>
      <c r="C19" s="2">
        <f t="shared" si="0"/>
        <v>-1.6096045142005306</v>
      </c>
      <c r="D19" s="2">
        <f t="shared" si="1"/>
        <v>0.16664352881742928</v>
      </c>
      <c r="E19" s="2">
        <f t="shared" si="2"/>
        <v>-7.9169187846728259E-2</v>
      </c>
    </row>
    <row r="20" spans="1:5" x14ac:dyDescent="0.25">
      <c r="A20" s="2">
        <v>33.6</v>
      </c>
      <c r="B20" s="2">
        <v>1</v>
      </c>
      <c r="C20" s="2">
        <f t="shared" si="0"/>
        <v>-1.6717646215874651</v>
      </c>
      <c r="D20" s="2">
        <f t="shared" si="1"/>
        <v>0.15818905076553935</v>
      </c>
      <c r="E20" s="2">
        <f t="shared" si="2"/>
        <v>-0.80082357998291576</v>
      </c>
    </row>
    <row r="21" spans="1:5" x14ac:dyDescent="0.25">
      <c r="A21" s="2">
        <v>27</v>
      </c>
      <c r="B21" s="2">
        <v>0</v>
      </c>
      <c r="C21" s="2">
        <f t="shared" si="0"/>
        <v>-1.7826448131425372</v>
      </c>
      <c r="D21" s="2">
        <f t="shared" si="1"/>
        <v>0.14397686038518395</v>
      </c>
      <c r="E21" s="2">
        <f t="shared" si="2"/>
        <v>-6.751449552004149E-2</v>
      </c>
    </row>
    <row r="22" spans="1:5" x14ac:dyDescent="0.25">
      <c r="A22" s="2">
        <v>37.200000000000003</v>
      </c>
      <c r="B22" s="2">
        <v>0</v>
      </c>
      <c r="C22" s="2">
        <f t="shared" si="0"/>
        <v>-1.61128451710288</v>
      </c>
      <c r="D22" s="2">
        <f t="shared" si="1"/>
        <v>0.16641035163967977</v>
      </c>
      <c r="E22" s="2">
        <f t="shared" si="2"/>
        <v>-7.904768714424526E-2</v>
      </c>
    </row>
    <row r="23" spans="1:5" x14ac:dyDescent="0.25">
      <c r="A23" s="2">
        <v>26.1</v>
      </c>
      <c r="B23" s="2">
        <v>0</v>
      </c>
      <c r="C23" s="2">
        <f t="shared" si="0"/>
        <v>-1.7977648392636834</v>
      </c>
      <c r="D23" s="2">
        <f t="shared" si="1"/>
        <v>0.14212336741271409</v>
      </c>
      <c r="E23" s="2">
        <f t="shared" si="2"/>
        <v>-6.6575161613759606E-2</v>
      </c>
    </row>
    <row r="24" spans="1:5" x14ac:dyDescent="0.25">
      <c r="A24" s="2">
        <v>25.5</v>
      </c>
      <c r="B24" s="2">
        <v>0</v>
      </c>
      <c r="C24" s="2">
        <f t="shared" si="0"/>
        <v>-1.8078448566777809</v>
      </c>
      <c r="D24" s="2">
        <f t="shared" si="1"/>
        <v>0.14089879607640413</v>
      </c>
      <c r="E24" s="2">
        <f t="shared" si="2"/>
        <v>-6.5955672354291908E-2</v>
      </c>
    </row>
    <row r="25" spans="1:5" x14ac:dyDescent="0.25">
      <c r="A25" s="2">
        <v>45.5</v>
      </c>
      <c r="B25" s="2">
        <v>1</v>
      </c>
      <c r="C25" s="2">
        <f t="shared" si="0"/>
        <v>-1.471844276207865</v>
      </c>
      <c r="D25" s="2">
        <f t="shared" si="1"/>
        <v>0.1866624549043546</v>
      </c>
      <c r="E25" s="2">
        <f t="shared" si="2"/>
        <v>-0.72894302681578549</v>
      </c>
    </row>
    <row r="26" spans="1:5" x14ac:dyDescent="0.25">
      <c r="A26" s="2">
        <v>35.299999999999997</v>
      </c>
      <c r="B26" s="2">
        <v>0</v>
      </c>
      <c r="C26" s="2">
        <f t="shared" si="0"/>
        <v>-1.6432045722475221</v>
      </c>
      <c r="D26" s="2">
        <f t="shared" si="1"/>
        <v>0.16202948741779533</v>
      </c>
      <c r="E26" s="2">
        <f t="shared" si="2"/>
        <v>-7.6771263527421696E-2</v>
      </c>
    </row>
    <row r="27" spans="1:5" x14ac:dyDescent="0.25">
      <c r="A27" s="2">
        <v>43.9</v>
      </c>
      <c r="B27" s="2">
        <v>0</v>
      </c>
      <c r="C27" s="2">
        <f t="shared" si="0"/>
        <v>-1.4987243226454585</v>
      </c>
      <c r="D27" s="2">
        <f t="shared" si="1"/>
        <v>0.18261586364292348</v>
      </c>
      <c r="E27" s="2">
        <f t="shared" si="2"/>
        <v>-8.7573795251094197E-2</v>
      </c>
    </row>
    <row r="28" spans="1:5" x14ac:dyDescent="0.25">
      <c r="A28" s="2">
        <v>28.9</v>
      </c>
      <c r="B28" s="2">
        <v>0</v>
      </c>
      <c r="C28" s="2">
        <f t="shared" si="0"/>
        <v>-1.7507247579978953</v>
      </c>
      <c r="D28" s="2">
        <f t="shared" si="1"/>
        <v>0.14795580818274573</v>
      </c>
      <c r="E28" s="2">
        <f t="shared" si="2"/>
        <v>-6.9537879687923423E-2</v>
      </c>
    </row>
    <row r="29" spans="1:5" x14ac:dyDescent="0.25">
      <c r="A29" s="2">
        <v>31.4</v>
      </c>
      <c r="B29" s="2">
        <v>1</v>
      </c>
      <c r="C29" s="2">
        <f t="shared" si="0"/>
        <v>-1.7087246854391558</v>
      </c>
      <c r="D29" s="2">
        <f t="shared" si="1"/>
        <v>0.15332920309660786</v>
      </c>
      <c r="E29" s="2">
        <f t="shared" si="2"/>
        <v>-0.8143751214935947</v>
      </c>
    </row>
    <row r="30" spans="1:5" x14ac:dyDescent="0.25">
      <c r="A30" s="2">
        <v>27</v>
      </c>
      <c r="B30" s="2">
        <v>1</v>
      </c>
      <c r="C30" s="2">
        <f t="shared" si="0"/>
        <v>-1.7826448131425372</v>
      </c>
      <c r="D30" s="2">
        <f t="shared" si="1"/>
        <v>0.14397686038518395</v>
      </c>
      <c r="E30" s="2">
        <f t="shared" si="2"/>
        <v>-0.84170730106129887</v>
      </c>
    </row>
    <row r="31" spans="1:5" x14ac:dyDescent="0.25">
      <c r="A31" s="2">
        <v>35.799999999999997</v>
      </c>
      <c r="B31" s="2">
        <v>0</v>
      </c>
      <c r="C31" s="2">
        <f t="shared" si="0"/>
        <v>-1.6348045577357744</v>
      </c>
      <c r="D31" s="2">
        <f t="shared" si="1"/>
        <v>0.16317324758303356</v>
      </c>
      <c r="E31" s="2">
        <f t="shared" si="2"/>
        <v>-7.7364444345168495E-2</v>
      </c>
    </row>
    <row r="32" spans="1:5" x14ac:dyDescent="0.25">
      <c r="A32" s="2">
        <v>34.6</v>
      </c>
      <c r="B32" s="2">
        <v>0</v>
      </c>
      <c r="C32" s="2">
        <f t="shared" si="0"/>
        <v>-1.6549645925639691</v>
      </c>
      <c r="D32" s="2">
        <f t="shared" si="1"/>
        <v>0.16043909908277337</v>
      </c>
      <c r="E32" s="2">
        <f t="shared" si="2"/>
        <v>-7.5947795091171832E-2</v>
      </c>
    </row>
    <row r="33" spans="1:5" x14ac:dyDescent="0.25">
      <c r="A33" s="2">
        <v>26.1</v>
      </c>
      <c r="B33" s="2">
        <v>1</v>
      </c>
      <c r="C33" s="2">
        <f t="shared" si="0"/>
        <v>-1.7977648392636834</v>
      </c>
      <c r="D33" s="2">
        <f t="shared" si="1"/>
        <v>0.14212336741271409</v>
      </c>
      <c r="E33" s="2">
        <f t="shared" si="2"/>
        <v>-0.84733451106566382</v>
      </c>
    </row>
    <row r="34" spans="1:5" x14ac:dyDescent="0.25">
      <c r="A34" s="2">
        <v>28.9</v>
      </c>
      <c r="B34" s="2">
        <v>0</v>
      </c>
      <c r="C34" s="2">
        <f t="shared" si="0"/>
        <v>-1.7507247579978953</v>
      </c>
      <c r="D34" s="2">
        <f t="shared" si="1"/>
        <v>0.14795580818274573</v>
      </c>
      <c r="E34" s="2">
        <f t="shared" si="2"/>
        <v>-6.9537879687923423E-2</v>
      </c>
    </row>
    <row r="35" spans="1:5" x14ac:dyDescent="0.25">
      <c r="A35" s="2">
        <v>28.9</v>
      </c>
      <c r="B35" s="2">
        <v>1</v>
      </c>
      <c r="C35" s="2">
        <f t="shared" si="0"/>
        <v>-1.7507247579978953</v>
      </c>
      <c r="D35" s="2">
        <f t="shared" si="1"/>
        <v>0.14795580818274573</v>
      </c>
      <c r="E35" s="2">
        <f t="shared" si="2"/>
        <v>-0.82986798141781537</v>
      </c>
    </row>
    <row r="36" spans="1:5" x14ac:dyDescent="0.25">
      <c r="A36" s="2">
        <v>27.7</v>
      </c>
      <c r="B36" s="2">
        <v>0</v>
      </c>
      <c r="C36" s="2">
        <f t="shared" si="0"/>
        <v>-1.7708847928260902</v>
      </c>
      <c r="D36" s="2">
        <f t="shared" si="1"/>
        <v>0.14543233081893445</v>
      </c>
      <c r="E36" s="2">
        <f t="shared" si="2"/>
        <v>-6.8253541850981633E-2</v>
      </c>
    </row>
    <row r="37" spans="1:5" x14ac:dyDescent="0.25">
      <c r="A37" s="2">
        <v>26.8</v>
      </c>
      <c r="B37" s="2">
        <v>0</v>
      </c>
      <c r="C37" s="2">
        <f t="shared" si="0"/>
        <v>-1.7860048189472364</v>
      </c>
      <c r="D37" s="2">
        <f t="shared" si="1"/>
        <v>0.14356324316345301</v>
      </c>
      <c r="E37" s="2">
        <f t="shared" si="2"/>
        <v>-6.7304701783109849E-2</v>
      </c>
    </row>
    <row r="38" spans="1:5" x14ac:dyDescent="0.25">
      <c r="A38" s="2">
        <v>28.5</v>
      </c>
      <c r="B38" s="2">
        <v>0</v>
      </c>
      <c r="C38" s="2">
        <f t="shared" si="0"/>
        <v>-1.7574447696072935</v>
      </c>
      <c r="D38" s="2">
        <f t="shared" si="1"/>
        <v>0.14711065327667183</v>
      </c>
      <c r="E38" s="2">
        <f t="shared" si="2"/>
        <v>-6.9107310244799866E-2</v>
      </c>
    </row>
    <row r="39" spans="1:5" x14ac:dyDescent="0.25">
      <c r="A39" s="2">
        <v>40.1</v>
      </c>
      <c r="B39" s="2">
        <v>0</v>
      </c>
      <c r="C39" s="2">
        <f t="shared" si="0"/>
        <v>-1.5625644329347423</v>
      </c>
      <c r="D39" s="2">
        <f t="shared" si="1"/>
        <v>0.17327897549983518</v>
      </c>
      <c r="E39" s="2">
        <f t="shared" si="2"/>
        <v>-8.2641017605926806E-2</v>
      </c>
    </row>
    <row r="40" spans="1:5" x14ac:dyDescent="0.25">
      <c r="A40" s="2">
        <v>32.299999999999997</v>
      </c>
      <c r="B40" s="2">
        <v>1</v>
      </c>
      <c r="C40" s="2">
        <f t="shared" si="0"/>
        <v>-1.6936046593180096</v>
      </c>
      <c r="D40" s="2">
        <f t="shared" si="1"/>
        <v>0.15530238034485738</v>
      </c>
      <c r="E40" s="2">
        <f t="shared" si="2"/>
        <v>-0.80882188771822727</v>
      </c>
    </row>
    <row r="41" spans="1:5" x14ac:dyDescent="0.25">
      <c r="A41" s="2">
        <v>39.9</v>
      </c>
      <c r="B41" s="2">
        <v>0</v>
      </c>
      <c r="C41" s="2">
        <f t="shared" si="0"/>
        <v>-1.5659244387394415</v>
      </c>
      <c r="D41" s="2">
        <f t="shared" si="1"/>
        <v>0.17279817160928895</v>
      </c>
      <c r="E41" s="2">
        <f t="shared" si="2"/>
        <v>-8.2388514314060454E-2</v>
      </c>
    </row>
    <row r="42" spans="1:5" x14ac:dyDescent="0.25">
      <c r="A42" s="2">
        <v>34.299999999999997</v>
      </c>
      <c r="B42" s="2">
        <v>0</v>
      </c>
      <c r="C42" s="2">
        <f t="shared" si="0"/>
        <v>-1.6600046012710181</v>
      </c>
      <c r="D42" s="2">
        <f t="shared" si="1"/>
        <v>0.15976137927875111</v>
      </c>
      <c r="E42" s="2">
        <f t="shared" si="2"/>
        <v>-7.5597360431152311E-2</v>
      </c>
    </row>
    <row r="43" spans="1:5" x14ac:dyDescent="0.25">
      <c r="A43" s="2">
        <v>27.2</v>
      </c>
      <c r="B43" s="2">
        <v>0</v>
      </c>
      <c r="C43" s="2">
        <f t="shared" si="0"/>
        <v>-1.779284807337838</v>
      </c>
      <c r="D43" s="2">
        <f t="shared" si="1"/>
        <v>0.14439146836194161</v>
      </c>
      <c r="E43" s="2">
        <f t="shared" si="2"/>
        <v>-6.7724893543173223E-2</v>
      </c>
    </row>
    <row r="44" spans="1:5" x14ac:dyDescent="0.25">
      <c r="A44" s="2">
        <v>43.7</v>
      </c>
      <c r="B44" s="2">
        <v>0</v>
      </c>
      <c r="C44" s="2">
        <f t="shared" si="0"/>
        <v>-1.5020843284501575</v>
      </c>
      <c r="D44" s="2">
        <f t="shared" si="1"/>
        <v>0.18211485936350186</v>
      </c>
      <c r="E44" s="2">
        <f t="shared" si="2"/>
        <v>-8.7307682013559887E-2</v>
      </c>
    </row>
    <row r="45" spans="1:5" x14ac:dyDescent="0.25">
      <c r="A45" s="2">
        <v>36.799999999999997</v>
      </c>
      <c r="B45" s="2">
        <v>0</v>
      </c>
      <c r="C45" s="2">
        <f t="shared" si="0"/>
        <v>-1.6180045287122784</v>
      </c>
      <c r="D45" s="2">
        <f t="shared" si="1"/>
        <v>0.16548025395332913</v>
      </c>
      <c r="E45" s="2">
        <f t="shared" si="2"/>
        <v>-7.8563382774247112E-2</v>
      </c>
    </row>
    <row r="46" spans="1:5" x14ac:dyDescent="0.25">
      <c r="A46" s="2">
        <v>33.700000000000003</v>
      </c>
      <c r="B46" s="2">
        <v>0</v>
      </c>
      <c r="C46" s="2">
        <f t="shared" si="0"/>
        <v>-1.6700846186851153</v>
      </c>
      <c r="D46" s="2">
        <f t="shared" si="1"/>
        <v>0.15841289730374905</v>
      </c>
      <c r="E46" s="2">
        <f t="shared" si="2"/>
        <v>-7.4900928692675492E-2</v>
      </c>
    </row>
    <row r="47" spans="1:5" x14ac:dyDescent="0.25">
      <c r="A47" s="2">
        <v>42.4</v>
      </c>
      <c r="B47" s="2">
        <v>1</v>
      </c>
      <c r="C47" s="2">
        <f t="shared" si="0"/>
        <v>-1.523924366180702</v>
      </c>
      <c r="D47" s="2">
        <f t="shared" si="1"/>
        <v>0.17888436329316437</v>
      </c>
      <c r="E47" s="2">
        <f t="shared" si="2"/>
        <v>-0.74742762048512057</v>
      </c>
    </row>
    <row r="48" spans="1:5" x14ac:dyDescent="0.25">
      <c r="A48" s="2">
        <v>48.9</v>
      </c>
      <c r="B48" s="2">
        <v>1</v>
      </c>
      <c r="C48" s="2">
        <f t="shared" si="0"/>
        <v>-1.4147241775279795</v>
      </c>
      <c r="D48" s="2">
        <f t="shared" si="1"/>
        <v>0.19548999869242253</v>
      </c>
      <c r="E48" s="2">
        <f t="shared" si="2"/>
        <v>-0.70887545629265813</v>
      </c>
    </row>
    <row r="49" spans="1:5" x14ac:dyDescent="0.25">
      <c r="A49" s="2">
        <v>31.8</v>
      </c>
      <c r="B49" s="2">
        <v>0</v>
      </c>
      <c r="C49" s="2">
        <f t="shared" si="0"/>
        <v>-1.7020046738297574</v>
      </c>
      <c r="D49" s="2">
        <f t="shared" si="1"/>
        <v>0.15420362448257052</v>
      </c>
      <c r="E49" s="2">
        <f t="shared" si="2"/>
        <v>-7.2734180262838982E-2</v>
      </c>
    </row>
    <row r="50" spans="1:5" x14ac:dyDescent="0.25">
      <c r="A50" s="2">
        <v>40.799999999999997</v>
      </c>
      <c r="B50" s="2">
        <v>0</v>
      </c>
      <c r="C50" s="2">
        <f t="shared" si="0"/>
        <v>-1.5508044126182954</v>
      </c>
      <c r="D50" s="2">
        <f t="shared" si="1"/>
        <v>0.17497011635562673</v>
      </c>
      <c r="E50" s="2">
        <f t="shared" si="2"/>
        <v>-8.3530320460011617E-2</v>
      </c>
    </row>
    <row r="51" spans="1:5" x14ac:dyDescent="0.25">
      <c r="A51" s="2">
        <v>45.7</v>
      </c>
      <c r="B51" s="2">
        <v>0</v>
      </c>
      <c r="C51" s="2">
        <f t="shared" si="0"/>
        <v>-1.4684842704031658</v>
      </c>
      <c r="D51" s="2">
        <f t="shared" si="1"/>
        <v>0.18717310672591214</v>
      </c>
      <c r="E51" s="2">
        <f t="shared" si="2"/>
        <v>-9.0001935710600958E-2</v>
      </c>
    </row>
    <row r="52" spans="1:5" x14ac:dyDescent="0.25">
      <c r="A52" s="2">
        <v>34.6</v>
      </c>
      <c r="B52" s="2">
        <v>1</v>
      </c>
      <c r="C52" s="2">
        <f t="shared" si="0"/>
        <v>-1.6549645925639691</v>
      </c>
      <c r="D52" s="2">
        <f t="shared" si="1"/>
        <v>0.16043909908277337</v>
      </c>
      <c r="E52" s="2">
        <f t="shared" si="2"/>
        <v>-0.79468978538696711</v>
      </c>
    </row>
    <row r="53" spans="1:5" x14ac:dyDescent="0.25">
      <c r="A53" s="2">
        <v>36.9</v>
      </c>
      <c r="B53" s="2">
        <v>1</v>
      </c>
      <c r="C53" s="2">
        <f t="shared" si="0"/>
        <v>-1.616324525809929</v>
      </c>
      <c r="D53" s="2">
        <f t="shared" si="1"/>
        <v>0.16571238694328488</v>
      </c>
      <c r="E53" s="2">
        <f t="shared" si="2"/>
        <v>-0.78064502700582705</v>
      </c>
    </row>
    <row r="54" spans="1:5" x14ac:dyDescent="0.25">
      <c r="A54" s="2">
        <v>29.9</v>
      </c>
      <c r="B54" s="2">
        <v>0</v>
      </c>
      <c r="C54" s="2">
        <f t="shared" si="0"/>
        <v>-1.7339247289743995</v>
      </c>
      <c r="D54" s="2">
        <f t="shared" si="1"/>
        <v>0.15008625203154435</v>
      </c>
      <c r="E54" s="2">
        <f t="shared" si="2"/>
        <v>-7.0625145676305248E-2</v>
      </c>
    </row>
    <row r="55" spans="1:5" x14ac:dyDescent="0.25">
      <c r="A55" s="2">
        <v>31.6</v>
      </c>
      <c r="B55" s="2">
        <v>0</v>
      </c>
      <c r="C55" s="2">
        <f t="shared" si="0"/>
        <v>-1.7053646796344566</v>
      </c>
      <c r="D55" s="2">
        <f t="shared" si="1"/>
        <v>0.15376590516163391</v>
      </c>
      <c r="E55" s="2">
        <f t="shared" si="2"/>
        <v>-7.2509480893322417E-2</v>
      </c>
    </row>
    <row r="56" spans="1:5" x14ac:dyDescent="0.25">
      <c r="A56" s="2">
        <v>30.2</v>
      </c>
      <c r="B56" s="2">
        <v>0</v>
      </c>
      <c r="C56" s="2">
        <f t="shared" si="0"/>
        <v>-1.7288847202673507</v>
      </c>
      <c r="D56" s="2">
        <f t="shared" si="1"/>
        <v>0.15073029184680939</v>
      </c>
      <c r="E56" s="2">
        <f t="shared" si="2"/>
        <v>-7.0954366103072292E-2</v>
      </c>
    </row>
    <row r="57" spans="1:5" x14ac:dyDescent="0.25">
      <c r="A57" s="2">
        <v>25.9</v>
      </c>
      <c r="B57" s="2">
        <v>0</v>
      </c>
      <c r="C57" s="2">
        <f t="shared" si="0"/>
        <v>-1.8011248450683826</v>
      </c>
      <c r="D57" s="2">
        <f t="shared" si="1"/>
        <v>0.14171419340715233</v>
      </c>
      <c r="E57" s="2">
        <f t="shared" si="2"/>
        <v>-6.6368069310532393E-2</v>
      </c>
    </row>
    <row r="58" spans="1:5" x14ac:dyDescent="0.25">
      <c r="A58" s="2">
        <v>30.4</v>
      </c>
      <c r="B58" s="2">
        <v>0</v>
      </c>
      <c r="C58" s="2">
        <f t="shared" si="0"/>
        <v>-1.7255247144626518</v>
      </c>
      <c r="D58" s="2">
        <f t="shared" si="1"/>
        <v>0.15116091339435261</v>
      </c>
      <c r="E58" s="2">
        <f t="shared" si="2"/>
        <v>-7.1174630630848945E-2</v>
      </c>
    </row>
    <row r="59" spans="1:5" x14ac:dyDescent="0.25">
      <c r="A59" s="2">
        <v>26.6</v>
      </c>
      <c r="B59" s="2">
        <v>1</v>
      </c>
      <c r="C59" s="2">
        <f t="shared" si="0"/>
        <v>-1.7893648247519356</v>
      </c>
      <c r="D59" s="2">
        <f t="shared" si="1"/>
        <v>0.14315061547612787</v>
      </c>
      <c r="E59" s="2">
        <f t="shared" si="2"/>
        <v>-0.84420678038907171</v>
      </c>
    </row>
    <row r="60" spans="1:5" x14ac:dyDescent="0.25">
      <c r="A60" s="2">
        <v>36.6</v>
      </c>
      <c r="B60" s="2">
        <v>1</v>
      </c>
      <c r="C60" s="2">
        <f t="shared" si="0"/>
        <v>-1.6213645345169776</v>
      </c>
      <c r="D60" s="2">
        <f t="shared" si="1"/>
        <v>0.16501677016538041</v>
      </c>
      <c r="E60" s="2">
        <f t="shared" si="2"/>
        <v>-0.78247191748192246</v>
      </c>
    </row>
    <row r="61" spans="1:5" x14ac:dyDescent="0.25">
      <c r="A61" s="2">
        <v>27.4</v>
      </c>
      <c r="B61" s="2">
        <v>1</v>
      </c>
      <c r="C61" s="2">
        <f t="shared" si="0"/>
        <v>-1.775924801533139</v>
      </c>
      <c r="D61" s="2">
        <f t="shared" si="1"/>
        <v>0.14480706830898937</v>
      </c>
      <c r="E61" s="2">
        <f t="shared" si="2"/>
        <v>-0.83921023888010382</v>
      </c>
    </row>
    <row r="62" spans="1:5" x14ac:dyDescent="0.25">
      <c r="A62" s="2">
        <v>34.5</v>
      </c>
      <c r="B62" s="2">
        <v>0</v>
      </c>
      <c r="C62" s="2">
        <f t="shared" si="0"/>
        <v>-1.6566445954663189</v>
      </c>
      <c r="D62" s="2">
        <f t="shared" si="1"/>
        <v>0.16021293446076731</v>
      </c>
      <c r="E62" s="2">
        <f t="shared" si="2"/>
        <v>-7.5830818681404885E-2</v>
      </c>
    </row>
    <row r="63" spans="1:5" x14ac:dyDescent="0.25">
      <c r="A63" s="2">
        <v>46</v>
      </c>
      <c r="B63" s="2">
        <v>0</v>
      </c>
      <c r="C63" s="2">
        <f t="shared" si="0"/>
        <v>-1.4634442616961172</v>
      </c>
      <c r="D63" s="2">
        <f t="shared" si="1"/>
        <v>0.18794109952857735</v>
      </c>
      <c r="E63" s="2">
        <f t="shared" si="2"/>
        <v>-9.0412469253892611E-2</v>
      </c>
    </row>
    <row r="64" spans="1:5" x14ac:dyDescent="0.25">
      <c r="A64" s="2">
        <v>29.1</v>
      </c>
      <c r="B64" s="2">
        <v>0</v>
      </c>
      <c r="C64" s="2">
        <f t="shared" si="0"/>
        <v>-1.7473647521931961</v>
      </c>
      <c r="D64" s="2">
        <f t="shared" si="1"/>
        <v>0.14837988816760034</v>
      </c>
      <c r="E64" s="2">
        <f t="shared" si="2"/>
        <v>-6.9754090828483759E-2</v>
      </c>
    </row>
    <row r="65" spans="1:5" x14ac:dyDescent="0.25">
      <c r="A65" s="2">
        <v>40</v>
      </c>
      <c r="B65" s="2">
        <v>0</v>
      </c>
      <c r="C65" s="2">
        <f t="shared" si="0"/>
        <v>-1.5642444358370919</v>
      </c>
      <c r="D65" s="2">
        <f t="shared" si="1"/>
        <v>0.17303844150267789</v>
      </c>
      <c r="E65" s="2">
        <f t="shared" si="2"/>
        <v>-8.2514678259444862E-2</v>
      </c>
    </row>
    <row r="66" spans="1:5" x14ac:dyDescent="0.25">
      <c r="A66" s="2">
        <v>26.9</v>
      </c>
      <c r="B66" s="2">
        <v>0</v>
      </c>
      <c r="C66" s="2">
        <f t="shared" si="0"/>
        <v>-1.784324816044887</v>
      </c>
      <c r="D66" s="2">
        <f t="shared" si="1"/>
        <v>0.14376992800610389</v>
      </c>
      <c r="E66" s="2">
        <f t="shared" si="2"/>
        <v>-6.7409523206145586E-2</v>
      </c>
    </row>
    <row r="67" spans="1:5" x14ac:dyDescent="0.25">
      <c r="A67" s="2">
        <v>29.8</v>
      </c>
      <c r="B67" s="2">
        <v>1</v>
      </c>
      <c r="C67" s="2">
        <f t="shared" ref="C67:C130" si="3">$H$2 +A67*$I$2</f>
        <v>-1.7356047318767489</v>
      </c>
      <c r="D67" s="2">
        <f t="shared" ref="D67:D130" si="4">1/(1+EXP(-C67))</f>
        <v>0.14987207619637685</v>
      </c>
      <c r="E67" s="2">
        <f t="shared" ref="E67:E130" si="5">B67*LOG(D67) + (1-B67)*LOG(1-D67)</f>
        <v>-0.82427927631455011</v>
      </c>
    </row>
    <row r="68" spans="1:5" x14ac:dyDescent="0.25">
      <c r="A68" s="2">
        <v>28.9</v>
      </c>
      <c r="B68" s="2">
        <v>0</v>
      </c>
      <c r="C68" s="2">
        <f t="shared" si="3"/>
        <v>-1.7507247579978953</v>
      </c>
      <c r="D68" s="2">
        <f t="shared" si="4"/>
        <v>0.14795580818274573</v>
      </c>
      <c r="E68" s="2">
        <f t="shared" si="5"/>
        <v>-6.9537879687923423E-2</v>
      </c>
    </row>
    <row r="69" spans="1:5" x14ac:dyDescent="0.25">
      <c r="A69" s="2">
        <v>38.4</v>
      </c>
      <c r="B69" s="2">
        <v>0</v>
      </c>
      <c r="C69" s="2">
        <f t="shared" si="3"/>
        <v>-1.5911244822746853</v>
      </c>
      <c r="D69" s="2">
        <f t="shared" si="4"/>
        <v>0.16922574896954093</v>
      </c>
      <c r="E69" s="2">
        <f t="shared" si="5"/>
        <v>-8.0516972426636982E-2</v>
      </c>
    </row>
    <row r="70" spans="1:5" x14ac:dyDescent="0.25">
      <c r="A70" s="2">
        <v>36.9</v>
      </c>
      <c r="B70" s="2">
        <v>0</v>
      </c>
      <c r="C70" s="2">
        <f t="shared" si="3"/>
        <v>-1.616324525809929</v>
      </c>
      <c r="D70" s="2">
        <f t="shared" si="4"/>
        <v>0.16571238694328488</v>
      </c>
      <c r="E70" s="2">
        <f t="shared" si="5"/>
        <v>-7.8684204481684769E-2</v>
      </c>
    </row>
    <row r="71" spans="1:5" x14ac:dyDescent="0.25">
      <c r="A71" s="2">
        <v>26.5</v>
      </c>
      <c r="B71" s="2">
        <v>0</v>
      </c>
      <c r="C71" s="2">
        <f t="shared" si="3"/>
        <v>-1.7910448276542852</v>
      </c>
      <c r="D71" s="2">
        <f t="shared" si="4"/>
        <v>0.14294467232496991</v>
      </c>
      <c r="E71" s="2">
        <f t="shared" si="5"/>
        <v>-6.6991141054212777E-2</v>
      </c>
    </row>
    <row r="72" spans="1:5" x14ac:dyDescent="0.25">
      <c r="A72" s="2">
        <v>56.6</v>
      </c>
      <c r="B72" s="2">
        <v>1</v>
      </c>
      <c r="C72" s="2">
        <f t="shared" si="3"/>
        <v>-1.2853639540470618</v>
      </c>
      <c r="D72" s="2">
        <f t="shared" si="4"/>
        <v>0.21663854335189967</v>
      </c>
      <c r="E72" s="2">
        <f t="shared" si="5"/>
        <v>-0.66426427312216008</v>
      </c>
    </row>
    <row r="73" spans="1:5" x14ac:dyDescent="0.25">
      <c r="A73" s="2">
        <v>31.9</v>
      </c>
      <c r="B73" s="2">
        <v>1</v>
      </c>
      <c r="C73" s="2">
        <f t="shared" si="3"/>
        <v>-1.700324670927408</v>
      </c>
      <c r="D73" s="2">
        <f t="shared" si="4"/>
        <v>0.15442286595146495</v>
      </c>
      <c r="E73" s="2">
        <f t="shared" si="5"/>
        <v>-0.81128839168628186</v>
      </c>
    </row>
    <row r="74" spans="1:5" x14ac:dyDescent="0.25">
      <c r="A74" s="2">
        <v>27.1</v>
      </c>
      <c r="B74" s="2">
        <v>0</v>
      </c>
      <c r="C74" s="2">
        <f t="shared" si="3"/>
        <v>-1.7809648102401876</v>
      </c>
      <c r="D74" s="2">
        <f t="shared" si="4"/>
        <v>0.14418404045310437</v>
      </c>
      <c r="E74" s="2">
        <f t="shared" si="5"/>
        <v>-6.761961890545963E-2</v>
      </c>
    </row>
    <row r="75" spans="1:5" x14ac:dyDescent="0.25">
      <c r="A75" s="2">
        <v>41.5</v>
      </c>
      <c r="B75" s="2">
        <v>0</v>
      </c>
      <c r="C75" s="2">
        <f t="shared" si="3"/>
        <v>-1.5390443923018484</v>
      </c>
      <c r="D75" s="2">
        <f t="shared" si="4"/>
        <v>0.17667423495912765</v>
      </c>
      <c r="E75" s="2">
        <f t="shared" si="5"/>
        <v>-8.4428293625292528E-2</v>
      </c>
    </row>
    <row r="76" spans="1:5" x14ac:dyDescent="0.25">
      <c r="A76" s="2">
        <v>28.9</v>
      </c>
      <c r="B76" s="2">
        <v>0</v>
      </c>
      <c r="C76" s="2">
        <f t="shared" si="3"/>
        <v>-1.7507247579978953</v>
      </c>
      <c r="D76" s="2">
        <f t="shared" si="4"/>
        <v>0.14795580818274573</v>
      </c>
      <c r="E76" s="2">
        <f t="shared" si="5"/>
        <v>-6.9537879687923423E-2</v>
      </c>
    </row>
    <row r="77" spans="1:5" x14ac:dyDescent="0.25">
      <c r="A77" s="2">
        <v>37.4</v>
      </c>
      <c r="B77" s="2">
        <v>0</v>
      </c>
      <c r="C77" s="2">
        <f t="shared" si="3"/>
        <v>-1.607924511298181</v>
      </c>
      <c r="D77" s="2">
        <f t="shared" si="4"/>
        <v>0.16687696731848706</v>
      </c>
      <c r="E77" s="2">
        <f t="shared" si="5"/>
        <v>-7.9290858774334894E-2</v>
      </c>
    </row>
    <row r="78" spans="1:5" x14ac:dyDescent="0.25">
      <c r="A78" s="2">
        <v>41.1</v>
      </c>
      <c r="B78" s="2">
        <v>0</v>
      </c>
      <c r="C78" s="2">
        <f t="shared" si="3"/>
        <v>-1.5457644039112466</v>
      </c>
      <c r="D78" s="2">
        <f t="shared" si="4"/>
        <v>0.17569886196373197</v>
      </c>
      <c r="E78" s="2">
        <f t="shared" si="5"/>
        <v>-8.391410056569891E-2</v>
      </c>
    </row>
    <row r="79" spans="1:5" x14ac:dyDescent="0.25">
      <c r="A79" s="2">
        <v>37.299999999999997</v>
      </c>
      <c r="B79" s="2">
        <v>1</v>
      </c>
      <c r="C79" s="2">
        <f t="shared" si="3"/>
        <v>-1.6096045142005306</v>
      </c>
      <c r="D79" s="2">
        <f t="shared" si="4"/>
        <v>0.16664352881742928</v>
      </c>
      <c r="E79" s="2">
        <f t="shared" si="5"/>
        <v>-0.7782115464105831</v>
      </c>
    </row>
    <row r="80" spans="1:5" x14ac:dyDescent="0.25">
      <c r="A80" s="2">
        <v>30</v>
      </c>
      <c r="B80" s="2">
        <v>1</v>
      </c>
      <c r="C80" s="2">
        <f t="shared" si="3"/>
        <v>-1.7322447260720499</v>
      </c>
      <c r="D80" s="2">
        <f t="shared" si="4"/>
        <v>0.15030067982391482</v>
      </c>
      <c r="E80" s="2">
        <f t="shared" si="5"/>
        <v>-0.82303905505442809</v>
      </c>
    </row>
    <row r="81" spans="1:5" x14ac:dyDescent="0.25">
      <c r="A81" s="2">
        <v>47.5</v>
      </c>
      <c r="B81" s="2">
        <v>1</v>
      </c>
      <c r="C81" s="2">
        <f t="shared" si="3"/>
        <v>-1.4382442181608734</v>
      </c>
      <c r="D81" s="2">
        <f t="shared" si="4"/>
        <v>0.19181738869774403</v>
      </c>
      <c r="E81" s="2">
        <f t="shared" si="5"/>
        <v>-0.71711202556383047</v>
      </c>
    </row>
    <row r="82" spans="1:5" x14ac:dyDescent="0.25">
      <c r="A82" s="2">
        <v>25.8</v>
      </c>
      <c r="B82" s="2">
        <v>1</v>
      </c>
      <c r="C82" s="2">
        <f t="shared" si="3"/>
        <v>-1.8028048479707321</v>
      </c>
      <c r="D82" s="2">
        <f t="shared" si="4"/>
        <v>0.14150997547353655</v>
      </c>
      <c r="E82" s="2">
        <f t="shared" si="5"/>
        <v>-0.84921294430640915</v>
      </c>
    </row>
    <row r="83" spans="1:5" x14ac:dyDescent="0.25">
      <c r="A83" s="2">
        <v>24.2</v>
      </c>
      <c r="B83" s="2">
        <v>0</v>
      </c>
      <c r="C83" s="2">
        <f t="shared" si="3"/>
        <v>-1.8296848944083255</v>
      </c>
      <c r="D83" s="2">
        <f t="shared" si="4"/>
        <v>0.13827581549341927</v>
      </c>
      <c r="E83" s="2">
        <f t="shared" si="5"/>
        <v>-6.4631718299214214E-2</v>
      </c>
    </row>
    <row r="84" spans="1:5" x14ac:dyDescent="0.25">
      <c r="A84" s="2">
        <v>57.2</v>
      </c>
      <c r="B84" s="2">
        <v>0</v>
      </c>
      <c r="C84" s="2">
        <f t="shared" si="3"/>
        <v>-1.2752839366329642</v>
      </c>
      <c r="D84" s="2">
        <f t="shared" si="4"/>
        <v>0.21835407117534425</v>
      </c>
      <c r="E84" s="2">
        <f t="shared" si="5"/>
        <v>-0.10698992977920978</v>
      </c>
    </row>
    <row r="85" spans="1:5" x14ac:dyDescent="0.25">
      <c r="A85" s="2">
        <v>43.1</v>
      </c>
      <c r="B85" s="2">
        <v>0</v>
      </c>
      <c r="C85" s="2">
        <f t="shared" si="3"/>
        <v>-1.5121643458642549</v>
      </c>
      <c r="D85" s="2">
        <f t="shared" si="4"/>
        <v>0.18061825868434209</v>
      </c>
      <c r="E85" s="2">
        <f t="shared" si="5"/>
        <v>-8.6513717871534085E-2</v>
      </c>
    </row>
    <row r="86" spans="1:5" x14ac:dyDescent="0.25">
      <c r="A86" s="2">
        <v>39.6</v>
      </c>
      <c r="B86" s="2">
        <v>0</v>
      </c>
      <c r="C86" s="2">
        <f t="shared" si="3"/>
        <v>-1.5709644474464901</v>
      </c>
      <c r="D86" s="2">
        <f t="shared" si="4"/>
        <v>0.17207894558682565</v>
      </c>
      <c r="E86" s="2">
        <f t="shared" si="5"/>
        <v>-8.201107295825176E-2</v>
      </c>
    </row>
    <row r="87" spans="1:5" x14ac:dyDescent="0.25">
      <c r="A87" s="2">
        <v>28.9</v>
      </c>
      <c r="B87" s="2">
        <v>1</v>
      </c>
      <c r="C87" s="2">
        <f t="shared" si="3"/>
        <v>-1.7507247579978953</v>
      </c>
      <c r="D87" s="2">
        <f t="shared" si="4"/>
        <v>0.14795580818274573</v>
      </c>
      <c r="E87" s="2">
        <f t="shared" si="5"/>
        <v>-0.82986798141781537</v>
      </c>
    </row>
    <row r="88" spans="1:5" x14ac:dyDescent="0.25">
      <c r="A88" s="2">
        <v>28.9</v>
      </c>
      <c r="B88" s="2">
        <v>1</v>
      </c>
      <c r="C88" s="2">
        <f t="shared" si="3"/>
        <v>-1.7507247579978953</v>
      </c>
      <c r="D88" s="2">
        <f t="shared" si="4"/>
        <v>0.14795580818274573</v>
      </c>
      <c r="E88" s="2">
        <f t="shared" si="5"/>
        <v>-0.82986798141781537</v>
      </c>
    </row>
    <row r="89" spans="1:5" x14ac:dyDescent="0.25">
      <c r="A89" s="2">
        <v>34.200000000000003</v>
      </c>
      <c r="B89" s="2">
        <v>0</v>
      </c>
      <c r="C89" s="2">
        <f t="shared" si="3"/>
        <v>-1.6616846041733675</v>
      </c>
      <c r="D89" s="2">
        <f t="shared" si="4"/>
        <v>0.15953598847193617</v>
      </c>
      <c r="E89" s="2">
        <f t="shared" si="5"/>
        <v>-7.5480878214274669E-2</v>
      </c>
    </row>
    <row r="90" spans="1:5" x14ac:dyDescent="0.25">
      <c r="A90" s="2">
        <v>28.6</v>
      </c>
      <c r="B90" s="2">
        <v>1</v>
      </c>
      <c r="C90" s="2">
        <f t="shared" si="3"/>
        <v>-1.7557647667049441</v>
      </c>
      <c r="D90" s="2">
        <f t="shared" si="4"/>
        <v>0.14732156673541352</v>
      </c>
      <c r="E90" s="2">
        <f t="shared" si="5"/>
        <v>-0.83173367115756325</v>
      </c>
    </row>
    <row r="91" spans="1:5" x14ac:dyDescent="0.25">
      <c r="A91" s="2">
        <v>33.700000000000003</v>
      </c>
      <c r="B91" s="2">
        <v>1</v>
      </c>
      <c r="C91" s="2">
        <f t="shared" si="3"/>
        <v>-1.6700846186851153</v>
      </c>
      <c r="D91" s="2">
        <f t="shared" si="4"/>
        <v>0.15841289730374905</v>
      </c>
      <c r="E91" s="2">
        <f t="shared" si="5"/>
        <v>-0.80020946289911754</v>
      </c>
    </row>
    <row r="92" spans="1:5" x14ac:dyDescent="0.25">
      <c r="A92" s="2">
        <v>40.9</v>
      </c>
      <c r="B92" s="2">
        <v>0</v>
      </c>
      <c r="C92" s="2">
        <f t="shared" si="3"/>
        <v>-1.5491244097159458</v>
      </c>
      <c r="D92" s="2">
        <f t="shared" si="4"/>
        <v>0.17521276658252052</v>
      </c>
      <c r="E92" s="2">
        <f t="shared" si="5"/>
        <v>-8.3658069959325884E-2</v>
      </c>
    </row>
    <row r="93" spans="1:5" x14ac:dyDescent="0.25">
      <c r="A93" s="2">
        <v>34.299999999999997</v>
      </c>
      <c r="B93" s="2">
        <v>0</v>
      </c>
      <c r="C93" s="2">
        <f t="shared" si="3"/>
        <v>-1.6600046012710181</v>
      </c>
      <c r="D93" s="2">
        <f t="shared" si="4"/>
        <v>0.15976137927875111</v>
      </c>
      <c r="E93" s="2">
        <f t="shared" si="5"/>
        <v>-7.5597360431152311E-2</v>
      </c>
    </row>
    <row r="94" spans="1:5" x14ac:dyDescent="0.25">
      <c r="A94" s="2">
        <v>26.8</v>
      </c>
      <c r="B94" s="2">
        <v>1</v>
      </c>
      <c r="C94" s="2">
        <f t="shared" si="3"/>
        <v>-1.7860048189472364</v>
      </c>
      <c r="D94" s="2">
        <f t="shared" si="4"/>
        <v>0.14356324316345301</v>
      </c>
      <c r="E94" s="2">
        <f t="shared" si="5"/>
        <v>-0.84295673930451098</v>
      </c>
    </row>
    <row r="95" spans="1:5" x14ac:dyDescent="0.25">
      <c r="A95" s="2">
        <v>33.5</v>
      </c>
      <c r="B95" s="2">
        <v>0</v>
      </c>
      <c r="C95" s="2">
        <f t="shared" si="3"/>
        <v>-1.6734446244898145</v>
      </c>
      <c r="D95" s="2">
        <f t="shared" si="4"/>
        <v>0.15796546116451321</v>
      </c>
      <c r="E95" s="2">
        <f t="shared" si="5"/>
        <v>-7.4670094108401294E-2</v>
      </c>
    </row>
    <row r="96" spans="1:5" x14ac:dyDescent="0.25">
      <c r="A96" s="2">
        <v>27.5</v>
      </c>
      <c r="B96" s="2">
        <v>0</v>
      </c>
      <c r="C96" s="2">
        <f t="shared" si="3"/>
        <v>-1.7742447986307894</v>
      </c>
      <c r="D96" s="2">
        <f t="shared" si="4"/>
        <v>0.14501524064966562</v>
      </c>
      <c r="E96" s="2">
        <f t="shared" si="5"/>
        <v>-6.8041626779480446E-2</v>
      </c>
    </row>
    <row r="97" spans="1:5" x14ac:dyDescent="0.25">
      <c r="A97" s="2">
        <v>28.9</v>
      </c>
      <c r="B97" s="2">
        <v>1</v>
      </c>
      <c r="C97" s="2">
        <f t="shared" si="3"/>
        <v>-1.7507247579978953</v>
      </c>
      <c r="D97" s="2">
        <f t="shared" si="4"/>
        <v>0.14795580818274573</v>
      </c>
      <c r="E97" s="2">
        <f t="shared" si="5"/>
        <v>-0.82986798141781537</v>
      </c>
    </row>
    <row r="98" spans="1:5" x14ac:dyDescent="0.25">
      <c r="A98" s="2">
        <v>30.9</v>
      </c>
      <c r="B98" s="2">
        <v>1</v>
      </c>
      <c r="C98" s="2">
        <f t="shared" si="3"/>
        <v>-1.7171246999509036</v>
      </c>
      <c r="D98" s="2">
        <f t="shared" si="4"/>
        <v>0.1522418912892616</v>
      </c>
      <c r="E98" s="2">
        <f t="shared" si="5"/>
        <v>-0.81746582948070468</v>
      </c>
    </row>
    <row r="99" spans="1:5" x14ac:dyDescent="0.25">
      <c r="A99" s="2">
        <v>38.700000000000003</v>
      </c>
      <c r="B99" s="2">
        <v>0</v>
      </c>
      <c r="C99" s="2">
        <f t="shared" si="3"/>
        <v>-1.5860844735676365</v>
      </c>
      <c r="D99" s="2">
        <f t="shared" si="4"/>
        <v>0.16993549742659744</v>
      </c>
      <c r="E99" s="2">
        <f t="shared" si="5"/>
        <v>-8.08881581983249E-2</v>
      </c>
    </row>
    <row r="100" spans="1:5" x14ac:dyDescent="0.25">
      <c r="A100" s="2">
        <v>31</v>
      </c>
      <c r="B100" s="2">
        <v>1</v>
      </c>
      <c r="C100" s="2">
        <f t="shared" si="3"/>
        <v>-1.7154446970485542</v>
      </c>
      <c r="D100" s="2">
        <f t="shared" si="4"/>
        <v>0.15245884638585186</v>
      </c>
      <c r="E100" s="2">
        <f t="shared" si="5"/>
        <v>-0.81684737074042146</v>
      </c>
    </row>
    <row r="101" spans="1:5" x14ac:dyDescent="0.25">
      <c r="A101" s="2">
        <v>30.3</v>
      </c>
      <c r="B101" s="2">
        <v>0</v>
      </c>
      <c r="C101" s="2">
        <f t="shared" si="3"/>
        <v>-1.7272047173650011</v>
      </c>
      <c r="D101" s="2">
        <f t="shared" si="4"/>
        <v>0.1509454763596573</v>
      </c>
      <c r="E101" s="2">
        <f t="shared" si="5"/>
        <v>-7.1064419819873201E-2</v>
      </c>
    </row>
    <row r="102" spans="1:5" x14ac:dyDescent="0.25">
      <c r="A102" s="2">
        <v>43.4</v>
      </c>
      <c r="B102" s="2">
        <v>0</v>
      </c>
      <c r="C102" s="2">
        <f t="shared" si="3"/>
        <v>-1.5071243371572063</v>
      </c>
      <c r="D102" s="2">
        <f t="shared" si="4"/>
        <v>0.18136535731495662</v>
      </c>
      <c r="E102" s="2">
        <f t="shared" si="5"/>
        <v>-8.6909880984896534E-2</v>
      </c>
    </row>
    <row r="103" spans="1:5" x14ac:dyDescent="0.25">
      <c r="A103" s="2">
        <v>27.9</v>
      </c>
      <c r="B103" s="2">
        <v>1</v>
      </c>
      <c r="C103" s="2">
        <f t="shared" si="3"/>
        <v>-1.767524787021391</v>
      </c>
      <c r="D103" s="2">
        <f t="shared" si="4"/>
        <v>0.14585041597290965</v>
      </c>
      <c r="E103" s="2">
        <f t="shared" si="5"/>
        <v>-0.83609232791021793</v>
      </c>
    </row>
    <row r="104" spans="1:5" x14ac:dyDescent="0.25">
      <c r="A104" s="2">
        <v>38.6</v>
      </c>
      <c r="B104" s="2">
        <v>0</v>
      </c>
      <c r="C104" s="2">
        <f t="shared" si="3"/>
        <v>-1.5877644764699861</v>
      </c>
      <c r="D104" s="2">
        <f t="shared" si="4"/>
        <v>0.16969865193338282</v>
      </c>
      <c r="E104" s="2">
        <f t="shared" si="5"/>
        <v>-8.076425696122734E-2</v>
      </c>
    </row>
    <row r="105" spans="1:5" x14ac:dyDescent="0.25">
      <c r="A105" s="2">
        <v>26.7</v>
      </c>
      <c r="B105" s="2">
        <v>0</v>
      </c>
      <c r="C105" s="2">
        <f t="shared" si="3"/>
        <v>-1.787684821849586</v>
      </c>
      <c r="D105" s="2">
        <f t="shared" si="4"/>
        <v>0.14335680570448653</v>
      </c>
      <c r="E105" s="2">
        <f t="shared" si="5"/>
        <v>-6.720003107038329E-2</v>
      </c>
    </row>
    <row r="106" spans="1:5" x14ac:dyDescent="0.25">
      <c r="A106" s="2">
        <v>24.9</v>
      </c>
      <c r="B106" s="2">
        <v>0</v>
      </c>
      <c r="C106" s="2">
        <f t="shared" si="3"/>
        <v>-1.8179248740918785</v>
      </c>
      <c r="D106" s="2">
        <f t="shared" si="4"/>
        <v>0.13968305796660685</v>
      </c>
      <c r="E106" s="2">
        <f t="shared" si="5"/>
        <v>-6.534152454882261E-2</v>
      </c>
    </row>
    <row r="107" spans="1:5" x14ac:dyDescent="0.25">
      <c r="A107" s="2">
        <v>28.9</v>
      </c>
      <c r="B107" s="2">
        <v>0</v>
      </c>
      <c r="C107" s="2">
        <f t="shared" si="3"/>
        <v>-1.7507247579978953</v>
      </c>
      <c r="D107" s="2">
        <f t="shared" si="4"/>
        <v>0.14795580818274573</v>
      </c>
      <c r="E107" s="2">
        <f t="shared" si="5"/>
        <v>-6.9537879687923423E-2</v>
      </c>
    </row>
    <row r="108" spans="1:5" x14ac:dyDescent="0.25">
      <c r="A108" s="2">
        <v>30.9</v>
      </c>
      <c r="B108" s="2">
        <v>0</v>
      </c>
      <c r="C108" s="2">
        <f t="shared" si="3"/>
        <v>-1.7171246999509036</v>
      </c>
      <c r="D108" s="2">
        <f t="shared" si="4"/>
        <v>0.1522418912892616</v>
      </c>
      <c r="E108" s="2">
        <f t="shared" si="5"/>
        <v>-7.1728047552250263E-2</v>
      </c>
    </row>
    <row r="109" spans="1:5" x14ac:dyDescent="0.25">
      <c r="A109" s="2">
        <v>31.2</v>
      </c>
      <c r="B109" s="2">
        <v>0</v>
      </c>
      <c r="C109" s="2">
        <f t="shared" si="3"/>
        <v>-1.712084691243855</v>
      </c>
      <c r="D109" s="2">
        <f t="shared" si="4"/>
        <v>0.15289351720198338</v>
      </c>
      <c r="E109" s="2">
        <f t="shared" si="5"/>
        <v>-7.2061994645749181E-2</v>
      </c>
    </row>
    <row r="110" spans="1:5" x14ac:dyDescent="0.25">
      <c r="A110" s="2">
        <v>28.2</v>
      </c>
      <c r="B110" s="2">
        <v>1</v>
      </c>
      <c r="C110" s="2">
        <f t="shared" si="3"/>
        <v>-1.7624847783143425</v>
      </c>
      <c r="D110" s="2">
        <f t="shared" si="4"/>
        <v>0.14647941191524916</v>
      </c>
      <c r="E110" s="2">
        <f t="shared" si="5"/>
        <v>-0.83422341230599728</v>
      </c>
    </row>
    <row r="111" spans="1:5" x14ac:dyDescent="0.25">
      <c r="A111" s="2">
        <v>29.4</v>
      </c>
      <c r="B111" s="2">
        <v>0</v>
      </c>
      <c r="C111" s="2">
        <f t="shared" si="3"/>
        <v>-1.7423247434861473</v>
      </c>
      <c r="D111" s="2">
        <f t="shared" si="4"/>
        <v>0.14901788957993747</v>
      </c>
      <c r="E111" s="2">
        <f t="shared" si="5"/>
        <v>-7.0079569677473807E-2</v>
      </c>
    </row>
    <row r="112" spans="1:5" x14ac:dyDescent="0.25">
      <c r="A112" s="2">
        <v>44.6</v>
      </c>
      <c r="B112" s="2">
        <v>0</v>
      </c>
      <c r="C112" s="2">
        <f t="shared" si="3"/>
        <v>-1.4869643023290113</v>
      </c>
      <c r="D112" s="2">
        <f t="shared" si="4"/>
        <v>0.18437780628697337</v>
      </c>
      <c r="E112" s="2">
        <f t="shared" si="5"/>
        <v>-8.8510965243134732E-2</v>
      </c>
    </row>
    <row r="113" spans="1:5" x14ac:dyDescent="0.25">
      <c r="A113" s="2">
        <v>36</v>
      </c>
      <c r="B113" s="2">
        <v>0</v>
      </c>
      <c r="C113" s="2">
        <f t="shared" si="3"/>
        <v>-1.6314445519310752</v>
      </c>
      <c r="D113" s="2">
        <f t="shared" si="4"/>
        <v>0.16363256817749644</v>
      </c>
      <c r="E113" s="2">
        <f t="shared" si="5"/>
        <v>-7.7602886967656257E-2</v>
      </c>
    </row>
    <row r="114" spans="1:5" x14ac:dyDescent="0.25">
      <c r="A114" s="2">
        <v>26.1</v>
      </c>
      <c r="B114" s="2">
        <v>1</v>
      </c>
      <c r="C114" s="2">
        <f t="shared" si="3"/>
        <v>-1.7977648392636834</v>
      </c>
      <c r="D114" s="2">
        <f t="shared" si="4"/>
        <v>0.14212336741271409</v>
      </c>
      <c r="E114" s="2">
        <f t="shared" si="5"/>
        <v>-0.84733451106566382</v>
      </c>
    </row>
    <row r="115" spans="1:5" x14ac:dyDescent="0.25">
      <c r="A115" s="2">
        <v>20.2</v>
      </c>
      <c r="B115" s="2">
        <v>1</v>
      </c>
      <c r="C115" s="2">
        <f t="shared" si="3"/>
        <v>-1.8968850105023087</v>
      </c>
      <c r="D115" s="2">
        <f t="shared" si="4"/>
        <v>0.1304614360819342</v>
      </c>
      <c r="E115" s="2">
        <f t="shared" si="5"/>
        <v>-0.88451784519857701</v>
      </c>
    </row>
    <row r="116" spans="1:5" x14ac:dyDescent="0.25">
      <c r="A116" s="2">
        <v>21.4</v>
      </c>
      <c r="B116" s="2">
        <v>0</v>
      </c>
      <c r="C116" s="2">
        <f t="shared" si="3"/>
        <v>-1.8767249756741138</v>
      </c>
      <c r="D116" s="2">
        <f t="shared" si="4"/>
        <v>0.1327655026822292</v>
      </c>
      <c r="E116" s="2">
        <f t="shared" si="5"/>
        <v>-6.1863454863848498E-2</v>
      </c>
    </row>
    <row r="117" spans="1:5" x14ac:dyDescent="0.25">
      <c r="A117" s="2">
        <v>46.9</v>
      </c>
      <c r="B117" s="2">
        <v>0</v>
      </c>
      <c r="C117" s="2">
        <f t="shared" si="3"/>
        <v>-1.448324235574971</v>
      </c>
      <c r="D117" s="2">
        <f t="shared" si="4"/>
        <v>0.19025960177252252</v>
      </c>
      <c r="E117" s="2">
        <f t="shared" si="5"/>
        <v>-9.1654193081967636E-2</v>
      </c>
    </row>
    <row r="118" spans="1:5" x14ac:dyDescent="0.25">
      <c r="A118" s="2">
        <v>44.2</v>
      </c>
      <c r="B118" s="2">
        <v>1</v>
      </c>
      <c r="C118" s="2">
        <f t="shared" si="3"/>
        <v>-1.4936843139384095</v>
      </c>
      <c r="D118" s="2">
        <f t="shared" si="4"/>
        <v>0.1833693759223218</v>
      </c>
      <c r="E118" s="2">
        <f t="shared" si="5"/>
        <v>-0.73667319308517243</v>
      </c>
    </row>
    <row r="119" spans="1:5" x14ac:dyDescent="0.25">
      <c r="A119" s="2">
        <v>28.4</v>
      </c>
      <c r="B119" s="2">
        <v>0</v>
      </c>
      <c r="C119" s="2">
        <f t="shared" si="3"/>
        <v>-1.7591247725096433</v>
      </c>
      <c r="D119" s="2">
        <f t="shared" si="4"/>
        <v>0.14689998975194724</v>
      </c>
      <c r="E119" s="2">
        <f t="shared" si="5"/>
        <v>-6.9000052826789185E-2</v>
      </c>
    </row>
    <row r="120" spans="1:5" x14ac:dyDescent="0.25">
      <c r="A120" s="2">
        <v>56.6</v>
      </c>
      <c r="B120" s="2">
        <v>0</v>
      </c>
      <c r="C120" s="2">
        <f t="shared" si="3"/>
        <v>-1.2853639540470618</v>
      </c>
      <c r="D120" s="2">
        <f t="shared" si="4"/>
        <v>0.21663854335189967</v>
      </c>
      <c r="E120" s="2">
        <f t="shared" si="5"/>
        <v>-0.1060378006421762</v>
      </c>
    </row>
    <row r="121" spans="1:5" x14ac:dyDescent="0.25">
      <c r="A121" s="2">
        <v>28.9</v>
      </c>
      <c r="B121" s="2">
        <v>1</v>
      </c>
      <c r="C121" s="2">
        <f t="shared" si="3"/>
        <v>-1.7507247579978953</v>
      </c>
      <c r="D121" s="2">
        <f t="shared" si="4"/>
        <v>0.14795580818274573</v>
      </c>
      <c r="E121" s="2">
        <f t="shared" si="5"/>
        <v>-0.82986798141781537</v>
      </c>
    </row>
    <row r="122" spans="1:5" x14ac:dyDescent="0.25">
      <c r="A122" s="2">
        <v>39.299999999999997</v>
      </c>
      <c r="B122" s="2">
        <v>1</v>
      </c>
      <c r="C122" s="2">
        <f t="shared" si="3"/>
        <v>-1.5760044561535391</v>
      </c>
      <c r="D122" s="2">
        <f t="shared" si="4"/>
        <v>0.17136209300231001</v>
      </c>
      <c r="E122" s="2">
        <f t="shared" si="5"/>
        <v>-0.76608524204324946</v>
      </c>
    </row>
    <row r="123" spans="1:5" x14ac:dyDescent="0.25">
      <c r="A123" s="2">
        <v>34.200000000000003</v>
      </c>
      <c r="B123" s="2">
        <v>0</v>
      </c>
      <c r="C123" s="2">
        <f t="shared" si="3"/>
        <v>-1.6616846041733675</v>
      </c>
      <c r="D123" s="2">
        <f t="shared" si="4"/>
        <v>0.15953598847193617</v>
      </c>
      <c r="E123" s="2">
        <f t="shared" si="5"/>
        <v>-7.5480878214274669E-2</v>
      </c>
    </row>
    <row r="124" spans="1:5" x14ac:dyDescent="0.25">
      <c r="A124" s="2">
        <v>50.1</v>
      </c>
      <c r="B124" s="2">
        <v>0</v>
      </c>
      <c r="C124" s="2">
        <f t="shared" si="3"/>
        <v>-1.3945641426997843</v>
      </c>
      <c r="D124" s="2">
        <f t="shared" si="4"/>
        <v>0.1986801170125683</v>
      </c>
      <c r="E124" s="2">
        <f t="shared" si="5"/>
        <v>-9.6194081064537765E-2</v>
      </c>
    </row>
    <row r="125" spans="1:5" x14ac:dyDescent="0.25">
      <c r="A125" s="2">
        <v>32.299999999999997</v>
      </c>
      <c r="B125" s="2">
        <v>0</v>
      </c>
      <c r="C125" s="2">
        <f t="shared" si="3"/>
        <v>-1.6936046593180096</v>
      </c>
      <c r="D125" s="2">
        <f t="shared" si="4"/>
        <v>0.15530238034485738</v>
      </c>
      <c r="E125" s="2">
        <f t="shared" si="5"/>
        <v>-7.3298729650778965E-2</v>
      </c>
    </row>
    <row r="126" spans="1:5" x14ac:dyDescent="0.25">
      <c r="A126" s="2">
        <v>71.900000000000006</v>
      </c>
      <c r="B126" s="2">
        <v>0</v>
      </c>
      <c r="C126" s="2">
        <f t="shared" si="3"/>
        <v>-1.028323509987576</v>
      </c>
      <c r="D126" s="2">
        <f t="shared" si="4"/>
        <v>0.26340925579410857</v>
      </c>
      <c r="E126" s="2">
        <f t="shared" si="5"/>
        <v>-0.13277374267030262</v>
      </c>
    </row>
    <row r="127" spans="1:5" x14ac:dyDescent="0.25">
      <c r="A127" s="2">
        <v>40</v>
      </c>
      <c r="B127" s="2">
        <v>1</v>
      </c>
      <c r="C127" s="2">
        <f t="shared" si="3"/>
        <v>-1.5642444358370919</v>
      </c>
      <c r="D127" s="2">
        <f t="shared" si="4"/>
        <v>0.17303844150267789</v>
      </c>
      <c r="E127" s="2">
        <f t="shared" si="5"/>
        <v>-0.76185740509135924</v>
      </c>
    </row>
    <row r="128" spans="1:5" x14ac:dyDescent="0.25">
      <c r="A128" s="2">
        <v>28.9</v>
      </c>
      <c r="B128" s="2">
        <v>1</v>
      </c>
      <c r="C128" s="2">
        <f t="shared" si="3"/>
        <v>-1.7507247579978953</v>
      </c>
      <c r="D128" s="2">
        <f t="shared" si="4"/>
        <v>0.14795580818274573</v>
      </c>
      <c r="E128" s="2">
        <f t="shared" si="5"/>
        <v>-0.82986798141781537</v>
      </c>
    </row>
    <row r="129" spans="1:5" x14ac:dyDescent="0.25">
      <c r="A129" s="2">
        <v>28.9</v>
      </c>
      <c r="B129" s="2">
        <v>0</v>
      </c>
      <c r="C129" s="2">
        <f t="shared" si="3"/>
        <v>-1.7507247579978953</v>
      </c>
      <c r="D129" s="2">
        <f t="shared" si="4"/>
        <v>0.14795580818274573</v>
      </c>
      <c r="E129" s="2">
        <f t="shared" si="5"/>
        <v>-6.9537879687923423E-2</v>
      </c>
    </row>
    <row r="130" spans="1:5" x14ac:dyDescent="0.25">
      <c r="A130" s="2">
        <v>30</v>
      </c>
      <c r="B130" s="2">
        <v>0</v>
      </c>
      <c r="C130" s="2">
        <f t="shared" si="3"/>
        <v>-1.7322447260720499</v>
      </c>
      <c r="D130" s="2">
        <f t="shared" si="4"/>
        <v>0.15030067982391482</v>
      </c>
      <c r="E130" s="2">
        <f t="shared" si="5"/>
        <v>-7.0734729215326808E-2</v>
      </c>
    </row>
    <row r="131" spans="1:5" x14ac:dyDescent="0.25">
      <c r="A131" s="2">
        <v>30.7</v>
      </c>
      <c r="B131" s="2">
        <v>1</v>
      </c>
      <c r="C131" s="2">
        <f t="shared" ref="C131:C194" si="6">$H$2 +A131*$I$2</f>
        <v>-1.7204847057556028</v>
      </c>
      <c r="D131" s="2">
        <f t="shared" ref="D131:D194" si="7">1/(1+EXP(-C131))</f>
        <v>0.15180874102966113</v>
      </c>
      <c r="E131" s="2">
        <f t="shared" ref="E131:E194" si="8">B131*LOG(D131) + (1-B131)*LOG(1-D131)</f>
        <v>-0.81870322138088558</v>
      </c>
    </row>
    <row r="132" spans="1:5" x14ac:dyDescent="0.25">
      <c r="A132" s="2">
        <v>36</v>
      </c>
      <c r="B132" s="2">
        <v>0</v>
      </c>
      <c r="C132" s="2">
        <f t="shared" si="6"/>
        <v>-1.6314445519310752</v>
      </c>
      <c r="D132" s="2">
        <f t="shared" si="7"/>
        <v>0.16363256817749644</v>
      </c>
      <c r="E132" s="2">
        <f t="shared" si="8"/>
        <v>-7.7602886967656257E-2</v>
      </c>
    </row>
    <row r="133" spans="1:5" x14ac:dyDescent="0.25">
      <c r="A133" s="2">
        <v>31.8</v>
      </c>
      <c r="B133" s="2">
        <v>0</v>
      </c>
      <c r="C133" s="2">
        <f t="shared" si="6"/>
        <v>-1.7020046738297574</v>
      </c>
      <c r="D133" s="2">
        <f t="shared" si="7"/>
        <v>0.15420362448257052</v>
      </c>
      <c r="E133" s="2">
        <f t="shared" si="8"/>
        <v>-7.2734180262838982E-2</v>
      </c>
    </row>
    <row r="134" spans="1:5" x14ac:dyDescent="0.25">
      <c r="A134" s="2">
        <v>32.5</v>
      </c>
      <c r="B134" s="2">
        <v>1</v>
      </c>
      <c r="C134" s="2">
        <f t="shared" si="6"/>
        <v>-1.6902446535133104</v>
      </c>
      <c r="D134" s="2">
        <f t="shared" si="7"/>
        <v>0.15574366851633034</v>
      </c>
      <c r="E134" s="2">
        <f t="shared" si="8"/>
        <v>-0.80758959978476008</v>
      </c>
    </row>
    <row r="135" spans="1:5" x14ac:dyDescent="0.25">
      <c r="A135" s="2">
        <v>38.9</v>
      </c>
      <c r="B135" s="2">
        <v>0</v>
      </c>
      <c r="C135" s="2">
        <f t="shared" si="6"/>
        <v>-1.5827244677629375</v>
      </c>
      <c r="D135" s="2">
        <f t="shared" si="7"/>
        <v>0.17040997695075397</v>
      </c>
      <c r="E135" s="2">
        <f t="shared" si="8"/>
        <v>-8.1136479570694933E-2</v>
      </c>
    </row>
    <row r="136" spans="1:5" x14ac:dyDescent="0.25">
      <c r="A136" s="2">
        <v>30.5</v>
      </c>
      <c r="B136" s="2">
        <v>0</v>
      </c>
      <c r="C136" s="2">
        <f t="shared" si="6"/>
        <v>-1.7238447115603019</v>
      </c>
      <c r="D136" s="2">
        <f t="shared" si="7"/>
        <v>0.15137660309110179</v>
      </c>
      <c r="E136" s="2">
        <f t="shared" si="8"/>
        <v>-7.1284998720294757E-2</v>
      </c>
    </row>
    <row r="137" spans="1:5" x14ac:dyDescent="0.25">
      <c r="A137" s="2">
        <v>22.8</v>
      </c>
      <c r="B137" s="2">
        <v>0</v>
      </c>
      <c r="C137" s="2">
        <f t="shared" si="6"/>
        <v>-1.8532049350412196</v>
      </c>
      <c r="D137" s="2">
        <f t="shared" si="7"/>
        <v>0.13549703987794742</v>
      </c>
      <c r="E137" s="2">
        <f t="shared" si="8"/>
        <v>-6.3233515331097057E-2</v>
      </c>
    </row>
    <row r="138" spans="1:5" x14ac:dyDescent="0.25">
      <c r="A138" s="2">
        <v>32.4</v>
      </c>
      <c r="B138" s="2">
        <v>0</v>
      </c>
      <c r="C138" s="2">
        <f t="shared" si="6"/>
        <v>-1.69192465641566</v>
      </c>
      <c r="D138" s="2">
        <f t="shared" si="7"/>
        <v>0.15552289673891964</v>
      </c>
      <c r="E138" s="2">
        <f t="shared" si="8"/>
        <v>-7.3412121181394716E-2</v>
      </c>
    </row>
    <row r="139" spans="1:5" x14ac:dyDescent="0.25">
      <c r="A139" s="2">
        <v>34.9</v>
      </c>
      <c r="B139" s="2">
        <v>1</v>
      </c>
      <c r="C139" s="2">
        <f t="shared" si="6"/>
        <v>-1.6499245838569205</v>
      </c>
      <c r="D139" s="2">
        <f t="shared" si="7"/>
        <v>0.1611191425442122</v>
      </c>
      <c r="E139" s="2">
        <f t="shared" si="8"/>
        <v>-0.79285285804485162</v>
      </c>
    </row>
    <row r="140" spans="1:5" x14ac:dyDescent="0.25">
      <c r="A140" s="2">
        <v>26.7</v>
      </c>
      <c r="B140" s="2">
        <v>0</v>
      </c>
      <c r="C140" s="2">
        <f t="shared" si="6"/>
        <v>-1.787684821849586</v>
      </c>
      <c r="D140" s="2">
        <f t="shared" si="7"/>
        <v>0.14335680570448653</v>
      </c>
      <c r="E140" s="2">
        <f t="shared" si="8"/>
        <v>-6.720003107038329E-2</v>
      </c>
    </row>
    <row r="141" spans="1:5" x14ac:dyDescent="0.25">
      <c r="A141" s="2">
        <v>44.5</v>
      </c>
      <c r="B141" s="2">
        <v>0</v>
      </c>
      <c r="C141" s="2">
        <f t="shared" si="6"/>
        <v>-1.4886443052313609</v>
      </c>
      <c r="D141" s="2">
        <f t="shared" si="7"/>
        <v>0.1841252969821964</v>
      </c>
      <c r="E141" s="2">
        <f t="shared" si="8"/>
        <v>-8.8376532381154699E-2</v>
      </c>
    </row>
    <row r="142" spans="1:5" x14ac:dyDescent="0.25">
      <c r="A142" s="2">
        <v>28.9</v>
      </c>
      <c r="B142" s="2">
        <v>0</v>
      </c>
      <c r="C142" s="2">
        <f t="shared" si="6"/>
        <v>-1.7507247579978953</v>
      </c>
      <c r="D142" s="2">
        <f t="shared" si="7"/>
        <v>0.14795580818274573</v>
      </c>
      <c r="E142" s="2">
        <f t="shared" si="8"/>
        <v>-6.9537879687923423E-2</v>
      </c>
    </row>
    <row r="143" spans="1:5" x14ac:dyDescent="0.25">
      <c r="A143" s="2">
        <v>26.7</v>
      </c>
      <c r="B143" s="2">
        <v>1</v>
      </c>
      <c r="C143" s="2">
        <f t="shared" si="6"/>
        <v>-1.787684821849586</v>
      </c>
      <c r="D143" s="2">
        <f t="shared" si="7"/>
        <v>0.14335680570448653</v>
      </c>
      <c r="E143" s="2">
        <f t="shared" si="8"/>
        <v>-0.84358168458185634</v>
      </c>
    </row>
    <row r="144" spans="1:5" x14ac:dyDescent="0.25">
      <c r="A144" s="2">
        <v>54.6</v>
      </c>
      <c r="B144" s="2">
        <v>0</v>
      </c>
      <c r="C144" s="2">
        <f t="shared" si="6"/>
        <v>-1.3189640120940533</v>
      </c>
      <c r="D144" s="2">
        <f t="shared" si="7"/>
        <v>0.21099070650566989</v>
      </c>
      <c r="E144" s="2">
        <f t="shared" si="8"/>
        <v>-0.10291788134123239</v>
      </c>
    </row>
    <row r="145" spans="1:5" x14ac:dyDescent="0.25">
      <c r="A145" s="2">
        <v>41.7</v>
      </c>
      <c r="B145" s="2">
        <v>0</v>
      </c>
      <c r="C145" s="2">
        <f t="shared" si="6"/>
        <v>-1.5356843864971492</v>
      </c>
      <c r="D145" s="2">
        <f t="shared" si="7"/>
        <v>0.17716351399524768</v>
      </c>
      <c r="E145" s="2">
        <f t="shared" si="8"/>
        <v>-8.4686459175644768E-2</v>
      </c>
    </row>
    <row r="146" spans="1:5" x14ac:dyDescent="0.25">
      <c r="A146" s="2">
        <v>46</v>
      </c>
      <c r="B146" s="2">
        <v>1</v>
      </c>
      <c r="C146" s="2">
        <f t="shared" si="6"/>
        <v>-1.4634442616961172</v>
      </c>
      <c r="D146" s="2">
        <f t="shared" si="7"/>
        <v>0.18794109952857735</v>
      </c>
      <c r="E146" s="2">
        <f t="shared" si="8"/>
        <v>-0.72597823668149475</v>
      </c>
    </row>
    <row r="147" spans="1:5" x14ac:dyDescent="0.25">
      <c r="A147" s="2">
        <v>24.2</v>
      </c>
      <c r="B147" s="2">
        <v>0</v>
      </c>
      <c r="C147" s="2">
        <f t="shared" si="6"/>
        <v>-1.8296848944083255</v>
      </c>
      <c r="D147" s="2">
        <f t="shared" si="7"/>
        <v>0.13827581549341927</v>
      </c>
      <c r="E147" s="2">
        <f t="shared" si="8"/>
        <v>-6.4631718299214214E-2</v>
      </c>
    </row>
    <row r="148" spans="1:5" x14ac:dyDescent="0.25">
      <c r="A148" s="2">
        <v>42.2</v>
      </c>
      <c r="B148" s="2">
        <v>1</v>
      </c>
      <c r="C148" s="2">
        <f t="shared" si="6"/>
        <v>-1.527284371985401</v>
      </c>
      <c r="D148" s="2">
        <f t="shared" si="7"/>
        <v>0.1783913620754049</v>
      </c>
      <c r="E148" s="2">
        <f t="shared" si="8"/>
        <v>-0.7486261785126368</v>
      </c>
    </row>
    <row r="149" spans="1:5" x14ac:dyDescent="0.25">
      <c r="A149" s="2">
        <v>31</v>
      </c>
      <c r="B149" s="2">
        <v>1</v>
      </c>
      <c r="C149" s="2">
        <f t="shared" si="6"/>
        <v>-1.7154446970485542</v>
      </c>
      <c r="D149" s="2">
        <f t="shared" si="7"/>
        <v>0.15245884638585186</v>
      </c>
      <c r="E149" s="2">
        <f t="shared" si="8"/>
        <v>-0.81684737074042146</v>
      </c>
    </row>
    <row r="150" spans="1:5" x14ac:dyDescent="0.25">
      <c r="A150" s="2">
        <v>40.299999999999997</v>
      </c>
      <c r="B150" s="2">
        <v>0</v>
      </c>
      <c r="C150" s="2">
        <f t="shared" si="6"/>
        <v>-1.5592044271300431</v>
      </c>
      <c r="D150" s="2">
        <f t="shared" si="7"/>
        <v>0.17376083618767743</v>
      </c>
      <c r="E150" s="2">
        <f t="shared" si="8"/>
        <v>-8.2894223273169865E-2</v>
      </c>
    </row>
    <row r="151" spans="1:5" x14ac:dyDescent="0.25">
      <c r="A151" s="2">
        <v>39.5</v>
      </c>
      <c r="B151" s="2">
        <v>0</v>
      </c>
      <c r="C151" s="2">
        <f t="shared" si="6"/>
        <v>-1.5726444503488399</v>
      </c>
      <c r="D151" s="2">
        <f t="shared" si="7"/>
        <v>0.17183973114094508</v>
      </c>
      <c r="E151" s="2">
        <f t="shared" si="8"/>
        <v>-8.1885608691370529E-2</v>
      </c>
    </row>
    <row r="152" spans="1:5" x14ac:dyDescent="0.25">
      <c r="A152" s="2">
        <v>30.8</v>
      </c>
      <c r="B152" s="2">
        <v>0</v>
      </c>
      <c r="C152" s="2">
        <f t="shared" si="6"/>
        <v>-1.7188047028532534</v>
      </c>
      <c r="D152" s="2">
        <f t="shared" si="7"/>
        <v>0.15202518954995364</v>
      </c>
      <c r="E152" s="2">
        <f t="shared" si="8"/>
        <v>-7.1617048503934105E-2</v>
      </c>
    </row>
    <row r="153" spans="1:5" x14ac:dyDescent="0.25">
      <c r="A153" s="2">
        <v>45.7</v>
      </c>
      <c r="B153" s="2">
        <v>1</v>
      </c>
      <c r="C153" s="2">
        <f t="shared" si="6"/>
        <v>-1.4684842704031658</v>
      </c>
      <c r="D153" s="2">
        <f t="shared" si="7"/>
        <v>0.18717310672591214</v>
      </c>
      <c r="E153" s="2">
        <f t="shared" si="8"/>
        <v>-0.72775655110841864</v>
      </c>
    </row>
    <row r="154" spans="1:5" x14ac:dyDescent="0.25">
      <c r="A154" s="2">
        <v>26.4</v>
      </c>
      <c r="B154" s="2">
        <v>0</v>
      </c>
      <c r="C154" s="2">
        <f t="shared" si="6"/>
        <v>-1.7927248305566348</v>
      </c>
      <c r="D154" s="2">
        <f t="shared" si="7"/>
        <v>0.14273897609727637</v>
      </c>
      <c r="E154" s="2">
        <f t="shared" si="8"/>
        <v>-6.6886921390225909E-2</v>
      </c>
    </row>
    <row r="155" spans="1:5" x14ac:dyDescent="0.25">
      <c r="A155" s="2">
        <v>46.6</v>
      </c>
      <c r="B155" s="2">
        <v>0</v>
      </c>
      <c r="C155" s="2">
        <f t="shared" si="6"/>
        <v>-1.4533642442820196</v>
      </c>
      <c r="D155" s="2">
        <f t="shared" si="7"/>
        <v>0.18948434545643597</v>
      </c>
      <c r="E155" s="2">
        <f t="shared" si="8"/>
        <v>-9.1238592639981686E-2</v>
      </c>
    </row>
    <row r="156" spans="1:5" x14ac:dyDescent="0.25">
      <c r="A156" s="2">
        <v>33.799999999999997</v>
      </c>
      <c r="B156" s="2">
        <v>0</v>
      </c>
      <c r="C156" s="2">
        <f t="shared" si="6"/>
        <v>-1.6684046157827659</v>
      </c>
      <c r="D156" s="2">
        <f t="shared" si="7"/>
        <v>0.15863700090584654</v>
      </c>
      <c r="E156" s="2">
        <f t="shared" si="8"/>
        <v>-7.5016591014733985E-2</v>
      </c>
    </row>
    <row r="157" spans="1:5" x14ac:dyDescent="0.25">
      <c r="A157" s="2">
        <v>29.7</v>
      </c>
      <c r="B157" s="2">
        <v>0</v>
      </c>
      <c r="C157" s="2">
        <f t="shared" si="6"/>
        <v>-1.7372847347790987</v>
      </c>
      <c r="D157" s="2">
        <f t="shared" si="7"/>
        <v>0.14965815217630374</v>
      </c>
      <c r="E157" s="2">
        <f t="shared" si="8"/>
        <v>-7.04064474885462E-2</v>
      </c>
    </row>
    <row r="158" spans="1:5" x14ac:dyDescent="0.25">
      <c r="A158" s="2">
        <v>33.6</v>
      </c>
      <c r="B158" s="2">
        <v>0</v>
      </c>
      <c r="C158" s="2">
        <f t="shared" si="6"/>
        <v>-1.6717646215874651</v>
      </c>
      <c r="D158" s="2">
        <f t="shared" si="7"/>
        <v>0.15818905076553935</v>
      </c>
      <c r="E158" s="2">
        <f t="shared" si="8"/>
        <v>-7.4785429786401819E-2</v>
      </c>
    </row>
    <row r="159" spans="1:5" x14ac:dyDescent="0.25">
      <c r="A159" s="2">
        <v>25.4</v>
      </c>
      <c r="B159" s="2">
        <v>0</v>
      </c>
      <c r="C159" s="2">
        <f t="shared" si="6"/>
        <v>-1.8095248595801305</v>
      </c>
      <c r="D159" s="2">
        <f t="shared" si="7"/>
        <v>0.14069556055648752</v>
      </c>
      <c r="E159" s="2">
        <f t="shared" si="8"/>
        <v>-6.5852944496549173E-2</v>
      </c>
    </row>
    <row r="160" spans="1:5" x14ac:dyDescent="0.25">
      <c r="A160" s="2">
        <v>28.9</v>
      </c>
      <c r="B160" s="2">
        <v>1</v>
      </c>
      <c r="C160" s="2">
        <f t="shared" si="6"/>
        <v>-1.7507247579978953</v>
      </c>
      <c r="D160" s="2">
        <f t="shared" si="7"/>
        <v>0.14795580818274573</v>
      </c>
      <c r="E160" s="2">
        <f t="shared" si="8"/>
        <v>-0.82986798141781537</v>
      </c>
    </row>
    <row r="161" spans="1:5" x14ac:dyDescent="0.25">
      <c r="A161" s="2">
        <v>24.4</v>
      </c>
      <c r="B161" s="2">
        <v>0</v>
      </c>
      <c r="C161" s="2">
        <f t="shared" si="6"/>
        <v>-1.8263248886036263</v>
      </c>
      <c r="D161" s="2">
        <f t="shared" si="7"/>
        <v>0.13867666586383326</v>
      </c>
      <c r="E161" s="2">
        <f t="shared" si="8"/>
        <v>-6.4833787139680549E-2</v>
      </c>
    </row>
    <row r="162" spans="1:5" x14ac:dyDescent="0.25">
      <c r="A162" s="2">
        <v>30.2</v>
      </c>
      <c r="B162" s="2">
        <v>0</v>
      </c>
      <c r="C162" s="2">
        <f t="shared" si="6"/>
        <v>-1.7288847202673507</v>
      </c>
      <c r="D162" s="2">
        <f t="shared" si="7"/>
        <v>0.15073029184680939</v>
      </c>
      <c r="E162" s="2">
        <f t="shared" si="8"/>
        <v>-7.0954366103072292E-2</v>
      </c>
    </row>
    <row r="163" spans="1:5" x14ac:dyDescent="0.25">
      <c r="A163" s="2">
        <v>27.6</v>
      </c>
      <c r="B163" s="2">
        <v>0</v>
      </c>
      <c r="C163" s="2">
        <f t="shared" si="6"/>
        <v>-1.7725647957284398</v>
      </c>
      <c r="D163" s="2">
        <f t="shared" si="7"/>
        <v>0.14522366143618712</v>
      </c>
      <c r="E163" s="2">
        <f t="shared" si="8"/>
        <v>-6.8147508236321402E-2</v>
      </c>
    </row>
    <row r="164" spans="1:5" x14ac:dyDescent="0.25">
      <c r="A164" s="2">
        <v>32.299999999999997</v>
      </c>
      <c r="B164" s="2">
        <v>0</v>
      </c>
      <c r="C164" s="2">
        <f t="shared" si="6"/>
        <v>-1.6936046593180096</v>
      </c>
      <c r="D164" s="2">
        <f t="shared" si="7"/>
        <v>0.15530238034485738</v>
      </c>
      <c r="E164" s="2">
        <f t="shared" si="8"/>
        <v>-7.3298729650778965E-2</v>
      </c>
    </row>
    <row r="165" spans="1:5" x14ac:dyDescent="0.25">
      <c r="A165" s="2">
        <v>36.299999999999997</v>
      </c>
      <c r="B165" s="2">
        <v>0</v>
      </c>
      <c r="C165" s="2">
        <f t="shared" si="6"/>
        <v>-1.6264045432240266</v>
      </c>
      <c r="D165" s="2">
        <f t="shared" si="7"/>
        <v>0.16432349826881004</v>
      </c>
      <c r="E165" s="2">
        <f t="shared" si="8"/>
        <v>-7.7961809525964834E-2</v>
      </c>
    </row>
    <row r="166" spans="1:5" x14ac:dyDescent="0.25">
      <c r="A166" s="2">
        <v>35.799999999999997</v>
      </c>
      <c r="B166" s="2">
        <v>1</v>
      </c>
      <c r="C166" s="2">
        <f t="shared" si="6"/>
        <v>-1.6348045577357744</v>
      </c>
      <c r="D166" s="2">
        <f t="shared" si="7"/>
        <v>0.16317324758303356</v>
      </c>
      <c r="E166" s="2">
        <f t="shared" si="8"/>
        <v>-0.78735104276010137</v>
      </c>
    </row>
    <row r="167" spans="1:5" x14ac:dyDescent="0.25">
      <c r="A167" s="2">
        <v>29</v>
      </c>
      <c r="B167" s="2">
        <v>1</v>
      </c>
      <c r="C167" s="2">
        <f t="shared" si="6"/>
        <v>-1.7490447550955457</v>
      </c>
      <c r="D167" s="2">
        <f t="shared" si="7"/>
        <v>0.1481677228427635</v>
      </c>
      <c r="E167" s="2">
        <f t="shared" si="8"/>
        <v>-0.82924639364414354</v>
      </c>
    </row>
    <row r="168" spans="1:5" x14ac:dyDescent="0.25">
      <c r="A168" s="2">
        <v>34.6</v>
      </c>
      <c r="B168" s="2">
        <v>0</v>
      </c>
      <c r="C168" s="2">
        <f t="shared" si="6"/>
        <v>-1.6549645925639691</v>
      </c>
      <c r="D168" s="2">
        <f t="shared" si="7"/>
        <v>0.16043909908277337</v>
      </c>
      <c r="E168" s="2">
        <f t="shared" si="8"/>
        <v>-7.5947795091171832E-2</v>
      </c>
    </row>
    <row r="169" spans="1:5" x14ac:dyDescent="0.25">
      <c r="A169" s="2">
        <v>30</v>
      </c>
      <c r="B169" s="2">
        <v>0</v>
      </c>
      <c r="C169" s="2">
        <f t="shared" si="6"/>
        <v>-1.7322447260720499</v>
      </c>
      <c r="D169" s="2">
        <f t="shared" si="7"/>
        <v>0.15030067982391482</v>
      </c>
      <c r="E169" s="2">
        <f t="shared" si="8"/>
        <v>-7.0734729215326808E-2</v>
      </c>
    </row>
    <row r="170" spans="1:5" x14ac:dyDescent="0.25">
      <c r="A170" s="2">
        <v>33.1</v>
      </c>
      <c r="B170" s="2">
        <v>0</v>
      </c>
      <c r="C170" s="2">
        <f t="shared" si="6"/>
        <v>-1.6801646360992128</v>
      </c>
      <c r="D170" s="2">
        <f t="shared" si="7"/>
        <v>0.15707366958301286</v>
      </c>
      <c r="E170" s="2">
        <f t="shared" si="8"/>
        <v>-7.4210379932143952E-2</v>
      </c>
    </row>
    <row r="171" spans="1:5" x14ac:dyDescent="0.25">
      <c r="A171" s="2">
        <v>28.9</v>
      </c>
      <c r="B171" s="2">
        <v>1</v>
      </c>
      <c r="C171" s="2">
        <f t="shared" si="6"/>
        <v>-1.7507247579978953</v>
      </c>
      <c r="D171" s="2">
        <f t="shared" si="7"/>
        <v>0.14795580818274573</v>
      </c>
      <c r="E171" s="2">
        <f t="shared" si="8"/>
        <v>-0.82986798141781537</v>
      </c>
    </row>
    <row r="172" spans="1:5" x14ac:dyDescent="0.25">
      <c r="A172" s="2">
        <v>28</v>
      </c>
      <c r="B172" s="2">
        <v>1</v>
      </c>
      <c r="C172" s="2">
        <f t="shared" si="6"/>
        <v>-1.7658447841190414</v>
      </c>
      <c r="D172" s="2">
        <f t="shared" si="7"/>
        <v>0.14605983204317519</v>
      </c>
      <c r="E172" s="2">
        <f t="shared" si="8"/>
        <v>-0.83546920309730843</v>
      </c>
    </row>
    <row r="173" spans="1:5" x14ac:dyDescent="0.25">
      <c r="A173" s="2">
        <v>45.2</v>
      </c>
      <c r="B173" s="2">
        <v>0</v>
      </c>
      <c r="C173" s="2">
        <f t="shared" si="6"/>
        <v>-1.4768842849149137</v>
      </c>
      <c r="D173" s="2">
        <f t="shared" si="7"/>
        <v>0.18589849097227998</v>
      </c>
      <c r="E173" s="2">
        <f t="shared" si="8"/>
        <v>-8.932144024340892E-2</v>
      </c>
    </row>
    <row r="174" spans="1:5" x14ac:dyDescent="0.25">
      <c r="A174" s="2">
        <v>26.6</v>
      </c>
      <c r="B174" s="2">
        <v>1</v>
      </c>
      <c r="C174" s="2">
        <f t="shared" si="6"/>
        <v>-1.7893648247519356</v>
      </c>
      <c r="D174" s="2">
        <f t="shared" si="7"/>
        <v>0.14315061547612787</v>
      </c>
      <c r="E174" s="2">
        <f t="shared" si="8"/>
        <v>-0.84420678038907171</v>
      </c>
    </row>
    <row r="175" spans="1:5" x14ac:dyDescent="0.25">
      <c r="A175" s="2">
        <v>33.200000000000003</v>
      </c>
      <c r="B175" s="2">
        <v>0</v>
      </c>
      <c r="C175" s="2">
        <f t="shared" si="6"/>
        <v>-1.6784846331968635</v>
      </c>
      <c r="D175" s="2">
        <f t="shared" si="7"/>
        <v>0.15729623271099752</v>
      </c>
      <c r="E175" s="2">
        <f t="shared" si="8"/>
        <v>-7.4325064570312308E-2</v>
      </c>
    </row>
    <row r="176" spans="1:5" x14ac:dyDescent="0.25">
      <c r="A176" s="2">
        <v>28.9</v>
      </c>
      <c r="B176" s="2">
        <v>0</v>
      </c>
      <c r="C176" s="2">
        <f t="shared" si="6"/>
        <v>-1.7507247579978953</v>
      </c>
      <c r="D176" s="2">
        <f t="shared" si="7"/>
        <v>0.14795580818274573</v>
      </c>
      <c r="E176" s="2">
        <f t="shared" si="8"/>
        <v>-6.9537879687923423E-2</v>
      </c>
    </row>
    <row r="177" spans="1:5" x14ac:dyDescent="0.25">
      <c r="A177" s="2">
        <v>27.3</v>
      </c>
      <c r="B177" s="2">
        <v>0</v>
      </c>
      <c r="C177" s="2">
        <f t="shared" si="6"/>
        <v>-1.7776048044354886</v>
      </c>
      <c r="D177" s="2">
        <f t="shared" si="7"/>
        <v>0.14459914426343579</v>
      </c>
      <c r="E177" s="2">
        <f t="shared" si="8"/>
        <v>-6.7830319614066395E-2</v>
      </c>
    </row>
    <row r="178" spans="1:5" x14ac:dyDescent="0.25">
      <c r="A178" s="2">
        <v>28.9</v>
      </c>
      <c r="B178" s="2">
        <v>1</v>
      </c>
      <c r="C178" s="2">
        <f t="shared" si="6"/>
        <v>-1.7507247579978953</v>
      </c>
      <c r="D178" s="2">
        <f t="shared" si="7"/>
        <v>0.14795580818274573</v>
      </c>
      <c r="E178" s="2">
        <f t="shared" si="8"/>
        <v>-0.82986798141781537</v>
      </c>
    </row>
    <row r="179" spans="1:5" x14ac:dyDescent="0.25">
      <c r="A179" s="2">
        <v>34.5</v>
      </c>
      <c r="B179" s="2">
        <v>1</v>
      </c>
      <c r="C179" s="2">
        <f t="shared" si="6"/>
        <v>-1.6566445954663189</v>
      </c>
      <c r="D179" s="2">
        <f t="shared" si="7"/>
        <v>0.16021293446076731</v>
      </c>
      <c r="E179" s="2">
        <f t="shared" si="8"/>
        <v>-0.7953024249672721</v>
      </c>
    </row>
    <row r="180" spans="1:5" x14ac:dyDescent="0.25">
      <c r="A180" s="2">
        <v>43.6</v>
      </c>
      <c r="B180" s="2">
        <v>0</v>
      </c>
      <c r="C180" s="2">
        <f t="shared" si="6"/>
        <v>-1.5037643313525071</v>
      </c>
      <c r="D180" s="2">
        <f t="shared" si="7"/>
        <v>0.18186475817328479</v>
      </c>
      <c r="E180" s="2">
        <f t="shared" si="8"/>
        <v>-8.7174899355300761E-2</v>
      </c>
    </row>
    <row r="181" spans="1:5" x14ac:dyDescent="0.25">
      <c r="A181" s="2">
        <v>26.1</v>
      </c>
      <c r="B181" s="2">
        <v>0</v>
      </c>
      <c r="C181" s="2">
        <f t="shared" si="6"/>
        <v>-1.7977648392636834</v>
      </c>
      <c r="D181" s="2">
        <f t="shared" si="7"/>
        <v>0.14212336741271409</v>
      </c>
      <c r="E181" s="2">
        <f t="shared" si="8"/>
        <v>-6.6575161613759606E-2</v>
      </c>
    </row>
    <row r="182" spans="1:5" x14ac:dyDescent="0.25">
      <c r="A182" s="2">
        <v>22.2</v>
      </c>
      <c r="B182" s="2">
        <v>1</v>
      </c>
      <c r="C182" s="2">
        <f t="shared" si="6"/>
        <v>-1.863284952455317</v>
      </c>
      <c r="D182" s="2">
        <f t="shared" si="7"/>
        <v>0.1343206232565497</v>
      </c>
      <c r="E182" s="2">
        <f t="shared" si="8"/>
        <v>-0.87185730171029674</v>
      </c>
    </row>
    <row r="183" spans="1:5" x14ac:dyDescent="0.25">
      <c r="A183" s="2">
        <v>36.5</v>
      </c>
      <c r="B183" s="2">
        <v>1</v>
      </c>
      <c r="C183" s="2">
        <f t="shared" si="6"/>
        <v>-1.6230445374193272</v>
      </c>
      <c r="D183" s="2">
        <f t="shared" si="7"/>
        <v>0.16478541914192774</v>
      </c>
      <c r="E183" s="2">
        <f t="shared" si="8"/>
        <v>-0.78308121901239258</v>
      </c>
    </row>
    <row r="184" spans="1:5" x14ac:dyDescent="0.25">
      <c r="A184" s="2">
        <v>41.9</v>
      </c>
      <c r="B184" s="2">
        <v>0</v>
      </c>
      <c r="C184" s="2">
        <f t="shared" si="6"/>
        <v>-1.53232438069245</v>
      </c>
      <c r="D184" s="2">
        <f t="shared" si="7"/>
        <v>0.17765385565674396</v>
      </c>
      <c r="E184" s="2">
        <f t="shared" si="8"/>
        <v>-8.4945339472837972E-2</v>
      </c>
    </row>
    <row r="185" spans="1:5" x14ac:dyDescent="0.25">
      <c r="A185" s="2">
        <v>34.5</v>
      </c>
      <c r="B185" s="2">
        <v>0</v>
      </c>
      <c r="C185" s="2">
        <f t="shared" si="6"/>
        <v>-1.6566445954663189</v>
      </c>
      <c r="D185" s="2">
        <f t="shared" si="7"/>
        <v>0.16021293446076731</v>
      </c>
      <c r="E185" s="2">
        <f t="shared" si="8"/>
        <v>-7.5830818681404885E-2</v>
      </c>
    </row>
    <row r="186" spans="1:5" x14ac:dyDescent="0.25">
      <c r="A186" s="2">
        <v>34.5</v>
      </c>
      <c r="B186" s="2">
        <v>0</v>
      </c>
      <c r="C186" s="2">
        <f t="shared" si="6"/>
        <v>-1.6566445954663189</v>
      </c>
      <c r="D186" s="2">
        <f t="shared" si="7"/>
        <v>0.16021293446076731</v>
      </c>
      <c r="E186" s="2">
        <f t="shared" si="8"/>
        <v>-7.5830818681404885E-2</v>
      </c>
    </row>
    <row r="187" spans="1:5" x14ac:dyDescent="0.25">
      <c r="A187" s="2">
        <v>28.1</v>
      </c>
      <c r="B187" s="2">
        <v>0</v>
      </c>
      <c r="C187" s="2">
        <f t="shared" si="6"/>
        <v>-1.7641647812166918</v>
      </c>
      <c r="D187" s="2">
        <f t="shared" si="7"/>
        <v>0.14626949730773892</v>
      </c>
      <c r="E187" s="2">
        <f t="shared" si="8"/>
        <v>-6.8679201518144606E-2</v>
      </c>
    </row>
    <row r="188" spans="1:5" x14ac:dyDescent="0.25">
      <c r="A188" s="2">
        <v>32.700000000000003</v>
      </c>
      <c r="B188" s="2">
        <v>0</v>
      </c>
      <c r="C188" s="2">
        <f t="shared" si="6"/>
        <v>-1.6868846477086112</v>
      </c>
      <c r="D188" s="2">
        <f t="shared" si="7"/>
        <v>0.15618597874800585</v>
      </c>
      <c r="E188" s="2">
        <f t="shared" si="8"/>
        <v>-7.3753262431527924E-2</v>
      </c>
    </row>
    <row r="189" spans="1:5" x14ac:dyDescent="0.25">
      <c r="A189" s="2">
        <v>34.1</v>
      </c>
      <c r="B189" s="2">
        <v>1</v>
      </c>
      <c r="C189" s="2">
        <f t="shared" si="6"/>
        <v>-1.6633646070757171</v>
      </c>
      <c r="D189" s="2">
        <f t="shared" si="7"/>
        <v>0.15931085535597161</v>
      </c>
      <c r="E189" s="2">
        <f t="shared" si="8"/>
        <v>-0.79775463059827301</v>
      </c>
    </row>
    <row r="190" spans="1:5" x14ac:dyDescent="0.25">
      <c r="A190" s="2">
        <v>28.9</v>
      </c>
      <c r="B190" s="2">
        <v>0</v>
      </c>
      <c r="C190" s="2">
        <f t="shared" si="6"/>
        <v>-1.7507247579978953</v>
      </c>
      <c r="D190" s="2">
        <f t="shared" si="7"/>
        <v>0.14795580818274573</v>
      </c>
      <c r="E190" s="2">
        <f t="shared" si="8"/>
        <v>-6.9537879687923423E-2</v>
      </c>
    </row>
    <row r="191" spans="1:5" x14ac:dyDescent="0.25">
      <c r="A191" s="2">
        <v>28.3</v>
      </c>
      <c r="B191" s="2">
        <v>1</v>
      </c>
      <c r="C191" s="2">
        <f t="shared" si="6"/>
        <v>-1.7608047754119927</v>
      </c>
      <c r="D191" s="2">
        <f t="shared" si="7"/>
        <v>0.14668957601400356</v>
      </c>
      <c r="E191" s="2">
        <f t="shared" si="8"/>
        <v>-0.83360074669144457</v>
      </c>
    </row>
    <row r="192" spans="1:5" x14ac:dyDescent="0.25">
      <c r="A192" s="2">
        <v>32.799999999999997</v>
      </c>
      <c r="B192" s="2">
        <v>1</v>
      </c>
      <c r="C192" s="2">
        <f t="shared" si="6"/>
        <v>-1.6852046448062619</v>
      </c>
      <c r="D192" s="2">
        <f t="shared" si="7"/>
        <v>0.15640751746463172</v>
      </c>
      <c r="E192" s="2">
        <f t="shared" si="8"/>
        <v>-0.805742377139676</v>
      </c>
    </row>
    <row r="193" spans="1:5" x14ac:dyDescent="0.25">
      <c r="A193" s="2">
        <v>28.9</v>
      </c>
      <c r="B193" s="2">
        <v>0</v>
      </c>
      <c r="C193" s="2">
        <f t="shared" si="6"/>
        <v>-1.7507247579978953</v>
      </c>
      <c r="D193" s="2">
        <f t="shared" si="7"/>
        <v>0.14795580818274573</v>
      </c>
      <c r="E193" s="2">
        <f t="shared" si="8"/>
        <v>-6.9537879687923423E-2</v>
      </c>
    </row>
    <row r="194" spans="1:5" x14ac:dyDescent="0.25">
      <c r="A194" s="2">
        <v>31.6</v>
      </c>
      <c r="B194" s="2">
        <v>0</v>
      </c>
      <c r="C194" s="2">
        <f t="shared" si="6"/>
        <v>-1.7053646796344566</v>
      </c>
      <c r="D194" s="2">
        <f t="shared" si="7"/>
        <v>0.15376590516163391</v>
      </c>
      <c r="E194" s="2">
        <f t="shared" si="8"/>
        <v>-7.2509480893322417E-2</v>
      </c>
    </row>
    <row r="195" spans="1:5" x14ac:dyDescent="0.25">
      <c r="A195" s="2">
        <v>27</v>
      </c>
      <c r="B195" s="2">
        <v>1</v>
      </c>
      <c r="C195" s="2">
        <f t="shared" ref="C195:C258" si="9">$H$2 +A195*$I$2</f>
        <v>-1.7826448131425372</v>
      </c>
      <c r="D195" s="2">
        <f t="shared" ref="D195:D258" si="10">1/(1+EXP(-C195))</f>
        <v>0.14397686038518395</v>
      </c>
      <c r="E195" s="2">
        <f t="shared" ref="E195:E258" si="11">B195*LOG(D195) + (1-B195)*LOG(1-D195)</f>
        <v>-0.84170730106129887</v>
      </c>
    </row>
    <row r="196" spans="1:5" x14ac:dyDescent="0.25">
      <c r="A196" s="2">
        <v>27.8</v>
      </c>
      <c r="B196" s="2">
        <v>0</v>
      </c>
      <c r="C196" s="2">
        <f t="shared" si="9"/>
        <v>-1.7692047899237406</v>
      </c>
      <c r="D196" s="2">
        <f t="shared" si="10"/>
        <v>0.14564124894794461</v>
      </c>
      <c r="E196" s="2">
        <f t="shared" si="11"/>
        <v>-6.8359727804895645E-2</v>
      </c>
    </row>
    <row r="197" spans="1:5" x14ac:dyDescent="0.25">
      <c r="A197" s="2">
        <v>22.4</v>
      </c>
      <c r="B197" s="2">
        <v>1</v>
      </c>
      <c r="C197" s="2">
        <f t="shared" si="9"/>
        <v>-1.859924946650618</v>
      </c>
      <c r="D197" s="2">
        <f t="shared" si="10"/>
        <v>0.13471180027066029</v>
      </c>
      <c r="E197" s="2">
        <f t="shared" si="11"/>
        <v>-0.87059435997137624</v>
      </c>
    </row>
    <row r="198" spans="1:5" x14ac:dyDescent="0.25">
      <c r="A198" s="2">
        <v>26.5</v>
      </c>
      <c r="B198" s="2">
        <v>0</v>
      </c>
      <c r="C198" s="2">
        <f t="shared" si="9"/>
        <v>-1.7910448276542852</v>
      </c>
      <c r="D198" s="2">
        <f t="shared" si="10"/>
        <v>0.14294467232496991</v>
      </c>
      <c r="E198" s="2">
        <f t="shared" si="11"/>
        <v>-6.6991141054212777E-2</v>
      </c>
    </row>
    <row r="199" spans="1:5" x14ac:dyDescent="0.25">
      <c r="A199" s="2">
        <v>26.4</v>
      </c>
      <c r="B199" s="2">
        <v>0</v>
      </c>
      <c r="C199" s="2">
        <f t="shared" si="9"/>
        <v>-1.7927248305566348</v>
      </c>
      <c r="D199" s="2">
        <f t="shared" si="10"/>
        <v>0.14273897609727637</v>
      </c>
      <c r="E199" s="2">
        <f t="shared" si="11"/>
        <v>-6.6886921390225909E-2</v>
      </c>
    </row>
    <row r="200" spans="1:5" x14ac:dyDescent="0.25">
      <c r="A200" s="2">
        <v>37.6</v>
      </c>
      <c r="B200" s="2">
        <v>0</v>
      </c>
      <c r="C200" s="2">
        <f t="shared" si="9"/>
        <v>-1.6045645054934818</v>
      </c>
      <c r="D200" s="2">
        <f t="shared" si="10"/>
        <v>0.16734462872828668</v>
      </c>
      <c r="E200" s="2">
        <f t="shared" si="11"/>
        <v>-7.9534712067821159E-2</v>
      </c>
    </row>
    <row r="201" spans="1:5" x14ac:dyDescent="0.25">
      <c r="A201" s="2">
        <v>29</v>
      </c>
      <c r="B201" s="2">
        <v>0</v>
      </c>
      <c r="C201" s="2">
        <f t="shared" si="9"/>
        <v>-1.7490447550955457</v>
      </c>
      <c r="D201" s="2">
        <f t="shared" si="10"/>
        <v>0.1481677228427635</v>
      </c>
      <c r="E201" s="2">
        <f t="shared" si="11"/>
        <v>-6.9645907904323484E-2</v>
      </c>
    </row>
    <row r="202" spans="1:5" x14ac:dyDescent="0.25">
      <c r="A202" s="2">
        <v>27.9</v>
      </c>
      <c r="B202" s="2">
        <v>0</v>
      </c>
      <c r="C202" s="2">
        <f t="shared" si="9"/>
        <v>-1.767524787021391</v>
      </c>
      <c r="D202" s="2">
        <f t="shared" si="10"/>
        <v>0.14585041597290965</v>
      </c>
      <c r="E202" s="2">
        <f t="shared" si="11"/>
        <v>-6.8466066279607385E-2</v>
      </c>
    </row>
    <row r="203" spans="1:5" x14ac:dyDescent="0.25">
      <c r="A203" s="2">
        <v>40.4</v>
      </c>
      <c r="B203" s="2">
        <v>1</v>
      </c>
      <c r="C203" s="2">
        <f t="shared" si="9"/>
        <v>-1.5575244242276938</v>
      </c>
      <c r="D203" s="2">
        <f t="shared" si="10"/>
        <v>0.17400216306813168</v>
      </c>
      <c r="E203" s="2">
        <f t="shared" si="11"/>
        <v>-0.75944535285122483</v>
      </c>
    </row>
    <row r="204" spans="1:5" x14ac:dyDescent="0.25">
      <c r="A204" s="2">
        <v>37.5</v>
      </c>
      <c r="B204" s="2">
        <v>1</v>
      </c>
      <c r="C204" s="2">
        <f t="shared" si="9"/>
        <v>-1.6062445083958314</v>
      </c>
      <c r="D204" s="2">
        <f t="shared" si="10"/>
        <v>0.16711066725241619</v>
      </c>
      <c r="E204" s="2">
        <f t="shared" si="11"/>
        <v>-0.77699582670148171</v>
      </c>
    </row>
    <row r="205" spans="1:5" x14ac:dyDescent="0.25">
      <c r="A205" s="2">
        <v>28.3</v>
      </c>
      <c r="B205" s="2">
        <v>0</v>
      </c>
      <c r="C205" s="2">
        <f t="shared" si="9"/>
        <v>-1.7608047754119927</v>
      </c>
      <c r="D205" s="2">
        <f t="shared" si="10"/>
        <v>0.14668957601400356</v>
      </c>
      <c r="E205" s="2">
        <f t="shared" si="11"/>
        <v>-6.8892949021121572E-2</v>
      </c>
    </row>
    <row r="206" spans="1:5" x14ac:dyDescent="0.25">
      <c r="A206" s="2">
        <v>36</v>
      </c>
      <c r="B206" s="2">
        <v>0</v>
      </c>
      <c r="C206" s="2">
        <f t="shared" si="9"/>
        <v>-1.6314445519310752</v>
      </c>
      <c r="D206" s="2">
        <f t="shared" si="10"/>
        <v>0.16363256817749644</v>
      </c>
      <c r="E206" s="2">
        <f t="shared" si="11"/>
        <v>-7.7602886967656257E-2</v>
      </c>
    </row>
    <row r="207" spans="1:5" x14ac:dyDescent="0.25">
      <c r="A207" s="2">
        <v>20.2</v>
      </c>
      <c r="B207" s="2">
        <v>0</v>
      </c>
      <c r="C207" s="2">
        <f t="shared" si="9"/>
        <v>-1.8968850105023087</v>
      </c>
      <c r="D207" s="2">
        <f t="shared" si="10"/>
        <v>0.1304614360819342</v>
      </c>
      <c r="E207" s="2">
        <f t="shared" si="11"/>
        <v>-6.0711152332432447E-2</v>
      </c>
    </row>
    <row r="208" spans="1:5" x14ac:dyDescent="0.25">
      <c r="A208" s="2">
        <v>31.4</v>
      </c>
      <c r="B208" s="2">
        <v>1</v>
      </c>
      <c r="C208" s="2">
        <f t="shared" si="9"/>
        <v>-1.7087246854391558</v>
      </c>
      <c r="D208" s="2">
        <f t="shared" si="10"/>
        <v>0.15332920309660786</v>
      </c>
      <c r="E208" s="2">
        <f t="shared" si="11"/>
        <v>-0.8143751214935947</v>
      </c>
    </row>
    <row r="209" spans="1:5" x14ac:dyDescent="0.25">
      <c r="A209" s="2">
        <v>36.5</v>
      </c>
      <c r="B209" s="2">
        <v>1</v>
      </c>
      <c r="C209" s="2">
        <f t="shared" si="9"/>
        <v>-1.6230445374193272</v>
      </c>
      <c r="D209" s="2">
        <f t="shared" si="10"/>
        <v>0.16478541914192774</v>
      </c>
      <c r="E209" s="2">
        <f t="shared" si="11"/>
        <v>-0.78308121901239258</v>
      </c>
    </row>
    <row r="210" spans="1:5" x14ac:dyDescent="0.25">
      <c r="A210" s="2">
        <v>28.9</v>
      </c>
      <c r="B210" s="2">
        <v>1</v>
      </c>
      <c r="C210" s="2">
        <f t="shared" si="9"/>
        <v>-1.7507247579978953</v>
      </c>
      <c r="D210" s="2">
        <f t="shared" si="10"/>
        <v>0.14795580818274573</v>
      </c>
      <c r="E210" s="2">
        <f t="shared" si="11"/>
        <v>-0.82986798141781537</v>
      </c>
    </row>
    <row r="211" spans="1:5" x14ac:dyDescent="0.25">
      <c r="A211" s="2">
        <v>28.8</v>
      </c>
      <c r="B211" s="2">
        <v>0</v>
      </c>
      <c r="C211" s="2">
        <f t="shared" si="9"/>
        <v>-1.7524047609002449</v>
      </c>
      <c r="D211" s="2">
        <f t="shared" si="10"/>
        <v>0.14774414404210884</v>
      </c>
      <c r="E211" s="2">
        <f t="shared" si="11"/>
        <v>-6.9430005996447539E-2</v>
      </c>
    </row>
    <row r="212" spans="1:5" x14ac:dyDescent="0.25">
      <c r="A212" s="2">
        <v>30.7</v>
      </c>
      <c r="B212" s="2">
        <v>0</v>
      </c>
      <c r="C212" s="2">
        <f t="shared" si="9"/>
        <v>-1.7204847057556028</v>
      </c>
      <c r="D212" s="2">
        <f t="shared" si="10"/>
        <v>0.15180874102966113</v>
      </c>
      <c r="E212" s="2">
        <f t="shared" si="11"/>
        <v>-7.150620747228735E-2</v>
      </c>
    </row>
    <row r="213" spans="1:5" x14ac:dyDescent="0.25">
      <c r="A213" s="2">
        <v>25.8</v>
      </c>
      <c r="B213" s="2">
        <v>0</v>
      </c>
      <c r="C213" s="2">
        <f t="shared" si="9"/>
        <v>-1.8028048479707321</v>
      </c>
      <c r="D213" s="2">
        <f t="shared" si="10"/>
        <v>0.14150997547353655</v>
      </c>
      <c r="E213" s="2">
        <f t="shared" si="11"/>
        <v>-6.6264746884289322E-2</v>
      </c>
    </row>
    <row r="214" spans="1:5" x14ac:dyDescent="0.25">
      <c r="A214" s="2">
        <v>50.2</v>
      </c>
      <c r="B214" s="2">
        <v>0</v>
      </c>
      <c r="C214" s="2">
        <f t="shared" si="9"/>
        <v>-1.392884139797435</v>
      </c>
      <c r="D214" s="2">
        <f t="shared" si="10"/>
        <v>0.1989477195082105</v>
      </c>
      <c r="E214" s="2">
        <f t="shared" si="11"/>
        <v>-9.6339138861883777E-2</v>
      </c>
    </row>
    <row r="215" spans="1:5" x14ac:dyDescent="0.25">
      <c r="A215" s="2">
        <v>24.9</v>
      </c>
      <c r="B215" s="2">
        <v>0</v>
      </c>
      <c r="C215" s="2">
        <f t="shared" si="9"/>
        <v>-1.8179248740918785</v>
      </c>
      <c r="D215" s="2">
        <f t="shared" si="10"/>
        <v>0.13968305796660685</v>
      </c>
      <c r="E215" s="2">
        <f t="shared" si="11"/>
        <v>-6.534152454882261E-2</v>
      </c>
    </row>
    <row r="216" spans="1:5" x14ac:dyDescent="0.25">
      <c r="A216" s="2">
        <v>34.200000000000003</v>
      </c>
      <c r="B216" s="2">
        <v>0</v>
      </c>
      <c r="C216" s="2">
        <f t="shared" si="9"/>
        <v>-1.6616846041733675</v>
      </c>
      <c r="D216" s="2">
        <f t="shared" si="10"/>
        <v>0.15953598847193617</v>
      </c>
      <c r="E216" s="2">
        <f t="shared" si="11"/>
        <v>-7.5480878214274669E-2</v>
      </c>
    </row>
    <row r="217" spans="1:5" x14ac:dyDescent="0.25">
      <c r="A217" s="2">
        <v>26.7</v>
      </c>
      <c r="B217" s="2">
        <v>0</v>
      </c>
      <c r="C217" s="2">
        <f t="shared" si="9"/>
        <v>-1.787684821849586</v>
      </c>
      <c r="D217" s="2">
        <f t="shared" si="10"/>
        <v>0.14335680570448653</v>
      </c>
      <c r="E217" s="2">
        <f t="shared" si="11"/>
        <v>-6.720003107038329E-2</v>
      </c>
    </row>
    <row r="218" spans="1:5" x14ac:dyDescent="0.25">
      <c r="A218" s="2">
        <v>43.8</v>
      </c>
      <c r="B218" s="2">
        <v>0</v>
      </c>
      <c r="C218" s="2">
        <f t="shared" si="9"/>
        <v>-1.5004043255478079</v>
      </c>
      <c r="D218" s="2">
        <f t="shared" si="10"/>
        <v>0.18236522782845388</v>
      </c>
      <c r="E218" s="2">
        <f t="shared" si="11"/>
        <v>-8.7440647247145994E-2</v>
      </c>
    </row>
    <row r="219" spans="1:5" x14ac:dyDescent="0.25">
      <c r="A219" s="2">
        <v>29</v>
      </c>
      <c r="B219" s="2">
        <v>1</v>
      </c>
      <c r="C219" s="2">
        <f t="shared" si="9"/>
        <v>-1.7490447550955457</v>
      </c>
      <c r="D219" s="2">
        <f t="shared" si="10"/>
        <v>0.1481677228427635</v>
      </c>
      <c r="E219" s="2">
        <f t="shared" si="11"/>
        <v>-0.82924639364414354</v>
      </c>
    </row>
    <row r="220" spans="1:5" x14ac:dyDescent="0.25">
      <c r="A220" s="2">
        <v>44.3</v>
      </c>
      <c r="B220" s="2">
        <v>0</v>
      </c>
      <c r="C220" s="2">
        <f t="shared" si="9"/>
        <v>-1.4920043110360601</v>
      </c>
      <c r="D220" s="2">
        <f t="shared" si="10"/>
        <v>0.18362108187075307</v>
      </c>
      <c r="E220" s="2">
        <f t="shared" si="11"/>
        <v>-8.8108218873106367E-2</v>
      </c>
    </row>
    <row r="221" spans="1:5" x14ac:dyDescent="0.25">
      <c r="A221" s="2">
        <v>37.1</v>
      </c>
      <c r="B221" s="2">
        <v>1</v>
      </c>
      <c r="C221" s="2">
        <f t="shared" si="9"/>
        <v>-1.6129645200052298</v>
      </c>
      <c r="D221" s="2">
        <f t="shared" si="10"/>
        <v>0.16617743567518367</v>
      </c>
      <c r="E221" s="2">
        <f t="shared" si="11"/>
        <v>-0.77942794702025875</v>
      </c>
    </row>
    <row r="222" spans="1:5" x14ac:dyDescent="0.25">
      <c r="A222" s="2">
        <v>40.4</v>
      </c>
      <c r="B222" s="2">
        <v>1</v>
      </c>
      <c r="C222" s="2">
        <f t="shared" si="9"/>
        <v>-1.5575244242276938</v>
      </c>
      <c r="D222" s="2">
        <f t="shared" si="10"/>
        <v>0.17400216306813168</v>
      </c>
      <c r="E222" s="2">
        <f t="shared" si="11"/>
        <v>-0.75944535285122483</v>
      </c>
    </row>
    <row r="223" spans="1:5" x14ac:dyDescent="0.25">
      <c r="A223" s="2">
        <v>27.5</v>
      </c>
      <c r="B223" s="2">
        <v>1</v>
      </c>
      <c r="C223" s="2">
        <f t="shared" si="9"/>
        <v>-1.7742447986307894</v>
      </c>
      <c r="D223" s="2">
        <f t="shared" si="10"/>
        <v>0.14501524064966562</v>
      </c>
      <c r="E223" s="2">
        <f t="shared" si="11"/>
        <v>-0.83858635237037848</v>
      </c>
    </row>
    <row r="224" spans="1:5" x14ac:dyDescent="0.25">
      <c r="A224" s="2">
        <v>27.5</v>
      </c>
      <c r="B224" s="2">
        <v>0</v>
      </c>
      <c r="C224" s="2">
        <f t="shared" si="9"/>
        <v>-1.7742447986307894</v>
      </c>
      <c r="D224" s="2">
        <f t="shared" si="10"/>
        <v>0.14501524064966562</v>
      </c>
      <c r="E224" s="2">
        <f t="shared" si="11"/>
        <v>-6.8041626779480446E-2</v>
      </c>
    </row>
    <row r="225" spans="1:5" x14ac:dyDescent="0.25">
      <c r="A225" s="2">
        <v>28.9</v>
      </c>
      <c r="B225" s="2">
        <v>0</v>
      </c>
      <c r="C225" s="2">
        <f t="shared" si="9"/>
        <v>-1.7507247579978953</v>
      </c>
      <c r="D225" s="2">
        <f t="shared" si="10"/>
        <v>0.14795580818274573</v>
      </c>
      <c r="E225" s="2">
        <f t="shared" si="11"/>
        <v>-6.9537879687923423E-2</v>
      </c>
    </row>
    <row r="226" spans="1:5" x14ac:dyDescent="0.25">
      <c r="A226" s="2">
        <v>40.5</v>
      </c>
      <c r="B226" s="2">
        <v>0</v>
      </c>
      <c r="C226" s="2">
        <f t="shared" si="9"/>
        <v>-1.555844421325344</v>
      </c>
      <c r="D226" s="2">
        <f t="shared" si="10"/>
        <v>0.17424375443188983</v>
      </c>
      <c r="E226" s="2">
        <f t="shared" si="11"/>
        <v>-8.3148132858456764E-2</v>
      </c>
    </row>
    <row r="227" spans="1:5" x14ac:dyDescent="0.25">
      <c r="A227" s="2">
        <v>39.5</v>
      </c>
      <c r="B227" s="2">
        <v>0</v>
      </c>
      <c r="C227" s="2">
        <f t="shared" si="9"/>
        <v>-1.5726444503488399</v>
      </c>
      <c r="D227" s="2">
        <f t="shared" si="10"/>
        <v>0.17183973114094508</v>
      </c>
      <c r="E227" s="2">
        <f t="shared" si="11"/>
        <v>-8.1885608691370529E-2</v>
      </c>
    </row>
    <row r="228" spans="1:5" x14ac:dyDescent="0.25">
      <c r="A228" s="2">
        <v>28.9</v>
      </c>
      <c r="B228" s="2">
        <v>0</v>
      </c>
      <c r="C228" s="2">
        <f t="shared" si="9"/>
        <v>-1.7507247579978953</v>
      </c>
      <c r="D228" s="2">
        <f t="shared" si="10"/>
        <v>0.14795580818274573</v>
      </c>
      <c r="E228" s="2">
        <f t="shared" si="11"/>
        <v>-6.9537879687923423E-2</v>
      </c>
    </row>
    <row r="229" spans="1:5" x14ac:dyDescent="0.25">
      <c r="A229" s="2">
        <v>36.5</v>
      </c>
      <c r="B229" s="2">
        <v>1</v>
      </c>
      <c r="C229" s="2">
        <f t="shared" si="9"/>
        <v>-1.6230445374193272</v>
      </c>
      <c r="D229" s="2">
        <f t="shared" si="10"/>
        <v>0.16478541914192774</v>
      </c>
      <c r="E229" s="2">
        <f t="shared" si="11"/>
        <v>-0.78308121901239258</v>
      </c>
    </row>
    <row r="230" spans="1:5" x14ac:dyDescent="0.25">
      <c r="A230" s="2">
        <v>21</v>
      </c>
      <c r="B230" s="2">
        <v>0</v>
      </c>
      <c r="C230" s="2">
        <f t="shared" si="9"/>
        <v>-1.8834449872835122</v>
      </c>
      <c r="D230" s="2">
        <f t="shared" si="10"/>
        <v>0.13199367608212456</v>
      </c>
      <c r="E230" s="2">
        <f t="shared" si="11"/>
        <v>-6.1477110730613391E-2</v>
      </c>
    </row>
    <row r="231" spans="1:5" x14ac:dyDescent="0.25">
      <c r="A231" s="2">
        <v>30.1</v>
      </c>
      <c r="B231" s="2">
        <v>0</v>
      </c>
      <c r="C231" s="2">
        <f t="shared" si="9"/>
        <v>-1.7305647231697003</v>
      </c>
      <c r="D231" s="2">
        <f t="shared" si="10"/>
        <v>0.15051535971521912</v>
      </c>
      <c r="E231" s="2">
        <f t="shared" si="11"/>
        <v>-7.0844469296253473E-2</v>
      </c>
    </row>
    <row r="232" spans="1:5" x14ac:dyDescent="0.25">
      <c r="A232" s="2">
        <v>32.6</v>
      </c>
      <c r="B232" s="2">
        <v>0</v>
      </c>
      <c r="C232" s="2">
        <f t="shared" si="9"/>
        <v>-1.6885646506109608</v>
      </c>
      <c r="D232" s="2">
        <f t="shared" si="10"/>
        <v>0.15596469580889585</v>
      </c>
      <c r="E232" s="2">
        <f t="shared" si="11"/>
        <v>-7.3639387385341315E-2</v>
      </c>
    </row>
    <row r="233" spans="1:5" x14ac:dyDescent="0.25">
      <c r="A233" s="2">
        <v>30.5</v>
      </c>
      <c r="B233" s="2">
        <v>0</v>
      </c>
      <c r="C233" s="2">
        <f t="shared" si="9"/>
        <v>-1.7238447115603019</v>
      </c>
      <c r="D233" s="2">
        <f t="shared" si="10"/>
        <v>0.15137660309110179</v>
      </c>
      <c r="E233" s="2">
        <f t="shared" si="11"/>
        <v>-7.1284998720294757E-2</v>
      </c>
    </row>
    <row r="234" spans="1:5" x14ac:dyDescent="0.25">
      <c r="A234" s="2">
        <v>27.7</v>
      </c>
      <c r="B234" s="2">
        <v>1</v>
      </c>
      <c r="C234" s="2">
        <f t="shared" si="9"/>
        <v>-1.7708847928260902</v>
      </c>
      <c r="D234" s="2">
        <f t="shared" si="10"/>
        <v>0.14543233081893445</v>
      </c>
      <c r="E234" s="2">
        <f t="shared" si="11"/>
        <v>-0.83733903546173594</v>
      </c>
    </row>
    <row r="235" spans="1:5" x14ac:dyDescent="0.25">
      <c r="A235" s="2">
        <v>31.8</v>
      </c>
      <c r="B235" s="2">
        <v>0</v>
      </c>
      <c r="C235" s="2">
        <f t="shared" si="9"/>
        <v>-1.7020046738297574</v>
      </c>
      <c r="D235" s="2">
        <f t="shared" si="10"/>
        <v>0.15420362448257052</v>
      </c>
      <c r="E235" s="2">
        <f t="shared" si="11"/>
        <v>-7.2734180262838982E-2</v>
      </c>
    </row>
    <row r="236" spans="1:5" x14ac:dyDescent="0.25">
      <c r="A236" s="2">
        <v>30.7</v>
      </c>
      <c r="B236" s="2">
        <v>0</v>
      </c>
      <c r="C236" s="2">
        <f t="shared" si="9"/>
        <v>-1.7204847057556028</v>
      </c>
      <c r="D236" s="2">
        <f t="shared" si="10"/>
        <v>0.15180874102966113</v>
      </c>
      <c r="E236" s="2">
        <f t="shared" si="11"/>
        <v>-7.150620747228735E-2</v>
      </c>
    </row>
    <row r="237" spans="1:5" x14ac:dyDescent="0.25">
      <c r="A237" s="2">
        <v>35.299999999999997</v>
      </c>
      <c r="B237" s="2">
        <v>0</v>
      </c>
      <c r="C237" s="2">
        <f t="shared" si="9"/>
        <v>-1.6432045722475221</v>
      </c>
      <c r="D237" s="2">
        <f t="shared" si="10"/>
        <v>0.16202948741779533</v>
      </c>
      <c r="E237" s="2">
        <f t="shared" si="11"/>
        <v>-7.6771263527421696E-2</v>
      </c>
    </row>
    <row r="238" spans="1:5" x14ac:dyDescent="0.25">
      <c r="A238" s="2">
        <v>28.1</v>
      </c>
      <c r="B238" s="2">
        <v>1</v>
      </c>
      <c r="C238" s="2">
        <f t="shared" si="9"/>
        <v>-1.7641647812166918</v>
      </c>
      <c r="D238" s="2">
        <f t="shared" si="10"/>
        <v>0.14626949730773892</v>
      </c>
      <c r="E238" s="2">
        <f t="shared" si="11"/>
        <v>-0.83484623116861134</v>
      </c>
    </row>
    <row r="239" spans="1:5" x14ac:dyDescent="0.25">
      <c r="A239" s="2">
        <v>36.1</v>
      </c>
      <c r="B239" s="2">
        <v>0</v>
      </c>
      <c r="C239" s="2">
        <f t="shared" si="9"/>
        <v>-1.6297645490287256</v>
      </c>
      <c r="D239" s="2">
        <f t="shared" si="10"/>
        <v>0.16386261819882172</v>
      </c>
      <c r="E239" s="2">
        <f t="shared" si="11"/>
        <v>-7.7722359814179132E-2</v>
      </c>
    </row>
    <row r="240" spans="1:5" x14ac:dyDescent="0.25">
      <c r="A240" s="2">
        <v>30.1</v>
      </c>
      <c r="B240" s="2">
        <v>0</v>
      </c>
      <c r="C240" s="2">
        <f t="shared" si="9"/>
        <v>-1.7305647231697003</v>
      </c>
      <c r="D240" s="2">
        <f t="shared" si="10"/>
        <v>0.15051535971521912</v>
      </c>
      <c r="E240" s="2">
        <f t="shared" si="11"/>
        <v>-7.0844469296253473E-2</v>
      </c>
    </row>
    <row r="241" spans="1:5" x14ac:dyDescent="0.25">
      <c r="A241" s="2">
        <v>39.700000000000003</v>
      </c>
      <c r="B241" s="2">
        <v>0</v>
      </c>
      <c r="C241" s="2">
        <f t="shared" si="9"/>
        <v>-1.5692844445441407</v>
      </c>
      <c r="D241" s="2">
        <f t="shared" si="10"/>
        <v>0.17231842374838577</v>
      </c>
      <c r="E241" s="2">
        <f t="shared" si="11"/>
        <v>-8.2136711856017328E-2</v>
      </c>
    </row>
    <row r="242" spans="1:5" x14ac:dyDescent="0.25">
      <c r="A242" s="2">
        <v>28.4</v>
      </c>
      <c r="B242" s="2">
        <v>0</v>
      </c>
      <c r="C242" s="2">
        <f t="shared" si="9"/>
        <v>-1.7591247725096433</v>
      </c>
      <c r="D242" s="2">
        <f t="shared" si="10"/>
        <v>0.14689998975194724</v>
      </c>
      <c r="E242" s="2">
        <f t="shared" si="11"/>
        <v>-6.9000052826789185E-2</v>
      </c>
    </row>
    <row r="243" spans="1:5" x14ac:dyDescent="0.25">
      <c r="A243" s="2">
        <v>31.5</v>
      </c>
      <c r="B243" s="2">
        <v>1</v>
      </c>
      <c r="C243" s="2">
        <f t="shared" si="9"/>
        <v>-1.7070446825368062</v>
      </c>
      <c r="D243" s="2">
        <f t="shared" si="10"/>
        <v>0.15354742703982582</v>
      </c>
      <c r="E243" s="2">
        <f t="shared" si="11"/>
        <v>-0.81375745653623599</v>
      </c>
    </row>
    <row r="244" spans="1:5" x14ac:dyDescent="0.25">
      <c r="A244" s="2">
        <v>26.4</v>
      </c>
      <c r="B244" s="2">
        <v>0</v>
      </c>
      <c r="C244" s="2">
        <f t="shared" si="9"/>
        <v>-1.7927248305566348</v>
      </c>
      <c r="D244" s="2">
        <f t="shared" si="10"/>
        <v>0.14273897609727637</v>
      </c>
      <c r="E244" s="2">
        <f t="shared" si="11"/>
        <v>-6.6886921390225909E-2</v>
      </c>
    </row>
    <row r="245" spans="1:5" x14ac:dyDescent="0.25">
      <c r="A245" s="2">
        <v>24</v>
      </c>
      <c r="B245" s="2">
        <v>1</v>
      </c>
      <c r="C245" s="2">
        <f t="shared" si="9"/>
        <v>-1.8330449002130247</v>
      </c>
      <c r="D245" s="2">
        <f t="shared" si="10"/>
        <v>0.13787593832262762</v>
      </c>
      <c r="E245" s="2">
        <f t="shared" si="11"/>
        <v>-0.86051151892562239</v>
      </c>
    </row>
    <row r="246" spans="1:5" x14ac:dyDescent="0.25">
      <c r="A246" s="2">
        <v>25.6</v>
      </c>
      <c r="B246" s="2">
        <v>0</v>
      </c>
      <c r="C246" s="2">
        <f t="shared" si="9"/>
        <v>-1.8061648537754313</v>
      </c>
      <c r="D246" s="2">
        <f t="shared" si="10"/>
        <v>0.14110227696463798</v>
      </c>
      <c r="E246" s="2">
        <f t="shared" si="11"/>
        <v>-6.6058548585422497E-2</v>
      </c>
    </row>
    <row r="247" spans="1:5" x14ac:dyDescent="0.25">
      <c r="A247" s="2">
        <v>34.4</v>
      </c>
      <c r="B247" s="2">
        <v>0</v>
      </c>
      <c r="C247" s="2">
        <f t="shared" si="9"/>
        <v>-1.6583245983686683</v>
      </c>
      <c r="D247" s="2">
        <f t="shared" si="10"/>
        <v>0.15998702790048638</v>
      </c>
      <c r="E247" s="2">
        <f t="shared" si="11"/>
        <v>-7.5714007190812047E-2</v>
      </c>
    </row>
    <row r="248" spans="1:5" x14ac:dyDescent="0.25">
      <c r="A248" s="2">
        <v>34.4</v>
      </c>
      <c r="B248" s="2">
        <v>1</v>
      </c>
      <c r="C248" s="2">
        <f t="shared" si="9"/>
        <v>-1.6583245983686683</v>
      </c>
      <c r="D248" s="2">
        <f t="shared" si="10"/>
        <v>0.15998702790048638</v>
      </c>
      <c r="E248" s="2">
        <f t="shared" si="11"/>
        <v>-0.79591522946675097</v>
      </c>
    </row>
    <row r="249" spans="1:5" x14ac:dyDescent="0.25">
      <c r="A249" s="2">
        <v>60.2</v>
      </c>
      <c r="B249" s="2">
        <v>0</v>
      </c>
      <c r="C249" s="2">
        <f t="shared" si="9"/>
        <v>-1.224883849562477</v>
      </c>
      <c r="D249" s="2">
        <f t="shared" si="10"/>
        <v>0.22707812594433896</v>
      </c>
      <c r="E249" s="2">
        <f t="shared" si="11"/>
        <v>-0.11186440178833168</v>
      </c>
    </row>
    <row r="250" spans="1:5" x14ac:dyDescent="0.25">
      <c r="A250" s="2">
        <v>28.9</v>
      </c>
      <c r="B250" s="2">
        <v>1</v>
      </c>
      <c r="C250" s="2">
        <f t="shared" si="9"/>
        <v>-1.7507247579978953</v>
      </c>
      <c r="D250" s="2">
        <f t="shared" si="10"/>
        <v>0.14795580818274573</v>
      </c>
      <c r="E250" s="2">
        <f t="shared" si="11"/>
        <v>-0.82986798141781537</v>
      </c>
    </row>
    <row r="251" spans="1:5" x14ac:dyDescent="0.25">
      <c r="A251" s="2">
        <v>30.9</v>
      </c>
      <c r="B251" s="2">
        <v>1</v>
      </c>
      <c r="C251" s="2">
        <f t="shared" si="9"/>
        <v>-1.7171246999509036</v>
      </c>
      <c r="D251" s="2">
        <f t="shared" si="10"/>
        <v>0.1522418912892616</v>
      </c>
      <c r="E251" s="2">
        <f t="shared" si="11"/>
        <v>-0.81746582948070468</v>
      </c>
    </row>
    <row r="252" spans="1:5" x14ac:dyDescent="0.25">
      <c r="A252" s="2">
        <v>28.9</v>
      </c>
      <c r="B252" s="2">
        <v>1</v>
      </c>
      <c r="C252" s="2">
        <f t="shared" si="9"/>
        <v>-1.7507247579978953</v>
      </c>
      <c r="D252" s="2">
        <f t="shared" si="10"/>
        <v>0.14795580818274573</v>
      </c>
      <c r="E252" s="2">
        <f t="shared" si="11"/>
        <v>-0.82986798141781537</v>
      </c>
    </row>
    <row r="253" spans="1:5" x14ac:dyDescent="0.25">
      <c r="A253" s="2">
        <v>23.1</v>
      </c>
      <c r="B253" s="2">
        <v>0</v>
      </c>
      <c r="C253" s="2">
        <f t="shared" si="9"/>
        <v>-1.8481649263341708</v>
      </c>
      <c r="D253" s="2">
        <f t="shared" si="10"/>
        <v>0.13608849967953149</v>
      </c>
      <c r="E253" s="2">
        <f t="shared" si="11"/>
        <v>-6.3530744663529481E-2</v>
      </c>
    </row>
    <row r="254" spans="1:5" x14ac:dyDescent="0.25">
      <c r="A254" s="2">
        <v>21.9</v>
      </c>
      <c r="B254" s="2">
        <v>0</v>
      </c>
      <c r="C254" s="2">
        <f t="shared" si="9"/>
        <v>-1.8683249611623658</v>
      </c>
      <c r="D254" s="2">
        <f t="shared" si="10"/>
        <v>0.13373565747936947</v>
      </c>
      <c r="E254" s="2">
        <f t="shared" si="11"/>
        <v>-6.2349561816210521E-2</v>
      </c>
    </row>
    <row r="255" spans="1:5" x14ac:dyDescent="0.25">
      <c r="A255" s="2">
        <v>28.9</v>
      </c>
      <c r="B255" s="2">
        <v>1</v>
      </c>
      <c r="C255" s="2">
        <f t="shared" si="9"/>
        <v>-1.7507247579978953</v>
      </c>
      <c r="D255" s="2">
        <f t="shared" si="10"/>
        <v>0.14795580818274573</v>
      </c>
      <c r="E255" s="2">
        <f t="shared" si="11"/>
        <v>-0.82986798141781537</v>
      </c>
    </row>
    <row r="256" spans="1:5" x14ac:dyDescent="0.25">
      <c r="A256" s="2">
        <v>18.399999999999999</v>
      </c>
      <c r="B256" s="2">
        <v>0</v>
      </c>
      <c r="C256" s="2">
        <f t="shared" si="9"/>
        <v>-1.927125062744601</v>
      </c>
      <c r="D256" s="2">
        <f t="shared" si="10"/>
        <v>0.12706913379067344</v>
      </c>
      <c r="E256" s="2">
        <f t="shared" si="11"/>
        <v>-5.9020149894313638E-2</v>
      </c>
    </row>
    <row r="257" spans="1:5" x14ac:dyDescent="0.25">
      <c r="A257" s="2">
        <v>39.4</v>
      </c>
      <c r="B257" s="2">
        <v>0</v>
      </c>
      <c r="C257" s="2">
        <f t="shared" si="9"/>
        <v>-1.5743244532511893</v>
      </c>
      <c r="D257" s="2">
        <f t="shared" si="10"/>
        <v>0.17160078031239764</v>
      </c>
      <c r="E257" s="2">
        <f t="shared" si="11"/>
        <v>-8.1760318862998435E-2</v>
      </c>
    </row>
    <row r="258" spans="1:5" x14ac:dyDescent="0.25">
      <c r="A258" s="2">
        <v>27.3</v>
      </c>
      <c r="B258" s="2">
        <v>1</v>
      </c>
      <c r="C258" s="2">
        <f t="shared" si="9"/>
        <v>-1.7776048044354886</v>
      </c>
      <c r="D258" s="2">
        <f t="shared" si="10"/>
        <v>0.14459914426343579</v>
      </c>
      <c r="E258" s="2">
        <f t="shared" si="11"/>
        <v>-0.83983427718510817</v>
      </c>
    </row>
    <row r="259" spans="1:5" x14ac:dyDescent="0.25">
      <c r="A259" s="2">
        <v>32.6</v>
      </c>
      <c r="B259" s="2">
        <v>1</v>
      </c>
      <c r="C259" s="2">
        <f t="shared" ref="C259:C322" si="12">$H$2 +A259*$I$2</f>
        <v>-1.6885646506109608</v>
      </c>
      <c r="D259" s="2">
        <f t="shared" ref="D259:D322" si="13">1/(1+EXP(-C259))</f>
        <v>0.15596469580889585</v>
      </c>
      <c r="E259" s="2">
        <f t="shared" ref="E259:E322" si="14">B259*LOG(D259) + (1-B259)*LOG(1-D259)</f>
        <v>-0.80697369748257397</v>
      </c>
    </row>
    <row r="260" spans="1:5" x14ac:dyDescent="0.25">
      <c r="A260" s="2">
        <v>19.100000000000001</v>
      </c>
      <c r="B260" s="2">
        <v>0</v>
      </c>
      <c r="C260" s="2">
        <f t="shared" si="12"/>
        <v>-1.9153650424281541</v>
      </c>
      <c r="D260" s="2">
        <f t="shared" si="13"/>
        <v>0.12837931639089267</v>
      </c>
      <c r="E260" s="2">
        <f t="shared" si="14"/>
        <v>-5.9672472470390266E-2</v>
      </c>
    </row>
    <row r="261" spans="1:5" x14ac:dyDescent="0.25">
      <c r="A261" s="2">
        <v>17.8</v>
      </c>
      <c r="B261" s="2">
        <v>0</v>
      </c>
      <c r="C261" s="2">
        <f t="shared" si="12"/>
        <v>-1.9372050801586986</v>
      </c>
      <c r="D261" s="2">
        <f t="shared" si="13"/>
        <v>0.12595522912921242</v>
      </c>
      <c r="E261" s="2">
        <f t="shared" si="14"/>
        <v>-5.8466321090831802E-2</v>
      </c>
    </row>
    <row r="262" spans="1:5" x14ac:dyDescent="0.25">
      <c r="A262" s="2">
        <v>31.9</v>
      </c>
      <c r="B262" s="2">
        <v>0</v>
      </c>
      <c r="C262" s="2">
        <f t="shared" si="12"/>
        <v>-1.700324670927408</v>
      </c>
      <c r="D262" s="2">
        <f t="shared" si="13"/>
        <v>0.15442286595146495</v>
      </c>
      <c r="E262" s="2">
        <f t="shared" si="14"/>
        <v>-7.2846769658546043E-2</v>
      </c>
    </row>
    <row r="263" spans="1:5" x14ac:dyDescent="0.25">
      <c r="A263" s="2">
        <v>32.799999999999997</v>
      </c>
      <c r="B263" s="2">
        <v>0</v>
      </c>
      <c r="C263" s="2">
        <f t="shared" si="12"/>
        <v>-1.6852046448062619</v>
      </c>
      <c r="D263" s="2">
        <f t="shared" si="13"/>
        <v>0.15640751746463172</v>
      </c>
      <c r="E263" s="2">
        <f t="shared" si="14"/>
        <v>-7.3867299022586944E-2</v>
      </c>
    </row>
    <row r="264" spans="1:5" x14ac:dyDescent="0.25">
      <c r="A264" s="2">
        <v>28.4</v>
      </c>
      <c r="B264" s="2">
        <v>0</v>
      </c>
      <c r="C264" s="2">
        <f t="shared" si="12"/>
        <v>-1.7591247725096433</v>
      </c>
      <c r="D264" s="2">
        <f t="shared" si="13"/>
        <v>0.14689998975194724</v>
      </c>
      <c r="E264" s="2">
        <f t="shared" si="14"/>
        <v>-6.9000052826789185E-2</v>
      </c>
    </row>
    <row r="265" spans="1:5" x14ac:dyDescent="0.25">
      <c r="A265" s="2">
        <v>27</v>
      </c>
      <c r="B265" s="2">
        <v>0</v>
      </c>
      <c r="C265" s="2">
        <f t="shared" si="12"/>
        <v>-1.7826448131425372</v>
      </c>
      <c r="D265" s="2">
        <f t="shared" si="13"/>
        <v>0.14397686038518395</v>
      </c>
      <c r="E265" s="2">
        <f t="shared" si="14"/>
        <v>-6.751449552004149E-2</v>
      </c>
    </row>
    <row r="266" spans="1:5" x14ac:dyDescent="0.25">
      <c r="A266" s="2">
        <v>27.3</v>
      </c>
      <c r="B266" s="2">
        <v>0</v>
      </c>
      <c r="C266" s="2">
        <f t="shared" si="12"/>
        <v>-1.7776048044354886</v>
      </c>
      <c r="D266" s="2">
        <f t="shared" si="13"/>
        <v>0.14459914426343579</v>
      </c>
      <c r="E266" s="2">
        <f t="shared" si="14"/>
        <v>-6.7830319614066395E-2</v>
      </c>
    </row>
    <row r="267" spans="1:5" x14ac:dyDescent="0.25">
      <c r="A267" s="2">
        <v>33.799999999999997</v>
      </c>
      <c r="B267" s="2">
        <v>0</v>
      </c>
      <c r="C267" s="2">
        <f t="shared" si="12"/>
        <v>-1.6684046157827659</v>
      </c>
      <c r="D267" s="2">
        <f t="shared" si="13"/>
        <v>0.15863700090584654</v>
      </c>
      <c r="E267" s="2">
        <f t="shared" si="14"/>
        <v>-7.5016591014733985E-2</v>
      </c>
    </row>
    <row r="268" spans="1:5" x14ac:dyDescent="0.25">
      <c r="A268" s="2">
        <v>37.299999999999997</v>
      </c>
      <c r="B268" s="2">
        <v>0</v>
      </c>
      <c r="C268" s="2">
        <f t="shared" si="12"/>
        <v>-1.6096045142005306</v>
      </c>
      <c r="D268" s="2">
        <f t="shared" si="13"/>
        <v>0.16664352881742928</v>
      </c>
      <c r="E268" s="2">
        <f t="shared" si="14"/>
        <v>-7.9169187846728259E-2</v>
      </c>
    </row>
    <row r="269" spans="1:5" x14ac:dyDescent="0.25">
      <c r="A269" s="2">
        <v>17.100000000000001</v>
      </c>
      <c r="B269" s="2">
        <v>0</v>
      </c>
      <c r="C269" s="2">
        <f t="shared" si="12"/>
        <v>-1.9489651004751456</v>
      </c>
      <c r="D269" s="2">
        <f t="shared" si="13"/>
        <v>0.12466624729738419</v>
      </c>
      <c r="E269" s="2">
        <f t="shared" si="14"/>
        <v>-5.7826324897212976E-2</v>
      </c>
    </row>
    <row r="270" spans="1:5" x14ac:dyDescent="0.25">
      <c r="A270" s="2">
        <v>38.200000000000003</v>
      </c>
      <c r="B270" s="2">
        <v>0</v>
      </c>
      <c r="C270" s="2">
        <f t="shared" si="12"/>
        <v>-1.5944844880793845</v>
      </c>
      <c r="D270" s="2">
        <f t="shared" si="13"/>
        <v>0.16875389600966026</v>
      </c>
      <c r="E270" s="2">
        <f t="shared" si="14"/>
        <v>-8.0270377200973839E-2</v>
      </c>
    </row>
    <row r="271" spans="1:5" x14ac:dyDescent="0.25">
      <c r="A271" s="2">
        <v>17.7</v>
      </c>
      <c r="B271" s="2">
        <v>0</v>
      </c>
      <c r="C271" s="2">
        <f t="shared" si="12"/>
        <v>-1.9388850830610482</v>
      </c>
      <c r="D271" s="2">
        <f t="shared" si="13"/>
        <v>0.12577039294777204</v>
      </c>
      <c r="E271" s="2">
        <f t="shared" si="14"/>
        <v>-5.8374489585470396E-2</v>
      </c>
    </row>
    <row r="272" spans="1:5" x14ac:dyDescent="0.25">
      <c r="A272" s="2">
        <v>31.8</v>
      </c>
      <c r="B272" s="2">
        <v>0</v>
      </c>
      <c r="C272" s="2">
        <f t="shared" si="12"/>
        <v>-1.7020046738297574</v>
      </c>
      <c r="D272" s="2">
        <f t="shared" si="13"/>
        <v>0.15420362448257052</v>
      </c>
      <c r="E272" s="2">
        <f t="shared" si="14"/>
        <v>-7.2734180262838982E-2</v>
      </c>
    </row>
    <row r="273" spans="1:5" x14ac:dyDescent="0.25">
      <c r="A273" s="2">
        <v>20.6</v>
      </c>
      <c r="B273" s="2">
        <v>0</v>
      </c>
      <c r="C273" s="2">
        <f t="shared" si="12"/>
        <v>-1.8901649988929103</v>
      </c>
      <c r="D273" s="2">
        <f t="shared" si="13"/>
        <v>0.13122565751521087</v>
      </c>
      <c r="E273" s="2">
        <f t="shared" si="14"/>
        <v>-6.1093013586047462E-2</v>
      </c>
    </row>
    <row r="274" spans="1:5" x14ac:dyDescent="0.25">
      <c r="A274" s="2">
        <v>27.5</v>
      </c>
      <c r="B274" s="2">
        <v>1</v>
      </c>
      <c r="C274" s="2">
        <f t="shared" si="12"/>
        <v>-1.7742447986307894</v>
      </c>
      <c r="D274" s="2">
        <f t="shared" si="13"/>
        <v>0.14501524064966562</v>
      </c>
      <c r="E274" s="2">
        <f t="shared" si="14"/>
        <v>-0.83858635237037848</v>
      </c>
    </row>
    <row r="275" spans="1:5" x14ac:dyDescent="0.25">
      <c r="A275" s="2">
        <v>40.299999999999997</v>
      </c>
      <c r="B275" s="2">
        <v>0</v>
      </c>
      <c r="C275" s="2">
        <f t="shared" si="12"/>
        <v>-1.5592044271300431</v>
      </c>
      <c r="D275" s="2">
        <f t="shared" si="13"/>
        <v>0.17376083618767743</v>
      </c>
      <c r="E275" s="2">
        <f t="shared" si="14"/>
        <v>-8.2894223273169865E-2</v>
      </c>
    </row>
    <row r="276" spans="1:5" x14ac:dyDescent="0.25">
      <c r="A276" s="2">
        <v>17.399999999999999</v>
      </c>
      <c r="B276" s="2">
        <v>0</v>
      </c>
      <c r="C276" s="2">
        <f t="shared" si="12"/>
        <v>-1.9439250917680968</v>
      </c>
      <c r="D276" s="2">
        <f t="shared" si="13"/>
        <v>0.125217277309907</v>
      </c>
      <c r="E276" s="2">
        <f t="shared" si="14"/>
        <v>-5.8099803040038651E-2</v>
      </c>
    </row>
    <row r="277" spans="1:5" x14ac:dyDescent="0.25">
      <c r="A277" s="2">
        <v>25.9</v>
      </c>
      <c r="B277" s="2">
        <v>0</v>
      </c>
      <c r="C277" s="2">
        <f t="shared" si="12"/>
        <v>-1.8011248450683826</v>
      </c>
      <c r="D277" s="2">
        <f t="shared" si="13"/>
        <v>0.14171419340715233</v>
      </c>
      <c r="E277" s="2">
        <f t="shared" si="14"/>
        <v>-6.6368069310532393E-2</v>
      </c>
    </row>
    <row r="278" spans="1:5" x14ac:dyDescent="0.25">
      <c r="A278" s="2">
        <v>47.6</v>
      </c>
      <c r="B278" s="2">
        <v>0</v>
      </c>
      <c r="C278" s="2">
        <f t="shared" si="12"/>
        <v>-1.4365642152585241</v>
      </c>
      <c r="D278" s="2">
        <f t="shared" si="13"/>
        <v>0.19207796344155115</v>
      </c>
      <c r="E278" s="2">
        <f t="shared" si="14"/>
        <v>-9.2630546064625258E-2</v>
      </c>
    </row>
    <row r="279" spans="1:5" x14ac:dyDescent="0.25">
      <c r="A279" s="2">
        <v>27</v>
      </c>
      <c r="B279" s="2">
        <v>0</v>
      </c>
      <c r="C279" s="2">
        <f t="shared" si="12"/>
        <v>-1.7826448131425372</v>
      </c>
      <c r="D279" s="2">
        <f t="shared" si="13"/>
        <v>0.14397686038518395</v>
      </c>
      <c r="E279" s="2">
        <f t="shared" si="14"/>
        <v>-6.751449552004149E-2</v>
      </c>
    </row>
    <row r="280" spans="1:5" x14ac:dyDescent="0.25">
      <c r="A280" s="2">
        <v>28.3</v>
      </c>
      <c r="B280" s="2">
        <v>0</v>
      </c>
      <c r="C280" s="2">
        <f t="shared" si="12"/>
        <v>-1.7608047754119927</v>
      </c>
      <c r="D280" s="2">
        <f t="shared" si="13"/>
        <v>0.14668957601400356</v>
      </c>
      <c r="E280" s="2">
        <f t="shared" si="14"/>
        <v>-6.8892949021121572E-2</v>
      </c>
    </row>
    <row r="281" spans="1:5" x14ac:dyDescent="0.25">
      <c r="A281" s="2">
        <v>40.5</v>
      </c>
      <c r="B281" s="2">
        <v>0</v>
      </c>
      <c r="C281" s="2">
        <f t="shared" si="12"/>
        <v>-1.555844421325344</v>
      </c>
      <c r="D281" s="2">
        <f t="shared" si="13"/>
        <v>0.17424375443188983</v>
      </c>
      <c r="E281" s="2">
        <f t="shared" si="14"/>
        <v>-8.3148132858456764E-2</v>
      </c>
    </row>
    <row r="282" spans="1:5" x14ac:dyDescent="0.25">
      <c r="A282" s="2">
        <v>22.3</v>
      </c>
      <c r="B282" s="2">
        <v>0</v>
      </c>
      <c r="C282" s="2">
        <f t="shared" si="12"/>
        <v>-1.8616049495529676</v>
      </c>
      <c r="D282" s="2">
        <f t="shared" si="13"/>
        <v>0.13451609166954642</v>
      </c>
      <c r="E282" s="2">
        <f t="shared" si="14"/>
        <v>-6.2741002413955263E-2</v>
      </c>
    </row>
    <row r="283" spans="1:5" x14ac:dyDescent="0.25">
      <c r="A283" s="2">
        <v>22.8</v>
      </c>
      <c r="B283" s="2">
        <v>0</v>
      </c>
      <c r="C283" s="2">
        <f t="shared" si="12"/>
        <v>-1.8532049350412196</v>
      </c>
      <c r="D283" s="2">
        <f t="shared" si="13"/>
        <v>0.13549703987794742</v>
      </c>
      <c r="E283" s="2">
        <f t="shared" si="14"/>
        <v>-6.3233515331097057E-2</v>
      </c>
    </row>
    <row r="284" spans="1:5" x14ac:dyDescent="0.25">
      <c r="A284" s="2">
        <v>31.5</v>
      </c>
      <c r="B284" s="2">
        <v>0</v>
      </c>
      <c r="C284" s="2">
        <f t="shared" si="12"/>
        <v>-1.7070446825368062</v>
      </c>
      <c r="D284" s="2">
        <f t="shared" si="13"/>
        <v>0.15354742703982582</v>
      </c>
      <c r="E284" s="2">
        <f t="shared" si="14"/>
        <v>-7.2397370548212714E-2</v>
      </c>
    </row>
    <row r="285" spans="1:5" x14ac:dyDescent="0.25">
      <c r="A285" s="2">
        <v>32.6</v>
      </c>
      <c r="B285" s="2">
        <v>0</v>
      </c>
      <c r="C285" s="2">
        <f t="shared" si="12"/>
        <v>-1.6885646506109608</v>
      </c>
      <c r="D285" s="2">
        <f t="shared" si="13"/>
        <v>0.15596469580889585</v>
      </c>
      <c r="E285" s="2">
        <f t="shared" si="14"/>
        <v>-7.3639387385341315E-2</v>
      </c>
    </row>
    <row r="286" spans="1:5" x14ac:dyDescent="0.25">
      <c r="A286" s="2">
        <v>28.9</v>
      </c>
      <c r="B286" s="2">
        <v>0</v>
      </c>
      <c r="C286" s="2">
        <f t="shared" si="12"/>
        <v>-1.7507247579978953</v>
      </c>
      <c r="D286" s="2">
        <f t="shared" si="13"/>
        <v>0.14795580818274573</v>
      </c>
      <c r="E286" s="2">
        <f t="shared" si="14"/>
        <v>-6.9537879687923423E-2</v>
      </c>
    </row>
    <row r="287" spans="1:5" x14ac:dyDescent="0.25">
      <c r="A287" s="2">
        <v>26.4</v>
      </c>
      <c r="B287" s="2">
        <v>1</v>
      </c>
      <c r="C287" s="2">
        <f t="shared" si="12"/>
        <v>-1.7927248305566348</v>
      </c>
      <c r="D287" s="2">
        <f t="shared" si="13"/>
        <v>0.14273897609727637</v>
      </c>
      <c r="E287" s="2">
        <f t="shared" si="14"/>
        <v>-0.8454574228719145</v>
      </c>
    </row>
    <row r="288" spans="1:5" x14ac:dyDescent="0.25">
      <c r="A288" s="2">
        <v>29.8</v>
      </c>
      <c r="B288" s="2">
        <v>0</v>
      </c>
      <c r="C288" s="2">
        <f t="shared" si="12"/>
        <v>-1.7356047318767489</v>
      </c>
      <c r="D288" s="2">
        <f t="shared" si="13"/>
        <v>0.14987207619637685</v>
      </c>
      <c r="E288" s="2">
        <f t="shared" si="14"/>
        <v>-7.0515718495305149E-2</v>
      </c>
    </row>
    <row r="289" spans="1:5" x14ac:dyDescent="0.25">
      <c r="A289" s="2">
        <v>29.2</v>
      </c>
      <c r="B289" s="2">
        <v>0</v>
      </c>
      <c r="C289" s="2">
        <f t="shared" si="12"/>
        <v>-1.7456847492908465</v>
      </c>
      <c r="D289" s="2">
        <f t="shared" si="13"/>
        <v>0.14859230430233036</v>
      </c>
      <c r="E289" s="2">
        <f t="shared" si="14"/>
        <v>-6.9862428643346144E-2</v>
      </c>
    </row>
    <row r="290" spans="1:5" x14ac:dyDescent="0.25">
      <c r="A290" s="2">
        <v>24.1</v>
      </c>
      <c r="B290" s="2">
        <v>0</v>
      </c>
      <c r="C290" s="2">
        <f t="shared" si="12"/>
        <v>-1.8313648973106751</v>
      </c>
      <c r="D290" s="2">
        <f t="shared" si="13"/>
        <v>0.13807575533863789</v>
      </c>
      <c r="E290" s="2">
        <f t="shared" si="14"/>
        <v>-6.4530903051522023E-2</v>
      </c>
    </row>
    <row r="291" spans="1:5" x14ac:dyDescent="0.25">
      <c r="A291" s="2">
        <v>29.8</v>
      </c>
      <c r="B291" s="2">
        <v>0</v>
      </c>
      <c r="C291" s="2">
        <f t="shared" si="12"/>
        <v>-1.7356047318767489</v>
      </c>
      <c r="D291" s="2">
        <f t="shared" si="13"/>
        <v>0.14987207619637685</v>
      </c>
      <c r="E291" s="2">
        <f t="shared" si="14"/>
        <v>-7.0515718495305149E-2</v>
      </c>
    </row>
    <row r="292" spans="1:5" x14ac:dyDescent="0.25">
      <c r="A292" s="2">
        <v>27.6</v>
      </c>
      <c r="B292" s="2">
        <v>0</v>
      </c>
      <c r="C292" s="2">
        <f t="shared" si="12"/>
        <v>-1.7725647957284398</v>
      </c>
      <c r="D292" s="2">
        <f t="shared" si="13"/>
        <v>0.14522366143618712</v>
      </c>
      <c r="E292" s="2">
        <f t="shared" si="14"/>
        <v>-6.8147508236321402E-2</v>
      </c>
    </row>
    <row r="293" spans="1:5" x14ac:dyDescent="0.25">
      <c r="A293" s="2">
        <v>45.9</v>
      </c>
      <c r="B293" s="2">
        <v>1</v>
      </c>
      <c r="C293" s="2">
        <f t="shared" si="12"/>
        <v>-1.4651242645984668</v>
      </c>
      <c r="D293" s="2">
        <f t="shared" si="13"/>
        <v>0.18768483316843329</v>
      </c>
      <c r="E293" s="2">
        <f t="shared" si="14"/>
        <v>-0.72657082134451989</v>
      </c>
    </row>
    <row r="294" spans="1:5" x14ac:dyDescent="0.25">
      <c r="A294" s="2">
        <v>27.8</v>
      </c>
      <c r="B294" s="2">
        <v>0</v>
      </c>
      <c r="C294" s="2">
        <f t="shared" si="12"/>
        <v>-1.7692047899237406</v>
      </c>
      <c r="D294" s="2">
        <f t="shared" si="13"/>
        <v>0.14564124894794461</v>
      </c>
      <c r="E294" s="2">
        <f t="shared" si="14"/>
        <v>-6.8359727804895645E-2</v>
      </c>
    </row>
    <row r="295" spans="1:5" x14ac:dyDescent="0.25">
      <c r="A295" s="2">
        <v>23.3</v>
      </c>
      <c r="B295" s="2">
        <v>0</v>
      </c>
      <c r="C295" s="2">
        <f t="shared" si="12"/>
        <v>-1.8448049205294716</v>
      </c>
      <c r="D295" s="2">
        <f t="shared" si="13"/>
        <v>0.13648401349330083</v>
      </c>
      <c r="E295" s="2">
        <f t="shared" si="14"/>
        <v>-6.3729617810041245E-2</v>
      </c>
    </row>
    <row r="296" spans="1:5" x14ac:dyDescent="0.25">
      <c r="A296" s="2">
        <v>23.5</v>
      </c>
      <c r="B296" s="2">
        <v>0</v>
      </c>
      <c r="C296" s="2">
        <f t="shared" si="12"/>
        <v>-1.8414449147247725</v>
      </c>
      <c r="D296" s="2">
        <f t="shared" si="13"/>
        <v>0.13688049466136404</v>
      </c>
      <c r="E296" s="2">
        <f t="shared" si="14"/>
        <v>-6.3929068808596543E-2</v>
      </c>
    </row>
    <row r="297" spans="1:5" x14ac:dyDescent="0.25">
      <c r="A297" s="2">
        <v>28.5</v>
      </c>
      <c r="B297" s="2">
        <v>0</v>
      </c>
      <c r="C297" s="2">
        <f t="shared" si="12"/>
        <v>-1.7574447696072935</v>
      </c>
      <c r="D297" s="2">
        <f t="shared" si="13"/>
        <v>0.14711065327667183</v>
      </c>
      <c r="E297" s="2">
        <f t="shared" si="14"/>
        <v>-6.9107310244799866E-2</v>
      </c>
    </row>
    <row r="298" spans="1:5" x14ac:dyDescent="0.25">
      <c r="A298" s="2">
        <v>21.1</v>
      </c>
      <c r="B298" s="2">
        <v>0</v>
      </c>
      <c r="C298" s="2">
        <f t="shared" si="12"/>
        <v>-1.8817649843811624</v>
      </c>
      <c r="D298" s="2">
        <f t="shared" si="13"/>
        <v>0.1321862753046813</v>
      </c>
      <c r="E298" s="2">
        <f t="shared" si="14"/>
        <v>-6.1573485674531504E-2</v>
      </c>
    </row>
    <row r="299" spans="1:5" x14ac:dyDescent="0.25">
      <c r="A299" s="2">
        <v>21.1</v>
      </c>
      <c r="B299" s="2">
        <v>0</v>
      </c>
      <c r="C299" s="2">
        <f t="shared" si="12"/>
        <v>-1.8817649843811624</v>
      </c>
      <c r="D299" s="2">
        <f t="shared" si="13"/>
        <v>0.1321862753046813</v>
      </c>
      <c r="E299" s="2">
        <f t="shared" si="14"/>
        <v>-6.1573485674531504E-2</v>
      </c>
    </row>
    <row r="300" spans="1:5" x14ac:dyDescent="0.25">
      <c r="A300" s="2">
        <v>38.700000000000003</v>
      </c>
      <c r="B300" s="2">
        <v>0</v>
      </c>
      <c r="C300" s="2">
        <f t="shared" si="12"/>
        <v>-1.5860844735676365</v>
      </c>
      <c r="D300" s="2">
        <f t="shared" si="13"/>
        <v>0.16993549742659744</v>
      </c>
      <c r="E300" s="2">
        <f t="shared" si="14"/>
        <v>-8.08881581983249E-2</v>
      </c>
    </row>
    <row r="301" spans="1:5" x14ac:dyDescent="0.25">
      <c r="A301" s="2">
        <v>29.9</v>
      </c>
      <c r="B301" s="2">
        <v>1</v>
      </c>
      <c r="C301" s="2">
        <f t="shared" si="12"/>
        <v>-1.7339247289743995</v>
      </c>
      <c r="D301" s="2">
        <f t="shared" si="13"/>
        <v>0.15008625203154435</v>
      </c>
      <c r="E301" s="2">
        <f t="shared" si="14"/>
        <v>-0.82365908750547845</v>
      </c>
    </row>
    <row r="302" spans="1:5" x14ac:dyDescent="0.25">
      <c r="A302" s="2">
        <v>43</v>
      </c>
      <c r="B302" s="2">
        <v>0</v>
      </c>
      <c r="C302" s="2">
        <f t="shared" si="12"/>
        <v>-1.5138443487666047</v>
      </c>
      <c r="D302" s="2">
        <f t="shared" si="13"/>
        <v>0.18036975953894846</v>
      </c>
      <c r="E302" s="2">
        <f t="shared" si="14"/>
        <v>-8.6382026572594195E-2</v>
      </c>
    </row>
    <row r="303" spans="1:5" x14ac:dyDescent="0.25">
      <c r="A303" s="2">
        <v>31.7</v>
      </c>
      <c r="B303" s="2">
        <v>0</v>
      </c>
      <c r="C303" s="2">
        <f t="shared" si="12"/>
        <v>-1.7036846767321072</v>
      </c>
      <c r="D303" s="2">
        <f t="shared" si="13"/>
        <v>0.15398463759752037</v>
      </c>
      <c r="E303" s="2">
        <f t="shared" si="14"/>
        <v>-7.2621750736330842E-2</v>
      </c>
    </row>
    <row r="304" spans="1:5" x14ac:dyDescent="0.25">
      <c r="A304" s="2">
        <v>31.2</v>
      </c>
      <c r="B304" s="2">
        <v>0</v>
      </c>
      <c r="C304" s="2">
        <f t="shared" si="12"/>
        <v>-1.712084691243855</v>
      </c>
      <c r="D304" s="2">
        <f t="shared" si="13"/>
        <v>0.15289351720198338</v>
      </c>
      <c r="E304" s="2">
        <f t="shared" si="14"/>
        <v>-7.2061994645749181E-2</v>
      </c>
    </row>
    <row r="305" spans="1:5" x14ac:dyDescent="0.25">
      <c r="A305" s="2">
        <v>27.7</v>
      </c>
      <c r="B305" s="2">
        <v>0</v>
      </c>
      <c r="C305" s="2">
        <f t="shared" si="12"/>
        <v>-1.7708847928260902</v>
      </c>
      <c r="D305" s="2">
        <f t="shared" si="13"/>
        <v>0.14543233081893445</v>
      </c>
      <c r="E305" s="2">
        <f t="shared" si="14"/>
        <v>-6.8253541850981633E-2</v>
      </c>
    </row>
    <row r="306" spans="1:5" x14ac:dyDescent="0.25">
      <c r="A306" s="2">
        <v>27.3</v>
      </c>
      <c r="B306" s="2">
        <v>0</v>
      </c>
      <c r="C306" s="2">
        <f t="shared" si="12"/>
        <v>-1.7776048044354886</v>
      </c>
      <c r="D306" s="2">
        <f t="shared" si="13"/>
        <v>0.14459914426343579</v>
      </c>
      <c r="E306" s="2">
        <f t="shared" si="14"/>
        <v>-6.7830319614066395E-2</v>
      </c>
    </row>
    <row r="307" spans="1:5" x14ac:dyDescent="0.25">
      <c r="A307" s="2">
        <v>19.399999999999999</v>
      </c>
      <c r="B307" s="2">
        <v>0</v>
      </c>
      <c r="C307" s="2">
        <f t="shared" si="12"/>
        <v>-1.9103250337211053</v>
      </c>
      <c r="D307" s="2">
        <f t="shared" si="13"/>
        <v>0.12894434070384184</v>
      </c>
      <c r="E307" s="2">
        <f t="shared" si="14"/>
        <v>-5.9954093266876902E-2</v>
      </c>
    </row>
    <row r="308" spans="1:5" x14ac:dyDescent="0.25">
      <c r="A308" s="2">
        <v>23.1</v>
      </c>
      <c r="B308" s="2">
        <v>0</v>
      </c>
      <c r="C308" s="2">
        <f t="shared" si="12"/>
        <v>-1.8481649263341708</v>
      </c>
      <c r="D308" s="2">
        <f t="shared" si="13"/>
        <v>0.13608849967953149</v>
      </c>
      <c r="E308" s="2">
        <f t="shared" si="14"/>
        <v>-6.3530744663529481E-2</v>
      </c>
    </row>
    <row r="309" spans="1:5" x14ac:dyDescent="0.25">
      <c r="A309" s="2">
        <v>35.1</v>
      </c>
      <c r="B309" s="2">
        <v>0</v>
      </c>
      <c r="C309" s="2">
        <f t="shared" si="12"/>
        <v>-1.6465645780522213</v>
      </c>
      <c r="D309" s="2">
        <f t="shared" si="13"/>
        <v>0.16157379739853805</v>
      </c>
      <c r="E309" s="2">
        <f t="shared" si="14"/>
        <v>-7.6535157522317168E-2</v>
      </c>
    </row>
    <row r="310" spans="1:5" x14ac:dyDescent="0.25">
      <c r="A310" s="2">
        <v>34.9</v>
      </c>
      <c r="B310" s="2">
        <v>0</v>
      </c>
      <c r="C310" s="2">
        <f t="shared" si="12"/>
        <v>-1.6499245838569205</v>
      </c>
      <c r="D310" s="2">
        <f t="shared" si="13"/>
        <v>0.1611191425442122</v>
      </c>
      <c r="E310" s="2">
        <f t="shared" si="14"/>
        <v>-7.6299715719271924E-2</v>
      </c>
    </row>
    <row r="311" spans="1:5" x14ac:dyDescent="0.25">
      <c r="A311" s="2">
        <v>31.7</v>
      </c>
      <c r="B311" s="2">
        <v>1</v>
      </c>
      <c r="C311" s="2">
        <f t="shared" si="12"/>
        <v>-1.7036846767321072</v>
      </c>
      <c r="D311" s="2">
        <f t="shared" si="13"/>
        <v>0.15398463759752037</v>
      </c>
      <c r="E311" s="2">
        <f t="shared" si="14"/>
        <v>-0.81252260474421045</v>
      </c>
    </row>
    <row r="312" spans="1:5" x14ac:dyDescent="0.25">
      <c r="A312" s="2">
        <v>19.3</v>
      </c>
      <c r="B312" s="2">
        <v>0</v>
      </c>
      <c r="C312" s="2">
        <f t="shared" si="12"/>
        <v>-1.9120050366234549</v>
      </c>
      <c r="D312" s="2">
        <f t="shared" si="13"/>
        <v>0.12875576424383914</v>
      </c>
      <c r="E312" s="2">
        <f t="shared" si="14"/>
        <v>-5.9860082222568868E-2</v>
      </c>
    </row>
    <row r="313" spans="1:5" x14ac:dyDescent="0.25">
      <c r="A313" s="2">
        <v>37.299999999999997</v>
      </c>
      <c r="B313" s="2">
        <v>0</v>
      </c>
      <c r="C313" s="2">
        <f t="shared" si="12"/>
        <v>-1.6096045142005306</v>
      </c>
      <c r="D313" s="2">
        <f t="shared" si="13"/>
        <v>0.16664352881742928</v>
      </c>
      <c r="E313" s="2">
        <f t="shared" si="14"/>
        <v>-7.9169187846728259E-2</v>
      </c>
    </row>
    <row r="314" spans="1:5" x14ac:dyDescent="0.25">
      <c r="A314" s="2">
        <v>32.200000000000003</v>
      </c>
      <c r="B314" s="2">
        <v>0</v>
      </c>
      <c r="C314" s="2">
        <f t="shared" si="12"/>
        <v>-1.695284662220359</v>
      </c>
      <c r="D314" s="2">
        <f t="shared" si="13"/>
        <v>0.155082119201922</v>
      </c>
      <c r="E314" s="2">
        <f t="shared" si="14"/>
        <v>-7.3185498919324674E-2</v>
      </c>
    </row>
    <row r="315" spans="1:5" x14ac:dyDescent="0.25">
      <c r="A315" s="2">
        <v>35.1</v>
      </c>
      <c r="B315" s="2">
        <v>0</v>
      </c>
      <c r="C315" s="2">
        <f t="shared" si="12"/>
        <v>-1.6465645780522213</v>
      </c>
      <c r="D315" s="2">
        <f t="shared" si="13"/>
        <v>0.16157379739853805</v>
      </c>
      <c r="E315" s="2">
        <f t="shared" si="14"/>
        <v>-7.6535157522317168E-2</v>
      </c>
    </row>
    <row r="316" spans="1:5" x14ac:dyDescent="0.25">
      <c r="A316" s="2">
        <v>32.1</v>
      </c>
      <c r="B316" s="2">
        <v>0</v>
      </c>
      <c r="C316" s="2">
        <f t="shared" si="12"/>
        <v>-1.6969646651227088</v>
      </c>
      <c r="D316" s="2">
        <f t="shared" si="13"/>
        <v>0.15486211317747814</v>
      </c>
      <c r="E316" s="2">
        <f t="shared" si="14"/>
        <v>-7.3072428800844844E-2</v>
      </c>
    </row>
    <row r="317" spans="1:5" x14ac:dyDescent="0.25">
      <c r="A317" s="2">
        <v>35.9</v>
      </c>
      <c r="B317" s="2">
        <v>0</v>
      </c>
      <c r="C317" s="2">
        <f t="shared" si="12"/>
        <v>-1.6331245548334248</v>
      </c>
      <c r="D317" s="2">
        <f t="shared" si="13"/>
        <v>0.16340277801100087</v>
      </c>
      <c r="E317" s="2">
        <f t="shared" si="14"/>
        <v>-7.7483581874503382E-2</v>
      </c>
    </row>
    <row r="318" spans="1:5" x14ac:dyDescent="0.25">
      <c r="A318" s="2">
        <v>36.200000000000003</v>
      </c>
      <c r="B318" s="2">
        <v>0</v>
      </c>
      <c r="C318" s="2">
        <f t="shared" si="12"/>
        <v>-1.628084546126376</v>
      </c>
      <c r="D318" s="2">
        <f t="shared" si="13"/>
        <v>0.16409292819080701</v>
      </c>
      <c r="E318" s="2">
        <f t="shared" si="14"/>
        <v>-7.7842000603708342E-2</v>
      </c>
    </row>
    <row r="319" spans="1:5" x14ac:dyDescent="0.25">
      <c r="A319" s="2">
        <v>33.6</v>
      </c>
      <c r="B319" s="2">
        <v>1</v>
      </c>
      <c r="C319" s="2">
        <f t="shared" si="12"/>
        <v>-1.6717646215874651</v>
      </c>
      <c r="D319" s="2">
        <f t="shared" si="13"/>
        <v>0.15818905076553935</v>
      </c>
      <c r="E319" s="2">
        <f t="shared" si="14"/>
        <v>-0.80082357998291576</v>
      </c>
    </row>
    <row r="320" spans="1:5" x14ac:dyDescent="0.25">
      <c r="A320" s="2">
        <v>29.1</v>
      </c>
      <c r="B320" s="2">
        <v>0</v>
      </c>
      <c r="C320" s="2">
        <f t="shared" si="12"/>
        <v>-1.7473647521931961</v>
      </c>
      <c r="D320" s="2">
        <f t="shared" si="13"/>
        <v>0.14837988816760034</v>
      </c>
      <c r="E320" s="2">
        <f t="shared" si="14"/>
        <v>-6.9754090828483759E-2</v>
      </c>
    </row>
    <row r="321" spans="1:5" x14ac:dyDescent="0.25">
      <c r="A321" s="2">
        <v>32.4</v>
      </c>
      <c r="B321" s="2">
        <v>0</v>
      </c>
      <c r="C321" s="2">
        <f t="shared" si="12"/>
        <v>-1.69192465641566</v>
      </c>
      <c r="D321" s="2">
        <f t="shared" si="13"/>
        <v>0.15552289673891964</v>
      </c>
      <c r="E321" s="2">
        <f t="shared" si="14"/>
        <v>-7.3412121181394716E-2</v>
      </c>
    </row>
    <row r="322" spans="1:5" x14ac:dyDescent="0.25">
      <c r="A322" s="2">
        <v>22.7</v>
      </c>
      <c r="B322" s="2">
        <v>0</v>
      </c>
      <c r="C322" s="2">
        <f t="shared" si="12"/>
        <v>-1.8548849379435692</v>
      </c>
      <c r="D322" s="2">
        <f t="shared" si="13"/>
        <v>0.13530036886421384</v>
      </c>
      <c r="E322" s="2">
        <f t="shared" si="14"/>
        <v>-6.3134726286002044E-2</v>
      </c>
    </row>
    <row r="323" spans="1:5" x14ac:dyDescent="0.25">
      <c r="A323" s="2">
        <v>23.6</v>
      </c>
      <c r="B323" s="2">
        <v>1</v>
      </c>
      <c r="C323" s="2">
        <f t="shared" ref="C323:C386" si="15">$H$2 +A323*$I$2</f>
        <v>-1.8397649118224231</v>
      </c>
      <c r="D323" s="2">
        <f t="shared" ref="D323:D386" si="16">1/(1+EXP(-C323))</f>
        <v>0.13707909841187771</v>
      </c>
      <c r="E323" s="2">
        <f t="shared" ref="E323:E386" si="17">B323*LOG(D323) + (1-B323)*LOG(1-D323)</f>
        <v>-0.8630287606474385</v>
      </c>
    </row>
    <row r="324" spans="1:5" x14ac:dyDescent="0.25">
      <c r="A324" s="2">
        <v>24.9</v>
      </c>
      <c r="B324" s="2">
        <v>0</v>
      </c>
      <c r="C324" s="2">
        <f t="shared" si="15"/>
        <v>-1.8179248740918785</v>
      </c>
      <c r="D324" s="2">
        <f t="shared" si="16"/>
        <v>0.13968305796660685</v>
      </c>
      <c r="E324" s="2">
        <f t="shared" si="17"/>
        <v>-6.534152454882261E-2</v>
      </c>
    </row>
    <row r="325" spans="1:5" x14ac:dyDescent="0.25">
      <c r="A325" s="2">
        <v>16.2</v>
      </c>
      <c r="B325" s="2">
        <v>0</v>
      </c>
      <c r="C325" s="2">
        <f t="shared" si="15"/>
        <v>-1.964085126596292</v>
      </c>
      <c r="D325" s="2">
        <f t="shared" si="16"/>
        <v>0.12302562277891271</v>
      </c>
      <c r="E325" s="2">
        <f t="shared" si="17"/>
        <v>-5.7013095338695571E-2</v>
      </c>
    </row>
    <row r="326" spans="1:5" x14ac:dyDescent="0.25">
      <c r="A326" s="2">
        <v>26.2</v>
      </c>
      <c r="B326" s="2">
        <v>0</v>
      </c>
      <c r="C326" s="2">
        <f t="shared" si="15"/>
        <v>-1.796084836361334</v>
      </c>
      <c r="D326" s="2">
        <f t="shared" si="16"/>
        <v>0.14232832379570096</v>
      </c>
      <c r="E326" s="2">
        <f t="shared" si="17"/>
        <v>-6.6678931849933537E-2</v>
      </c>
    </row>
    <row r="327" spans="1:5" x14ac:dyDescent="0.25">
      <c r="A327" s="2">
        <v>31.6</v>
      </c>
      <c r="B327" s="2">
        <v>0</v>
      </c>
      <c r="C327" s="2">
        <f t="shared" si="15"/>
        <v>-1.7053646796344566</v>
      </c>
      <c r="D327" s="2">
        <f t="shared" si="16"/>
        <v>0.15376590516163391</v>
      </c>
      <c r="E327" s="2">
        <f t="shared" si="17"/>
        <v>-7.2509480893322417E-2</v>
      </c>
    </row>
    <row r="328" spans="1:5" x14ac:dyDescent="0.25">
      <c r="A328" s="2">
        <v>25.9</v>
      </c>
      <c r="B328" s="2">
        <v>0</v>
      </c>
      <c r="C328" s="2">
        <f t="shared" si="15"/>
        <v>-1.8011248450683826</v>
      </c>
      <c r="D328" s="2">
        <f t="shared" si="16"/>
        <v>0.14171419340715233</v>
      </c>
      <c r="E328" s="2">
        <f t="shared" si="17"/>
        <v>-6.6368069310532393E-2</v>
      </c>
    </row>
    <row r="329" spans="1:5" x14ac:dyDescent="0.25">
      <c r="A329" s="2">
        <v>41.7</v>
      </c>
      <c r="B329" s="2">
        <v>0</v>
      </c>
      <c r="C329" s="2">
        <f t="shared" si="15"/>
        <v>-1.5356843864971492</v>
      </c>
      <c r="D329" s="2">
        <f t="shared" si="16"/>
        <v>0.17716351399524768</v>
      </c>
      <c r="E329" s="2">
        <f t="shared" si="17"/>
        <v>-8.4686459175644768E-2</v>
      </c>
    </row>
    <row r="330" spans="1:5" x14ac:dyDescent="0.25">
      <c r="A330" s="2">
        <v>28.4</v>
      </c>
      <c r="B330" s="2">
        <v>1</v>
      </c>
      <c r="C330" s="2">
        <f t="shared" si="15"/>
        <v>-1.7591247725096433</v>
      </c>
      <c r="D330" s="2">
        <f t="shared" si="16"/>
        <v>0.14689998975194724</v>
      </c>
      <c r="E330" s="2">
        <f t="shared" si="17"/>
        <v>-0.83297823450704045</v>
      </c>
    </row>
    <row r="331" spans="1:5" x14ac:dyDescent="0.25">
      <c r="A331" s="2">
        <v>14.4</v>
      </c>
      <c r="B331" s="2">
        <v>0</v>
      </c>
      <c r="C331" s="2">
        <f t="shared" si="15"/>
        <v>-1.9943251788385843</v>
      </c>
      <c r="D331" s="2">
        <f t="shared" si="16"/>
        <v>0.1198000305648388</v>
      </c>
      <c r="E331" s="2">
        <f t="shared" si="17"/>
        <v>-5.5418650853897425E-2</v>
      </c>
    </row>
    <row r="332" spans="1:5" x14ac:dyDescent="0.25">
      <c r="A332" s="2">
        <v>20.100000000000001</v>
      </c>
      <c r="B332" s="2">
        <v>1</v>
      </c>
      <c r="C332" s="2">
        <f t="shared" si="15"/>
        <v>-1.8985650134046583</v>
      </c>
      <c r="D332" s="2">
        <f t="shared" si="16"/>
        <v>0.13027097274242572</v>
      </c>
      <c r="E332" s="2">
        <f t="shared" si="17"/>
        <v>-0.88515234393572739</v>
      </c>
    </row>
    <row r="333" spans="1:5" x14ac:dyDescent="0.25">
      <c r="A333" s="2">
        <v>22</v>
      </c>
      <c r="B333" s="2">
        <v>0</v>
      </c>
      <c r="C333" s="2">
        <f t="shared" si="15"/>
        <v>-1.8666449582600162</v>
      </c>
      <c r="D333" s="2">
        <f t="shared" si="16"/>
        <v>0.13393040632841774</v>
      </c>
      <c r="E333" s="2">
        <f t="shared" si="17"/>
        <v>-6.2447208521719137E-2</v>
      </c>
    </row>
    <row r="334" spans="1:5" x14ac:dyDescent="0.25">
      <c r="A334" s="2">
        <v>33.1</v>
      </c>
      <c r="B334" s="2">
        <v>0</v>
      </c>
      <c r="C334" s="2">
        <f t="shared" si="15"/>
        <v>-1.6801646360992128</v>
      </c>
      <c r="D334" s="2">
        <f t="shared" si="16"/>
        <v>0.15707366958301286</v>
      </c>
      <c r="E334" s="2">
        <f t="shared" si="17"/>
        <v>-7.4210379932143952E-2</v>
      </c>
    </row>
    <row r="335" spans="1:5" x14ac:dyDescent="0.25">
      <c r="A335" s="2">
        <v>22.6</v>
      </c>
      <c r="B335" s="2">
        <v>1</v>
      </c>
      <c r="C335" s="2">
        <f t="shared" si="15"/>
        <v>-1.8565649408459186</v>
      </c>
      <c r="D335" s="2">
        <f t="shared" si="16"/>
        <v>0.13510393870211415</v>
      </c>
      <c r="E335" s="2">
        <f t="shared" si="17"/>
        <v>-0.8693319897517684</v>
      </c>
    </row>
    <row r="336" spans="1:5" x14ac:dyDescent="0.25">
      <c r="A336" s="2">
        <v>60.9</v>
      </c>
      <c r="B336" s="2">
        <v>0</v>
      </c>
      <c r="C336" s="2">
        <f t="shared" si="15"/>
        <v>-1.21312382924603</v>
      </c>
      <c r="D336" s="2">
        <f t="shared" si="16"/>
        <v>0.22914879211927147</v>
      </c>
      <c r="E336" s="2">
        <f t="shared" si="17"/>
        <v>-0.11302944274344988</v>
      </c>
    </row>
    <row r="337" spans="1:5" x14ac:dyDescent="0.25">
      <c r="A337" s="2">
        <v>21.3</v>
      </c>
      <c r="B337" s="2">
        <v>0</v>
      </c>
      <c r="C337" s="2">
        <f t="shared" si="15"/>
        <v>-1.8784049785764632</v>
      </c>
      <c r="D337" s="2">
        <f t="shared" si="16"/>
        <v>0.13257218843543303</v>
      </c>
      <c r="E337" s="2">
        <f t="shared" si="17"/>
        <v>-6.1766657567251332E-2</v>
      </c>
    </row>
    <row r="338" spans="1:5" x14ac:dyDescent="0.25">
      <c r="A338" s="2">
        <v>30.7</v>
      </c>
      <c r="B338" s="2">
        <v>0</v>
      </c>
      <c r="C338" s="2">
        <f t="shared" si="15"/>
        <v>-1.7204847057556028</v>
      </c>
      <c r="D338" s="2">
        <f t="shared" si="16"/>
        <v>0.15180874102966113</v>
      </c>
      <c r="E338" s="2">
        <f t="shared" si="17"/>
        <v>-7.150620747228735E-2</v>
      </c>
    </row>
    <row r="339" spans="1:5" x14ac:dyDescent="0.25">
      <c r="A339" s="2">
        <v>34.4</v>
      </c>
      <c r="B339" s="2">
        <v>0</v>
      </c>
      <c r="C339" s="2">
        <f t="shared" si="15"/>
        <v>-1.6583245983686683</v>
      </c>
      <c r="D339" s="2">
        <f t="shared" si="16"/>
        <v>0.15998702790048638</v>
      </c>
      <c r="E339" s="2">
        <f t="shared" si="17"/>
        <v>-7.5714007190812047E-2</v>
      </c>
    </row>
    <row r="340" spans="1:5" x14ac:dyDescent="0.25">
      <c r="A340" s="2">
        <v>32.4</v>
      </c>
      <c r="B340" s="2">
        <v>0</v>
      </c>
      <c r="C340" s="2">
        <f t="shared" si="15"/>
        <v>-1.69192465641566</v>
      </c>
      <c r="D340" s="2">
        <f t="shared" si="16"/>
        <v>0.15552289673891964</v>
      </c>
      <c r="E340" s="2">
        <f t="shared" si="17"/>
        <v>-7.3412121181394716E-2</v>
      </c>
    </row>
    <row r="341" spans="1:5" x14ac:dyDescent="0.25">
      <c r="A341" s="2">
        <v>42.4</v>
      </c>
      <c r="B341" s="2">
        <v>0</v>
      </c>
      <c r="C341" s="2">
        <f t="shared" si="15"/>
        <v>-1.523924366180702</v>
      </c>
      <c r="D341" s="2">
        <f t="shared" si="16"/>
        <v>0.17888436329316437</v>
      </c>
      <c r="E341" s="2">
        <f t="shared" si="17"/>
        <v>-8.5595677414931112E-2</v>
      </c>
    </row>
    <row r="342" spans="1:5" x14ac:dyDescent="0.25">
      <c r="A342" s="2">
        <v>23.5</v>
      </c>
      <c r="B342" s="2">
        <v>0</v>
      </c>
      <c r="C342" s="2">
        <f t="shared" si="15"/>
        <v>-1.8414449147247725</v>
      </c>
      <c r="D342" s="2">
        <f t="shared" si="16"/>
        <v>0.13688049466136404</v>
      </c>
      <c r="E342" s="2">
        <f t="shared" si="17"/>
        <v>-6.3929068808596543E-2</v>
      </c>
    </row>
    <row r="343" spans="1:5" x14ac:dyDescent="0.25">
      <c r="A343" s="2">
        <v>24.8</v>
      </c>
      <c r="B343" s="2">
        <v>0</v>
      </c>
      <c r="C343" s="2">
        <f t="shared" si="15"/>
        <v>-1.8196048769942279</v>
      </c>
      <c r="D343" s="2">
        <f t="shared" si="16"/>
        <v>0.13948129134322365</v>
      </c>
      <c r="E343" s="2">
        <f t="shared" si="17"/>
        <v>-6.5239683177121616E-2</v>
      </c>
    </row>
    <row r="344" spans="1:5" x14ac:dyDescent="0.25">
      <c r="A344" s="2">
        <v>18.899999999999999</v>
      </c>
      <c r="B344" s="2">
        <v>0</v>
      </c>
      <c r="C344" s="2">
        <f t="shared" si="15"/>
        <v>-1.9187250482328533</v>
      </c>
      <c r="D344" s="2">
        <f t="shared" si="16"/>
        <v>0.12800380746612927</v>
      </c>
      <c r="E344" s="2">
        <f t="shared" si="17"/>
        <v>-5.9485411357730958E-2</v>
      </c>
    </row>
    <row r="345" spans="1:5" x14ac:dyDescent="0.25">
      <c r="A345" s="2">
        <v>36</v>
      </c>
      <c r="B345" s="2">
        <v>0</v>
      </c>
      <c r="C345" s="2">
        <f t="shared" si="15"/>
        <v>-1.6314445519310752</v>
      </c>
      <c r="D345" s="2">
        <f t="shared" si="16"/>
        <v>0.16363256817749644</v>
      </c>
      <c r="E345" s="2">
        <f t="shared" si="17"/>
        <v>-7.7602886967656257E-2</v>
      </c>
    </row>
    <row r="346" spans="1:5" x14ac:dyDescent="0.25">
      <c r="A346" s="2">
        <v>35.799999999999997</v>
      </c>
      <c r="B346" s="2">
        <v>0</v>
      </c>
      <c r="C346" s="2">
        <f t="shared" si="15"/>
        <v>-1.6348045577357744</v>
      </c>
      <c r="D346" s="2">
        <f t="shared" si="16"/>
        <v>0.16317324758303356</v>
      </c>
      <c r="E346" s="2">
        <f t="shared" si="17"/>
        <v>-7.7364444345168495E-2</v>
      </c>
    </row>
    <row r="347" spans="1:5" x14ac:dyDescent="0.25">
      <c r="A347" s="2">
        <v>27.7</v>
      </c>
      <c r="B347" s="2">
        <v>1</v>
      </c>
      <c r="C347" s="2">
        <f t="shared" si="15"/>
        <v>-1.7708847928260902</v>
      </c>
      <c r="D347" s="2">
        <f t="shared" si="16"/>
        <v>0.14543233081893445</v>
      </c>
      <c r="E347" s="2">
        <f t="shared" si="17"/>
        <v>-0.83733903546173594</v>
      </c>
    </row>
    <row r="348" spans="1:5" x14ac:dyDescent="0.25">
      <c r="A348" s="2">
        <v>31</v>
      </c>
      <c r="B348" s="2">
        <v>0</v>
      </c>
      <c r="C348" s="2">
        <f t="shared" si="15"/>
        <v>-1.7154446970485542</v>
      </c>
      <c r="D348" s="2">
        <f t="shared" si="16"/>
        <v>0.15245884638585186</v>
      </c>
      <c r="E348" s="2">
        <f t="shared" si="17"/>
        <v>-7.1839204802038828E-2</v>
      </c>
    </row>
    <row r="349" spans="1:5" x14ac:dyDescent="0.25">
      <c r="A349" s="2">
        <v>28.7</v>
      </c>
      <c r="B349" s="2">
        <v>0</v>
      </c>
      <c r="C349" s="2">
        <f t="shared" si="15"/>
        <v>-1.7540847638025945</v>
      </c>
      <c r="D349" s="2">
        <f t="shared" si="16"/>
        <v>0.14753273027505207</v>
      </c>
      <c r="E349" s="2">
        <f t="shared" si="17"/>
        <v>-6.9322286647166081E-2</v>
      </c>
    </row>
    <row r="350" spans="1:5" x14ac:dyDescent="0.25">
      <c r="A350" s="2">
        <v>23.3</v>
      </c>
      <c r="B350" s="2">
        <v>0</v>
      </c>
      <c r="C350" s="2">
        <f t="shared" si="15"/>
        <v>-1.8448049205294716</v>
      </c>
      <c r="D350" s="2">
        <f t="shared" si="16"/>
        <v>0.13648401349330083</v>
      </c>
      <c r="E350" s="2">
        <f t="shared" si="17"/>
        <v>-6.3729617810041245E-2</v>
      </c>
    </row>
    <row r="351" spans="1:5" x14ac:dyDescent="0.25">
      <c r="A351" s="2">
        <v>25.9</v>
      </c>
      <c r="B351" s="2">
        <v>0</v>
      </c>
      <c r="C351" s="2">
        <f t="shared" si="15"/>
        <v>-1.8011248450683826</v>
      </c>
      <c r="D351" s="2">
        <f t="shared" si="16"/>
        <v>0.14171419340715233</v>
      </c>
      <c r="E351" s="2">
        <f t="shared" si="17"/>
        <v>-6.6368069310532393E-2</v>
      </c>
    </row>
    <row r="352" spans="1:5" x14ac:dyDescent="0.25">
      <c r="A352" s="2">
        <v>25.2</v>
      </c>
      <c r="B352" s="2">
        <v>0</v>
      </c>
      <c r="C352" s="2">
        <f t="shared" si="15"/>
        <v>-1.8128848653848297</v>
      </c>
      <c r="D352" s="2">
        <f t="shared" si="16"/>
        <v>0.14028982499224646</v>
      </c>
      <c r="E352" s="2">
        <f t="shared" si="17"/>
        <v>-6.564793318547292E-2</v>
      </c>
    </row>
    <row r="353" spans="1:5" x14ac:dyDescent="0.25">
      <c r="A353" s="2">
        <v>27.4</v>
      </c>
      <c r="B353" s="2">
        <v>0</v>
      </c>
      <c r="C353" s="2">
        <f t="shared" si="15"/>
        <v>-1.775924801533139</v>
      </c>
      <c r="D353" s="2">
        <f t="shared" si="16"/>
        <v>0.14480706830898937</v>
      </c>
      <c r="E353" s="2">
        <f t="shared" si="17"/>
        <v>-6.7935897299133796E-2</v>
      </c>
    </row>
    <row r="354" spans="1:5" x14ac:dyDescent="0.25">
      <c r="A354" s="2">
        <v>18.100000000000001</v>
      </c>
      <c r="B354" s="2">
        <v>0</v>
      </c>
      <c r="C354" s="2">
        <f t="shared" si="15"/>
        <v>-1.9321650714516498</v>
      </c>
      <c r="D354" s="2">
        <f t="shared" si="16"/>
        <v>0.12651113306225648</v>
      </c>
      <c r="E354" s="2">
        <f t="shared" si="17"/>
        <v>-5.8742625951018188E-2</v>
      </c>
    </row>
    <row r="355" spans="1:5" x14ac:dyDescent="0.25">
      <c r="A355" s="2">
        <v>24.8</v>
      </c>
      <c r="B355" s="2">
        <v>0</v>
      </c>
      <c r="C355" s="2">
        <f t="shared" si="15"/>
        <v>-1.8196048769942279</v>
      </c>
      <c r="D355" s="2">
        <f t="shared" si="16"/>
        <v>0.13948129134322365</v>
      </c>
      <c r="E355" s="2">
        <f t="shared" si="17"/>
        <v>-6.5239683177121616E-2</v>
      </c>
    </row>
    <row r="356" spans="1:5" x14ac:dyDescent="0.25">
      <c r="A356" s="2">
        <v>32.200000000000003</v>
      </c>
      <c r="B356" s="2">
        <v>0</v>
      </c>
      <c r="C356" s="2">
        <f t="shared" si="15"/>
        <v>-1.695284662220359</v>
      </c>
      <c r="D356" s="2">
        <f t="shared" si="16"/>
        <v>0.155082119201922</v>
      </c>
      <c r="E356" s="2">
        <f t="shared" si="17"/>
        <v>-7.3185498919324674E-2</v>
      </c>
    </row>
    <row r="357" spans="1:5" x14ac:dyDescent="0.25">
      <c r="A357" s="2">
        <v>24.4</v>
      </c>
      <c r="B357" s="2">
        <v>0</v>
      </c>
      <c r="C357" s="2">
        <f t="shared" si="15"/>
        <v>-1.8263248886036263</v>
      </c>
      <c r="D357" s="2">
        <f t="shared" si="16"/>
        <v>0.13867666586383326</v>
      </c>
      <c r="E357" s="2">
        <f t="shared" si="17"/>
        <v>-6.4833787139680549E-2</v>
      </c>
    </row>
    <row r="358" spans="1:5" x14ac:dyDescent="0.25">
      <c r="A358" s="2">
        <v>26.4</v>
      </c>
      <c r="B358" s="2">
        <v>0</v>
      </c>
      <c r="C358" s="2">
        <f t="shared" si="15"/>
        <v>-1.7927248305566348</v>
      </c>
      <c r="D358" s="2">
        <f t="shared" si="16"/>
        <v>0.14273897609727637</v>
      </c>
      <c r="E358" s="2">
        <f t="shared" si="17"/>
        <v>-6.6886921390225909E-2</v>
      </c>
    </row>
    <row r="359" spans="1:5" x14ac:dyDescent="0.25">
      <c r="A359" s="2">
        <v>32.9</v>
      </c>
      <c r="B359" s="2">
        <v>0</v>
      </c>
      <c r="C359" s="2">
        <f t="shared" si="15"/>
        <v>-1.683524641903912</v>
      </c>
      <c r="D359" s="2">
        <f t="shared" si="16"/>
        <v>0.15662931208932518</v>
      </c>
      <c r="E359" s="2">
        <f t="shared" si="17"/>
        <v>-7.3981497345185401E-2</v>
      </c>
    </row>
    <row r="360" spans="1:5" x14ac:dyDescent="0.25">
      <c r="A360" s="2">
        <v>18.7</v>
      </c>
      <c r="B360" s="2">
        <v>0</v>
      </c>
      <c r="C360" s="2">
        <f t="shared" si="15"/>
        <v>-1.9220850540375523</v>
      </c>
      <c r="D360" s="2">
        <f t="shared" si="16"/>
        <v>0.12762923607289878</v>
      </c>
      <c r="E360" s="2">
        <f t="shared" si="17"/>
        <v>-5.9298897515495434E-2</v>
      </c>
    </row>
    <row r="361" spans="1:5" x14ac:dyDescent="0.25">
      <c r="A361" s="2">
        <v>28.8</v>
      </c>
      <c r="B361" s="2">
        <v>0</v>
      </c>
      <c r="C361" s="2">
        <f t="shared" si="15"/>
        <v>-1.7524047609002449</v>
      </c>
      <c r="D361" s="2">
        <f t="shared" si="16"/>
        <v>0.14774414404210884</v>
      </c>
      <c r="E361" s="2">
        <f t="shared" si="17"/>
        <v>-6.9430005996447539E-2</v>
      </c>
    </row>
    <row r="362" spans="1:5" x14ac:dyDescent="0.25">
      <c r="A362" s="2">
        <v>35.6</v>
      </c>
      <c r="B362" s="2">
        <v>0</v>
      </c>
      <c r="C362" s="2">
        <f t="shared" si="15"/>
        <v>-1.6381645635404736</v>
      </c>
      <c r="D362" s="2">
        <f t="shared" si="16"/>
        <v>0.16271496547513226</v>
      </c>
      <c r="E362" s="2">
        <f t="shared" si="17"/>
        <v>-7.7126671220171111E-2</v>
      </c>
    </row>
    <row r="363" spans="1:5" x14ac:dyDescent="0.25">
      <c r="A363" s="2">
        <v>26.4</v>
      </c>
      <c r="B363" s="2">
        <v>0</v>
      </c>
      <c r="C363" s="2">
        <f t="shared" si="15"/>
        <v>-1.7927248305566348</v>
      </c>
      <c r="D363" s="2">
        <f t="shared" si="16"/>
        <v>0.14273897609727637</v>
      </c>
      <c r="E363" s="2">
        <f t="shared" si="17"/>
        <v>-6.6886921390225909E-2</v>
      </c>
    </row>
    <row r="364" spans="1:5" x14ac:dyDescent="0.25">
      <c r="A364" s="2">
        <v>31.4</v>
      </c>
      <c r="B364" s="2">
        <v>1</v>
      </c>
      <c r="C364" s="2">
        <f t="shared" si="15"/>
        <v>-1.7087246854391558</v>
      </c>
      <c r="D364" s="2">
        <f t="shared" si="16"/>
        <v>0.15332920309660786</v>
      </c>
      <c r="E364" s="2">
        <f t="shared" si="17"/>
        <v>-0.8143751214935947</v>
      </c>
    </row>
    <row r="365" spans="1:5" x14ac:dyDescent="0.25">
      <c r="A365" s="2">
        <v>20.8</v>
      </c>
      <c r="B365" s="2">
        <v>0</v>
      </c>
      <c r="C365" s="2">
        <f t="shared" si="15"/>
        <v>-1.8868049930882111</v>
      </c>
      <c r="D365" s="2">
        <f t="shared" si="16"/>
        <v>0.13160919147424596</v>
      </c>
      <c r="E365" s="2">
        <f t="shared" si="17"/>
        <v>-6.1284781979099749E-2</v>
      </c>
    </row>
    <row r="366" spans="1:5" x14ac:dyDescent="0.25">
      <c r="A366" s="2">
        <v>30.1</v>
      </c>
      <c r="B366" s="2">
        <v>0</v>
      </c>
      <c r="C366" s="2">
        <f t="shared" si="15"/>
        <v>-1.7305647231697003</v>
      </c>
      <c r="D366" s="2">
        <f t="shared" si="16"/>
        <v>0.15051535971521912</v>
      </c>
      <c r="E366" s="2">
        <f t="shared" si="17"/>
        <v>-7.0844469296253473E-2</v>
      </c>
    </row>
    <row r="367" spans="1:5" x14ac:dyDescent="0.25">
      <c r="A367" s="2">
        <v>28.7</v>
      </c>
      <c r="B367" s="2">
        <v>0</v>
      </c>
      <c r="C367" s="2">
        <f t="shared" si="15"/>
        <v>-1.7540847638025945</v>
      </c>
      <c r="D367" s="2">
        <f t="shared" si="16"/>
        <v>0.14753273027505207</v>
      </c>
      <c r="E367" s="2">
        <f t="shared" si="17"/>
        <v>-6.9322286647166081E-2</v>
      </c>
    </row>
    <row r="368" spans="1:5" x14ac:dyDescent="0.25">
      <c r="A368" s="2">
        <v>28.8</v>
      </c>
      <c r="B368" s="2">
        <v>0</v>
      </c>
      <c r="C368" s="2">
        <f t="shared" si="15"/>
        <v>-1.7524047609002449</v>
      </c>
      <c r="D368" s="2">
        <f t="shared" si="16"/>
        <v>0.14774414404210884</v>
      </c>
      <c r="E368" s="2">
        <f t="shared" si="17"/>
        <v>-6.9430005996447539E-2</v>
      </c>
    </row>
    <row r="369" spans="1:5" x14ac:dyDescent="0.25">
      <c r="A369" s="2">
        <v>17</v>
      </c>
      <c r="B369" s="2">
        <v>0</v>
      </c>
      <c r="C369" s="2">
        <f t="shared" si="15"/>
        <v>-1.9506451033774952</v>
      </c>
      <c r="D369" s="2">
        <f t="shared" si="16"/>
        <v>0.12448303326706818</v>
      </c>
      <c r="E369" s="2">
        <f t="shared" si="17"/>
        <v>-5.7735433261757549E-2</v>
      </c>
    </row>
    <row r="370" spans="1:5" x14ac:dyDescent="0.25">
      <c r="A370" s="2">
        <v>26.1</v>
      </c>
      <c r="B370" s="2">
        <v>0</v>
      </c>
      <c r="C370" s="2">
        <f t="shared" si="15"/>
        <v>-1.7977648392636834</v>
      </c>
      <c r="D370" s="2">
        <f t="shared" si="16"/>
        <v>0.14212336741271409</v>
      </c>
      <c r="E370" s="2">
        <f t="shared" si="17"/>
        <v>-6.6575161613759606E-2</v>
      </c>
    </row>
    <row r="371" spans="1:5" x14ac:dyDescent="0.25">
      <c r="A371" s="2">
        <v>37.9</v>
      </c>
      <c r="B371" s="2">
        <v>0</v>
      </c>
      <c r="C371" s="2">
        <f t="shared" si="15"/>
        <v>-1.599524496786433</v>
      </c>
      <c r="D371" s="2">
        <f t="shared" si="16"/>
        <v>0.16804808349081549</v>
      </c>
      <c r="E371" s="2">
        <f t="shared" si="17"/>
        <v>-7.9901773466703449E-2</v>
      </c>
    </row>
    <row r="372" spans="1:5" x14ac:dyDescent="0.25">
      <c r="A372" s="2">
        <v>15.9</v>
      </c>
      <c r="B372" s="2">
        <v>0</v>
      </c>
      <c r="C372" s="2">
        <f t="shared" si="15"/>
        <v>-1.9691251353033405</v>
      </c>
      <c r="D372" s="2">
        <f t="shared" si="16"/>
        <v>0.12248288695420152</v>
      </c>
      <c r="E372" s="2">
        <f t="shared" si="17"/>
        <v>-5.6744405313546638E-2</v>
      </c>
    </row>
    <row r="373" spans="1:5" x14ac:dyDescent="0.25">
      <c r="A373" s="2">
        <v>23.3</v>
      </c>
      <c r="B373" s="2">
        <v>0</v>
      </c>
      <c r="C373" s="2">
        <f t="shared" si="15"/>
        <v>-1.8448049205294716</v>
      </c>
      <c r="D373" s="2">
        <f t="shared" si="16"/>
        <v>0.13648401349330083</v>
      </c>
      <c r="E373" s="2">
        <f t="shared" si="17"/>
        <v>-6.3729617810041245E-2</v>
      </c>
    </row>
    <row r="374" spans="1:5" x14ac:dyDescent="0.25">
      <c r="A374" s="2">
        <v>23.9</v>
      </c>
      <c r="B374" s="2">
        <v>0</v>
      </c>
      <c r="C374" s="2">
        <f t="shared" si="15"/>
        <v>-1.8347249031153743</v>
      </c>
      <c r="D374" s="2">
        <f t="shared" si="16"/>
        <v>0.13767636428388633</v>
      </c>
      <c r="E374" s="2">
        <f t="shared" si="17"/>
        <v>-6.432971001393592E-2</v>
      </c>
    </row>
    <row r="375" spans="1:5" x14ac:dyDescent="0.25">
      <c r="A375" s="2">
        <v>40.299999999999997</v>
      </c>
      <c r="B375" s="2">
        <v>0</v>
      </c>
      <c r="C375" s="2">
        <f t="shared" si="15"/>
        <v>-1.5592044271300431</v>
      </c>
      <c r="D375" s="2">
        <f t="shared" si="16"/>
        <v>0.17376083618767743</v>
      </c>
      <c r="E375" s="2">
        <f t="shared" si="17"/>
        <v>-8.2894223273169865E-2</v>
      </c>
    </row>
    <row r="376" spans="1:5" x14ac:dyDescent="0.25">
      <c r="A376" s="2">
        <v>15.3</v>
      </c>
      <c r="B376" s="2">
        <v>0</v>
      </c>
      <c r="C376" s="2">
        <f t="shared" si="15"/>
        <v>-1.9792051527174381</v>
      </c>
      <c r="D376" s="2">
        <f t="shared" si="16"/>
        <v>0.12140359457781952</v>
      </c>
      <c r="E376" s="2">
        <f t="shared" si="17"/>
        <v>-5.6210577884385236E-2</v>
      </c>
    </row>
    <row r="377" spans="1:5" x14ac:dyDescent="0.25">
      <c r="A377" s="2">
        <v>17.7</v>
      </c>
      <c r="B377" s="2">
        <v>0</v>
      </c>
      <c r="C377" s="2">
        <f t="shared" si="15"/>
        <v>-1.9388850830610482</v>
      </c>
      <c r="D377" s="2">
        <f t="shared" si="16"/>
        <v>0.12577039294777204</v>
      </c>
      <c r="E377" s="2">
        <f t="shared" si="17"/>
        <v>-5.8374489585470396E-2</v>
      </c>
    </row>
    <row r="378" spans="1:5" x14ac:dyDescent="0.25">
      <c r="A378" s="2">
        <v>35</v>
      </c>
      <c r="B378" s="2">
        <v>0</v>
      </c>
      <c r="C378" s="2">
        <f t="shared" si="15"/>
        <v>-1.6482445809545709</v>
      </c>
      <c r="D378" s="2">
        <f t="shared" si="16"/>
        <v>0.16134634063593678</v>
      </c>
      <c r="E378" s="2">
        <f t="shared" si="17"/>
        <v>-7.6417353689935297E-2</v>
      </c>
    </row>
    <row r="379" spans="1:5" x14ac:dyDescent="0.25">
      <c r="A379" s="2">
        <v>23.6</v>
      </c>
      <c r="B379" s="2">
        <v>0</v>
      </c>
      <c r="C379" s="2">
        <f t="shared" si="15"/>
        <v>-1.8397649118224231</v>
      </c>
      <c r="D379" s="2">
        <f t="shared" si="16"/>
        <v>0.13707909841187771</v>
      </c>
      <c r="E379" s="2">
        <f t="shared" si="17"/>
        <v>-6.4029011443737543E-2</v>
      </c>
    </row>
    <row r="380" spans="1:5" x14ac:dyDescent="0.25">
      <c r="A380" s="2">
        <v>27</v>
      </c>
      <c r="B380" s="2">
        <v>0</v>
      </c>
      <c r="C380" s="2">
        <f t="shared" si="15"/>
        <v>-1.7826448131425372</v>
      </c>
      <c r="D380" s="2">
        <f t="shared" si="16"/>
        <v>0.14397686038518395</v>
      </c>
      <c r="E380" s="2">
        <f t="shared" si="17"/>
        <v>-6.751449552004149E-2</v>
      </c>
    </row>
    <row r="381" spans="1:5" x14ac:dyDescent="0.25">
      <c r="A381" s="2">
        <v>30.3</v>
      </c>
      <c r="B381" s="2">
        <v>0</v>
      </c>
      <c r="C381" s="2">
        <f t="shared" si="15"/>
        <v>-1.7272047173650011</v>
      </c>
      <c r="D381" s="2">
        <f t="shared" si="16"/>
        <v>0.1509454763596573</v>
      </c>
      <c r="E381" s="2">
        <f t="shared" si="17"/>
        <v>-7.1064419819873201E-2</v>
      </c>
    </row>
    <row r="382" spans="1:5" x14ac:dyDescent="0.25">
      <c r="A382" s="2">
        <v>18.7</v>
      </c>
      <c r="B382" s="2">
        <v>0</v>
      </c>
      <c r="C382" s="2">
        <f t="shared" si="15"/>
        <v>-1.9220850540375523</v>
      </c>
      <c r="D382" s="2">
        <f t="shared" si="16"/>
        <v>0.12762923607289878</v>
      </c>
      <c r="E382" s="2">
        <f t="shared" si="17"/>
        <v>-5.9298897515495434E-2</v>
      </c>
    </row>
    <row r="383" spans="1:5" x14ac:dyDescent="0.25">
      <c r="A383" s="2">
        <v>23.4</v>
      </c>
      <c r="B383" s="2">
        <v>0</v>
      </c>
      <c r="C383" s="2">
        <f t="shared" si="15"/>
        <v>-1.8431249176271223</v>
      </c>
      <c r="D383" s="2">
        <f t="shared" si="16"/>
        <v>0.13668213307625032</v>
      </c>
      <c r="E383" s="2">
        <f t="shared" si="17"/>
        <v>-6.3829270989573847E-2</v>
      </c>
    </row>
    <row r="384" spans="1:5" x14ac:dyDescent="0.25">
      <c r="A384" s="2">
        <v>16.7</v>
      </c>
      <c r="B384" s="2">
        <v>0</v>
      </c>
      <c r="C384" s="2">
        <f t="shared" si="15"/>
        <v>-1.955685112084544</v>
      </c>
      <c r="D384" s="2">
        <f t="shared" si="16"/>
        <v>0.12393477659527175</v>
      </c>
      <c r="E384" s="2">
        <f t="shared" si="17"/>
        <v>-5.7463559231130307E-2</v>
      </c>
    </row>
    <row r="385" spans="1:5" x14ac:dyDescent="0.25">
      <c r="A385" s="2">
        <v>26.1</v>
      </c>
      <c r="B385" s="2">
        <v>0</v>
      </c>
      <c r="C385" s="2">
        <f t="shared" si="15"/>
        <v>-1.7977648392636834</v>
      </c>
      <c r="D385" s="2">
        <f t="shared" si="16"/>
        <v>0.14212336741271409</v>
      </c>
      <c r="E385" s="2">
        <f t="shared" si="17"/>
        <v>-6.6575161613759606E-2</v>
      </c>
    </row>
    <row r="386" spans="1:5" x14ac:dyDescent="0.25">
      <c r="A386" s="2">
        <v>31.4</v>
      </c>
      <c r="B386" s="2">
        <v>0</v>
      </c>
      <c r="C386" s="2">
        <f t="shared" si="15"/>
        <v>-1.7087246854391558</v>
      </c>
      <c r="D386" s="2">
        <f t="shared" si="16"/>
        <v>0.15332920309660786</v>
      </c>
      <c r="E386" s="2">
        <f t="shared" si="17"/>
        <v>-7.2285419515499508E-2</v>
      </c>
    </row>
    <row r="387" spans="1:5" x14ac:dyDescent="0.25">
      <c r="A387" s="2">
        <v>22.2</v>
      </c>
      <c r="B387" s="2">
        <v>0</v>
      </c>
      <c r="C387" s="2">
        <f t="shared" ref="C387:C450" si="18">$H$2 +A387*$I$2</f>
        <v>-1.863284952455317</v>
      </c>
      <c r="D387" s="2">
        <f t="shared" ref="D387:D450" si="19">1/(1+EXP(-C387))</f>
        <v>0.1343206232565497</v>
      </c>
      <c r="E387" s="2">
        <f t="shared" ref="E387:E450" si="20">B387*LOG(D387) + (1-B387)*LOG(1-D387)</f>
        <v>-6.2642928645589707E-2</v>
      </c>
    </row>
    <row r="388" spans="1:5" x14ac:dyDescent="0.25">
      <c r="A388" s="2">
        <v>18.3</v>
      </c>
      <c r="B388" s="2">
        <v>0</v>
      </c>
      <c r="C388" s="2">
        <f t="shared" si="18"/>
        <v>-1.9288050656469506</v>
      </c>
      <c r="D388" s="2">
        <f t="shared" si="19"/>
        <v>0.12688290027651283</v>
      </c>
      <c r="E388" s="2">
        <f t="shared" si="20"/>
        <v>-5.8927506176122441E-2</v>
      </c>
    </row>
    <row r="389" spans="1:5" x14ac:dyDescent="0.25">
      <c r="A389" s="2">
        <v>31.6</v>
      </c>
      <c r="B389" s="2">
        <v>0</v>
      </c>
      <c r="C389" s="2">
        <f t="shared" si="18"/>
        <v>-1.7053646796344566</v>
      </c>
      <c r="D389" s="2">
        <f t="shared" si="19"/>
        <v>0.15376590516163391</v>
      </c>
      <c r="E389" s="2">
        <f t="shared" si="20"/>
        <v>-7.2509480893322417E-2</v>
      </c>
    </row>
    <row r="390" spans="1:5" x14ac:dyDescent="0.25">
      <c r="A390" s="2">
        <v>36.799999999999997</v>
      </c>
      <c r="B390" s="2">
        <v>1</v>
      </c>
      <c r="C390" s="2">
        <f t="shared" si="18"/>
        <v>-1.6180045287122784</v>
      </c>
      <c r="D390" s="2">
        <f t="shared" si="19"/>
        <v>0.16548025395332913</v>
      </c>
      <c r="E390" s="2">
        <f t="shared" si="20"/>
        <v>-0.7812538212884611</v>
      </c>
    </row>
    <row r="391" spans="1:5" x14ac:dyDescent="0.25">
      <c r="A391" s="2">
        <v>30.3</v>
      </c>
      <c r="B391" s="2">
        <v>0</v>
      </c>
      <c r="C391" s="2">
        <f t="shared" si="18"/>
        <v>-1.7272047173650011</v>
      </c>
      <c r="D391" s="2">
        <f t="shared" si="19"/>
        <v>0.1509454763596573</v>
      </c>
      <c r="E391" s="2">
        <f t="shared" si="20"/>
        <v>-7.1064419819873201E-2</v>
      </c>
    </row>
    <row r="392" spans="1:5" x14ac:dyDescent="0.25">
      <c r="A392" s="2">
        <v>23.5</v>
      </c>
      <c r="B392" s="2">
        <v>0</v>
      </c>
      <c r="C392" s="2">
        <f t="shared" si="18"/>
        <v>-1.8414449147247725</v>
      </c>
      <c r="D392" s="2">
        <f t="shared" si="19"/>
        <v>0.13688049466136404</v>
      </c>
      <c r="E392" s="2">
        <f t="shared" si="20"/>
        <v>-6.3929068808596543E-2</v>
      </c>
    </row>
    <row r="393" spans="1:5" x14ac:dyDescent="0.25">
      <c r="A393" s="2">
        <v>22.3</v>
      </c>
      <c r="B393" s="2">
        <v>0</v>
      </c>
      <c r="C393" s="2">
        <f t="shared" si="18"/>
        <v>-1.8616049495529676</v>
      </c>
      <c r="D393" s="2">
        <f t="shared" si="19"/>
        <v>0.13451609166954642</v>
      </c>
      <c r="E393" s="2">
        <f t="shared" si="20"/>
        <v>-6.2741002413955263E-2</v>
      </c>
    </row>
    <row r="394" spans="1:5" x14ac:dyDescent="0.25">
      <c r="A394" s="2">
        <v>25</v>
      </c>
      <c r="B394" s="2">
        <v>0</v>
      </c>
      <c r="C394" s="2">
        <f t="shared" si="18"/>
        <v>-1.8162448711895289</v>
      </c>
      <c r="D394" s="2">
        <f t="shared" si="19"/>
        <v>0.1398850690100843</v>
      </c>
      <c r="E394" s="2">
        <f t="shared" si="20"/>
        <v>-6.5443513221835073E-2</v>
      </c>
    </row>
    <row r="395" spans="1:5" x14ac:dyDescent="0.25">
      <c r="A395" s="2">
        <v>34.6</v>
      </c>
      <c r="B395" s="2">
        <v>0</v>
      </c>
      <c r="C395" s="2">
        <f t="shared" si="18"/>
        <v>-1.6549645925639691</v>
      </c>
      <c r="D395" s="2">
        <f t="shared" si="19"/>
        <v>0.16043909908277337</v>
      </c>
      <c r="E395" s="2">
        <f t="shared" si="20"/>
        <v>-7.5947795091171832E-2</v>
      </c>
    </row>
    <row r="396" spans="1:5" x14ac:dyDescent="0.25">
      <c r="A396" s="2">
        <v>38.5</v>
      </c>
      <c r="B396" s="2">
        <v>0</v>
      </c>
      <c r="C396" s="2">
        <f t="shared" si="18"/>
        <v>-1.5894444793723357</v>
      </c>
      <c r="D396" s="2">
        <f t="shared" si="19"/>
        <v>0.16946206914887751</v>
      </c>
      <c r="E396" s="2">
        <f t="shared" si="20"/>
        <v>-8.0640528434544279E-2</v>
      </c>
    </row>
    <row r="397" spans="1:5" x14ac:dyDescent="0.25">
      <c r="A397" s="2">
        <v>30.4</v>
      </c>
      <c r="B397" s="2">
        <v>0</v>
      </c>
      <c r="C397" s="2">
        <f t="shared" si="18"/>
        <v>-1.7255247144626518</v>
      </c>
      <c r="D397" s="2">
        <f t="shared" si="19"/>
        <v>0.15116091339435261</v>
      </c>
      <c r="E397" s="2">
        <f t="shared" si="20"/>
        <v>-7.1174630630848945E-2</v>
      </c>
    </row>
    <row r="398" spans="1:5" x14ac:dyDescent="0.25">
      <c r="A398" s="2">
        <v>35.9</v>
      </c>
      <c r="B398" s="2">
        <v>0</v>
      </c>
      <c r="C398" s="2">
        <f t="shared" si="18"/>
        <v>-1.6331245548334248</v>
      </c>
      <c r="D398" s="2">
        <f t="shared" si="19"/>
        <v>0.16340277801100087</v>
      </c>
      <c r="E398" s="2">
        <f t="shared" si="20"/>
        <v>-7.7483581874503382E-2</v>
      </c>
    </row>
    <row r="399" spans="1:5" x14ac:dyDescent="0.25">
      <c r="A399" s="2">
        <v>43.6</v>
      </c>
      <c r="B399" s="2">
        <v>0</v>
      </c>
      <c r="C399" s="2">
        <f t="shared" si="18"/>
        <v>-1.5037643313525071</v>
      </c>
      <c r="D399" s="2">
        <f t="shared" si="19"/>
        <v>0.18186475817328479</v>
      </c>
      <c r="E399" s="2">
        <f t="shared" si="20"/>
        <v>-8.7174899355300761E-2</v>
      </c>
    </row>
    <row r="400" spans="1:5" x14ac:dyDescent="0.25">
      <c r="A400" s="2">
        <v>29</v>
      </c>
      <c r="B400" s="2">
        <v>0</v>
      </c>
      <c r="C400" s="2">
        <f t="shared" si="18"/>
        <v>-1.7490447550955457</v>
      </c>
      <c r="D400" s="2">
        <f t="shared" si="19"/>
        <v>0.1481677228427635</v>
      </c>
      <c r="E400" s="2">
        <f t="shared" si="20"/>
        <v>-6.9645907904323484E-2</v>
      </c>
    </row>
    <row r="401" spans="1:5" x14ac:dyDescent="0.25">
      <c r="A401" s="2">
        <v>33.200000000000003</v>
      </c>
      <c r="B401" s="2">
        <v>0</v>
      </c>
      <c r="C401" s="2">
        <f t="shared" si="18"/>
        <v>-1.6784846331968635</v>
      </c>
      <c r="D401" s="2">
        <f t="shared" si="19"/>
        <v>0.15729623271099752</v>
      </c>
      <c r="E401" s="2">
        <f t="shared" si="20"/>
        <v>-7.4325064570312308E-2</v>
      </c>
    </row>
    <row r="402" spans="1:5" x14ac:dyDescent="0.25">
      <c r="A402" s="2">
        <v>16.100000000000001</v>
      </c>
      <c r="B402" s="2">
        <v>0</v>
      </c>
      <c r="C402" s="2">
        <f t="shared" si="18"/>
        <v>-1.9657651294986414</v>
      </c>
      <c r="D402" s="2">
        <f t="shared" si="19"/>
        <v>0.12284448149264415</v>
      </c>
      <c r="E402" s="2">
        <f t="shared" si="20"/>
        <v>-5.692339997287061E-2</v>
      </c>
    </row>
    <row r="403" spans="1:5" x14ac:dyDescent="0.25">
      <c r="A403" s="2">
        <v>38.4</v>
      </c>
      <c r="B403" s="2">
        <v>0</v>
      </c>
      <c r="C403" s="2">
        <f t="shared" si="18"/>
        <v>-1.5911244822746853</v>
      </c>
      <c r="D403" s="2">
        <f t="shared" si="19"/>
        <v>0.16922574896954093</v>
      </c>
      <c r="E403" s="2">
        <f t="shared" si="20"/>
        <v>-8.0516972426636982E-2</v>
      </c>
    </row>
    <row r="404" spans="1:5" x14ac:dyDescent="0.25">
      <c r="A404" s="2">
        <v>40.6</v>
      </c>
      <c r="B404" s="2">
        <v>0</v>
      </c>
      <c r="C404" s="2">
        <f t="shared" si="18"/>
        <v>-1.5541644184229946</v>
      </c>
      <c r="D404" s="2">
        <f t="shared" si="19"/>
        <v>0.17448561037248717</v>
      </c>
      <c r="E404" s="2">
        <f t="shared" si="20"/>
        <v>-8.3275352102751804E-2</v>
      </c>
    </row>
    <row r="405" spans="1:5" x14ac:dyDescent="0.25">
      <c r="A405" s="2">
        <v>28.9</v>
      </c>
      <c r="B405" s="2">
        <v>0</v>
      </c>
      <c r="C405" s="2">
        <f t="shared" si="18"/>
        <v>-1.7507247579978953</v>
      </c>
      <c r="D405" s="2">
        <f t="shared" si="19"/>
        <v>0.14795580818274573</v>
      </c>
      <c r="E405" s="2">
        <f t="shared" si="20"/>
        <v>-6.9537879687923423E-2</v>
      </c>
    </row>
    <row r="406" spans="1:5" x14ac:dyDescent="0.25">
      <c r="A406" s="2">
        <v>35.5</v>
      </c>
      <c r="B406" s="2">
        <v>1</v>
      </c>
      <c r="C406" s="2">
        <f t="shared" si="18"/>
        <v>-1.6398445664428229</v>
      </c>
      <c r="D406" s="2">
        <f t="shared" si="19"/>
        <v>0.16248621356025428</v>
      </c>
      <c r="E406" s="2">
        <f t="shared" si="20"/>
        <v>-0.78918348163097973</v>
      </c>
    </row>
    <row r="407" spans="1:5" x14ac:dyDescent="0.25">
      <c r="A407" s="2">
        <v>29.4</v>
      </c>
      <c r="B407" s="2">
        <v>0</v>
      </c>
      <c r="C407" s="2">
        <f t="shared" si="18"/>
        <v>-1.7423247434861473</v>
      </c>
      <c r="D407" s="2">
        <f t="shared" si="19"/>
        <v>0.14901788957993747</v>
      </c>
      <c r="E407" s="2">
        <f t="shared" si="20"/>
        <v>-7.0079569677473807E-2</v>
      </c>
    </row>
    <row r="408" spans="1:5" x14ac:dyDescent="0.25">
      <c r="A408" s="2">
        <v>26.5</v>
      </c>
      <c r="B408" s="2">
        <v>0</v>
      </c>
      <c r="C408" s="2">
        <f t="shared" si="18"/>
        <v>-1.7910448276542852</v>
      </c>
      <c r="D408" s="2">
        <f t="shared" si="19"/>
        <v>0.14294467232496991</v>
      </c>
      <c r="E408" s="2">
        <f t="shared" si="20"/>
        <v>-6.6991141054212777E-2</v>
      </c>
    </row>
    <row r="409" spans="1:5" x14ac:dyDescent="0.25">
      <c r="A409" s="2">
        <v>27.1</v>
      </c>
      <c r="B409" s="2">
        <v>0</v>
      </c>
      <c r="C409" s="2">
        <f t="shared" si="18"/>
        <v>-1.7809648102401876</v>
      </c>
      <c r="D409" s="2">
        <f t="shared" si="19"/>
        <v>0.14418404045310437</v>
      </c>
      <c r="E409" s="2">
        <f t="shared" si="20"/>
        <v>-6.761961890545963E-2</v>
      </c>
    </row>
    <row r="410" spans="1:5" x14ac:dyDescent="0.25">
      <c r="A410" s="2">
        <v>28.4</v>
      </c>
      <c r="B410" s="2">
        <v>0</v>
      </c>
      <c r="C410" s="2">
        <f t="shared" si="18"/>
        <v>-1.7591247725096433</v>
      </c>
      <c r="D410" s="2">
        <f t="shared" si="19"/>
        <v>0.14689998975194724</v>
      </c>
      <c r="E410" s="2">
        <f t="shared" si="20"/>
        <v>-6.9000052826789185E-2</v>
      </c>
    </row>
    <row r="411" spans="1:5" x14ac:dyDescent="0.25">
      <c r="A411" s="2">
        <v>40.299999999999997</v>
      </c>
      <c r="B411" s="2">
        <v>0</v>
      </c>
      <c r="C411" s="2">
        <f t="shared" si="18"/>
        <v>-1.5592044271300431</v>
      </c>
      <c r="D411" s="2">
        <f t="shared" si="19"/>
        <v>0.17376083618767743</v>
      </c>
      <c r="E411" s="2">
        <f t="shared" si="20"/>
        <v>-8.2894223273169865E-2</v>
      </c>
    </row>
    <row r="412" spans="1:5" x14ac:dyDescent="0.25">
      <c r="A412" s="2">
        <v>26</v>
      </c>
      <c r="B412" s="2">
        <v>0</v>
      </c>
      <c r="C412" s="2">
        <f t="shared" si="18"/>
        <v>-1.7994448421660332</v>
      </c>
      <c r="D412" s="2">
        <f t="shared" si="19"/>
        <v>0.14191865733498457</v>
      </c>
      <c r="E412" s="2">
        <f t="shared" si="20"/>
        <v>-6.647154082717642E-2</v>
      </c>
    </row>
    <row r="413" spans="1:5" x14ac:dyDescent="0.25">
      <c r="A413" s="2">
        <v>26.1</v>
      </c>
      <c r="B413" s="2">
        <v>0</v>
      </c>
      <c r="C413" s="2">
        <f t="shared" si="18"/>
        <v>-1.7977648392636834</v>
      </c>
      <c r="D413" s="2">
        <f t="shared" si="19"/>
        <v>0.14212336741271409</v>
      </c>
      <c r="E413" s="2">
        <f t="shared" si="20"/>
        <v>-6.6575161613759606E-2</v>
      </c>
    </row>
    <row r="414" spans="1:5" x14ac:dyDescent="0.25">
      <c r="A414" s="2">
        <v>34.5</v>
      </c>
      <c r="B414" s="2">
        <v>1</v>
      </c>
      <c r="C414" s="2">
        <f t="shared" si="18"/>
        <v>-1.6566445954663189</v>
      </c>
      <c r="D414" s="2">
        <f t="shared" si="19"/>
        <v>0.16021293446076731</v>
      </c>
      <c r="E414" s="2">
        <f t="shared" si="20"/>
        <v>-0.7953024249672721</v>
      </c>
    </row>
    <row r="415" spans="1:5" x14ac:dyDescent="0.25">
      <c r="A415" s="2">
        <v>28.5</v>
      </c>
      <c r="B415" s="2">
        <v>0</v>
      </c>
      <c r="C415" s="2">
        <f t="shared" si="18"/>
        <v>-1.7574447696072935</v>
      </c>
      <c r="D415" s="2">
        <f t="shared" si="19"/>
        <v>0.14711065327667183</v>
      </c>
      <c r="E415" s="2">
        <f t="shared" si="20"/>
        <v>-6.9107310244799866E-2</v>
      </c>
    </row>
    <row r="416" spans="1:5" x14ac:dyDescent="0.25">
      <c r="A416" s="2">
        <v>28.9</v>
      </c>
      <c r="B416" s="2">
        <v>0</v>
      </c>
      <c r="C416" s="2">
        <f t="shared" si="18"/>
        <v>-1.7507247579978953</v>
      </c>
      <c r="D416" s="2">
        <f t="shared" si="19"/>
        <v>0.14795580818274573</v>
      </c>
      <c r="E416" s="2">
        <f t="shared" si="20"/>
        <v>-6.9537879687923423E-2</v>
      </c>
    </row>
    <row r="417" spans="1:5" x14ac:dyDescent="0.25">
      <c r="A417" s="2">
        <v>31.1</v>
      </c>
      <c r="B417" s="2">
        <v>1</v>
      </c>
      <c r="C417" s="2">
        <f t="shared" si="18"/>
        <v>-1.7137646941462044</v>
      </c>
      <c r="D417" s="2">
        <f t="shared" si="19"/>
        <v>0.15267605497759895</v>
      </c>
      <c r="E417" s="2">
        <f t="shared" si="20"/>
        <v>-0.81622907038651438</v>
      </c>
    </row>
    <row r="418" spans="1:5" x14ac:dyDescent="0.25">
      <c r="A418" s="2">
        <v>24.5</v>
      </c>
      <c r="B418" s="2">
        <v>0</v>
      </c>
      <c r="C418" s="2">
        <f t="shared" si="18"/>
        <v>-1.8246448857012767</v>
      </c>
      <c r="D418" s="2">
        <f t="shared" si="19"/>
        <v>0.1388774564009955</v>
      </c>
      <c r="E418" s="2">
        <f t="shared" si="20"/>
        <v>-6.4935041087720566E-2</v>
      </c>
    </row>
    <row r="419" spans="1:5" x14ac:dyDescent="0.25">
      <c r="A419" s="2">
        <v>23.8</v>
      </c>
      <c r="B419" s="2">
        <v>1</v>
      </c>
      <c r="C419" s="2">
        <f t="shared" si="18"/>
        <v>-1.8364049060177239</v>
      </c>
      <c r="D419" s="2">
        <f t="shared" si="19"/>
        <v>0.13747703306061954</v>
      </c>
      <c r="E419" s="2">
        <f t="shared" si="20"/>
        <v>-0.86176984909303922</v>
      </c>
    </row>
    <row r="420" spans="1:5" x14ac:dyDescent="0.25">
      <c r="A420" s="2">
        <v>21.9</v>
      </c>
      <c r="B420" s="2">
        <v>0</v>
      </c>
      <c r="C420" s="2">
        <f t="shared" si="18"/>
        <v>-1.8683249611623658</v>
      </c>
      <c r="D420" s="2">
        <f t="shared" si="19"/>
        <v>0.13373565747936947</v>
      </c>
      <c r="E420" s="2">
        <f t="shared" si="20"/>
        <v>-6.2349561816210521E-2</v>
      </c>
    </row>
    <row r="421" spans="1:5" x14ac:dyDescent="0.25">
      <c r="A421" s="2">
        <v>26.1</v>
      </c>
      <c r="B421" s="2">
        <v>0</v>
      </c>
      <c r="C421" s="2">
        <f t="shared" si="18"/>
        <v>-1.7977648392636834</v>
      </c>
      <c r="D421" s="2">
        <f t="shared" si="19"/>
        <v>0.14212336741271409</v>
      </c>
      <c r="E421" s="2">
        <f t="shared" si="20"/>
        <v>-6.6575161613759606E-2</v>
      </c>
    </row>
    <row r="422" spans="1:5" x14ac:dyDescent="0.25">
      <c r="A422" s="2">
        <v>20.9</v>
      </c>
      <c r="B422" s="2">
        <v>0</v>
      </c>
      <c r="C422" s="2">
        <f t="shared" si="18"/>
        <v>-1.8851249901858615</v>
      </c>
      <c r="D422" s="2">
        <f t="shared" si="19"/>
        <v>0.13180131486195706</v>
      </c>
      <c r="E422" s="2">
        <f t="shared" si="20"/>
        <v>-6.1380876223332263E-2</v>
      </c>
    </row>
    <row r="423" spans="1:5" x14ac:dyDescent="0.25">
      <c r="A423" s="2">
        <v>27.1</v>
      </c>
      <c r="B423" s="2">
        <v>1</v>
      </c>
      <c r="C423" s="2">
        <f t="shared" si="18"/>
        <v>-1.7809648102401876</v>
      </c>
      <c r="D423" s="2">
        <f t="shared" si="19"/>
        <v>0.14418404045310437</v>
      </c>
      <c r="E423" s="2">
        <f t="shared" si="20"/>
        <v>-0.84108280845664507</v>
      </c>
    </row>
    <row r="424" spans="1:5" x14ac:dyDescent="0.25">
      <c r="A424" s="2">
        <v>23.8</v>
      </c>
      <c r="B424" s="2">
        <v>0</v>
      </c>
      <c r="C424" s="2">
        <f t="shared" si="18"/>
        <v>-1.8364049060177239</v>
      </c>
      <c r="D424" s="2">
        <f t="shared" si="19"/>
        <v>0.13747703306061954</v>
      </c>
      <c r="E424" s="2">
        <f t="shared" si="20"/>
        <v>-6.4229331869481932E-2</v>
      </c>
    </row>
    <row r="425" spans="1:5" x14ac:dyDescent="0.25">
      <c r="A425" s="2">
        <v>22.2</v>
      </c>
      <c r="B425" s="2">
        <v>0</v>
      </c>
      <c r="C425" s="2">
        <f t="shared" si="18"/>
        <v>-1.863284952455317</v>
      </c>
      <c r="D425" s="2">
        <f t="shared" si="19"/>
        <v>0.1343206232565497</v>
      </c>
      <c r="E425" s="2">
        <f t="shared" si="20"/>
        <v>-6.2642928645589707E-2</v>
      </c>
    </row>
    <row r="426" spans="1:5" x14ac:dyDescent="0.25">
      <c r="A426" s="2">
        <v>31.1</v>
      </c>
      <c r="B426" s="2">
        <v>0</v>
      </c>
      <c r="C426" s="2">
        <f t="shared" si="18"/>
        <v>-1.7137646941462044</v>
      </c>
      <c r="D426" s="2">
        <f t="shared" si="19"/>
        <v>0.15267605497759895</v>
      </c>
      <c r="E426" s="2">
        <f t="shared" si="20"/>
        <v>-7.1950520438203713E-2</v>
      </c>
    </row>
    <row r="427" spans="1:5" x14ac:dyDescent="0.25">
      <c r="A427" s="2">
        <v>27.6</v>
      </c>
      <c r="B427" s="2">
        <v>0</v>
      </c>
      <c r="C427" s="2">
        <f t="shared" si="18"/>
        <v>-1.7725647957284398</v>
      </c>
      <c r="D427" s="2">
        <f t="shared" si="19"/>
        <v>0.14522366143618712</v>
      </c>
      <c r="E427" s="2">
        <f t="shared" si="20"/>
        <v>-6.8147508236321402E-2</v>
      </c>
    </row>
    <row r="428" spans="1:5" x14ac:dyDescent="0.25">
      <c r="A428" s="2">
        <v>27.8</v>
      </c>
      <c r="B428" s="2">
        <v>0</v>
      </c>
      <c r="C428" s="2">
        <f t="shared" si="18"/>
        <v>-1.7692047899237406</v>
      </c>
      <c r="D428" s="2">
        <f t="shared" si="19"/>
        <v>0.14564124894794461</v>
      </c>
      <c r="E428" s="2">
        <f t="shared" si="20"/>
        <v>-6.8359727804895645E-2</v>
      </c>
    </row>
    <row r="429" spans="1:5" x14ac:dyDescent="0.25">
      <c r="A429" s="2">
        <v>32.9</v>
      </c>
      <c r="B429" s="2">
        <v>0</v>
      </c>
      <c r="C429" s="2">
        <f t="shared" si="18"/>
        <v>-1.683524641903912</v>
      </c>
      <c r="D429" s="2">
        <f t="shared" si="19"/>
        <v>0.15662931208932518</v>
      </c>
      <c r="E429" s="2">
        <f t="shared" si="20"/>
        <v>-7.3981497345185401E-2</v>
      </c>
    </row>
    <row r="430" spans="1:5" x14ac:dyDescent="0.25">
      <c r="A430" s="2">
        <v>21.2</v>
      </c>
      <c r="B430" s="2">
        <v>0</v>
      </c>
      <c r="C430" s="2">
        <f t="shared" si="18"/>
        <v>-1.880084981478813</v>
      </c>
      <c r="D430" s="2">
        <f t="shared" si="19"/>
        <v>0.13237911269930813</v>
      </c>
      <c r="E430" s="2">
        <f t="shared" si="20"/>
        <v>-6.1670001228798794E-2</v>
      </c>
    </row>
    <row r="431" spans="1:5" x14ac:dyDescent="0.25">
      <c r="A431" s="2">
        <v>23.4</v>
      </c>
      <c r="B431" s="2">
        <v>0</v>
      </c>
      <c r="C431" s="2">
        <f t="shared" si="18"/>
        <v>-1.8431249176271223</v>
      </c>
      <c r="D431" s="2">
        <f t="shared" si="19"/>
        <v>0.13668213307625032</v>
      </c>
      <c r="E431" s="2">
        <f t="shared" si="20"/>
        <v>-6.3829270989573847E-2</v>
      </c>
    </row>
    <row r="432" spans="1:5" x14ac:dyDescent="0.25">
      <c r="A432" s="2">
        <v>21.4</v>
      </c>
      <c r="B432" s="2">
        <v>0</v>
      </c>
      <c r="C432" s="2">
        <f t="shared" si="18"/>
        <v>-1.8767249756741138</v>
      </c>
      <c r="D432" s="2">
        <f t="shared" si="19"/>
        <v>0.1327655026822292</v>
      </c>
      <c r="E432" s="2">
        <f t="shared" si="20"/>
        <v>-6.1863454863848498E-2</v>
      </c>
    </row>
    <row r="433" spans="1:5" x14ac:dyDescent="0.25">
      <c r="A433" s="2">
        <v>29.2</v>
      </c>
      <c r="B433" s="2">
        <v>0</v>
      </c>
      <c r="C433" s="2">
        <f t="shared" si="18"/>
        <v>-1.7456847492908465</v>
      </c>
      <c r="D433" s="2">
        <f t="shared" si="19"/>
        <v>0.14859230430233036</v>
      </c>
      <c r="E433" s="2">
        <f t="shared" si="20"/>
        <v>-6.9862428643346144E-2</v>
      </c>
    </row>
    <row r="434" spans="1:5" x14ac:dyDescent="0.25">
      <c r="A434" s="2">
        <v>18.3</v>
      </c>
      <c r="B434" s="2">
        <v>0</v>
      </c>
      <c r="C434" s="2">
        <f t="shared" si="18"/>
        <v>-1.9288050656469506</v>
      </c>
      <c r="D434" s="2">
        <f t="shared" si="19"/>
        <v>0.12688290027651283</v>
      </c>
      <c r="E434" s="2">
        <f t="shared" si="20"/>
        <v>-5.8927506176122441E-2</v>
      </c>
    </row>
    <row r="435" spans="1:5" x14ac:dyDescent="0.25">
      <c r="A435" s="2">
        <v>32</v>
      </c>
      <c r="B435" s="2">
        <v>0</v>
      </c>
      <c r="C435" s="2">
        <f t="shared" si="18"/>
        <v>-1.6986446680250582</v>
      </c>
      <c r="D435" s="2">
        <f t="shared" si="19"/>
        <v>0.15464236213847848</v>
      </c>
      <c r="E435" s="2">
        <f t="shared" si="20"/>
        <v>-7.2959519109249596E-2</v>
      </c>
    </row>
    <row r="436" spans="1:5" x14ac:dyDescent="0.25">
      <c r="A436" s="2">
        <v>28.9</v>
      </c>
      <c r="B436" s="2">
        <v>1</v>
      </c>
      <c r="C436" s="2">
        <f t="shared" si="18"/>
        <v>-1.7507247579978953</v>
      </c>
      <c r="D436" s="2">
        <f t="shared" si="19"/>
        <v>0.14795580818274573</v>
      </c>
      <c r="E436" s="2">
        <f t="shared" si="20"/>
        <v>-0.82986798141781537</v>
      </c>
    </row>
    <row r="437" spans="1:5" x14ac:dyDescent="0.25">
      <c r="A437" s="2">
        <v>30.1</v>
      </c>
      <c r="B437" s="2">
        <v>0</v>
      </c>
      <c r="C437" s="2">
        <f t="shared" si="18"/>
        <v>-1.7305647231697003</v>
      </c>
      <c r="D437" s="2">
        <f t="shared" si="19"/>
        <v>0.15051535971521912</v>
      </c>
      <c r="E437" s="2">
        <f t="shared" si="20"/>
        <v>-7.0844469296253473E-2</v>
      </c>
    </row>
    <row r="438" spans="1:5" x14ac:dyDescent="0.25">
      <c r="A438" s="2">
        <v>29.1</v>
      </c>
      <c r="B438" s="2">
        <v>0</v>
      </c>
      <c r="C438" s="2">
        <f t="shared" si="18"/>
        <v>-1.7473647521931961</v>
      </c>
      <c r="D438" s="2">
        <f t="shared" si="19"/>
        <v>0.14837988816760034</v>
      </c>
      <c r="E438" s="2">
        <f t="shared" si="20"/>
        <v>-6.9754090828483759E-2</v>
      </c>
    </row>
    <row r="439" spans="1:5" x14ac:dyDescent="0.25">
      <c r="A439" s="2">
        <v>35.9</v>
      </c>
      <c r="B439" s="2">
        <v>0</v>
      </c>
      <c r="C439" s="2">
        <f t="shared" si="18"/>
        <v>-1.6331245548334248</v>
      </c>
      <c r="D439" s="2">
        <f t="shared" si="19"/>
        <v>0.16340277801100087</v>
      </c>
      <c r="E439" s="2">
        <f t="shared" si="20"/>
        <v>-7.7483581874503382E-2</v>
      </c>
    </row>
    <row r="440" spans="1:5" x14ac:dyDescent="0.25">
      <c r="A440" s="2">
        <v>23.6</v>
      </c>
      <c r="B440" s="2">
        <v>0</v>
      </c>
      <c r="C440" s="2">
        <f t="shared" si="18"/>
        <v>-1.8397649118224231</v>
      </c>
      <c r="D440" s="2">
        <f t="shared" si="19"/>
        <v>0.13707909841187771</v>
      </c>
      <c r="E440" s="2">
        <f t="shared" si="20"/>
        <v>-6.4029011443737543E-2</v>
      </c>
    </row>
    <row r="441" spans="1:5" x14ac:dyDescent="0.25">
      <c r="A441" s="2">
        <v>27.7</v>
      </c>
      <c r="B441" s="2">
        <v>0</v>
      </c>
      <c r="C441" s="2">
        <f t="shared" si="18"/>
        <v>-1.7708847928260902</v>
      </c>
      <c r="D441" s="2">
        <f t="shared" si="19"/>
        <v>0.14543233081893445</v>
      </c>
      <c r="E441" s="2">
        <f t="shared" si="20"/>
        <v>-6.8253541850981633E-2</v>
      </c>
    </row>
    <row r="442" spans="1:5" x14ac:dyDescent="0.25">
      <c r="A442" s="2">
        <v>26.4</v>
      </c>
      <c r="B442" s="2">
        <v>0</v>
      </c>
      <c r="C442" s="2">
        <f t="shared" si="18"/>
        <v>-1.7927248305566348</v>
      </c>
      <c r="D442" s="2">
        <f t="shared" si="19"/>
        <v>0.14273897609727637</v>
      </c>
      <c r="E442" s="2">
        <f t="shared" si="20"/>
        <v>-6.6886921390225909E-2</v>
      </c>
    </row>
    <row r="443" spans="1:5" x14ac:dyDescent="0.25">
      <c r="A443" s="2">
        <v>24.3</v>
      </c>
      <c r="B443" s="2">
        <v>0</v>
      </c>
      <c r="C443" s="2">
        <f t="shared" si="18"/>
        <v>-1.8280048915059759</v>
      </c>
      <c r="D443" s="2">
        <f t="shared" si="19"/>
        <v>0.13847611894818002</v>
      </c>
      <c r="E443" s="2">
        <f t="shared" si="20"/>
        <v>-6.4732679602742302E-2</v>
      </c>
    </row>
    <row r="444" spans="1:5" x14ac:dyDescent="0.25">
      <c r="A444" s="2">
        <v>21.3</v>
      </c>
      <c r="B444" s="2">
        <v>0</v>
      </c>
      <c r="C444" s="2">
        <f t="shared" si="18"/>
        <v>-1.8784049785764632</v>
      </c>
      <c r="D444" s="2">
        <f t="shared" si="19"/>
        <v>0.13257218843543303</v>
      </c>
      <c r="E444" s="2">
        <f t="shared" si="20"/>
        <v>-6.1766657567251332E-2</v>
      </c>
    </row>
    <row r="445" spans="1:5" x14ac:dyDescent="0.25">
      <c r="A445" s="2">
        <v>31.8</v>
      </c>
      <c r="B445" s="2">
        <v>0</v>
      </c>
      <c r="C445" s="2">
        <f t="shared" si="18"/>
        <v>-1.7020046738297574</v>
      </c>
      <c r="D445" s="2">
        <f t="shared" si="19"/>
        <v>0.15420362448257052</v>
      </c>
      <c r="E445" s="2">
        <f t="shared" si="20"/>
        <v>-7.2734180262838982E-2</v>
      </c>
    </row>
    <row r="446" spans="1:5" x14ac:dyDescent="0.25">
      <c r="A446" s="2">
        <v>34</v>
      </c>
      <c r="B446" s="2">
        <v>0</v>
      </c>
      <c r="C446" s="2">
        <f t="shared" si="18"/>
        <v>-1.6650446099780667</v>
      </c>
      <c r="D446" s="2">
        <f t="shared" si="19"/>
        <v>0.15908597980634462</v>
      </c>
      <c r="E446" s="2">
        <f t="shared" si="20"/>
        <v>-7.5248406656713673E-2</v>
      </c>
    </row>
    <row r="447" spans="1:5" x14ac:dyDescent="0.25">
      <c r="A447" s="2">
        <v>22.9</v>
      </c>
      <c r="B447" s="2">
        <v>0</v>
      </c>
      <c r="C447" s="2">
        <f t="shared" si="18"/>
        <v>-1.85152493213887</v>
      </c>
      <c r="D447" s="2">
        <f t="shared" si="19"/>
        <v>0.135693951908511</v>
      </c>
      <c r="E447" s="2">
        <f t="shared" si="20"/>
        <v>-6.3332447958423341E-2</v>
      </c>
    </row>
    <row r="448" spans="1:5" x14ac:dyDescent="0.25">
      <c r="A448" s="2">
        <v>35.299999999999997</v>
      </c>
      <c r="B448" s="2">
        <v>0</v>
      </c>
      <c r="C448" s="2">
        <f t="shared" si="18"/>
        <v>-1.6432045722475221</v>
      </c>
      <c r="D448" s="2">
        <f t="shared" si="19"/>
        <v>0.16202948741779533</v>
      </c>
      <c r="E448" s="2">
        <f t="shared" si="20"/>
        <v>-7.6771263527421696E-2</v>
      </c>
    </row>
    <row r="449" spans="1:5" x14ac:dyDescent="0.25">
      <c r="A449" s="2">
        <v>25.6</v>
      </c>
      <c r="B449" s="2">
        <v>0</v>
      </c>
      <c r="C449" s="2">
        <f t="shared" si="18"/>
        <v>-1.8061648537754313</v>
      </c>
      <c r="D449" s="2">
        <f t="shared" si="19"/>
        <v>0.14110227696463798</v>
      </c>
      <c r="E449" s="2">
        <f t="shared" si="20"/>
        <v>-6.6058548585422497E-2</v>
      </c>
    </row>
    <row r="450" spans="1:5" x14ac:dyDescent="0.25">
      <c r="A450" s="2">
        <v>27.5</v>
      </c>
      <c r="B450" s="2">
        <v>0</v>
      </c>
      <c r="C450" s="2">
        <f t="shared" si="18"/>
        <v>-1.7742447986307894</v>
      </c>
      <c r="D450" s="2">
        <f t="shared" si="19"/>
        <v>0.14501524064966562</v>
      </c>
      <c r="E450" s="2">
        <f t="shared" si="20"/>
        <v>-6.8041626779480446E-2</v>
      </c>
    </row>
    <row r="451" spans="1:5" x14ac:dyDescent="0.25">
      <c r="A451" s="2">
        <v>19.5</v>
      </c>
      <c r="B451" s="2">
        <v>0</v>
      </c>
      <c r="C451" s="2">
        <f t="shared" ref="C451:C514" si="21">$H$2 +A451*$I$2</f>
        <v>-1.9086450308187557</v>
      </c>
      <c r="D451" s="2">
        <f t="shared" ref="D451:D514" si="22">1/(1+EXP(-C451))</f>
        <v>0.12913315241798548</v>
      </c>
      <c r="E451" s="2">
        <f t="shared" ref="E451:E514" si="23">B451*LOG(D451) + (1-B451)*LOG(1-D451)</f>
        <v>-6.0048241985397537E-2</v>
      </c>
    </row>
    <row r="452" spans="1:5" x14ac:dyDescent="0.25">
      <c r="A452" s="2">
        <v>30.3</v>
      </c>
      <c r="B452" s="2">
        <v>0</v>
      </c>
      <c r="C452" s="2">
        <f t="shared" si="21"/>
        <v>-1.7272047173650011</v>
      </c>
      <c r="D452" s="2">
        <f t="shared" si="22"/>
        <v>0.1509454763596573</v>
      </c>
      <c r="E452" s="2">
        <f t="shared" si="23"/>
        <v>-7.1064419819873201E-2</v>
      </c>
    </row>
    <row r="453" spans="1:5" x14ac:dyDescent="0.25">
      <c r="A453" s="2">
        <v>27.6</v>
      </c>
      <c r="B453" s="2">
        <v>0</v>
      </c>
      <c r="C453" s="2">
        <f t="shared" si="21"/>
        <v>-1.7725647957284398</v>
      </c>
      <c r="D453" s="2">
        <f t="shared" si="22"/>
        <v>0.14522366143618712</v>
      </c>
      <c r="E453" s="2">
        <f t="shared" si="23"/>
        <v>-6.8147508236321402E-2</v>
      </c>
    </row>
    <row r="454" spans="1:5" x14ac:dyDescent="0.25">
      <c r="A454" s="2">
        <v>41.8</v>
      </c>
      <c r="B454" s="2">
        <v>0</v>
      </c>
      <c r="C454" s="2">
        <f t="shared" si="21"/>
        <v>-1.5340043835947996</v>
      </c>
      <c r="D454" s="2">
        <f t="shared" si="22"/>
        <v>0.17740855195457517</v>
      </c>
      <c r="E454" s="2">
        <f t="shared" si="23"/>
        <v>-8.4815809883964782E-2</v>
      </c>
    </row>
    <row r="455" spans="1:5" x14ac:dyDescent="0.25">
      <c r="A455" s="2">
        <v>24</v>
      </c>
      <c r="B455" s="2">
        <v>1</v>
      </c>
      <c r="C455" s="2">
        <f t="shared" si="21"/>
        <v>-1.8330449002130247</v>
      </c>
      <c r="D455" s="2">
        <f t="shared" si="22"/>
        <v>0.13787593832262762</v>
      </c>
      <c r="E455" s="2">
        <f t="shared" si="23"/>
        <v>-0.86051151892562239</v>
      </c>
    </row>
    <row r="456" spans="1:5" x14ac:dyDescent="0.25">
      <c r="A456" s="2">
        <v>37.200000000000003</v>
      </c>
      <c r="B456" s="2">
        <v>0</v>
      </c>
      <c r="C456" s="2">
        <f t="shared" si="21"/>
        <v>-1.61128451710288</v>
      </c>
      <c r="D456" s="2">
        <f t="shared" si="22"/>
        <v>0.16641035163967977</v>
      </c>
      <c r="E456" s="2">
        <f t="shared" si="23"/>
        <v>-7.904768714424526E-2</v>
      </c>
    </row>
    <row r="457" spans="1:5" x14ac:dyDescent="0.25">
      <c r="A457" s="2">
        <v>27.5</v>
      </c>
      <c r="B457" s="2">
        <v>0</v>
      </c>
      <c r="C457" s="2">
        <f t="shared" si="21"/>
        <v>-1.7742447986307894</v>
      </c>
      <c r="D457" s="2">
        <f t="shared" si="22"/>
        <v>0.14501524064966562</v>
      </c>
      <c r="E457" s="2">
        <f t="shared" si="23"/>
        <v>-6.8041626779480446E-2</v>
      </c>
    </row>
    <row r="458" spans="1:5" x14ac:dyDescent="0.25">
      <c r="A458" s="2">
        <v>25.4</v>
      </c>
      <c r="B458" s="2">
        <v>0</v>
      </c>
      <c r="C458" s="2">
        <f t="shared" si="21"/>
        <v>-1.8095248595801305</v>
      </c>
      <c r="D458" s="2">
        <f t="shared" si="22"/>
        <v>0.14069556055648752</v>
      </c>
      <c r="E458" s="2">
        <f t="shared" si="23"/>
        <v>-6.5852944496549173E-2</v>
      </c>
    </row>
    <row r="459" spans="1:5" x14ac:dyDescent="0.25">
      <c r="A459" s="2">
        <v>22.2</v>
      </c>
      <c r="B459" s="2">
        <v>0</v>
      </c>
      <c r="C459" s="2">
        <f t="shared" si="21"/>
        <v>-1.863284952455317</v>
      </c>
      <c r="D459" s="2">
        <f t="shared" si="22"/>
        <v>0.1343206232565497</v>
      </c>
      <c r="E459" s="2">
        <f t="shared" si="23"/>
        <v>-6.2642928645589707E-2</v>
      </c>
    </row>
    <row r="460" spans="1:5" x14ac:dyDescent="0.25">
      <c r="A460" s="2">
        <v>18.2</v>
      </c>
      <c r="B460" s="2">
        <v>0</v>
      </c>
      <c r="C460" s="2">
        <f t="shared" si="21"/>
        <v>-1.9304850685493002</v>
      </c>
      <c r="D460" s="2">
        <f t="shared" si="22"/>
        <v>0.12669690009245371</v>
      </c>
      <c r="E460" s="2">
        <f t="shared" si="23"/>
        <v>-5.8834998251749648E-2</v>
      </c>
    </row>
    <row r="461" spans="1:5" x14ac:dyDescent="0.25">
      <c r="A461" s="2">
        <v>25.1</v>
      </c>
      <c r="B461" s="2">
        <v>0</v>
      </c>
      <c r="C461" s="2">
        <f t="shared" si="21"/>
        <v>-1.8145648682871793</v>
      </c>
      <c r="D461" s="2">
        <f t="shared" si="22"/>
        <v>0.14008732463246368</v>
      </c>
      <c r="E461" s="2">
        <f t="shared" si="23"/>
        <v>-6.5545649374549625E-2</v>
      </c>
    </row>
    <row r="462" spans="1:5" x14ac:dyDescent="0.25">
      <c r="A462" s="2">
        <v>29.6</v>
      </c>
      <c r="B462" s="2">
        <v>0</v>
      </c>
      <c r="C462" s="2">
        <f t="shared" si="21"/>
        <v>-1.7389647376814481</v>
      </c>
      <c r="D462" s="2">
        <f t="shared" si="22"/>
        <v>0.14944447982884082</v>
      </c>
      <c r="E462" s="2">
        <f t="shared" si="23"/>
        <v>-7.0297332472352106E-2</v>
      </c>
    </row>
    <row r="463" spans="1:5" x14ac:dyDescent="0.25">
      <c r="A463" s="2">
        <v>28.5</v>
      </c>
      <c r="B463" s="2">
        <v>0</v>
      </c>
      <c r="C463" s="2">
        <f t="shared" si="21"/>
        <v>-1.7574447696072935</v>
      </c>
      <c r="D463" s="2">
        <f t="shared" si="22"/>
        <v>0.14711065327667183</v>
      </c>
      <c r="E463" s="2">
        <f t="shared" si="23"/>
        <v>-6.9107310244799866E-2</v>
      </c>
    </row>
    <row r="464" spans="1:5" x14ac:dyDescent="0.25">
      <c r="A464" s="2">
        <v>32.1</v>
      </c>
      <c r="B464" s="2">
        <v>0</v>
      </c>
      <c r="C464" s="2">
        <f t="shared" si="21"/>
        <v>-1.6969646651227088</v>
      </c>
      <c r="D464" s="2">
        <f t="shared" si="22"/>
        <v>0.15486211317747814</v>
      </c>
      <c r="E464" s="2">
        <f t="shared" si="23"/>
        <v>-7.3072428800844844E-2</v>
      </c>
    </row>
    <row r="465" spans="1:5" x14ac:dyDescent="0.25">
      <c r="A465" s="2">
        <v>27.7</v>
      </c>
      <c r="B465" s="2">
        <v>0</v>
      </c>
      <c r="C465" s="2">
        <f t="shared" si="21"/>
        <v>-1.7708847928260902</v>
      </c>
      <c r="D465" s="2">
        <f t="shared" si="22"/>
        <v>0.14543233081893445</v>
      </c>
      <c r="E465" s="2">
        <f t="shared" si="23"/>
        <v>-6.8253541850981633E-2</v>
      </c>
    </row>
    <row r="466" spans="1:5" x14ac:dyDescent="0.25">
      <c r="A466" s="2">
        <v>54.6</v>
      </c>
      <c r="B466" s="2">
        <v>0</v>
      </c>
      <c r="C466" s="2">
        <f t="shared" si="21"/>
        <v>-1.3189640120940533</v>
      </c>
      <c r="D466" s="2">
        <f t="shared" si="22"/>
        <v>0.21099070650566989</v>
      </c>
      <c r="E466" s="2">
        <f t="shared" si="23"/>
        <v>-0.10291788134123239</v>
      </c>
    </row>
    <row r="467" spans="1:5" x14ac:dyDescent="0.25">
      <c r="A467" s="2">
        <v>28.4</v>
      </c>
      <c r="B467" s="2">
        <v>0</v>
      </c>
      <c r="C467" s="2">
        <f t="shared" si="21"/>
        <v>-1.7591247725096433</v>
      </c>
      <c r="D467" s="2">
        <f t="shared" si="22"/>
        <v>0.14689998975194724</v>
      </c>
      <c r="E467" s="2">
        <f t="shared" si="23"/>
        <v>-6.9000052826789185E-2</v>
      </c>
    </row>
    <row r="468" spans="1:5" x14ac:dyDescent="0.25">
      <c r="A468" s="2">
        <v>36.9</v>
      </c>
      <c r="B468" s="2">
        <v>0</v>
      </c>
      <c r="C468" s="2">
        <f t="shared" si="21"/>
        <v>-1.616324525809929</v>
      </c>
      <c r="D468" s="2">
        <f t="shared" si="22"/>
        <v>0.16571238694328488</v>
      </c>
      <c r="E468" s="2">
        <f t="shared" si="23"/>
        <v>-7.8684204481684769E-2</v>
      </c>
    </row>
    <row r="469" spans="1:5" x14ac:dyDescent="0.25">
      <c r="A469" s="2">
        <v>21.6</v>
      </c>
      <c r="B469" s="2">
        <v>0</v>
      </c>
      <c r="C469" s="2">
        <f t="shared" si="21"/>
        <v>-1.8733649698694146</v>
      </c>
      <c r="D469" s="2">
        <f t="shared" si="22"/>
        <v>0.13315284738324892</v>
      </c>
      <c r="E469" s="2">
        <f t="shared" si="23"/>
        <v>-6.2057473027931485E-2</v>
      </c>
    </row>
    <row r="470" spans="1:5" x14ac:dyDescent="0.25">
      <c r="A470" s="2">
        <v>37.4</v>
      </c>
      <c r="B470" s="2">
        <v>1</v>
      </c>
      <c r="C470" s="2">
        <f t="shared" si="21"/>
        <v>-1.607924511298181</v>
      </c>
      <c r="D470" s="2">
        <f t="shared" si="22"/>
        <v>0.16687696731848706</v>
      </c>
      <c r="E470" s="2">
        <f t="shared" si="23"/>
        <v>-0.77760360134811779</v>
      </c>
    </row>
    <row r="471" spans="1:5" x14ac:dyDescent="0.25">
      <c r="A471" s="2">
        <v>20.100000000000001</v>
      </c>
      <c r="B471" s="2">
        <v>0</v>
      </c>
      <c r="C471" s="2">
        <f t="shared" si="21"/>
        <v>-1.8985650134046583</v>
      </c>
      <c r="D471" s="2">
        <f t="shared" si="22"/>
        <v>0.13027097274242572</v>
      </c>
      <c r="E471" s="2">
        <f t="shared" si="23"/>
        <v>-6.0616035079510924E-2</v>
      </c>
    </row>
    <row r="472" spans="1:5" x14ac:dyDescent="0.25">
      <c r="A472" s="2">
        <v>31.7</v>
      </c>
      <c r="B472" s="2">
        <v>0</v>
      </c>
      <c r="C472" s="2">
        <f t="shared" si="21"/>
        <v>-1.7036846767321072</v>
      </c>
      <c r="D472" s="2">
        <f t="shared" si="22"/>
        <v>0.15398463759752037</v>
      </c>
      <c r="E472" s="2">
        <f t="shared" si="23"/>
        <v>-7.2621750736330842E-2</v>
      </c>
    </row>
    <row r="473" spans="1:5" x14ac:dyDescent="0.25">
      <c r="A473" s="2">
        <v>42.5</v>
      </c>
      <c r="B473" s="2">
        <v>1</v>
      </c>
      <c r="C473" s="2">
        <f t="shared" si="21"/>
        <v>-1.5222443632783524</v>
      </c>
      <c r="D473" s="2">
        <f t="shared" si="22"/>
        <v>0.17913126323420847</v>
      </c>
      <c r="E473" s="2">
        <f t="shared" si="23"/>
        <v>-0.74682861144176282</v>
      </c>
    </row>
    <row r="474" spans="1:5" x14ac:dyDescent="0.25">
      <c r="A474" s="2">
        <v>29.5</v>
      </c>
      <c r="B474" s="2">
        <v>0</v>
      </c>
      <c r="C474" s="2">
        <f t="shared" si="21"/>
        <v>-1.7406447405837979</v>
      </c>
      <c r="D474" s="2">
        <f t="shared" si="22"/>
        <v>0.14923105901112926</v>
      </c>
      <c r="E474" s="2">
        <f t="shared" si="23"/>
        <v>-7.0188373263150583E-2</v>
      </c>
    </row>
    <row r="475" spans="1:5" x14ac:dyDescent="0.25">
      <c r="A475" s="2">
        <v>27.4</v>
      </c>
      <c r="B475" s="2">
        <v>0</v>
      </c>
      <c r="C475" s="2">
        <f t="shared" si="21"/>
        <v>-1.775924801533139</v>
      </c>
      <c r="D475" s="2">
        <f t="shared" si="22"/>
        <v>0.14480706830898937</v>
      </c>
      <c r="E475" s="2">
        <f t="shared" si="23"/>
        <v>-6.7935897299133796E-2</v>
      </c>
    </row>
    <row r="476" spans="1:5" x14ac:dyDescent="0.25">
      <c r="A476" s="2">
        <v>38.200000000000003</v>
      </c>
      <c r="B476" s="2">
        <v>0</v>
      </c>
      <c r="C476" s="2">
        <f t="shared" si="21"/>
        <v>-1.5944844880793845</v>
      </c>
      <c r="D476" s="2">
        <f t="shared" si="22"/>
        <v>0.16875389600966026</v>
      </c>
      <c r="E476" s="2">
        <f t="shared" si="23"/>
        <v>-8.0270377200973839E-2</v>
      </c>
    </row>
    <row r="477" spans="1:5" x14ac:dyDescent="0.25">
      <c r="A477" s="2">
        <v>29.1</v>
      </c>
      <c r="B477" s="2">
        <v>0</v>
      </c>
      <c r="C477" s="2">
        <f t="shared" si="21"/>
        <v>-1.7473647521931961</v>
      </c>
      <c r="D477" s="2">
        <f t="shared" si="22"/>
        <v>0.14837988816760034</v>
      </c>
      <c r="E477" s="2">
        <f t="shared" si="23"/>
        <v>-6.9754090828483759E-2</v>
      </c>
    </row>
    <row r="478" spans="1:5" x14ac:dyDescent="0.25">
      <c r="A478" s="2">
        <v>20.9</v>
      </c>
      <c r="B478" s="2">
        <v>0</v>
      </c>
      <c r="C478" s="2">
        <f t="shared" si="21"/>
        <v>-1.8851249901858615</v>
      </c>
      <c r="D478" s="2">
        <f t="shared" si="22"/>
        <v>0.13180131486195706</v>
      </c>
      <c r="E478" s="2">
        <f t="shared" si="23"/>
        <v>-6.1380876223332263E-2</v>
      </c>
    </row>
    <row r="479" spans="1:5" x14ac:dyDescent="0.25">
      <c r="A479" s="2">
        <v>35.5</v>
      </c>
      <c r="B479" s="2">
        <v>0</v>
      </c>
      <c r="C479" s="2">
        <f t="shared" si="21"/>
        <v>-1.6398445664428229</v>
      </c>
      <c r="D479" s="2">
        <f t="shared" si="22"/>
        <v>0.16248621356025428</v>
      </c>
      <c r="E479" s="2">
        <f t="shared" si="23"/>
        <v>-7.7008035245831358E-2</v>
      </c>
    </row>
    <row r="480" spans="1:5" x14ac:dyDescent="0.25">
      <c r="A480" s="2">
        <v>28.9</v>
      </c>
      <c r="B480" s="2">
        <v>1</v>
      </c>
      <c r="C480" s="2">
        <f t="shared" si="21"/>
        <v>-1.7507247579978953</v>
      </c>
      <c r="D480" s="2">
        <f t="shared" si="22"/>
        <v>0.14795580818274573</v>
      </c>
      <c r="E480" s="2">
        <f t="shared" si="23"/>
        <v>-0.82986798141781537</v>
      </c>
    </row>
    <row r="481" spans="1:5" x14ac:dyDescent="0.25">
      <c r="A481" s="2">
        <v>21.7</v>
      </c>
      <c r="B481" s="2">
        <v>0</v>
      </c>
      <c r="C481" s="2">
        <f t="shared" si="21"/>
        <v>-1.871684966967065</v>
      </c>
      <c r="D481" s="2">
        <f t="shared" si="22"/>
        <v>0.13334687817453497</v>
      </c>
      <c r="E481" s="2">
        <f t="shared" si="23"/>
        <v>-6.2154694243952174E-2</v>
      </c>
    </row>
    <row r="482" spans="1:5" x14ac:dyDescent="0.25">
      <c r="A482" s="2">
        <v>26.7</v>
      </c>
      <c r="B482" s="2">
        <v>0</v>
      </c>
      <c r="C482" s="2">
        <f t="shared" si="21"/>
        <v>-1.787684821849586</v>
      </c>
      <c r="D482" s="2">
        <f t="shared" si="22"/>
        <v>0.14335680570448653</v>
      </c>
      <c r="E482" s="2">
        <f t="shared" si="23"/>
        <v>-6.720003107038329E-2</v>
      </c>
    </row>
    <row r="483" spans="1:5" x14ac:dyDescent="0.25">
      <c r="A483" s="2">
        <v>27.3</v>
      </c>
      <c r="B483" s="2">
        <v>1</v>
      </c>
      <c r="C483" s="2">
        <f t="shared" si="21"/>
        <v>-1.7776048044354886</v>
      </c>
      <c r="D483" s="2">
        <f t="shared" si="22"/>
        <v>0.14459914426343579</v>
      </c>
      <c r="E483" s="2">
        <f t="shared" si="23"/>
        <v>-0.83983427718510817</v>
      </c>
    </row>
    <row r="484" spans="1:5" x14ac:dyDescent="0.25">
      <c r="A484" s="2">
        <v>23.6</v>
      </c>
      <c r="B484" s="2">
        <v>0</v>
      </c>
      <c r="C484" s="2">
        <f t="shared" si="21"/>
        <v>-1.8397649118224231</v>
      </c>
      <c r="D484" s="2">
        <f t="shared" si="22"/>
        <v>0.13707909841187771</v>
      </c>
      <c r="E484" s="2">
        <f t="shared" si="23"/>
        <v>-6.4029011443737543E-2</v>
      </c>
    </row>
    <row r="485" spans="1:5" x14ac:dyDescent="0.25">
      <c r="A485" s="2">
        <v>34.6</v>
      </c>
      <c r="B485" s="2">
        <v>0</v>
      </c>
      <c r="C485" s="2">
        <f t="shared" si="21"/>
        <v>-1.6549645925639691</v>
      </c>
      <c r="D485" s="2">
        <f t="shared" si="22"/>
        <v>0.16043909908277337</v>
      </c>
      <c r="E485" s="2">
        <f t="shared" si="23"/>
        <v>-7.5947795091171832E-2</v>
      </c>
    </row>
    <row r="486" spans="1:5" x14ac:dyDescent="0.25">
      <c r="A486" s="2">
        <v>38.9</v>
      </c>
      <c r="B486" s="2">
        <v>0</v>
      </c>
      <c r="C486" s="2">
        <f t="shared" si="21"/>
        <v>-1.5827244677629375</v>
      </c>
      <c r="D486" s="2">
        <f t="shared" si="22"/>
        <v>0.17040997695075397</v>
      </c>
      <c r="E486" s="2">
        <f t="shared" si="23"/>
        <v>-8.1136479570694933E-2</v>
      </c>
    </row>
    <row r="487" spans="1:5" x14ac:dyDescent="0.25">
      <c r="A487" s="2">
        <v>36.9</v>
      </c>
      <c r="B487" s="2">
        <v>0</v>
      </c>
      <c r="C487" s="2">
        <f t="shared" si="21"/>
        <v>-1.616324525809929</v>
      </c>
      <c r="D487" s="2">
        <f t="shared" si="22"/>
        <v>0.16571238694328488</v>
      </c>
      <c r="E487" s="2">
        <f t="shared" si="23"/>
        <v>-7.8684204481684769E-2</v>
      </c>
    </row>
    <row r="488" spans="1:5" x14ac:dyDescent="0.25">
      <c r="A488" s="2">
        <v>28.9</v>
      </c>
      <c r="B488" s="2">
        <v>0</v>
      </c>
      <c r="C488" s="2">
        <f t="shared" si="21"/>
        <v>-1.7507247579978953</v>
      </c>
      <c r="D488" s="2">
        <f t="shared" si="22"/>
        <v>0.14795580818274573</v>
      </c>
      <c r="E488" s="2">
        <f t="shared" si="23"/>
        <v>-6.9537879687923423E-2</v>
      </c>
    </row>
    <row r="489" spans="1:5" x14ac:dyDescent="0.25">
      <c r="A489" s="2">
        <v>21.9</v>
      </c>
      <c r="B489" s="2">
        <v>0</v>
      </c>
      <c r="C489" s="2">
        <f t="shared" si="21"/>
        <v>-1.8683249611623658</v>
      </c>
      <c r="D489" s="2">
        <f t="shared" si="22"/>
        <v>0.13373565747936947</v>
      </c>
      <c r="E489" s="2">
        <f t="shared" si="23"/>
        <v>-6.2349561816210521E-2</v>
      </c>
    </row>
    <row r="490" spans="1:5" x14ac:dyDescent="0.25">
      <c r="A490" s="2">
        <v>31.1</v>
      </c>
      <c r="B490" s="2">
        <v>0</v>
      </c>
      <c r="C490" s="2">
        <f t="shared" si="21"/>
        <v>-1.7137646941462044</v>
      </c>
      <c r="D490" s="2">
        <f t="shared" si="22"/>
        <v>0.15267605497759895</v>
      </c>
      <c r="E490" s="2">
        <f t="shared" si="23"/>
        <v>-7.1950520438203713E-2</v>
      </c>
    </row>
    <row r="491" spans="1:5" x14ac:dyDescent="0.25">
      <c r="A491" s="2">
        <v>38.4</v>
      </c>
      <c r="B491" s="2">
        <v>0</v>
      </c>
      <c r="C491" s="2">
        <f t="shared" si="21"/>
        <v>-1.5911244822746853</v>
      </c>
      <c r="D491" s="2">
        <f t="shared" si="22"/>
        <v>0.16922574896954093</v>
      </c>
      <c r="E491" s="2">
        <f t="shared" si="23"/>
        <v>-8.0516972426636982E-2</v>
      </c>
    </row>
    <row r="492" spans="1:5" x14ac:dyDescent="0.25">
      <c r="A492" s="2">
        <v>29.1</v>
      </c>
      <c r="B492" s="2">
        <v>0</v>
      </c>
      <c r="C492" s="2">
        <f t="shared" si="21"/>
        <v>-1.7473647521931961</v>
      </c>
      <c r="D492" s="2">
        <f t="shared" si="22"/>
        <v>0.14837988816760034</v>
      </c>
      <c r="E492" s="2">
        <f t="shared" si="23"/>
        <v>-6.9754090828483759E-2</v>
      </c>
    </row>
    <row r="493" spans="1:5" x14ac:dyDescent="0.25">
      <c r="A493" s="2">
        <v>33.6</v>
      </c>
      <c r="B493" s="2">
        <v>0</v>
      </c>
      <c r="C493" s="2">
        <f t="shared" si="21"/>
        <v>-1.6717646215874651</v>
      </c>
      <c r="D493" s="2">
        <f t="shared" si="22"/>
        <v>0.15818905076553935</v>
      </c>
      <c r="E493" s="2">
        <f t="shared" si="23"/>
        <v>-7.4785429786401819E-2</v>
      </c>
    </row>
    <row r="494" spans="1:5" x14ac:dyDescent="0.25">
      <c r="A494" s="2">
        <v>27</v>
      </c>
      <c r="B494" s="2">
        <v>0</v>
      </c>
      <c r="C494" s="2">
        <f t="shared" si="21"/>
        <v>-1.7826448131425372</v>
      </c>
      <c r="D494" s="2">
        <f t="shared" si="22"/>
        <v>0.14397686038518395</v>
      </c>
      <c r="E494" s="2">
        <f t="shared" si="23"/>
        <v>-6.751449552004149E-2</v>
      </c>
    </row>
    <row r="495" spans="1:5" x14ac:dyDescent="0.25">
      <c r="A495" s="2">
        <v>38.799999999999997</v>
      </c>
      <c r="B495" s="2">
        <v>0</v>
      </c>
      <c r="C495" s="2">
        <f t="shared" si="21"/>
        <v>-1.5844044706652869</v>
      </c>
      <c r="D495" s="2">
        <f t="shared" si="22"/>
        <v>0.17017260573154966</v>
      </c>
      <c r="E495" s="2">
        <f t="shared" si="23"/>
        <v>-8.1012232337551102E-2</v>
      </c>
    </row>
    <row r="496" spans="1:5" x14ac:dyDescent="0.25">
      <c r="A496" s="2">
        <v>39.700000000000003</v>
      </c>
      <c r="B496" s="2">
        <v>0</v>
      </c>
      <c r="C496" s="2">
        <f t="shared" si="21"/>
        <v>-1.5692844445441407</v>
      </c>
      <c r="D496" s="2">
        <f t="shared" si="22"/>
        <v>0.17231842374838577</v>
      </c>
      <c r="E496" s="2">
        <f t="shared" si="23"/>
        <v>-8.2136711856017328E-2</v>
      </c>
    </row>
    <row r="497" spans="1:5" x14ac:dyDescent="0.25">
      <c r="A497" s="2">
        <v>34.1</v>
      </c>
      <c r="B497" s="2">
        <v>0</v>
      </c>
      <c r="C497" s="2">
        <f t="shared" si="21"/>
        <v>-1.6633646070757171</v>
      </c>
      <c r="D497" s="2">
        <f t="shared" si="22"/>
        <v>0.15931085535597161</v>
      </c>
      <c r="E497" s="2">
        <f t="shared" si="23"/>
        <v>-7.5364560352118456E-2</v>
      </c>
    </row>
    <row r="498" spans="1:5" x14ac:dyDescent="0.25">
      <c r="A498" s="2">
        <v>32</v>
      </c>
      <c r="B498" s="2">
        <v>1</v>
      </c>
      <c r="C498" s="2">
        <f t="shared" si="21"/>
        <v>-1.6986446680250582</v>
      </c>
      <c r="D498" s="2">
        <f t="shared" si="22"/>
        <v>0.15464236213847848</v>
      </c>
      <c r="E498" s="2">
        <f t="shared" si="23"/>
        <v>-0.81067152514691354</v>
      </c>
    </row>
    <row r="499" spans="1:5" x14ac:dyDescent="0.25">
      <c r="A499" s="2">
        <v>22.4</v>
      </c>
      <c r="B499" s="2">
        <v>0</v>
      </c>
      <c r="C499" s="2">
        <f t="shared" si="21"/>
        <v>-1.859924946650618</v>
      </c>
      <c r="D499" s="2">
        <f t="shared" si="22"/>
        <v>0.13471180027066029</v>
      </c>
      <c r="E499" s="2">
        <f t="shared" si="23"/>
        <v>-6.2839218886812903E-2</v>
      </c>
    </row>
    <row r="500" spans="1:5" x14ac:dyDescent="0.25">
      <c r="A500" s="2">
        <v>29.8</v>
      </c>
      <c r="B500" s="2">
        <v>0</v>
      </c>
      <c r="C500" s="2">
        <f t="shared" si="21"/>
        <v>-1.7356047318767489</v>
      </c>
      <c r="D500" s="2">
        <f t="shared" si="22"/>
        <v>0.14987207619637685</v>
      </c>
      <c r="E500" s="2">
        <f t="shared" si="23"/>
        <v>-7.0515718495305149E-2</v>
      </c>
    </row>
    <row r="501" spans="1:5" x14ac:dyDescent="0.25">
      <c r="A501" s="2">
        <v>17.7</v>
      </c>
      <c r="B501" s="2">
        <v>0</v>
      </c>
      <c r="C501" s="2">
        <f t="shared" si="21"/>
        <v>-1.9388850830610482</v>
      </c>
      <c r="D501" s="2">
        <f t="shared" si="22"/>
        <v>0.12577039294777204</v>
      </c>
      <c r="E501" s="2">
        <f t="shared" si="23"/>
        <v>-5.8374489585470396E-2</v>
      </c>
    </row>
    <row r="502" spans="1:5" x14ac:dyDescent="0.25">
      <c r="A502" s="2">
        <v>27.6</v>
      </c>
      <c r="B502" s="2">
        <v>0</v>
      </c>
      <c r="C502" s="2">
        <f t="shared" si="21"/>
        <v>-1.7725647957284398</v>
      </c>
      <c r="D502" s="2">
        <f t="shared" si="22"/>
        <v>0.14522366143618712</v>
      </c>
      <c r="E502" s="2">
        <f t="shared" si="23"/>
        <v>-6.8147508236321402E-2</v>
      </c>
    </row>
    <row r="503" spans="1:5" x14ac:dyDescent="0.25">
      <c r="A503" s="2">
        <v>17.600000000000001</v>
      </c>
      <c r="B503" s="2">
        <v>0</v>
      </c>
      <c r="C503" s="2">
        <f t="shared" si="21"/>
        <v>-1.9405650859633976</v>
      </c>
      <c r="D503" s="2">
        <f t="shared" si="22"/>
        <v>0.1255857890357856</v>
      </c>
      <c r="E503" s="2">
        <f t="shared" si="23"/>
        <v>-5.8282792854798031E-2</v>
      </c>
    </row>
    <row r="504" spans="1:5" x14ac:dyDescent="0.25">
      <c r="A504" s="2">
        <v>24.1</v>
      </c>
      <c r="B504" s="2">
        <v>1</v>
      </c>
      <c r="C504" s="2">
        <f t="shared" si="21"/>
        <v>-1.8313648973106751</v>
      </c>
      <c r="D504" s="2">
        <f t="shared" si="22"/>
        <v>0.13807575533863789</v>
      </c>
      <c r="E504" s="2">
        <f t="shared" si="23"/>
        <v>-0.85988257230486365</v>
      </c>
    </row>
    <row r="505" spans="1:5" x14ac:dyDescent="0.25">
      <c r="A505" s="2">
        <v>23.4</v>
      </c>
      <c r="B505" s="2">
        <v>0</v>
      </c>
      <c r="C505" s="2">
        <f t="shared" si="21"/>
        <v>-1.8431249176271223</v>
      </c>
      <c r="D505" s="2">
        <f t="shared" si="22"/>
        <v>0.13668213307625032</v>
      </c>
      <c r="E505" s="2">
        <f t="shared" si="23"/>
        <v>-6.3829270989573847E-2</v>
      </c>
    </row>
    <row r="506" spans="1:5" x14ac:dyDescent="0.25">
      <c r="A506" s="2">
        <v>24.7</v>
      </c>
      <c r="B506" s="2">
        <v>0</v>
      </c>
      <c r="C506" s="2">
        <f t="shared" si="21"/>
        <v>-1.8212848798965777</v>
      </c>
      <c r="D506" s="2">
        <f t="shared" si="22"/>
        <v>0.13927976898082187</v>
      </c>
      <c r="E506" s="2">
        <f t="shared" si="23"/>
        <v>-6.5137988928457249E-2</v>
      </c>
    </row>
    <row r="507" spans="1:5" x14ac:dyDescent="0.25">
      <c r="A507" s="2">
        <v>28.9</v>
      </c>
      <c r="B507" s="2">
        <v>1</v>
      </c>
      <c r="C507" s="2">
        <f t="shared" si="21"/>
        <v>-1.7507247579978953</v>
      </c>
      <c r="D507" s="2">
        <f t="shared" si="22"/>
        <v>0.14795580818274573</v>
      </c>
      <c r="E507" s="2">
        <f t="shared" si="23"/>
        <v>-0.82986798141781537</v>
      </c>
    </row>
    <row r="508" spans="1:5" x14ac:dyDescent="0.25">
      <c r="A508" s="2">
        <v>19.5</v>
      </c>
      <c r="B508" s="2">
        <v>0</v>
      </c>
      <c r="C508" s="2">
        <f t="shared" si="21"/>
        <v>-1.9086450308187557</v>
      </c>
      <c r="D508" s="2">
        <f t="shared" si="22"/>
        <v>0.12913315241798548</v>
      </c>
      <c r="E508" s="2">
        <f t="shared" si="23"/>
        <v>-6.0048241985397537E-2</v>
      </c>
    </row>
    <row r="509" spans="1:5" x14ac:dyDescent="0.25">
      <c r="A509" s="2">
        <v>28.5</v>
      </c>
      <c r="B509" s="2">
        <v>1</v>
      </c>
      <c r="C509" s="2">
        <f t="shared" si="21"/>
        <v>-1.7574447696072935</v>
      </c>
      <c r="D509" s="2">
        <f t="shared" si="22"/>
        <v>0.14711065327667183</v>
      </c>
      <c r="E509" s="2">
        <f t="shared" si="23"/>
        <v>-0.83235587593497917</v>
      </c>
    </row>
    <row r="510" spans="1:5" x14ac:dyDescent="0.25">
      <c r="A510" s="2">
        <v>28.4</v>
      </c>
      <c r="B510" s="2">
        <v>0</v>
      </c>
      <c r="C510" s="2">
        <f t="shared" si="21"/>
        <v>-1.7591247725096433</v>
      </c>
      <c r="D510" s="2">
        <f t="shared" si="22"/>
        <v>0.14689998975194724</v>
      </c>
      <c r="E510" s="2">
        <f t="shared" si="23"/>
        <v>-6.9000052826789185E-2</v>
      </c>
    </row>
    <row r="511" spans="1:5" x14ac:dyDescent="0.25">
      <c r="A511" s="2">
        <v>39.1</v>
      </c>
      <c r="B511" s="2">
        <v>0</v>
      </c>
      <c r="C511" s="2">
        <f t="shared" si="21"/>
        <v>-1.5793644619582383</v>
      </c>
      <c r="D511" s="2">
        <f t="shared" si="22"/>
        <v>0.17088550853939841</v>
      </c>
      <c r="E511" s="2">
        <f t="shared" si="23"/>
        <v>-8.1385494086264637E-2</v>
      </c>
    </row>
    <row r="512" spans="1:5" x14ac:dyDescent="0.25">
      <c r="A512" s="2">
        <v>21.8</v>
      </c>
      <c r="B512" s="2">
        <v>0</v>
      </c>
      <c r="C512" s="2">
        <f t="shared" si="21"/>
        <v>-1.8700049640647154</v>
      </c>
      <c r="D512" s="2">
        <f t="shared" si="22"/>
        <v>0.13354114815061477</v>
      </c>
      <c r="E512" s="2">
        <f t="shared" si="23"/>
        <v>-6.2252057115187123E-2</v>
      </c>
    </row>
    <row r="513" spans="1:5" x14ac:dyDescent="0.25">
      <c r="A513" s="2">
        <v>30.3</v>
      </c>
      <c r="B513" s="2">
        <v>0</v>
      </c>
      <c r="C513" s="2">
        <f t="shared" si="21"/>
        <v>-1.7272047173650011</v>
      </c>
      <c r="D513" s="2">
        <f t="shared" si="22"/>
        <v>0.1509454763596573</v>
      </c>
      <c r="E513" s="2">
        <f t="shared" si="23"/>
        <v>-7.1064419819873201E-2</v>
      </c>
    </row>
    <row r="514" spans="1:5" x14ac:dyDescent="0.25">
      <c r="A514" s="2">
        <v>17.100000000000001</v>
      </c>
      <c r="B514" s="2">
        <v>0</v>
      </c>
      <c r="C514" s="2">
        <f t="shared" si="21"/>
        <v>-1.9489651004751456</v>
      </c>
      <c r="D514" s="2">
        <f t="shared" si="22"/>
        <v>0.12466624729738419</v>
      </c>
      <c r="E514" s="2">
        <f t="shared" si="23"/>
        <v>-5.7826324897212976E-2</v>
      </c>
    </row>
    <row r="515" spans="1:5" x14ac:dyDescent="0.25">
      <c r="A515" s="2">
        <v>30.5</v>
      </c>
      <c r="B515" s="2">
        <v>0</v>
      </c>
      <c r="C515" s="2">
        <f t="shared" ref="C515:C578" si="24">$H$2 +A515*$I$2</f>
        <v>-1.7238447115603019</v>
      </c>
      <c r="D515" s="2">
        <f t="shared" ref="D515:D578" si="25">1/(1+EXP(-C515))</f>
        <v>0.15137660309110179</v>
      </c>
      <c r="E515" s="2">
        <f t="shared" ref="E515:E578" si="26">B515*LOG(D515) + (1-B515)*LOG(1-D515)</f>
        <v>-7.1284998720294757E-2</v>
      </c>
    </row>
    <row r="516" spans="1:5" x14ac:dyDescent="0.25">
      <c r="A516" s="2">
        <v>30.9</v>
      </c>
      <c r="B516" s="2">
        <v>0</v>
      </c>
      <c r="C516" s="2">
        <f t="shared" si="24"/>
        <v>-1.7171246999509036</v>
      </c>
      <c r="D516" s="2">
        <f t="shared" si="25"/>
        <v>0.1522418912892616</v>
      </c>
      <c r="E516" s="2">
        <f t="shared" si="26"/>
        <v>-7.1728047552250263E-2</v>
      </c>
    </row>
    <row r="517" spans="1:5" x14ac:dyDescent="0.25">
      <c r="A517" s="2">
        <v>23.7</v>
      </c>
      <c r="B517" s="2">
        <v>0</v>
      </c>
      <c r="C517" s="2">
        <f t="shared" si="24"/>
        <v>-1.8380849089200735</v>
      </c>
      <c r="D517" s="2">
        <f t="shared" si="25"/>
        <v>0.13727794449074171</v>
      </c>
      <c r="E517" s="2">
        <f t="shared" si="26"/>
        <v>-6.4129099071743995E-2</v>
      </c>
    </row>
    <row r="518" spans="1:5" x14ac:dyDescent="0.25">
      <c r="A518" s="2">
        <v>28.9</v>
      </c>
      <c r="B518" s="2">
        <v>1</v>
      </c>
      <c r="C518" s="2">
        <f t="shared" si="24"/>
        <v>-1.7507247579978953</v>
      </c>
      <c r="D518" s="2">
        <f t="shared" si="25"/>
        <v>0.14795580818274573</v>
      </c>
      <c r="E518" s="2">
        <f t="shared" si="26"/>
        <v>-0.82986798141781537</v>
      </c>
    </row>
    <row r="519" spans="1:5" x14ac:dyDescent="0.25">
      <c r="A519" s="2">
        <v>28.9</v>
      </c>
      <c r="B519" s="2">
        <v>0</v>
      </c>
      <c r="C519" s="2">
        <f t="shared" si="24"/>
        <v>-1.7507247579978953</v>
      </c>
      <c r="D519" s="2">
        <f t="shared" si="25"/>
        <v>0.14795580818274573</v>
      </c>
      <c r="E519" s="2">
        <f t="shared" si="26"/>
        <v>-6.9537879687923423E-2</v>
      </c>
    </row>
    <row r="520" spans="1:5" x14ac:dyDescent="0.25">
      <c r="A520" s="2">
        <v>41.8</v>
      </c>
      <c r="B520" s="2">
        <v>0</v>
      </c>
      <c r="C520" s="2">
        <f t="shared" si="24"/>
        <v>-1.5340043835947996</v>
      </c>
      <c r="D520" s="2">
        <f t="shared" si="25"/>
        <v>0.17740855195457517</v>
      </c>
      <c r="E520" s="2">
        <f t="shared" si="26"/>
        <v>-8.4815809883964782E-2</v>
      </c>
    </row>
    <row r="521" spans="1:5" x14ac:dyDescent="0.25">
      <c r="A521" s="2">
        <v>41.9</v>
      </c>
      <c r="B521" s="2">
        <v>0</v>
      </c>
      <c r="C521" s="2">
        <f t="shared" si="24"/>
        <v>-1.53232438069245</v>
      </c>
      <c r="D521" s="2">
        <f t="shared" si="25"/>
        <v>0.17765385565674396</v>
      </c>
      <c r="E521" s="2">
        <f t="shared" si="26"/>
        <v>-8.4945339472837972E-2</v>
      </c>
    </row>
    <row r="522" spans="1:5" x14ac:dyDescent="0.25">
      <c r="A522" s="2">
        <v>19.5</v>
      </c>
      <c r="B522" s="2">
        <v>0</v>
      </c>
      <c r="C522" s="2">
        <f t="shared" si="24"/>
        <v>-1.9086450308187557</v>
      </c>
      <c r="D522" s="2">
        <f t="shared" si="25"/>
        <v>0.12913315241798548</v>
      </c>
      <c r="E522" s="2">
        <f t="shared" si="26"/>
        <v>-6.0048241985397537E-2</v>
      </c>
    </row>
    <row r="523" spans="1:5" x14ac:dyDescent="0.25">
      <c r="A523" s="2">
        <v>30.8</v>
      </c>
      <c r="B523" s="2">
        <v>1</v>
      </c>
      <c r="C523" s="2">
        <f t="shared" si="24"/>
        <v>-1.7188047028532534</v>
      </c>
      <c r="D523" s="2">
        <f t="shared" si="25"/>
        <v>0.15202518954995364</v>
      </c>
      <c r="E523" s="2">
        <f t="shared" si="26"/>
        <v>-0.81808444642246048</v>
      </c>
    </row>
    <row r="524" spans="1:5" x14ac:dyDescent="0.25">
      <c r="A524" s="2">
        <v>18.2</v>
      </c>
      <c r="B524" s="2">
        <v>0</v>
      </c>
      <c r="C524" s="2">
        <f t="shared" si="24"/>
        <v>-1.9304850685493002</v>
      </c>
      <c r="D524" s="2">
        <f t="shared" si="25"/>
        <v>0.12669690009245371</v>
      </c>
      <c r="E524" s="2">
        <f t="shared" si="26"/>
        <v>-5.8834998251749648E-2</v>
      </c>
    </row>
    <row r="525" spans="1:5" x14ac:dyDescent="0.25">
      <c r="A525" s="2">
        <v>27.4</v>
      </c>
      <c r="B525" s="2">
        <v>0</v>
      </c>
      <c r="C525" s="2">
        <f t="shared" si="24"/>
        <v>-1.775924801533139</v>
      </c>
      <c r="D525" s="2">
        <f t="shared" si="25"/>
        <v>0.14480706830898937</v>
      </c>
      <c r="E525" s="2">
        <f t="shared" si="26"/>
        <v>-6.7935897299133796E-2</v>
      </c>
    </row>
    <row r="526" spans="1:5" x14ac:dyDescent="0.25">
      <c r="A526" s="2">
        <v>20.100000000000001</v>
      </c>
      <c r="B526" s="2">
        <v>0</v>
      </c>
      <c r="C526" s="2">
        <f t="shared" si="24"/>
        <v>-1.8985650134046583</v>
      </c>
      <c r="D526" s="2">
        <f t="shared" si="25"/>
        <v>0.13027097274242572</v>
      </c>
      <c r="E526" s="2">
        <f t="shared" si="26"/>
        <v>-6.0616035079510924E-2</v>
      </c>
    </row>
    <row r="527" spans="1:5" x14ac:dyDescent="0.25">
      <c r="A527" s="2">
        <v>28</v>
      </c>
      <c r="B527" s="2">
        <v>0</v>
      </c>
      <c r="C527" s="2">
        <f t="shared" si="24"/>
        <v>-1.7658447841190414</v>
      </c>
      <c r="D527" s="2">
        <f t="shared" si="25"/>
        <v>0.14605983204317519</v>
      </c>
      <c r="E527" s="2">
        <f t="shared" si="26"/>
        <v>-6.8572557456769739E-2</v>
      </c>
    </row>
    <row r="528" spans="1:5" x14ac:dyDescent="0.25">
      <c r="A528" s="2">
        <v>20</v>
      </c>
      <c r="B528" s="2">
        <v>0</v>
      </c>
      <c r="C528" s="2">
        <f t="shared" si="24"/>
        <v>-1.9002450163070077</v>
      </c>
      <c r="D528" s="2">
        <f t="shared" si="25"/>
        <v>0.13008074586700452</v>
      </c>
      <c r="E528" s="2">
        <f t="shared" si="26"/>
        <v>-6.0521056705412989E-2</v>
      </c>
    </row>
    <row r="529" spans="1:5" x14ac:dyDescent="0.25">
      <c r="A529" s="2">
        <v>26.3</v>
      </c>
      <c r="B529" s="2">
        <v>0</v>
      </c>
      <c r="C529" s="2">
        <f t="shared" si="24"/>
        <v>-1.7944048334589844</v>
      </c>
      <c r="D529" s="2">
        <f t="shared" si="25"/>
        <v>0.14253352663898342</v>
      </c>
      <c r="E529" s="2">
        <f t="shared" si="26"/>
        <v>-6.678285171546304E-2</v>
      </c>
    </row>
    <row r="530" spans="1:5" x14ac:dyDescent="0.25">
      <c r="A530" s="2">
        <v>24.9</v>
      </c>
      <c r="B530" s="2">
        <v>0</v>
      </c>
      <c r="C530" s="2">
        <f t="shared" si="24"/>
        <v>-1.8179248740918785</v>
      </c>
      <c r="D530" s="2">
        <f t="shared" si="25"/>
        <v>0.13968305796660685</v>
      </c>
      <c r="E530" s="2">
        <f t="shared" si="26"/>
        <v>-6.534152454882261E-2</v>
      </c>
    </row>
    <row r="531" spans="1:5" x14ac:dyDescent="0.25">
      <c r="A531" s="2">
        <v>19.5</v>
      </c>
      <c r="B531" s="2">
        <v>0</v>
      </c>
      <c r="C531" s="2">
        <f t="shared" si="24"/>
        <v>-1.9086450308187557</v>
      </c>
      <c r="D531" s="2">
        <f t="shared" si="25"/>
        <v>0.12913315241798548</v>
      </c>
      <c r="E531" s="2">
        <f t="shared" si="26"/>
        <v>-6.0048241985397537E-2</v>
      </c>
    </row>
    <row r="532" spans="1:5" x14ac:dyDescent="0.25">
      <c r="A532" s="2">
        <v>19.8</v>
      </c>
      <c r="B532" s="2">
        <v>0</v>
      </c>
      <c r="C532" s="2">
        <f t="shared" si="24"/>
        <v>-1.9036050221117069</v>
      </c>
      <c r="D532" s="2">
        <f t="shared" si="25"/>
        <v>0.12970100081962585</v>
      </c>
      <c r="E532" s="2">
        <f t="shared" si="26"/>
        <v>-6.0331515903952686E-2</v>
      </c>
    </row>
    <row r="533" spans="1:5" x14ac:dyDescent="0.25">
      <c r="A533" s="2">
        <v>52.3</v>
      </c>
      <c r="B533" s="2">
        <v>0</v>
      </c>
      <c r="C533" s="2">
        <f t="shared" si="24"/>
        <v>-1.3576040788480936</v>
      </c>
      <c r="D533" s="2">
        <f t="shared" si="25"/>
        <v>0.20462997819183326</v>
      </c>
      <c r="E533" s="2">
        <f t="shared" si="26"/>
        <v>-9.9430781980467342E-2</v>
      </c>
    </row>
    <row r="534" spans="1:5" x14ac:dyDescent="0.25">
      <c r="A534" s="2">
        <v>41.3</v>
      </c>
      <c r="B534" s="2">
        <v>0</v>
      </c>
      <c r="C534" s="2">
        <f t="shared" si="24"/>
        <v>-1.5424043981065476</v>
      </c>
      <c r="D534" s="2">
        <f t="shared" si="25"/>
        <v>0.17618601785079727</v>
      </c>
      <c r="E534" s="2">
        <f t="shared" si="26"/>
        <v>-8.4170841271672042E-2</v>
      </c>
    </row>
    <row r="535" spans="1:5" x14ac:dyDescent="0.25">
      <c r="A535" s="2">
        <v>21</v>
      </c>
      <c r="B535" s="2">
        <v>0</v>
      </c>
      <c r="C535" s="2">
        <f t="shared" si="24"/>
        <v>-1.8834449872835122</v>
      </c>
      <c r="D535" s="2">
        <f t="shared" si="25"/>
        <v>0.13199367608212456</v>
      </c>
      <c r="E535" s="2">
        <f t="shared" si="26"/>
        <v>-6.1477110730613391E-2</v>
      </c>
    </row>
    <row r="536" spans="1:5" x14ac:dyDescent="0.25">
      <c r="A536" s="2">
        <v>19.600000000000001</v>
      </c>
      <c r="B536" s="2">
        <v>0</v>
      </c>
      <c r="C536" s="2">
        <f t="shared" si="24"/>
        <v>-1.9069650279164061</v>
      </c>
      <c r="D536" s="2">
        <f t="shared" si="25"/>
        <v>0.12932219955982269</v>
      </c>
      <c r="E536" s="2">
        <f t="shared" si="26"/>
        <v>-6.0142528549839286E-2</v>
      </c>
    </row>
    <row r="537" spans="1:5" x14ac:dyDescent="0.25">
      <c r="A537" s="2">
        <v>19.399999999999999</v>
      </c>
      <c r="B537" s="2">
        <v>0</v>
      </c>
      <c r="C537" s="2">
        <f t="shared" si="24"/>
        <v>-1.9103250337211053</v>
      </c>
      <c r="D537" s="2">
        <f t="shared" si="25"/>
        <v>0.12894434070384184</v>
      </c>
      <c r="E537" s="2">
        <f t="shared" si="26"/>
        <v>-5.9954093266876902E-2</v>
      </c>
    </row>
    <row r="538" spans="1:5" x14ac:dyDescent="0.25">
      <c r="A538" s="2">
        <v>33.299999999999997</v>
      </c>
      <c r="B538" s="2">
        <v>0</v>
      </c>
      <c r="C538" s="2">
        <f t="shared" si="24"/>
        <v>-1.6768046302945139</v>
      </c>
      <c r="D538" s="2">
        <f t="shared" si="25"/>
        <v>0.1575190522650276</v>
      </c>
      <c r="E538" s="2">
        <f t="shared" si="26"/>
        <v>-7.4439911687636168E-2</v>
      </c>
    </row>
    <row r="539" spans="1:5" x14ac:dyDescent="0.25">
      <c r="A539" s="2">
        <v>26.7</v>
      </c>
      <c r="B539" s="2">
        <v>0</v>
      </c>
      <c r="C539" s="2">
        <f t="shared" si="24"/>
        <v>-1.787684821849586</v>
      </c>
      <c r="D539" s="2">
        <f t="shared" si="25"/>
        <v>0.14335680570448653</v>
      </c>
      <c r="E539" s="2">
        <f t="shared" si="26"/>
        <v>-6.720003107038329E-2</v>
      </c>
    </row>
    <row r="540" spans="1:5" x14ac:dyDescent="0.25">
      <c r="A540" s="2">
        <v>27.7</v>
      </c>
      <c r="B540" s="2">
        <v>0</v>
      </c>
      <c r="C540" s="2">
        <f t="shared" si="24"/>
        <v>-1.7708847928260902</v>
      </c>
      <c r="D540" s="2">
        <f t="shared" si="25"/>
        <v>0.14543233081893445</v>
      </c>
      <c r="E540" s="2">
        <f t="shared" si="26"/>
        <v>-6.8253541850981633E-2</v>
      </c>
    </row>
    <row r="541" spans="1:5" x14ac:dyDescent="0.25">
      <c r="A541" s="2">
        <v>25.1</v>
      </c>
      <c r="B541" s="2">
        <v>0</v>
      </c>
      <c r="C541" s="2">
        <f t="shared" si="24"/>
        <v>-1.8145648682871793</v>
      </c>
      <c r="D541" s="2">
        <f t="shared" si="25"/>
        <v>0.14008732463246368</v>
      </c>
      <c r="E541" s="2">
        <f t="shared" si="26"/>
        <v>-6.5545649374549625E-2</v>
      </c>
    </row>
    <row r="542" spans="1:5" x14ac:dyDescent="0.25">
      <c r="A542" s="2">
        <v>14.6</v>
      </c>
      <c r="B542" s="2">
        <v>0</v>
      </c>
      <c r="C542" s="2">
        <f t="shared" si="24"/>
        <v>-1.9909651730338851</v>
      </c>
      <c r="D542" s="2">
        <f t="shared" si="25"/>
        <v>0.12015478926191477</v>
      </c>
      <c r="E542" s="2">
        <f t="shared" si="26"/>
        <v>-5.5593725617169833E-2</v>
      </c>
    </row>
    <row r="543" spans="1:5" x14ac:dyDescent="0.25">
      <c r="A543" s="2">
        <v>37.299999999999997</v>
      </c>
      <c r="B543" s="2">
        <v>0</v>
      </c>
      <c r="C543" s="2">
        <f t="shared" si="24"/>
        <v>-1.6096045142005306</v>
      </c>
      <c r="D543" s="2">
        <f t="shared" si="25"/>
        <v>0.16664352881742928</v>
      </c>
      <c r="E543" s="2">
        <f t="shared" si="26"/>
        <v>-7.9169187846728259E-2</v>
      </c>
    </row>
    <row r="544" spans="1:5" x14ac:dyDescent="0.25">
      <c r="A544" s="2">
        <v>60.9</v>
      </c>
      <c r="B544" s="2">
        <v>0</v>
      </c>
      <c r="C544" s="2">
        <f t="shared" si="24"/>
        <v>-1.21312382924603</v>
      </c>
      <c r="D544" s="2">
        <f t="shared" si="25"/>
        <v>0.22914879211927147</v>
      </c>
      <c r="E544" s="2">
        <f t="shared" si="26"/>
        <v>-0.11302944274344988</v>
      </c>
    </row>
    <row r="545" spans="1:5" x14ac:dyDescent="0.25">
      <c r="A545" s="2">
        <v>41.6</v>
      </c>
      <c r="B545" s="2">
        <v>0</v>
      </c>
      <c r="C545" s="2">
        <f t="shared" si="24"/>
        <v>-1.5373643893994986</v>
      </c>
      <c r="D545" s="2">
        <f t="shared" si="25"/>
        <v>0.17691874169240474</v>
      </c>
      <c r="E545" s="2">
        <f t="shared" si="26"/>
        <v>-8.4557287154019209E-2</v>
      </c>
    </row>
    <row r="546" spans="1:5" x14ac:dyDescent="0.25">
      <c r="A546" s="2">
        <v>29.3</v>
      </c>
      <c r="B546" s="2">
        <v>0</v>
      </c>
      <c r="C546" s="2">
        <f t="shared" si="24"/>
        <v>-1.7440047463884969</v>
      </c>
      <c r="D546" s="2">
        <f t="shared" si="25"/>
        <v>0.14880497139166221</v>
      </c>
      <c r="E546" s="2">
        <f t="shared" si="26"/>
        <v>-6.9970921531958413E-2</v>
      </c>
    </row>
    <row r="547" spans="1:5" x14ac:dyDescent="0.25">
      <c r="A547" s="2">
        <v>26.7</v>
      </c>
      <c r="B547" s="2">
        <v>0</v>
      </c>
      <c r="C547" s="2">
        <f t="shared" si="24"/>
        <v>-1.787684821849586</v>
      </c>
      <c r="D547" s="2">
        <f t="shared" si="25"/>
        <v>0.14335680570448653</v>
      </c>
      <c r="E547" s="2">
        <f t="shared" si="26"/>
        <v>-6.720003107038329E-2</v>
      </c>
    </row>
    <row r="548" spans="1:5" x14ac:dyDescent="0.25">
      <c r="A548" s="2">
        <v>26.5</v>
      </c>
      <c r="B548" s="2">
        <v>0</v>
      </c>
      <c r="C548" s="2">
        <f t="shared" si="24"/>
        <v>-1.7910448276542852</v>
      </c>
      <c r="D548" s="2">
        <f t="shared" si="25"/>
        <v>0.14294467232496991</v>
      </c>
      <c r="E548" s="2">
        <f t="shared" si="26"/>
        <v>-6.6991141054212777E-2</v>
      </c>
    </row>
    <row r="549" spans="1:5" x14ac:dyDescent="0.25">
      <c r="A549" s="2">
        <v>28.9</v>
      </c>
      <c r="B549" s="2">
        <v>0</v>
      </c>
      <c r="C549" s="2">
        <f t="shared" si="24"/>
        <v>-1.7507247579978953</v>
      </c>
      <c r="D549" s="2">
        <f t="shared" si="25"/>
        <v>0.14795580818274573</v>
      </c>
      <c r="E549" s="2">
        <f t="shared" si="26"/>
        <v>-6.9537879687923423E-2</v>
      </c>
    </row>
    <row r="550" spans="1:5" x14ac:dyDescent="0.25">
      <c r="A550" s="2">
        <v>47.3</v>
      </c>
      <c r="B550" s="2">
        <v>0</v>
      </c>
      <c r="C550" s="2">
        <f t="shared" si="24"/>
        <v>-1.4416042239655726</v>
      </c>
      <c r="D550" s="2">
        <f t="shared" si="25"/>
        <v>0.19129704821119276</v>
      </c>
      <c r="E550" s="2">
        <f t="shared" si="26"/>
        <v>-9.2210971699262456E-2</v>
      </c>
    </row>
    <row r="551" spans="1:5" x14ac:dyDescent="0.25">
      <c r="A551" s="2">
        <v>26.4</v>
      </c>
      <c r="B551" s="2">
        <v>0</v>
      </c>
      <c r="C551" s="2">
        <f t="shared" si="24"/>
        <v>-1.7927248305566348</v>
      </c>
      <c r="D551" s="2">
        <f t="shared" si="25"/>
        <v>0.14273897609727637</v>
      </c>
      <c r="E551" s="2">
        <f t="shared" si="26"/>
        <v>-6.6886921390225909E-2</v>
      </c>
    </row>
    <row r="552" spans="1:5" x14ac:dyDescent="0.25">
      <c r="A552" s="2">
        <v>38.6</v>
      </c>
      <c r="B552" s="2">
        <v>1</v>
      </c>
      <c r="C552" s="2">
        <f t="shared" si="24"/>
        <v>-1.5877644764699861</v>
      </c>
      <c r="D552" s="2">
        <f t="shared" si="25"/>
        <v>0.16969865193338282</v>
      </c>
      <c r="E552" s="2">
        <f t="shared" si="26"/>
        <v>-0.77032160765414792</v>
      </c>
    </row>
    <row r="553" spans="1:5" x14ac:dyDescent="0.25">
      <c r="A553" s="2">
        <v>12</v>
      </c>
      <c r="B553" s="2">
        <v>0</v>
      </c>
      <c r="C553" s="2">
        <f t="shared" si="24"/>
        <v>-2.0346452484949742</v>
      </c>
      <c r="D553" s="2">
        <f t="shared" si="25"/>
        <v>0.11561311190758433</v>
      </c>
      <c r="E553" s="2">
        <f t="shared" si="26"/>
        <v>-5.3357704889483389E-2</v>
      </c>
    </row>
    <row r="554" spans="1:5" x14ac:dyDescent="0.25">
      <c r="A554" s="2">
        <v>28.9</v>
      </c>
      <c r="B554" s="2">
        <v>0</v>
      </c>
      <c r="C554" s="2">
        <f t="shared" si="24"/>
        <v>-1.7507247579978953</v>
      </c>
      <c r="D554" s="2">
        <f t="shared" si="25"/>
        <v>0.14795580818274573</v>
      </c>
      <c r="E554" s="2">
        <f t="shared" si="26"/>
        <v>-6.9537879687923423E-2</v>
      </c>
    </row>
    <row r="555" spans="1:5" x14ac:dyDescent="0.25">
      <c r="A555" s="2">
        <v>28.9</v>
      </c>
      <c r="B555" s="2">
        <v>0</v>
      </c>
      <c r="C555" s="2">
        <f t="shared" si="24"/>
        <v>-1.7507247579978953</v>
      </c>
      <c r="D555" s="2">
        <f t="shared" si="25"/>
        <v>0.14795580818274573</v>
      </c>
      <c r="E555" s="2">
        <f t="shared" si="26"/>
        <v>-6.9537879687923423E-2</v>
      </c>
    </row>
    <row r="556" spans="1:5" x14ac:dyDescent="0.25">
      <c r="A556" s="2">
        <v>27.6</v>
      </c>
      <c r="B556" s="2">
        <v>0</v>
      </c>
      <c r="C556" s="2">
        <f t="shared" si="24"/>
        <v>-1.7725647957284398</v>
      </c>
      <c r="D556" s="2">
        <f t="shared" si="25"/>
        <v>0.14522366143618712</v>
      </c>
      <c r="E556" s="2">
        <f t="shared" si="26"/>
        <v>-6.8147508236321402E-2</v>
      </c>
    </row>
    <row r="557" spans="1:5" x14ac:dyDescent="0.25">
      <c r="A557" s="2">
        <v>27.9</v>
      </c>
      <c r="B557" s="2">
        <v>0</v>
      </c>
      <c r="C557" s="2">
        <f t="shared" si="24"/>
        <v>-1.767524787021391</v>
      </c>
      <c r="D557" s="2">
        <f t="shared" si="25"/>
        <v>0.14585041597290965</v>
      </c>
      <c r="E557" s="2">
        <f t="shared" si="26"/>
        <v>-6.8466066279607385E-2</v>
      </c>
    </row>
    <row r="558" spans="1:5" x14ac:dyDescent="0.25">
      <c r="A558" s="2">
        <v>20.8</v>
      </c>
      <c r="B558" s="2">
        <v>0</v>
      </c>
      <c r="C558" s="2">
        <f t="shared" si="24"/>
        <v>-1.8868049930882111</v>
      </c>
      <c r="D558" s="2">
        <f t="shared" si="25"/>
        <v>0.13160919147424596</v>
      </c>
      <c r="E558" s="2">
        <f t="shared" si="26"/>
        <v>-6.1284781979099749E-2</v>
      </c>
    </row>
    <row r="559" spans="1:5" x14ac:dyDescent="0.25">
      <c r="A559" s="2">
        <v>24.1</v>
      </c>
      <c r="B559" s="2">
        <v>0</v>
      </c>
      <c r="C559" s="2">
        <f t="shared" si="24"/>
        <v>-1.8313648973106751</v>
      </c>
      <c r="D559" s="2">
        <f t="shared" si="25"/>
        <v>0.13807575533863789</v>
      </c>
      <c r="E559" s="2">
        <f t="shared" si="26"/>
        <v>-6.4530903051522023E-2</v>
      </c>
    </row>
    <row r="560" spans="1:5" x14ac:dyDescent="0.25">
      <c r="A560" s="2">
        <v>33</v>
      </c>
      <c r="B560" s="2">
        <v>1</v>
      </c>
      <c r="C560" s="2">
        <f t="shared" si="24"/>
        <v>-1.6818446390015627</v>
      </c>
      <c r="D560" s="2">
        <f t="shared" si="25"/>
        <v>0.15685136275221639</v>
      </c>
      <c r="E560" s="2">
        <f t="shared" si="26"/>
        <v>-0.8045117037230306</v>
      </c>
    </row>
    <row r="561" spans="1:5" x14ac:dyDescent="0.25">
      <c r="A561" s="2">
        <v>25.1</v>
      </c>
      <c r="B561" s="2">
        <v>0</v>
      </c>
      <c r="C561" s="2">
        <f t="shared" si="24"/>
        <v>-1.8145648682871793</v>
      </c>
      <c r="D561" s="2">
        <f t="shared" si="25"/>
        <v>0.14008732463246368</v>
      </c>
      <c r="E561" s="2">
        <f t="shared" si="26"/>
        <v>-6.5545649374549625E-2</v>
      </c>
    </row>
    <row r="562" spans="1:5" x14ac:dyDescent="0.25">
      <c r="A562" s="2">
        <v>24</v>
      </c>
      <c r="B562" s="2">
        <v>0</v>
      </c>
      <c r="C562" s="2">
        <f t="shared" si="24"/>
        <v>-1.8330449002130247</v>
      </c>
      <c r="D562" s="2">
        <f t="shared" si="25"/>
        <v>0.13787593832262762</v>
      </c>
      <c r="E562" s="2">
        <f t="shared" si="26"/>
        <v>-6.4430233682208904E-2</v>
      </c>
    </row>
    <row r="563" spans="1:5" x14ac:dyDescent="0.25">
      <c r="A563" s="2">
        <v>31.2</v>
      </c>
      <c r="B563" s="2">
        <v>0</v>
      </c>
      <c r="C563" s="2">
        <f t="shared" si="24"/>
        <v>-1.712084691243855</v>
      </c>
      <c r="D563" s="2">
        <f t="shared" si="25"/>
        <v>0.15289351720198338</v>
      </c>
      <c r="E563" s="2">
        <f t="shared" si="26"/>
        <v>-7.2061994645749181E-2</v>
      </c>
    </row>
    <row r="564" spans="1:5" x14ac:dyDescent="0.25">
      <c r="A564" s="2">
        <v>35.9</v>
      </c>
      <c r="B564" s="2">
        <v>0</v>
      </c>
      <c r="C564" s="2">
        <f t="shared" si="24"/>
        <v>-1.6331245548334248</v>
      </c>
      <c r="D564" s="2">
        <f t="shared" si="25"/>
        <v>0.16340277801100087</v>
      </c>
      <c r="E564" s="2">
        <f t="shared" si="26"/>
        <v>-7.7483581874503382E-2</v>
      </c>
    </row>
    <row r="565" spans="1:5" x14ac:dyDescent="0.25">
      <c r="A565" s="2">
        <v>23.9</v>
      </c>
      <c r="B565" s="2">
        <v>1</v>
      </c>
      <c r="C565" s="2">
        <f t="shared" si="24"/>
        <v>-1.8347249031153743</v>
      </c>
      <c r="D565" s="2">
        <f t="shared" si="25"/>
        <v>0.13767636428388633</v>
      </c>
      <c r="E565" s="2">
        <f t="shared" si="26"/>
        <v>-0.86114061124742125</v>
      </c>
    </row>
    <row r="566" spans="1:5" x14ac:dyDescent="0.25">
      <c r="A566" s="2">
        <v>30.4</v>
      </c>
      <c r="B566" s="2">
        <v>0</v>
      </c>
      <c r="C566" s="2">
        <f t="shared" si="24"/>
        <v>-1.7255247144626518</v>
      </c>
      <c r="D566" s="2">
        <f t="shared" si="25"/>
        <v>0.15116091339435261</v>
      </c>
      <c r="E566" s="2">
        <f t="shared" si="26"/>
        <v>-7.1174630630848945E-2</v>
      </c>
    </row>
    <row r="567" spans="1:5" x14ac:dyDescent="0.25">
      <c r="A567" s="2">
        <v>27.4</v>
      </c>
      <c r="B567" s="2">
        <v>0</v>
      </c>
      <c r="C567" s="2">
        <f t="shared" si="24"/>
        <v>-1.775924801533139</v>
      </c>
      <c r="D567" s="2">
        <f t="shared" si="25"/>
        <v>0.14480706830898937</v>
      </c>
      <c r="E567" s="2">
        <f t="shared" si="26"/>
        <v>-6.7935897299133796E-2</v>
      </c>
    </row>
    <row r="568" spans="1:5" x14ac:dyDescent="0.25">
      <c r="A568" s="2">
        <v>40.200000000000003</v>
      </c>
      <c r="B568" s="2">
        <v>0</v>
      </c>
      <c r="C568" s="2">
        <f t="shared" si="24"/>
        <v>-1.5608844300323927</v>
      </c>
      <c r="D568" s="2">
        <f t="shared" si="25"/>
        <v>0.17351977369645052</v>
      </c>
      <c r="E568" s="2">
        <f t="shared" si="26"/>
        <v>-8.2767532546235534E-2</v>
      </c>
    </row>
    <row r="569" spans="1:5" x14ac:dyDescent="0.25">
      <c r="A569" s="2">
        <v>12.3</v>
      </c>
      <c r="B569" s="2">
        <v>0</v>
      </c>
      <c r="C569" s="2">
        <f t="shared" si="24"/>
        <v>-2.0296052397879256</v>
      </c>
      <c r="D569" s="2">
        <f t="shared" si="25"/>
        <v>0.11612943545547538</v>
      </c>
      <c r="E569" s="2">
        <f t="shared" si="26"/>
        <v>-5.3611329127022253E-2</v>
      </c>
    </row>
    <row r="570" spans="1:5" x14ac:dyDescent="0.25">
      <c r="A570" s="2">
        <v>27.2</v>
      </c>
      <c r="B570" s="2">
        <v>0</v>
      </c>
      <c r="C570" s="2">
        <f t="shared" si="24"/>
        <v>-1.779284807337838</v>
      </c>
      <c r="D570" s="2">
        <f t="shared" si="25"/>
        <v>0.14439146836194161</v>
      </c>
      <c r="E570" s="2">
        <f t="shared" si="26"/>
        <v>-6.7724893543173223E-2</v>
      </c>
    </row>
    <row r="571" spans="1:5" x14ac:dyDescent="0.25">
      <c r="A571" s="2">
        <v>27</v>
      </c>
      <c r="B571" s="2">
        <v>0</v>
      </c>
      <c r="C571" s="2">
        <f t="shared" si="24"/>
        <v>-1.7826448131425372</v>
      </c>
      <c r="D571" s="2">
        <f t="shared" si="25"/>
        <v>0.14397686038518395</v>
      </c>
      <c r="E571" s="2">
        <f t="shared" si="26"/>
        <v>-6.751449552004149E-2</v>
      </c>
    </row>
    <row r="572" spans="1:5" x14ac:dyDescent="0.25">
      <c r="A572" s="2">
        <v>28.9</v>
      </c>
      <c r="B572" s="2">
        <v>1</v>
      </c>
      <c r="C572" s="2">
        <f t="shared" si="24"/>
        <v>-1.7507247579978953</v>
      </c>
      <c r="D572" s="2">
        <f t="shared" si="25"/>
        <v>0.14795580818274573</v>
      </c>
      <c r="E572" s="2">
        <f t="shared" si="26"/>
        <v>-0.82986798141781537</v>
      </c>
    </row>
    <row r="573" spans="1:5" x14ac:dyDescent="0.25">
      <c r="A573" s="2">
        <v>29.7</v>
      </c>
      <c r="B573" s="2">
        <v>0</v>
      </c>
      <c r="C573" s="2">
        <f t="shared" si="24"/>
        <v>-1.7372847347790987</v>
      </c>
      <c r="D573" s="2">
        <f t="shared" si="25"/>
        <v>0.14965815217630374</v>
      </c>
      <c r="E573" s="2">
        <f t="shared" si="26"/>
        <v>-7.04064474885462E-2</v>
      </c>
    </row>
    <row r="574" spans="1:5" x14ac:dyDescent="0.25">
      <c r="A574" s="2">
        <v>32.299999999999997</v>
      </c>
      <c r="B574" s="2">
        <v>0</v>
      </c>
      <c r="C574" s="2">
        <f t="shared" si="24"/>
        <v>-1.6936046593180096</v>
      </c>
      <c r="D574" s="2">
        <f t="shared" si="25"/>
        <v>0.15530238034485738</v>
      </c>
      <c r="E574" s="2">
        <f t="shared" si="26"/>
        <v>-7.3298729650778965E-2</v>
      </c>
    </row>
    <row r="575" spans="1:5" x14ac:dyDescent="0.25">
      <c r="A575" s="2">
        <v>28.9</v>
      </c>
      <c r="B575" s="2">
        <v>0</v>
      </c>
      <c r="C575" s="2">
        <f t="shared" si="24"/>
        <v>-1.7507247579978953</v>
      </c>
      <c r="D575" s="2">
        <f t="shared" si="25"/>
        <v>0.14795580818274573</v>
      </c>
      <c r="E575" s="2">
        <f t="shared" si="26"/>
        <v>-6.9537879687923423E-2</v>
      </c>
    </row>
    <row r="576" spans="1:5" x14ac:dyDescent="0.25">
      <c r="A576" s="2">
        <v>16.7</v>
      </c>
      <c r="B576" s="2">
        <v>0</v>
      </c>
      <c r="C576" s="2">
        <f t="shared" si="24"/>
        <v>-1.955685112084544</v>
      </c>
      <c r="D576" s="2">
        <f t="shared" si="25"/>
        <v>0.12393477659527175</v>
      </c>
      <c r="E576" s="2">
        <f t="shared" si="26"/>
        <v>-5.7463559231130307E-2</v>
      </c>
    </row>
    <row r="577" spans="1:5" x14ac:dyDescent="0.25">
      <c r="A577" s="2">
        <v>27</v>
      </c>
      <c r="B577" s="2">
        <v>0</v>
      </c>
      <c r="C577" s="2">
        <f t="shared" si="24"/>
        <v>-1.7826448131425372</v>
      </c>
      <c r="D577" s="2">
        <f t="shared" si="25"/>
        <v>0.14397686038518395</v>
      </c>
      <c r="E577" s="2">
        <f t="shared" si="26"/>
        <v>-6.751449552004149E-2</v>
      </c>
    </row>
    <row r="578" spans="1:5" x14ac:dyDescent="0.25">
      <c r="A578" s="2">
        <v>26.7</v>
      </c>
      <c r="B578" s="2">
        <v>0</v>
      </c>
      <c r="C578" s="2">
        <f t="shared" si="24"/>
        <v>-1.787684821849586</v>
      </c>
      <c r="D578" s="2">
        <f t="shared" si="25"/>
        <v>0.14335680570448653</v>
      </c>
      <c r="E578" s="2">
        <f t="shared" si="26"/>
        <v>-6.720003107038329E-2</v>
      </c>
    </row>
    <row r="579" spans="1:5" x14ac:dyDescent="0.25">
      <c r="A579" s="2">
        <v>23.5</v>
      </c>
      <c r="B579" s="2">
        <v>0</v>
      </c>
      <c r="C579" s="2">
        <f t="shared" ref="C579:C642" si="27">$H$2 +A579*$I$2</f>
        <v>-1.8414449147247725</v>
      </c>
      <c r="D579" s="2">
        <f t="shared" ref="D579:D642" si="28">1/(1+EXP(-C579))</f>
        <v>0.13688049466136404</v>
      </c>
      <c r="E579" s="2">
        <f t="shared" ref="E579:E642" si="29">B579*LOG(D579) + (1-B579)*LOG(1-D579)</f>
        <v>-6.3929068808596543E-2</v>
      </c>
    </row>
    <row r="580" spans="1:5" x14ac:dyDescent="0.25">
      <c r="A580" s="2">
        <v>32.5</v>
      </c>
      <c r="B580" s="2">
        <v>1</v>
      </c>
      <c r="C580" s="2">
        <f t="shared" si="27"/>
        <v>-1.6902446535133104</v>
      </c>
      <c r="D580" s="2">
        <f t="shared" si="28"/>
        <v>0.15574366851633034</v>
      </c>
      <c r="E580" s="2">
        <f t="shared" si="29"/>
        <v>-0.80758959978476008</v>
      </c>
    </row>
    <row r="581" spans="1:5" x14ac:dyDescent="0.25">
      <c r="A581" s="2">
        <v>30.8</v>
      </c>
      <c r="B581" s="2">
        <v>0</v>
      </c>
      <c r="C581" s="2">
        <f t="shared" si="27"/>
        <v>-1.7188047028532534</v>
      </c>
      <c r="D581" s="2">
        <f t="shared" si="28"/>
        <v>0.15202518954995364</v>
      </c>
      <c r="E581" s="2">
        <f t="shared" si="29"/>
        <v>-7.1617048503934105E-2</v>
      </c>
    </row>
    <row r="582" spans="1:5" x14ac:dyDescent="0.25">
      <c r="A582" s="2">
        <v>29.5</v>
      </c>
      <c r="B582" s="2">
        <v>0</v>
      </c>
      <c r="C582" s="2">
        <f t="shared" si="27"/>
        <v>-1.7406447405837979</v>
      </c>
      <c r="D582" s="2">
        <f t="shared" si="28"/>
        <v>0.14923105901112926</v>
      </c>
      <c r="E582" s="2">
        <f t="shared" si="29"/>
        <v>-7.0188373263150583E-2</v>
      </c>
    </row>
    <row r="583" spans="1:5" x14ac:dyDescent="0.25">
      <c r="A583" s="2">
        <v>32.4</v>
      </c>
      <c r="B583" s="2">
        <v>0</v>
      </c>
      <c r="C583" s="2">
        <f t="shared" si="27"/>
        <v>-1.69192465641566</v>
      </c>
      <c r="D583" s="2">
        <f t="shared" si="28"/>
        <v>0.15552289673891964</v>
      </c>
      <c r="E583" s="2">
        <f t="shared" si="29"/>
        <v>-7.3412121181394716E-2</v>
      </c>
    </row>
    <row r="584" spans="1:5" x14ac:dyDescent="0.25">
      <c r="A584" s="2">
        <v>29.1</v>
      </c>
      <c r="B584" s="2">
        <v>0</v>
      </c>
      <c r="C584" s="2">
        <f t="shared" si="27"/>
        <v>-1.7473647521931961</v>
      </c>
      <c r="D584" s="2">
        <f t="shared" si="28"/>
        <v>0.14837988816760034</v>
      </c>
      <c r="E584" s="2">
        <f t="shared" si="29"/>
        <v>-6.9754090828483759E-2</v>
      </c>
    </row>
    <row r="585" spans="1:5" x14ac:dyDescent="0.25">
      <c r="A585" s="2">
        <v>27.9</v>
      </c>
      <c r="B585" s="2">
        <v>0</v>
      </c>
      <c r="C585" s="2">
        <f t="shared" si="27"/>
        <v>-1.767524787021391</v>
      </c>
      <c r="D585" s="2">
        <f t="shared" si="28"/>
        <v>0.14585041597290965</v>
      </c>
      <c r="E585" s="2">
        <f t="shared" si="29"/>
        <v>-6.8466066279607385E-2</v>
      </c>
    </row>
    <row r="586" spans="1:5" x14ac:dyDescent="0.25">
      <c r="A586" s="2">
        <v>28.4</v>
      </c>
      <c r="B586" s="2">
        <v>0</v>
      </c>
      <c r="C586" s="2">
        <f t="shared" si="27"/>
        <v>-1.7591247725096433</v>
      </c>
      <c r="D586" s="2">
        <f t="shared" si="28"/>
        <v>0.14689998975194724</v>
      </c>
      <c r="E586" s="2">
        <f t="shared" si="29"/>
        <v>-6.9000052826789185E-2</v>
      </c>
    </row>
    <row r="587" spans="1:5" x14ac:dyDescent="0.25">
      <c r="A587" s="2">
        <v>43.7</v>
      </c>
      <c r="B587" s="2">
        <v>0</v>
      </c>
      <c r="C587" s="2">
        <f t="shared" si="27"/>
        <v>-1.5020843284501575</v>
      </c>
      <c r="D587" s="2">
        <f t="shared" si="28"/>
        <v>0.18211485936350186</v>
      </c>
      <c r="E587" s="2">
        <f t="shared" si="29"/>
        <v>-8.7307682013559887E-2</v>
      </c>
    </row>
    <row r="588" spans="1:5" x14ac:dyDescent="0.25">
      <c r="A588" s="2">
        <v>23.1</v>
      </c>
      <c r="B588" s="2">
        <v>0</v>
      </c>
      <c r="C588" s="2">
        <f t="shared" si="27"/>
        <v>-1.8481649263341708</v>
      </c>
      <c r="D588" s="2">
        <f t="shared" si="28"/>
        <v>0.13608849967953149</v>
      </c>
      <c r="E588" s="2">
        <f t="shared" si="29"/>
        <v>-6.3530744663529481E-2</v>
      </c>
    </row>
    <row r="589" spans="1:5" x14ac:dyDescent="0.25">
      <c r="A589" s="2">
        <v>31.1</v>
      </c>
      <c r="B589" s="2">
        <v>0</v>
      </c>
      <c r="C589" s="2">
        <f t="shared" si="27"/>
        <v>-1.7137646941462044</v>
      </c>
      <c r="D589" s="2">
        <f t="shared" si="28"/>
        <v>0.15267605497759895</v>
      </c>
      <c r="E589" s="2">
        <f t="shared" si="29"/>
        <v>-7.1950520438203713E-2</v>
      </c>
    </row>
    <row r="590" spans="1:5" x14ac:dyDescent="0.25">
      <c r="A590" s="2">
        <v>31</v>
      </c>
      <c r="B590" s="2">
        <v>1</v>
      </c>
      <c r="C590" s="2">
        <f t="shared" si="27"/>
        <v>-1.7154446970485542</v>
      </c>
      <c r="D590" s="2">
        <f t="shared" si="28"/>
        <v>0.15245884638585186</v>
      </c>
      <c r="E590" s="2">
        <f t="shared" si="29"/>
        <v>-0.81684737074042146</v>
      </c>
    </row>
    <row r="591" spans="1:5" x14ac:dyDescent="0.25">
      <c r="A591" s="2">
        <v>25.5</v>
      </c>
      <c r="B591" s="2">
        <v>0</v>
      </c>
      <c r="C591" s="2">
        <f t="shared" si="27"/>
        <v>-1.8078448566777809</v>
      </c>
      <c r="D591" s="2">
        <f t="shared" si="28"/>
        <v>0.14089879607640413</v>
      </c>
      <c r="E591" s="2">
        <f t="shared" si="29"/>
        <v>-6.5955672354291908E-2</v>
      </c>
    </row>
    <row r="592" spans="1:5" x14ac:dyDescent="0.25">
      <c r="A592" s="2">
        <v>27.4</v>
      </c>
      <c r="B592" s="2">
        <v>0</v>
      </c>
      <c r="C592" s="2">
        <f t="shared" si="27"/>
        <v>-1.775924801533139</v>
      </c>
      <c r="D592" s="2">
        <f t="shared" si="28"/>
        <v>0.14480706830898937</v>
      </c>
      <c r="E592" s="2">
        <f t="shared" si="29"/>
        <v>-6.7935897299133796E-2</v>
      </c>
    </row>
    <row r="593" spans="1:5" x14ac:dyDescent="0.25">
      <c r="A593" s="2">
        <v>31.9</v>
      </c>
      <c r="B593" s="2">
        <v>1</v>
      </c>
      <c r="C593" s="2">
        <f t="shared" si="27"/>
        <v>-1.700324670927408</v>
      </c>
      <c r="D593" s="2">
        <f t="shared" si="28"/>
        <v>0.15442286595146495</v>
      </c>
      <c r="E593" s="2">
        <f t="shared" si="29"/>
        <v>-0.81128839168628186</v>
      </c>
    </row>
    <row r="594" spans="1:5" x14ac:dyDescent="0.25">
      <c r="A594" s="2">
        <v>28.9</v>
      </c>
      <c r="B594" s="2">
        <v>1</v>
      </c>
      <c r="C594" s="2">
        <f t="shared" si="27"/>
        <v>-1.7507247579978953</v>
      </c>
      <c r="D594" s="2">
        <f t="shared" si="28"/>
        <v>0.14795580818274573</v>
      </c>
      <c r="E594" s="2">
        <f t="shared" si="29"/>
        <v>-0.82986798141781537</v>
      </c>
    </row>
    <row r="595" spans="1:5" x14ac:dyDescent="0.25">
      <c r="A595" s="2">
        <v>26.4</v>
      </c>
      <c r="B595" s="2">
        <v>0</v>
      </c>
      <c r="C595" s="2">
        <f t="shared" si="27"/>
        <v>-1.7927248305566348</v>
      </c>
      <c r="D595" s="2">
        <f t="shared" si="28"/>
        <v>0.14273897609727637</v>
      </c>
      <c r="E595" s="2">
        <f t="shared" si="29"/>
        <v>-6.6886921390225909E-2</v>
      </c>
    </row>
    <row r="596" spans="1:5" x14ac:dyDescent="0.25">
      <c r="A596" s="2">
        <v>27.3</v>
      </c>
      <c r="B596" s="2">
        <v>1</v>
      </c>
      <c r="C596" s="2">
        <f t="shared" si="27"/>
        <v>-1.7776048044354886</v>
      </c>
      <c r="D596" s="2">
        <f t="shared" si="28"/>
        <v>0.14459914426343579</v>
      </c>
      <c r="E596" s="2">
        <f t="shared" si="29"/>
        <v>-0.83983427718510817</v>
      </c>
    </row>
    <row r="597" spans="1:5" x14ac:dyDescent="0.25">
      <c r="A597" s="2">
        <v>36.4</v>
      </c>
      <c r="B597" s="2">
        <v>0</v>
      </c>
      <c r="C597" s="2">
        <f t="shared" si="27"/>
        <v>-1.6247245403216768</v>
      </c>
      <c r="D597" s="2">
        <f t="shared" si="28"/>
        <v>0.1645543285477144</v>
      </c>
      <c r="E597" s="2">
        <f t="shared" si="29"/>
        <v>-7.8081786770753572E-2</v>
      </c>
    </row>
    <row r="598" spans="1:5" x14ac:dyDescent="0.25">
      <c r="A598" s="2">
        <v>21.7</v>
      </c>
      <c r="B598" s="2">
        <v>0</v>
      </c>
      <c r="C598" s="2">
        <f t="shared" si="27"/>
        <v>-1.871684966967065</v>
      </c>
      <c r="D598" s="2">
        <f t="shared" si="28"/>
        <v>0.13334687817453497</v>
      </c>
      <c r="E598" s="2">
        <f t="shared" si="29"/>
        <v>-6.2154694243952174E-2</v>
      </c>
    </row>
    <row r="599" spans="1:5" x14ac:dyDescent="0.25">
      <c r="A599" s="2">
        <v>20.3</v>
      </c>
      <c r="B599" s="2">
        <v>1</v>
      </c>
      <c r="C599" s="2">
        <f t="shared" si="27"/>
        <v>-1.8952050075999591</v>
      </c>
      <c r="D599" s="2">
        <f t="shared" si="28"/>
        <v>0.13065213605742984</v>
      </c>
      <c r="E599" s="2">
        <f t="shared" si="29"/>
        <v>-0.88388348551284102</v>
      </c>
    </row>
    <row r="600" spans="1:5" x14ac:dyDescent="0.25">
      <c r="A600" s="2">
        <v>40.799999999999997</v>
      </c>
      <c r="B600" s="2">
        <v>0</v>
      </c>
      <c r="C600" s="2">
        <f t="shared" si="27"/>
        <v>-1.5508044126182954</v>
      </c>
      <c r="D600" s="2">
        <f t="shared" si="28"/>
        <v>0.17497011635562673</v>
      </c>
      <c r="E600" s="2">
        <f t="shared" si="29"/>
        <v>-8.3530320460011617E-2</v>
      </c>
    </row>
    <row r="601" spans="1:5" x14ac:dyDescent="0.25">
      <c r="A601" s="2">
        <v>29.7</v>
      </c>
      <c r="B601" s="2">
        <v>0</v>
      </c>
      <c r="C601" s="2">
        <f t="shared" si="27"/>
        <v>-1.7372847347790987</v>
      </c>
      <c r="D601" s="2">
        <f t="shared" si="28"/>
        <v>0.14965815217630374</v>
      </c>
      <c r="E601" s="2">
        <f t="shared" si="29"/>
        <v>-7.04064474885462E-2</v>
      </c>
    </row>
    <row r="602" spans="1:5" x14ac:dyDescent="0.25">
      <c r="A602" s="2">
        <v>20.100000000000001</v>
      </c>
      <c r="B602" s="2">
        <v>0</v>
      </c>
      <c r="C602" s="2">
        <f t="shared" si="27"/>
        <v>-1.8985650134046583</v>
      </c>
      <c r="D602" s="2">
        <f t="shared" si="28"/>
        <v>0.13027097274242572</v>
      </c>
      <c r="E602" s="2">
        <f t="shared" si="29"/>
        <v>-6.0616035079510924E-2</v>
      </c>
    </row>
    <row r="603" spans="1:5" x14ac:dyDescent="0.25">
      <c r="A603" s="2">
        <v>36.799999999999997</v>
      </c>
      <c r="B603" s="2">
        <v>0</v>
      </c>
      <c r="C603" s="2">
        <f t="shared" si="27"/>
        <v>-1.6180045287122784</v>
      </c>
      <c r="D603" s="2">
        <f t="shared" si="28"/>
        <v>0.16548025395332913</v>
      </c>
      <c r="E603" s="2">
        <f t="shared" si="29"/>
        <v>-7.8563382774247112E-2</v>
      </c>
    </row>
    <row r="604" spans="1:5" x14ac:dyDescent="0.25">
      <c r="A604" s="2">
        <v>27.4</v>
      </c>
      <c r="B604" s="2">
        <v>0</v>
      </c>
      <c r="C604" s="2">
        <f t="shared" si="27"/>
        <v>-1.775924801533139</v>
      </c>
      <c r="D604" s="2">
        <f t="shared" si="28"/>
        <v>0.14480706830898937</v>
      </c>
      <c r="E604" s="2">
        <f t="shared" si="29"/>
        <v>-6.7935897299133796E-2</v>
      </c>
    </row>
    <row r="605" spans="1:5" x14ac:dyDescent="0.25">
      <c r="A605" s="2">
        <v>23.5</v>
      </c>
      <c r="B605" s="2">
        <v>1</v>
      </c>
      <c r="C605" s="2">
        <f t="shared" si="27"/>
        <v>-1.8414449147247725</v>
      </c>
      <c r="D605" s="2">
        <f t="shared" si="28"/>
        <v>0.13688049466136404</v>
      </c>
      <c r="E605" s="2">
        <f t="shared" si="29"/>
        <v>-0.86365843400236941</v>
      </c>
    </row>
    <row r="606" spans="1:5" x14ac:dyDescent="0.25">
      <c r="A606" s="2">
        <v>27.9</v>
      </c>
      <c r="B606" s="2">
        <v>0</v>
      </c>
      <c r="C606" s="2">
        <f t="shared" si="27"/>
        <v>-1.767524787021391</v>
      </c>
      <c r="D606" s="2">
        <f t="shared" si="28"/>
        <v>0.14585041597290965</v>
      </c>
      <c r="E606" s="2">
        <f t="shared" si="29"/>
        <v>-6.8466066279607385E-2</v>
      </c>
    </row>
    <row r="607" spans="1:5" x14ac:dyDescent="0.25">
      <c r="A607" s="2">
        <v>18.399999999999999</v>
      </c>
      <c r="B607" s="2">
        <v>0</v>
      </c>
      <c r="C607" s="2">
        <f t="shared" si="27"/>
        <v>-1.927125062744601</v>
      </c>
      <c r="D607" s="2">
        <f t="shared" si="28"/>
        <v>0.12706913379067344</v>
      </c>
      <c r="E607" s="2">
        <f t="shared" si="29"/>
        <v>-5.9020149894313638E-2</v>
      </c>
    </row>
    <row r="608" spans="1:5" x14ac:dyDescent="0.25">
      <c r="A608" s="2">
        <v>26.1</v>
      </c>
      <c r="B608" s="2">
        <v>0</v>
      </c>
      <c r="C608" s="2">
        <f t="shared" si="27"/>
        <v>-1.7977648392636834</v>
      </c>
      <c r="D608" s="2">
        <f t="shared" si="28"/>
        <v>0.14212336741271409</v>
      </c>
      <c r="E608" s="2">
        <f t="shared" si="29"/>
        <v>-6.6575161613759606E-2</v>
      </c>
    </row>
    <row r="609" spans="1:5" x14ac:dyDescent="0.25">
      <c r="A609" s="2">
        <v>30.6</v>
      </c>
      <c r="B609" s="2">
        <v>0</v>
      </c>
      <c r="C609" s="2">
        <f t="shared" si="27"/>
        <v>-1.7221647086579523</v>
      </c>
      <c r="D609" s="2">
        <f t="shared" si="28"/>
        <v>0.15159254558972626</v>
      </c>
      <c r="E609" s="2">
        <f t="shared" si="29"/>
        <v>-7.1395524272607799E-2</v>
      </c>
    </row>
    <row r="610" spans="1:5" x14ac:dyDescent="0.25">
      <c r="A610" s="2">
        <v>49.8</v>
      </c>
      <c r="B610" s="2">
        <v>0</v>
      </c>
      <c r="C610" s="2">
        <f t="shared" si="27"/>
        <v>-1.3996041514068334</v>
      </c>
      <c r="D610" s="2">
        <f t="shared" si="28"/>
        <v>0.19787893414882199</v>
      </c>
      <c r="E610" s="2">
        <f t="shared" si="29"/>
        <v>-9.5760077771894658E-2</v>
      </c>
    </row>
    <row r="611" spans="1:5" x14ac:dyDescent="0.25">
      <c r="A611" s="2">
        <v>35.200000000000003</v>
      </c>
      <c r="B611" s="2">
        <v>0</v>
      </c>
      <c r="C611" s="2">
        <f t="shared" si="27"/>
        <v>-1.6448845751498717</v>
      </c>
      <c r="D611" s="2">
        <f t="shared" si="28"/>
        <v>0.16180151295248646</v>
      </c>
      <c r="E611" s="2">
        <f t="shared" si="29"/>
        <v>-7.6653127405191951E-2</v>
      </c>
    </row>
    <row r="612" spans="1:5" x14ac:dyDescent="0.25">
      <c r="A612" s="2">
        <v>25</v>
      </c>
      <c r="B612" s="2">
        <v>1</v>
      </c>
      <c r="C612" s="2">
        <f t="shared" si="27"/>
        <v>-1.8162448711895289</v>
      </c>
      <c r="D612" s="2">
        <f t="shared" si="28"/>
        <v>0.1398850690100843</v>
      </c>
      <c r="E612" s="2">
        <f t="shared" si="29"/>
        <v>-0.8542286385645298</v>
      </c>
    </row>
    <row r="613" spans="1:5" x14ac:dyDescent="0.25">
      <c r="A613" s="2">
        <v>36.1</v>
      </c>
      <c r="B613" s="2">
        <v>0</v>
      </c>
      <c r="C613" s="2">
        <f t="shared" si="27"/>
        <v>-1.6297645490287256</v>
      </c>
      <c r="D613" s="2">
        <f t="shared" si="28"/>
        <v>0.16386261819882172</v>
      </c>
      <c r="E613" s="2">
        <f t="shared" si="29"/>
        <v>-7.7722359814179132E-2</v>
      </c>
    </row>
    <row r="614" spans="1:5" x14ac:dyDescent="0.25">
      <c r="A614" s="2">
        <v>40.9</v>
      </c>
      <c r="B614" s="2">
        <v>0</v>
      </c>
      <c r="C614" s="2">
        <f t="shared" si="27"/>
        <v>-1.5491244097159458</v>
      </c>
      <c r="D614" s="2">
        <f t="shared" si="28"/>
        <v>0.17521276658252052</v>
      </c>
      <c r="E614" s="2">
        <f t="shared" si="29"/>
        <v>-8.3658069959325884E-2</v>
      </c>
    </row>
    <row r="615" spans="1:5" x14ac:dyDescent="0.25">
      <c r="A615" s="2">
        <v>31.4</v>
      </c>
      <c r="B615" s="2">
        <v>0</v>
      </c>
      <c r="C615" s="2">
        <f t="shared" si="27"/>
        <v>-1.7087246854391558</v>
      </c>
      <c r="D615" s="2">
        <f t="shared" si="28"/>
        <v>0.15332920309660786</v>
      </c>
      <c r="E615" s="2">
        <f t="shared" si="29"/>
        <v>-7.2285419515499508E-2</v>
      </c>
    </row>
    <row r="616" spans="1:5" x14ac:dyDescent="0.25">
      <c r="A616" s="2">
        <v>25.1</v>
      </c>
      <c r="B616" s="2">
        <v>0</v>
      </c>
      <c r="C616" s="2">
        <f t="shared" si="27"/>
        <v>-1.8145648682871793</v>
      </c>
      <c r="D616" s="2">
        <f t="shared" si="28"/>
        <v>0.14008732463246368</v>
      </c>
      <c r="E616" s="2">
        <f t="shared" si="29"/>
        <v>-6.5545649374549625E-2</v>
      </c>
    </row>
    <row r="617" spans="1:5" x14ac:dyDescent="0.25">
      <c r="A617" s="2">
        <v>20.5</v>
      </c>
      <c r="B617" s="2">
        <v>0</v>
      </c>
      <c r="C617" s="2">
        <f t="shared" si="27"/>
        <v>-1.8918450017952599</v>
      </c>
      <c r="D617" s="2">
        <f t="shared" si="28"/>
        <v>0.13103424660277418</v>
      </c>
      <c r="E617" s="2">
        <f t="shared" si="29"/>
        <v>-6.0997339090672106E-2</v>
      </c>
    </row>
    <row r="618" spans="1:5" x14ac:dyDescent="0.25">
      <c r="A618" s="2">
        <v>35.9</v>
      </c>
      <c r="B618" s="2">
        <v>0</v>
      </c>
      <c r="C618" s="2">
        <f t="shared" si="27"/>
        <v>-1.6331245548334248</v>
      </c>
      <c r="D618" s="2">
        <f t="shared" si="28"/>
        <v>0.16340277801100087</v>
      </c>
      <c r="E618" s="2">
        <f t="shared" si="29"/>
        <v>-7.7483581874503382E-2</v>
      </c>
    </row>
    <row r="619" spans="1:5" x14ac:dyDescent="0.25">
      <c r="A619" s="2">
        <v>19</v>
      </c>
      <c r="B619" s="2">
        <v>0</v>
      </c>
      <c r="C619" s="2">
        <f t="shared" si="27"/>
        <v>-1.9170450453305037</v>
      </c>
      <c r="D619" s="2">
        <f t="shared" si="28"/>
        <v>0.12819144464969404</v>
      </c>
      <c r="E619" s="2">
        <f t="shared" si="29"/>
        <v>-5.957887341973693E-2</v>
      </c>
    </row>
    <row r="620" spans="1:5" x14ac:dyDescent="0.25">
      <c r="A620" s="2">
        <v>27.3</v>
      </c>
      <c r="B620" s="2">
        <v>1</v>
      </c>
      <c r="C620" s="2">
        <f t="shared" si="27"/>
        <v>-1.7776048044354886</v>
      </c>
      <c r="D620" s="2">
        <f t="shared" si="28"/>
        <v>0.14459914426343579</v>
      </c>
      <c r="E620" s="2">
        <f t="shared" si="29"/>
        <v>-0.83983427718510817</v>
      </c>
    </row>
    <row r="621" spans="1:5" x14ac:dyDescent="0.25">
      <c r="A621" s="2">
        <v>25.4</v>
      </c>
      <c r="B621" s="2">
        <v>0</v>
      </c>
      <c r="C621" s="2">
        <f t="shared" si="27"/>
        <v>-1.8095248595801305</v>
      </c>
      <c r="D621" s="2">
        <f t="shared" si="28"/>
        <v>0.14069556055648752</v>
      </c>
      <c r="E621" s="2">
        <f t="shared" si="29"/>
        <v>-6.5852944496549173E-2</v>
      </c>
    </row>
    <row r="622" spans="1:5" x14ac:dyDescent="0.25">
      <c r="A622" s="2">
        <v>20.5</v>
      </c>
      <c r="B622" s="2">
        <v>0</v>
      </c>
      <c r="C622" s="2">
        <f t="shared" si="27"/>
        <v>-1.8918450017952599</v>
      </c>
      <c r="D622" s="2">
        <f t="shared" si="28"/>
        <v>0.13103424660277418</v>
      </c>
      <c r="E622" s="2">
        <f t="shared" si="29"/>
        <v>-6.0997339090672106E-2</v>
      </c>
    </row>
    <row r="623" spans="1:5" x14ac:dyDescent="0.25">
      <c r="A623" s="2">
        <v>41.5</v>
      </c>
      <c r="B623" s="2">
        <v>0</v>
      </c>
      <c r="C623" s="2">
        <f t="shared" si="27"/>
        <v>-1.5390443923018484</v>
      </c>
      <c r="D623" s="2">
        <f t="shared" si="28"/>
        <v>0.17667423495912765</v>
      </c>
      <c r="E623" s="2">
        <f t="shared" si="29"/>
        <v>-8.4428293625292528E-2</v>
      </c>
    </row>
    <row r="624" spans="1:5" x14ac:dyDescent="0.25">
      <c r="A624" s="2">
        <v>17.600000000000001</v>
      </c>
      <c r="B624" s="2">
        <v>0</v>
      </c>
      <c r="C624" s="2">
        <f t="shared" si="27"/>
        <v>-1.9405650859633976</v>
      </c>
      <c r="D624" s="2">
        <f t="shared" si="28"/>
        <v>0.1255857890357856</v>
      </c>
      <c r="E624" s="2">
        <f t="shared" si="29"/>
        <v>-5.8282792854798031E-2</v>
      </c>
    </row>
    <row r="625" spans="1:5" x14ac:dyDescent="0.25">
      <c r="A625" s="2">
        <v>24.7</v>
      </c>
      <c r="B625" s="2">
        <v>0</v>
      </c>
      <c r="C625" s="2">
        <f t="shared" si="27"/>
        <v>-1.8212848798965777</v>
      </c>
      <c r="D625" s="2">
        <f t="shared" si="28"/>
        <v>0.13927976898082187</v>
      </c>
      <c r="E625" s="2">
        <f t="shared" si="29"/>
        <v>-6.5137988928457249E-2</v>
      </c>
    </row>
    <row r="626" spans="1:5" x14ac:dyDescent="0.25">
      <c r="A626" s="2">
        <v>27.2</v>
      </c>
      <c r="B626" s="2">
        <v>1</v>
      </c>
      <c r="C626" s="2">
        <f t="shared" si="27"/>
        <v>-1.779284807337838</v>
      </c>
      <c r="D626" s="2">
        <f t="shared" si="28"/>
        <v>0.14439146836194161</v>
      </c>
      <c r="E626" s="2">
        <f t="shared" si="29"/>
        <v>-0.84045846710428684</v>
      </c>
    </row>
    <row r="627" spans="1:5" x14ac:dyDescent="0.25">
      <c r="A627" s="2">
        <v>26.6</v>
      </c>
      <c r="B627" s="2">
        <v>0</v>
      </c>
      <c r="C627" s="2">
        <f t="shared" si="27"/>
        <v>-1.7893648247519356</v>
      </c>
      <c r="D627" s="2">
        <f t="shared" si="28"/>
        <v>0.14315061547612787</v>
      </c>
      <c r="E627" s="2">
        <f t="shared" si="29"/>
        <v>-6.7095510887526758E-2</v>
      </c>
    </row>
    <row r="628" spans="1:5" x14ac:dyDescent="0.25">
      <c r="A628" s="2">
        <v>35</v>
      </c>
      <c r="B628" s="2">
        <v>0</v>
      </c>
      <c r="C628" s="2">
        <f t="shared" si="27"/>
        <v>-1.6482445809545709</v>
      </c>
      <c r="D628" s="2">
        <f t="shared" si="28"/>
        <v>0.16134634063593678</v>
      </c>
      <c r="E628" s="2">
        <f t="shared" si="29"/>
        <v>-7.6417353689935297E-2</v>
      </c>
    </row>
    <row r="629" spans="1:5" x14ac:dyDescent="0.25">
      <c r="A629" s="2">
        <v>28.3</v>
      </c>
      <c r="B629" s="2">
        <v>0</v>
      </c>
      <c r="C629" s="2">
        <f t="shared" si="27"/>
        <v>-1.7608047754119927</v>
      </c>
      <c r="D629" s="2">
        <f t="shared" si="28"/>
        <v>0.14668957601400356</v>
      </c>
      <c r="E629" s="2">
        <f t="shared" si="29"/>
        <v>-6.8892949021121572E-2</v>
      </c>
    </row>
    <row r="630" spans="1:5" x14ac:dyDescent="0.25">
      <c r="A630" s="2">
        <v>26.4</v>
      </c>
      <c r="B630" s="2">
        <v>0</v>
      </c>
      <c r="C630" s="2">
        <f t="shared" si="27"/>
        <v>-1.7927248305566348</v>
      </c>
      <c r="D630" s="2">
        <f t="shared" si="28"/>
        <v>0.14273897609727637</v>
      </c>
      <c r="E630" s="2">
        <f t="shared" si="29"/>
        <v>-6.6886921390225909E-2</v>
      </c>
    </row>
    <row r="631" spans="1:5" x14ac:dyDescent="0.25">
      <c r="A631" s="2">
        <v>29.3</v>
      </c>
      <c r="B631" s="2">
        <v>0</v>
      </c>
      <c r="C631" s="2">
        <f t="shared" si="27"/>
        <v>-1.7440047463884969</v>
      </c>
      <c r="D631" s="2">
        <f t="shared" si="28"/>
        <v>0.14880497139166221</v>
      </c>
      <c r="E631" s="2">
        <f t="shared" si="29"/>
        <v>-6.9970921531958413E-2</v>
      </c>
    </row>
    <row r="632" spans="1:5" x14ac:dyDescent="0.25">
      <c r="A632" s="2">
        <v>17</v>
      </c>
      <c r="B632" s="2">
        <v>0</v>
      </c>
      <c r="C632" s="2">
        <f t="shared" si="27"/>
        <v>-1.9506451033774952</v>
      </c>
      <c r="D632" s="2">
        <f t="shared" si="28"/>
        <v>0.12448303326706818</v>
      </c>
      <c r="E632" s="2">
        <f t="shared" si="29"/>
        <v>-5.7735433261757549E-2</v>
      </c>
    </row>
    <row r="633" spans="1:5" x14ac:dyDescent="0.25">
      <c r="A633" s="2">
        <v>31.4</v>
      </c>
      <c r="B633" s="2">
        <v>1</v>
      </c>
      <c r="C633" s="2">
        <f t="shared" si="27"/>
        <v>-1.7087246854391558</v>
      </c>
      <c r="D633" s="2">
        <f t="shared" si="28"/>
        <v>0.15332920309660786</v>
      </c>
      <c r="E633" s="2">
        <f t="shared" si="29"/>
        <v>-0.8143751214935947</v>
      </c>
    </row>
    <row r="634" spans="1:5" x14ac:dyDescent="0.25">
      <c r="A634" s="2">
        <v>26.6</v>
      </c>
      <c r="B634" s="2">
        <v>0</v>
      </c>
      <c r="C634" s="2">
        <f t="shared" si="27"/>
        <v>-1.7893648247519356</v>
      </c>
      <c r="D634" s="2">
        <f t="shared" si="28"/>
        <v>0.14315061547612787</v>
      </c>
      <c r="E634" s="2">
        <f t="shared" si="29"/>
        <v>-6.7095510887526758E-2</v>
      </c>
    </row>
    <row r="635" spans="1:5" x14ac:dyDescent="0.25">
      <c r="A635" s="2">
        <v>32.299999999999997</v>
      </c>
      <c r="B635" s="2">
        <v>0</v>
      </c>
      <c r="C635" s="2">
        <f t="shared" si="27"/>
        <v>-1.6936046593180096</v>
      </c>
      <c r="D635" s="2">
        <f t="shared" si="28"/>
        <v>0.15530238034485738</v>
      </c>
      <c r="E635" s="2">
        <f t="shared" si="29"/>
        <v>-7.3298729650778965E-2</v>
      </c>
    </row>
    <row r="636" spans="1:5" x14ac:dyDescent="0.25">
      <c r="A636" s="2">
        <v>16.7</v>
      </c>
      <c r="B636" s="2">
        <v>0</v>
      </c>
      <c r="C636" s="2">
        <f t="shared" si="27"/>
        <v>-1.955685112084544</v>
      </c>
      <c r="D636" s="2">
        <f t="shared" si="28"/>
        <v>0.12393477659527175</v>
      </c>
      <c r="E636" s="2">
        <f t="shared" si="29"/>
        <v>-5.7463559231130307E-2</v>
      </c>
    </row>
    <row r="637" spans="1:5" x14ac:dyDescent="0.25">
      <c r="A637" s="2">
        <v>28.3</v>
      </c>
      <c r="B637" s="2">
        <v>0</v>
      </c>
      <c r="C637" s="2">
        <f t="shared" si="27"/>
        <v>-1.7608047754119927</v>
      </c>
      <c r="D637" s="2">
        <f t="shared" si="28"/>
        <v>0.14668957601400356</v>
      </c>
      <c r="E637" s="2">
        <f t="shared" si="29"/>
        <v>-6.8892949021121572E-2</v>
      </c>
    </row>
    <row r="638" spans="1:5" x14ac:dyDescent="0.25">
      <c r="A638" s="2">
        <v>40.4</v>
      </c>
      <c r="B638" s="2">
        <v>0</v>
      </c>
      <c r="C638" s="2">
        <f t="shared" si="27"/>
        <v>-1.5575244242276938</v>
      </c>
      <c r="D638" s="2">
        <f t="shared" si="28"/>
        <v>0.17400216306813168</v>
      </c>
      <c r="E638" s="2">
        <f t="shared" si="29"/>
        <v>-8.3021089979597909E-2</v>
      </c>
    </row>
    <row r="639" spans="1:5" x14ac:dyDescent="0.25">
      <c r="A639" s="2">
        <v>32.4</v>
      </c>
      <c r="B639" s="2">
        <v>0</v>
      </c>
      <c r="C639" s="2">
        <f t="shared" si="27"/>
        <v>-1.69192465641566</v>
      </c>
      <c r="D639" s="2">
        <f t="shared" si="28"/>
        <v>0.15552289673891964</v>
      </c>
      <c r="E639" s="2">
        <f t="shared" si="29"/>
        <v>-7.3412121181394716E-2</v>
      </c>
    </row>
    <row r="640" spans="1:5" x14ac:dyDescent="0.25">
      <c r="A640" s="2">
        <v>46</v>
      </c>
      <c r="B640" s="2">
        <v>0</v>
      </c>
      <c r="C640" s="2">
        <f t="shared" si="27"/>
        <v>-1.4634442616961172</v>
      </c>
      <c r="D640" s="2">
        <f t="shared" si="28"/>
        <v>0.18794109952857735</v>
      </c>
      <c r="E640" s="2">
        <f t="shared" si="29"/>
        <v>-9.0412469253892611E-2</v>
      </c>
    </row>
    <row r="641" spans="1:5" x14ac:dyDescent="0.25">
      <c r="A641" s="2">
        <v>28.4</v>
      </c>
      <c r="B641" s="2">
        <v>0</v>
      </c>
      <c r="C641" s="2">
        <f t="shared" si="27"/>
        <v>-1.7591247725096433</v>
      </c>
      <c r="D641" s="2">
        <f t="shared" si="28"/>
        <v>0.14689998975194724</v>
      </c>
      <c r="E641" s="2">
        <f t="shared" si="29"/>
        <v>-6.9000052826789185E-2</v>
      </c>
    </row>
    <row r="642" spans="1:5" x14ac:dyDescent="0.25">
      <c r="A642" s="2">
        <v>28.9</v>
      </c>
      <c r="B642" s="2">
        <v>0</v>
      </c>
      <c r="C642" s="2">
        <f t="shared" si="27"/>
        <v>-1.7507247579978953</v>
      </c>
      <c r="D642" s="2">
        <f t="shared" si="28"/>
        <v>0.14795580818274573</v>
      </c>
      <c r="E642" s="2">
        <f t="shared" si="29"/>
        <v>-6.9537879687923423E-2</v>
      </c>
    </row>
    <row r="643" spans="1:5" x14ac:dyDescent="0.25">
      <c r="A643" s="2">
        <v>35.4</v>
      </c>
      <c r="B643" s="2">
        <v>0</v>
      </c>
      <c r="C643" s="2">
        <f t="shared" ref="C643:C706" si="30">$H$2 +A643*$I$2</f>
        <v>-1.6415245693451728</v>
      </c>
      <c r="D643" s="2">
        <f t="shared" ref="D643:D706" si="31">1/(1+EXP(-C643))</f>
        <v>0.16225772091401963</v>
      </c>
      <c r="E643" s="2">
        <f t="shared" ref="E643:E706" si="32">B643*LOG(D643) + (1-B643)*LOG(1-D643)</f>
        <v>-7.6889566077955995E-2</v>
      </c>
    </row>
    <row r="644" spans="1:5" x14ac:dyDescent="0.25">
      <c r="A644" s="2">
        <v>25.3</v>
      </c>
      <c r="B644" s="2">
        <v>0</v>
      </c>
      <c r="C644" s="2">
        <f t="shared" si="30"/>
        <v>-1.8112048624824801</v>
      </c>
      <c r="D644" s="2">
        <f t="shared" si="31"/>
        <v>0.14049257024762624</v>
      </c>
      <c r="E644" s="2">
        <f t="shared" si="32"/>
        <v>-6.5750364833227035E-2</v>
      </c>
    </row>
    <row r="645" spans="1:5" x14ac:dyDescent="0.25">
      <c r="A645" s="2">
        <v>35.9</v>
      </c>
      <c r="B645" s="2">
        <v>0</v>
      </c>
      <c r="C645" s="2">
        <f t="shared" si="30"/>
        <v>-1.6331245548334248</v>
      </c>
      <c r="D645" s="2">
        <f t="shared" si="31"/>
        <v>0.16340277801100087</v>
      </c>
      <c r="E645" s="2">
        <f t="shared" si="32"/>
        <v>-7.7483581874503382E-2</v>
      </c>
    </row>
    <row r="646" spans="1:5" x14ac:dyDescent="0.25">
      <c r="A646" s="2">
        <v>31.5</v>
      </c>
      <c r="B646" s="2">
        <v>0</v>
      </c>
      <c r="C646" s="2">
        <f t="shared" si="30"/>
        <v>-1.7070446825368062</v>
      </c>
      <c r="D646" s="2">
        <f t="shared" si="31"/>
        <v>0.15354742703982582</v>
      </c>
      <c r="E646" s="2">
        <f t="shared" si="32"/>
        <v>-7.2397370548212714E-2</v>
      </c>
    </row>
    <row r="647" spans="1:5" x14ac:dyDescent="0.25">
      <c r="A647" s="2">
        <v>41.8</v>
      </c>
      <c r="B647" s="2">
        <v>0</v>
      </c>
      <c r="C647" s="2">
        <f t="shared" si="30"/>
        <v>-1.5340043835947996</v>
      </c>
      <c r="D647" s="2">
        <f t="shared" si="31"/>
        <v>0.17740855195457517</v>
      </c>
      <c r="E647" s="2">
        <f t="shared" si="32"/>
        <v>-8.4815809883964782E-2</v>
      </c>
    </row>
    <row r="648" spans="1:5" x14ac:dyDescent="0.25">
      <c r="A648" s="2">
        <v>26.8</v>
      </c>
      <c r="B648" s="2">
        <v>0</v>
      </c>
      <c r="C648" s="2">
        <f t="shared" si="30"/>
        <v>-1.7860048189472364</v>
      </c>
      <c r="D648" s="2">
        <f t="shared" si="31"/>
        <v>0.14356324316345301</v>
      </c>
      <c r="E648" s="2">
        <f t="shared" si="32"/>
        <v>-6.7304701783109849E-2</v>
      </c>
    </row>
    <row r="649" spans="1:5" x14ac:dyDescent="0.25">
      <c r="A649" s="2">
        <v>31.2</v>
      </c>
      <c r="B649" s="2">
        <v>0</v>
      </c>
      <c r="C649" s="2">
        <f t="shared" si="30"/>
        <v>-1.712084691243855</v>
      </c>
      <c r="D649" s="2">
        <f t="shared" si="31"/>
        <v>0.15289351720198338</v>
      </c>
      <c r="E649" s="2">
        <f t="shared" si="32"/>
        <v>-7.2061994645749181E-2</v>
      </c>
    </row>
    <row r="650" spans="1:5" x14ac:dyDescent="0.25">
      <c r="A650" s="2">
        <v>29.4</v>
      </c>
      <c r="B650" s="2">
        <v>0</v>
      </c>
      <c r="C650" s="2">
        <f t="shared" si="30"/>
        <v>-1.7423247434861473</v>
      </c>
      <c r="D650" s="2">
        <f t="shared" si="31"/>
        <v>0.14901788957993747</v>
      </c>
      <c r="E650" s="2">
        <f t="shared" si="32"/>
        <v>-7.0079569677473807E-2</v>
      </c>
    </row>
    <row r="651" spans="1:5" x14ac:dyDescent="0.25">
      <c r="A651" s="2">
        <v>25.9</v>
      </c>
      <c r="B651" s="2">
        <v>0</v>
      </c>
      <c r="C651" s="2">
        <f t="shared" si="30"/>
        <v>-1.8011248450683826</v>
      </c>
      <c r="D651" s="2">
        <f t="shared" si="31"/>
        <v>0.14171419340715233</v>
      </c>
      <c r="E651" s="2">
        <f t="shared" si="32"/>
        <v>-6.6368069310532393E-2</v>
      </c>
    </row>
    <row r="652" spans="1:5" x14ac:dyDescent="0.25">
      <c r="A652" s="2">
        <v>28.9</v>
      </c>
      <c r="B652" s="2">
        <v>1</v>
      </c>
      <c r="C652" s="2">
        <f t="shared" si="30"/>
        <v>-1.7507247579978953</v>
      </c>
      <c r="D652" s="2">
        <f t="shared" si="31"/>
        <v>0.14795580818274573</v>
      </c>
      <c r="E652" s="2">
        <f t="shared" si="32"/>
        <v>-0.82986798141781537</v>
      </c>
    </row>
    <row r="653" spans="1:5" x14ac:dyDescent="0.25">
      <c r="A653" s="2">
        <v>28.9</v>
      </c>
      <c r="B653" s="2">
        <v>1</v>
      </c>
      <c r="C653" s="2">
        <f t="shared" si="30"/>
        <v>-1.7507247579978953</v>
      </c>
      <c r="D653" s="2">
        <f t="shared" si="31"/>
        <v>0.14795580818274573</v>
      </c>
      <c r="E653" s="2">
        <f t="shared" si="32"/>
        <v>-0.82986798141781537</v>
      </c>
    </row>
    <row r="654" spans="1:5" x14ac:dyDescent="0.25">
      <c r="A654" s="2">
        <v>20.7</v>
      </c>
      <c r="B654" s="2">
        <v>0</v>
      </c>
      <c r="C654" s="2">
        <f t="shared" si="30"/>
        <v>-1.8884849959905607</v>
      </c>
      <c r="D654" s="2">
        <f t="shared" si="31"/>
        <v>0.13141730574880803</v>
      </c>
      <c r="E654" s="2">
        <f t="shared" si="32"/>
        <v>-6.118882782445148E-2</v>
      </c>
    </row>
    <row r="655" spans="1:5" x14ac:dyDescent="0.25">
      <c r="A655" s="2">
        <v>37.9</v>
      </c>
      <c r="B655" s="2">
        <v>0</v>
      </c>
      <c r="C655" s="2">
        <f t="shared" si="30"/>
        <v>-1.599524496786433</v>
      </c>
      <c r="D655" s="2">
        <f t="shared" si="31"/>
        <v>0.16804808349081549</v>
      </c>
      <c r="E655" s="2">
        <f t="shared" si="32"/>
        <v>-7.9901773466703449E-2</v>
      </c>
    </row>
    <row r="656" spans="1:5" x14ac:dyDescent="0.25">
      <c r="A656" s="2">
        <v>20</v>
      </c>
      <c r="B656" s="2">
        <v>0</v>
      </c>
      <c r="C656" s="2">
        <f t="shared" si="30"/>
        <v>-1.9002450163070077</v>
      </c>
      <c r="D656" s="2">
        <f t="shared" si="31"/>
        <v>0.13008074586700452</v>
      </c>
      <c r="E656" s="2">
        <f t="shared" si="32"/>
        <v>-6.0521056705412989E-2</v>
      </c>
    </row>
    <row r="657" spans="1:5" x14ac:dyDescent="0.25">
      <c r="A657" s="2">
        <v>22.7</v>
      </c>
      <c r="B657" s="2">
        <v>0</v>
      </c>
      <c r="C657" s="2">
        <f t="shared" si="30"/>
        <v>-1.8548849379435692</v>
      </c>
      <c r="D657" s="2">
        <f t="shared" si="31"/>
        <v>0.13530036886421384</v>
      </c>
      <c r="E657" s="2">
        <f t="shared" si="32"/>
        <v>-6.3134726286002044E-2</v>
      </c>
    </row>
    <row r="658" spans="1:5" x14ac:dyDescent="0.25">
      <c r="A658" s="2">
        <v>32.299999999999997</v>
      </c>
      <c r="B658" s="2">
        <v>0</v>
      </c>
      <c r="C658" s="2">
        <f t="shared" si="30"/>
        <v>-1.6936046593180096</v>
      </c>
      <c r="D658" s="2">
        <f t="shared" si="31"/>
        <v>0.15530238034485738</v>
      </c>
      <c r="E658" s="2">
        <f t="shared" si="32"/>
        <v>-7.3298729650778965E-2</v>
      </c>
    </row>
    <row r="659" spans="1:5" x14ac:dyDescent="0.25">
      <c r="A659" s="2">
        <v>28.2</v>
      </c>
      <c r="B659" s="2">
        <v>1</v>
      </c>
      <c r="C659" s="2">
        <f t="shared" si="30"/>
        <v>-1.7624847783143425</v>
      </c>
      <c r="D659" s="2">
        <f t="shared" si="31"/>
        <v>0.14647941191524916</v>
      </c>
      <c r="E659" s="2">
        <f t="shared" si="32"/>
        <v>-0.83422341230599728</v>
      </c>
    </row>
    <row r="660" spans="1:5" x14ac:dyDescent="0.25">
      <c r="A660" s="2">
        <v>27.9</v>
      </c>
      <c r="B660" s="2">
        <v>0</v>
      </c>
      <c r="C660" s="2">
        <f t="shared" si="30"/>
        <v>-1.767524787021391</v>
      </c>
      <c r="D660" s="2">
        <f t="shared" si="31"/>
        <v>0.14585041597290965</v>
      </c>
      <c r="E660" s="2">
        <f t="shared" si="32"/>
        <v>-6.8466066279607385E-2</v>
      </c>
    </row>
    <row r="661" spans="1:5" x14ac:dyDescent="0.25">
      <c r="A661" s="2">
        <v>32.700000000000003</v>
      </c>
      <c r="B661" s="2">
        <v>0</v>
      </c>
      <c r="C661" s="2">
        <f t="shared" si="30"/>
        <v>-1.6868846477086112</v>
      </c>
      <c r="D661" s="2">
        <f t="shared" si="31"/>
        <v>0.15618597874800585</v>
      </c>
      <c r="E661" s="2">
        <f t="shared" si="32"/>
        <v>-7.3753262431527924E-2</v>
      </c>
    </row>
    <row r="662" spans="1:5" x14ac:dyDescent="0.25">
      <c r="A662" s="2">
        <v>47.6</v>
      </c>
      <c r="B662" s="2">
        <v>0</v>
      </c>
      <c r="C662" s="2">
        <f t="shared" si="30"/>
        <v>-1.4365642152585241</v>
      </c>
      <c r="D662" s="2">
        <f t="shared" si="31"/>
        <v>0.19207796344155115</v>
      </c>
      <c r="E662" s="2">
        <f t="shared" si="32"/>
        <v>-9.2630546064625258E-2</v>
      </c>
    </row>
    <row r="663" spans="1:5" x14ac:dyDescent="0.25">
      <c r="A663" s="2">
        <v>26.8</v>
      </c>
      <c r="B663" s="2">
        <v>0</v>
      </c>
      <c r="C663" s="2">
        <f t="shared" si="30"/>
        <v>-1.7860048189472364</v>
      </c>
      <c r="D663" s="2">
        <f t="shared" si="31"/>
        <v>0.14356324316345301</v>
      </c>
      <c r="E663" s="2">
        <f t="shared" si="32"/>
        <v>-6.7304701783109849E-2</v>
      </c>
    </row>
    <row r="664" spans="1:5" x14ac:dyDescent="0.25">
      <c r="A664" s="2">
        <v>39.299999999999997</v>
      </c>
      <c r="B664" s="2">
        <v>0</v>
      </c>
      <c r="C664" s="2">
        <f t="shared" si="30"/>
        <v>-1.5760044561535391</v>
      </c>
      <c r="D664" s="2">
        <f t="shared" si="31"/>
        <v>0.17136209300231001</v>
      </c>
      <c r="E664" s="2">
        <f t="shared" si="32"/>
        <v>-8.1635203280831944E-2</v>
      </c>
    </row>
    <row r="665" spans="1:5" x14ac:dyDescent="0.25">
      <c r="A665" s="2">
        <v>19.2</v>
      </c>
      <c r="B665" s="2">
        <v>0</v>
      </c>
      <c r="C665" s="2">
        <f t="shared" si="30"/>
        <v>-1.9136850395258045</v>
      </c>
      <c r="D665" s="2">
        <f t="shared" si="31"/>
        <v>0.12856742286419384</v>
      </c>
      <c r="E665" s="2">
        <f t="shared" si="32"/>
        <v>-5.976620868089165E-2</v>
      </c>
    </row>
    <row r="666" spans="1:5" x14ac:dyDescent="0.25">
      <c r="A666" s="2">
        <v>20.5</v>
      </c>
      <c r="B666" s="2">
        <v>0</v>
      </c>
      <c r="C666" s="2">
        <f t="shared" si="30"/>
        <v>-1.8918450017952599</v>
      </c>
      <c r="D666" s="2">
        <f t="shared" si="31"/>
        <v>0.13103424660277418</v>
      </c>
      <c r="E666" s="2">
        <f t="shared" si="32"/>
        <v>-6.0997339090672106E-2</v>
      </c>
    </row>
    <row r="667" spans="1:5" x14ac:dyDescent="0.25">
      <c r="A667" s="2">
        <v>35.799999999999997</v>
      </c>
      <c r="B667" s="2">
        <v>0</v>
      </c>
      <c r="C667" s="2">
        <f t="shared" si="30"/>
        <v>-1.6348045577357744</v>
      </c>
      <c r="D667" s="2">
        <f t="shared" si="31"/>
        <v>0.16317324758303356</v>
      </c>
      <c r="E667" s="2">
        <f t="shared" si="32"/>
        <v>-7.7364444345168495E-2</v>
      </c>
    </row>
    <row r="668" spans="1:5" x14ac:dyDescent="0.25">
      <c r="A668" s="2">
        <v>32.1</v>
      </c>
      <c r="B668" s="2">
        <v>0</v>
      </c>
      <c r="C668" s="2">
        <f t="shared" si="30"/>
        <v>-1.6969646651227088</v>
      </c>
      <c r="D668" s="2">
        <f t="shared" si="31"/>
        <v>0.15486211317747814</v>
      </c>
      <c r="E668" s="2">
        <f t="shared" si="32"/>
        <v>-7.3072428800844844E-2</v>
      </c>
    </row>
    <row r="669" spans="1:5" x14ac:dyDescent="0.25">
      <c r="A669" s="2">
        <v>17.2</v>
      </c>
      <c r="B669" s="2">
        <v>0</v>
      </c>
      <c r="C669" s="2">
        <f t="shared" si="30"/>
        <v>-1.947285097572796</v>
      </c>
      <c r="D669" s="2">
        <f t="shared" si="31"/>
        <v>0.12484969252896774</v>
      </c>
      <c r="E669" s="2">
        <f t="shared" si="32"/>
        <v>-5.7917350292887755E-2</v>
      </c>
    </row>
    <row r="670" spans="1:5" x14ac:dyDescent="0.25">
      <c r="A670" s="2">
        <v>50.2</v>
      </c>
      <c r="B670" s="2">
        <v>0</v>
      </c>
      <c r="C670" s="2">
        <f t="shared" si="30"/>
        <v>-1.392884139797435</v>
      </c>
      <c r="D670" s="2">
        <f t="shared" si="31"/>
        <v>0.1989477195082105</v>
      </c>
      <c r="E670" s="2">
        <f t="shared" si="32"/>
        <v>-9.6339138861883777E-2</v>
      </c>
    </row>
    <row r="671" spans="1:5" x14ac:dyDescent="0.25">
      <c r="A671" s="2">
        <v>31.9</v>
      </c>
      <c r="B671" s="2">
        <v>0</v>
      </c>
      <c r="C671" s="2">
        <f t="shared" si="30"/>
        <v>-1.700324670927408</v>
      </c>
      <c r="D671" s="2">
        <f t="shared" si="31"/>
        <v>0.15442286595146495</v>
      </c>
      <c r="E671" s="2">
        <f t="shared" si="32"/>
        <v>-7.2846769658546043E-2</v>
      </c>
    </row>
    <row r="672" spans="1:5" x14ac:dyDescent="0.25">
      <c r="A672" s="2">
        <v>28.1</v>
      </c>
      <c r="B672" s="2">
        <v>0</v>
      </c>
      <c r="C672" s="2">
        <f t="shared" si="30"/>
        <v>-1.7641647812166918</v>
      </c>
      <c r="D672" s="2">
        <f t="shared" si="31"/>
        <v>0.14626949730773892</v>
      </c>
      <c r="E672" s="2">
        <f t="shared" si="32"/>
        <v>-6.8679201518144606E-2</v>
      </c>
    </row>
    <row r="673" spans="1:5" x14ac:dyDescent="0.25">
      <c r="A673" s="2">
        <v>26</v>
      </c>
      <c r="B673" s="2">
        <v>0</v>
      </c>
      <c r="C673" s="2">
        <f t="shared" si="30"/>
        <v>-1.7994448421660332</v>
      </c>
      <c r="D673" s="2">
        <f t="shared" si="31"/>
        <v>0.14191865733498457</v>
      </c>
      <c r="E673" s="2">
        <f t="shared" si="32"/>
        <v>-6.647154082717642E-2</v>
      </c>
    </row>
    <row r="674" spans="1:5" x14ac:dyDescent="0.25">
      <c r="A674" s="2">
        <v>28.5</v>
      </c>
      <c r="B674" s="2">
        <v>0</v>
      </c>
      <c r="C674" s="2">
        <f t="shared" si="30"/>
        <v>-1.7574447696072935</v>
      </c>
      <c r="D674" s="2">
        <f t="shared" si="31"/>
        <v>0.14711065327667183</v>
      </c>
      <c r="E674" s="2">
        <f t="shared" si="32"/>
        <v>-6.9107310244799866E-2</v>
      </c>
    </row>
    <row r="675" spans="1:5" x14ac:dyDescent="0.25">
      <c r="A675" s="2">
        <v>50.3</v>
      </c>
      <c r="B675" s="2">
        <v>0</v>
      </c>
      <c r="C675" s="2">
        <f t="shared" si="30"/>
        <v>-1.3912041368950854</v>
      </c>
      <c r="D675" s="2">
        <f t="shared" si="31"/>
        <v>0.19921559283070014</v>
      </c>
      <c r="E675" s="2">
        <f t="shared" si="32"/>
        <v>-9.6484392005087335E-2</v>
      </c>
    </row>
    <row r="676" spans="1:5" x14ac:dyDescent="0.25">
      <c r="A676" s="2">
        <v>27.4</v>
      </c>
      <c r="B676" s="2">
        <v>0</v>
      </c>
      <c r="C676" s="2">
        <f t="shared" si="30"/>
        <v>-1.775924801533139</v>
      </c>
      <c r="D676" s="2">
        <f t="shared" si="31"/>
        <v>0.14480706830898937</v>
      </c>
      <c r="E676" s="2">
        <f t="shared" si="32"/>
        <v>-6.7935897299133796E-2</v>
      </c>
    </row>
    <row r="677" spans="1:5" x14ac:dyDescent="0.25">
      <c r="A677" s="2">
        <v>35.6</v>
      </c>
      <c r="B677" s="2">
        <v>0</v>
      </c>
      <c r="C677" s="2">
        <f t="shared" si="30"/>
        <v>-1.6381645635404736</v>
      </c>
      <c r="D677" s="2">
        <f t="shared" si="31"/>
        <v>0.16271496547513226</v>
      </c>
      <c r="E677" s="2">
        <f t="shared" si="32"/>
        <v>-7.7126671220171111E-2</v>
      </c>
    </row>
    <row r="678" spans="1:5" x14ac:dyDescent="0.25">
      <c r="A678" s="2">
        <v>25.2</v>
      </c>
      <c r="B678" s="2">
        <v>0</v>
      </c>
      <c r="C678" s="2">
        <f t="shared" si="30"/>
        <v>-1.8128848653848297</v>
      </c>
      <c r="D678" s="2">
        <f t="shared" si="31"/>
        <v>0.14028982499224646</v>
      </c>
      <c r="E678" s="2">
        <f t="shared" si="32"/>
        <v>-6.564793318547292E-2</v>
      </c>
    </row>
    <row r="679" spans="1:5" x14ac:dyDescent="0.25">
      <c r="A679" s="2">
        <v>25.8</v>
      </c>
      <c r="B679" s="2">
        <v>0</v>
      </c>
      <c r="C679" s="2">
        <f t="shared" si="30"/>
        <v>-1.8028048479707321</v>
      </c>
      <c r="D679" s="2">
        <f t="shared" si="31"/>
        <v>0.14150997547353655</v>
      </c>
      <c r="E679" s="2">
        <f t="shared" si="32"/>
        <v>-6.6264746884289322E-2</v>
      </c>
    </row>
    <row r="680" spans="1:5" x14ac:dyDescent="0.25">
      <c r="A680" s="2">
        <v>25.2</v>
      </c>
      <c r="B680" s="2">
        <v>0</v>
      </c>
      <c r="C680" s="2">
        <f t="shared" si="30"/>
        <v>-1.8128848653848297</v>
      </c>
      <c r="D680" s="2">
        <f t="shared" si="31"/>
        <v>0.14028982499224646</v>
      </c>
      <c r="E680" s="2">
        <f t="shared" si="32"/>
        <v>-6.564793318547292E-2</v>
      </c>
    </row>
    <row r="681" spans="1:5" x14ac:dyDescent="0.25">
      <c r="A681" s="2">
        <v>34.200000000000003</v>
      </c>
      <c r="B681" s="2">
        <v>0</v>
      </c>
      <c r="C681" s="2">
        <f t="shared" si="30"/>
        <v>-1.6616846041733675</v>
      </c>
      <c r="D681" s="2">
        <f t="shared" si="31"/>
        <v>0.15953598847193617</v>
      </c>
      <c r="E681" s="2">
        <f t="shared" si="32"/>
        <v>-7.5480878214274669E-2</v>
      </c>
    </row>
    <row r="682" spans="1:5" x14ac:dyDescent="0.25">
      <c r="A682" s="2">
        <v>31.6</v>
      </c>
      <c r="B682" s="2">
        <v>0</v>
      </c>
      <c r="C682" s="2">
        <f t="shared" si="30"/>
        <v>-1.7053646796344566</v>
      </c>
      <c r="D682" s="2">
        <f t="shared" si="31"/>
        <v>0.15376590516163391</v>
      </c>
      <c r="E682" s="2">
        <f t="shared" si="32"/>
        <v>-7.2509480893322417E-2</v>
      </c>
    </row>
    <row r="683" spans="1:5" x14ac:dyDescent="0.25">
      <c r="A683" s="2">
        <v>23.2</v>
      </c>
      <c r="B683" s="2">
        <v>0</v>
      </c>
      <c r="C683" s="2">
        <f t="shared" si="30"/>
        <v>-1.8464849234318212</v>
      </c>
      <c r="D683" s="2">
        <f t="shared" si="31"/>
        <v>0.13628613574899545</v>
      </c>
      <c r="E683" s="2">
        <f t="shared" si="32"/>
        <v>-6.3630109093489651E-2</v>
      </c>
    </row>
    <row r="684" spans="1:5" x14ac:dyDescent="0.25">
      <c r="A684" s="2">
        <v>23.3</v>
      </c>
      <c r="B684" s="2">
        <v>0</v>
      </c>
      <c r="C684" s="2">
        <f t="shared" si="30"/>
        <v>-1.8448049205294716</v>
      </c>
      <c r="D684" s="2">
        <f t="shared" si="31"/>
        <v>0.13648401349330083</v>
      </c>
      <c r="E684" s="2">
        <f t="shared" si="32"/>
        <v>-6.3729617810041245E-2</v>
      </c>
    </row>
    <row r="685" spans="1:5" x14ac:dyDescent="0.25">
      <c r="A685" s="2">
        <v>34.299999999999997</v>
      </c>
      <c r="B685" s="2">
        <v>0</v>
      </c>
      <c r="C685" s="2">
        <f t="shared" si="30"/>
        <v>-1.6600046012710181</v>
      </c>
      <c r="D685" s="2">
        <f t="shared" si="31"/>
        <v>0.15976137927875111</v>
      </c>
      <c r="E685" s="2">
        <f t="shared" si="32"/>
        <v>-7.5597360431152311E-2</v>
      </c>
    </row>
    <row r="686" spans="1:5" x14ac:dyDescent="0.25">
      <c r="A686" s="2">
        <v>27.2</v>
      </c>
      <c r="B686" s="2">
        <v>0</v>
      </c>
      <c r="C686" s="2">
        <f t="shared" si="30"/>
        <v>-1.779284807337838</v>
      </c>
      <c r="D686" s="2">
        <f t="shared" si="31"/>
        <v>0.14439146836194161</v>
      </c>
      <c r="E686" s="2">
        <f t="shared" si="32"/>
        <v>-6.7724893543173223E-2</v>
      </c>
    </row>
    <row r="687" spans="1:5" x14ac:dyDescent="0.25">
      <c r="A687" s="2">
        <v>28.4</v>
      </c>
      <c r="B687" s="2">
        <v>0</v>
      </c>
      <c r="C687" s="2">
        <f t="shared" si="30"/>
        <v>-1.7591247725096433</v>
      </c>
      <c r="D687" s="2">
        <f t="shared" si="31"/>
        <v>0.14689998975194724</v>
      </c>
      <c r="E687" s="2">
        <f t="shared" si="32"/>
        <v>-6.9000052826789185E-2</v>
      </c>
    </row>
    <row r="688" spans="1:5" x14ac:dyDescent="0.25">
      <c r="A688" s="2">
        <v>25</v>
      </c>
      <c r="B688" s="2">
        <v>0</v>
      </c>
      <c r="C688" s="2">
        <f t="shared" si="30"/>
        <v>-1.8162448711895289</v>
      </c>
      <c r="D688" s="2">
        <f t="shared" si="31"/>
        <v>0.1398850690100843</v>
      </c>
      <c r="E688" s="2">
        <f t="shared" si="32"/>
        <v>-6.5443513221835073E-2</v>
      </c>
    </row>
    <row r="689" spans="1:5" x14ac:dyDescent="0.25">
      <c r="A689" s="2">
        <v>23.8</v>
      </c>
      <c r="B689" s="2">
        <v>0</v>
      </c>
      <c r="C689" s="2">
        <f t="shared" si="30"/>
        <v>-1.8364049060177239</v>
      </c>
      <c r="D689" s="2">
        <f t="shared" si="31"/>
        <v>0.13747703306061954</v>
      </c>
      <c r="E689" s="2">
        <f t="shared" si="32"/>
        <v>-6.4229331869481932E-2</v>
      </c>
    </row>
    <row r="690" spans="1:5" x14ac:dyDescent="0.25">
      <c r="A690" s="2">
        <v>33.700000000000003</v>
      </c>
      <c r="B690" s="2">
        <v>1</v>
      </c>
      <c r="C690" s="2">
        <f t="shared" si="30"/>
        <v>-1.6700846186851153</v>
      </c>
      <c r="D690" s="2">
        <f t="shared" si="31"/>
        <v>0.15841289730374905</v>
      </c>
      <c r="E690" s="2">
        <f t="shared" si="32"/>
        <v>-0.80020946289911754</v>
      </c>
    </row>
    <row r="691" spans="1:5" x14ac:dyDescent="0.25">
      <c r="A691" s="2">
        <v>22.1</v>
      </c>
      <c r="B691" s="2">
        <v>0</v>
      </c>
      <c r="C691" s="2">
        <f t="shared" si="30"/>
        <v>-1.8649649553576666</v>
      </c>
      <c r="D691" s="2">
        <f t="shared" si="31"/>
        <v>0.13412539486511457</v>
      </c>
      <c r="E691" s="2">
        <f t="shared" si="32"/>
        <v>-6.254499740653191E-2</v>
      </c>
    </row>
    <row r="692" spans="1:5" x14ac:dyDescent="0.25">
      <c r="A692" s="2">
        <v>32.5</v>
      </c>
      <c r="B692" s="2">
        <v>0</v>
      </c>
      <c r="C692" s="2">
        <f t="shared" si="30"/>
        <v>-1.6902446535133104</v>
      </c>
      <c r="D692" s="2">
        <f t="shared" si="31"/>
        <v>0.15574366851633034</v>
      </c>
      <c r="E692" s="2">
        <f t="shared" si="32"/>
        <v>-7.3525673697455593E-2</v>
      </c>
    </row>
    <row r="693" spans="1:5" x14ac:dyDescent="0.25">
      <c r="A693" s="2">
        <v>23.4</v>
      </c>
      <c r="B693" s="2">
        <v>0</v>
      </c>
      <c r="C693" s="2">
        <f t="shared" si="30"/>
        <v>-1.8431249176271223</v>
      </c>
      <c r="D693" s="2">
        <f t="shared" si="31"/>
        <v>0.13668213307625032</v>
      </c>
      <c r="E693" s="2">
        <f t="shared" si="32"/>
        <v>-6.3829270989573847E-2</v>
      </c>
    </row>
    <row r="694" spans="1:5" x14ac:dyDescent="0.25">
      <c r="A694" s="2">
        <v>25.5</v>
      </c>
      <c r="B694" s="2">
        <v>0</v>
      </c>
      <c r="C694" s="2">
        <f t="shared" si="30"/>
        <v>-1.8078448566777809</v>
      </c>
      <c r="D694" s="2">
        <f t="shared" si="31"/>
        <v>0.14089879607640413</v>
      </c>
      <c r="E694" s="2">
        <f t="shared" si="32"/>
        <v>-6.5955672354291908E-2</v>
      </c>
    </row>
    <row r="695" spans="1:5" x14ac:dyDescent="0.25">
      <c r="A695" s="2">
        <v>26.1</v>
      </c>
      <c r="B695" s="2">
        <v>0</v>
      </c>
      <c r="C695" s="2">
        <f t="shared" si="30"/>
        <v>-1.7977648392636834</v>
      </c>
      <c r="D695" s="2">
        <f t="shared" si="31"/>
        <v>0.14212336741271409</v>
      </c>
      <c r="E695" s="2">
        <f t="shared" si="32"/>
        <v>-6.6575161613759606E-2</v>
      </c>
    </row>
    <row r="696" spans="1:5" x14ac:dyDescent="0.25">
      <c r="A696" s="2">
        <v>31.2</v>
      </c>
      <c r="B696" s="2">
        <v>0</v>
      </c>
      <c r="C696" s="2">
        <f t="shared" si="30"/>
        <v>-1.712084691243855</v>
      </c>
      <c r="D696" s="2">
        <f t="shared" si="31"/>
        <v>0.15289351720198338</v>
      </c>
      <c r="E696" s="2">
        <f t="shared" si="32"/>
        <v>-7.2061994645749181E-2</v>
      </c>
    </row>
    <row r="697" spans="1:5" x14ac:dyDescent="0.25">
      <c r="A697" s="2">
        <v>23.9</v>
      </c>
      <c r="B697" s="2">
        <v>0</v>
      </c>
      <c r="C697" s="2">
        <f t="shared" si="30"/>
        <v>-1.8347249031153743</v>
      </c>
      <c r="D697" s="2">
        <f t="shared" si="31"/>
        <v>0.13767636428388633</v>
      </c>
      <c r="E697" s="2">
        <f t="shared" si="32"/>
        <v>-6.432971001393592E-2</v>
      </c>
    </row>
    <row r="698" spans="1:5" x14ac:dyDescent="0.25">
      <c r="A698" s="2">
        <v>35.5</v>
      </c>
      <c r="B698" s="2">
        <v>0</v>
      </c>
      <c r="C698" s="2">
        <f t="shared" si="30"/>
        <v>-1.6398445664428229</v>
      </c>
      <c r="D698" s="2">
        <f t="shared" si="31"/>
        <v>0.16248621356025428</v>
      </c>
      <c r="E698" s="2">
        <f t="shared" si="32"/>
        <v>-7.7008035245831358E-2</v>
      </c>
    </row>
    <row r="699" spans="1:5" x14ac:dyDescent="0.25">
      <c r="A699" s="2">
        <v>24.3</v>
      </c>
      <c r="B699" s="2">
        <v>0</v>
      </c>
      <c r="C699" s="2">
        <f t="shared" si="30"/>
        <v>-1.8280048915059759</v>
      </c>
      <c r="D699" s="2">
        <f t="shared" si="31"/>
        <v>0.13847611894818002</v>
      </c>
      <c r="E699" s="2">
        <f t="shared" si="32"/>
        <v>-6.4732679602742302E-2</v>
      </c>
    </row>
    <row r="700" spans="1:5" x14ac:dyDescent="0.25">
      <c r="A700" s="2">
        <v>26.2</v>
      </c>
      <c r="B700" s="2">
        <v>0</v>
      </c>
      <c r="C700" s="2">
        <f t="shared" si="30"/>
        <v>-1.796084836361334</v>
      </c>
      <c r="D700" s="2">
        <f t="shared" si="31"/>
        <v>0.14232832379570096</v>
      </c>
      <c r="E700" s="2">
        <f t="shared" si="32"/>
        <v>-6.6678931849933537E-2</v>
      </c>
    </row>
    <row r="701" spans="1:5" x14ac:dyDescent="0.25">
      <c r="A701" s="2">
        <v>28.3</v>
      </c>
      <c r="B701" s="2">
        <v>0</v>
      </c>
      <c r="C701" s="2">
        <f t="shared" si="30"/>
        <v>-1.7608047754119927</v>
      </c>
      <c r="D701" s="2">
        <f t="shared" si="31"/>
        <v>0.14668957601400356</v>
      </c>
      <c r="E701" s="2">
        <f t="shared" si="32"/>
        <v>-6.8892949021121572E-2</v>
      </c>
    </row>
    <row r="702" spans="1:5" x14ac:dyDescent="0.25">
      <c r="A702" s="2">
        <v>38.799999999999997</v>
      </c>
      <c r="B702" s="2">
        <v>0</v>
      </c>
      <c r="C702" s="2">
        <f t="shared" si="30"/>
        <v>-1.5844044706652869</v>
      </c>
      <c r="D702" s="2">
        <f t="shared" si="31"/>
        <v>0.17017260573154966</v>
      </c>
      <c r="E702" s="2">
        <f t="shared" si="32"/>
        <v>-8.1012232337551102E-2</v>
      </c>
    </row>
    <row r="703" spans="1:5" x14ac:dyDescent="0.25">
      <c r="A703" s="2">
        <v>25.6</v>
      </c>
      <c r="B703" s="2">
        <v>1</v>
      </c>
      <c r="C703" s="2">
        <f t="shared" si="30"/>
        <v>-1.8061648537754313</v>
      </c>
      <c r="D703" s="2">
        <f t="shared" si="31"/>
        <v>0.14110227696463798</v>
      </c>
      <c r="E703" s="2">
        <f t="shared" si="32"/>
        <v>-0.85046597798768608</v>
      </c>
    </row>
    <row r="704" spans="1:5" x14ac:dyDescent="0.25">
      <c r="A704" s="2">
        <v>30.2</v>
      </c>
      <c r="B704" s="2">
        <v>0</v>
      </c>
      <c r="C704" s="2">
        <f t="shared" si="30"/>
        <v>-1.7288847202673507</v>
      </c>
      <c r="D704" s="2">
        <f t="shared" si="31"/>
        <v>0.15073029184680939</v>
      </c>
      <c r="E704" s="2">
        <f t="shared" si="32"/>
        <v>-7.0954366103072292E-2</v>
      </c>
    </row>
    <row r="705" spans="1:5" x14ac:dyDescent="0.25">
      <c r="A705" s="2">
        <v>29.8</v>
      </c>
      <c r="B705" s="2">
        <v>0</v>
      </c>
      <c r="C705" s="2">
        <f t="shared" si="30"/>
        <v>-1.7356047318767489</v>
      </c>
      <c r="D705" s="2">
        <f t="shared" si="31"/>
        <v>0.14987207619637685</v>
      </c>
      <c r="E705" s="2">
        <f t="shared" si="32"/>
        <v>-7.0515718495305149E-2</v>
      </c>
    </row>
    <row r="706" spans="1:5" x14ac:dyDescent="0.25">
      <c r="A706" s="2">
        <v>33.6</v>
      </c>
      <c r="B706" s="2">
        <v>0</v>
      </c>
      <c r="C706" s="2">
        <f t="shared" si="30"/>
        <v>-1.6717646215874651</v>
      </c>
      <c r="D706" s="2">
        <f t="shared" si="31"/>
        <v>0.15818905076553935</v>
      </c>
      <c r="E706" s="2">
        <f t="shared" si="32"/>
        <v>-7.4785429786401819E-2</v>
      </c>
    </row>
    <row r="707" spans="1:5" x14ac:dyDescent="0.25">
      <c r="A707" s="2">
        <v>25.8</v>
      </c>
      <c r="B707" s="2">
        <v>0</v>
      </c>
      <c r="C707" s="2">
        <f t="shared" ref="C707:C770" si="33">$H$2 +A707*$I$2</f>
        <v>-1.8028048479707321</v>
      </c>
      <c r="D707" s="2">
        <f t="shared" ref="D707:D770" si="34">1/(1+EXP(-C707))</f>
        <v>0.14150997547353655</v>
      </c>
      <c r="E707" s="2">
        <f t="shared" ref="E707:E770" si="35">B707*LOG(D707) + (1-B707)*LOG(1-D707)</f>
        <v>-6.6264746884289322E-2</v>
      </c>
    </row>
    <row r="708" spans="1:5" x14ac:dyDescent="0.25">
      <c r="A708" s="2">
        <v>36.4</v>
      </c>
      <c r="B708" s="2">
        <v>0</v>
      </c>
      <c r="C708" s="2">
        <f t="shared" si="33"/>
        <v>-1.6247245403216768</v>
      </c>
      <c r="D708" s="2">
        <f t="shared" si="34"/>
        <v>0.1645543285477144</v>
      </c>
      <c r="E708" s="2">
        <f t="shared" si="35"/>
        <v>-7.8081786770753572E-2</v>
      </c>
    </row>
    <row r="709" spans="1:5" x14ac:dyDescent="0.25">
      <c r="A709" s="2">
        <v>23.4</v>
      </c>
      <c r="B709" s="2">
        <v>0</v>
      </c>
      <c r="C709" s="2">
        <f t="shared" si="33"/>
        <v>-1.8431249176271223</v>
      </c>
      <c r="D709" s="2">
        <f t="shared" si="34"/>
        <v>0.13668213307625032</v>
      </c>
      <c r="E709" s="2">
        <f t="shared" si="35"/>
        <v>-6.3829270989573847E-2</v>
      </c>
    </row>
    <row r="710" spans="1:5" x14ac:dyDescent="0.25">
      <c r="A710" s="2">
        <v>32.1</v>
      </c>
      <c r="B710" s="2">
        <v>0</v>
      </c>
      <c r="C710" s="2">
        <f t="shared" si="33"/>
        <v>-1.6969646651227088</v>
      </c>
      <c r="D710" s="2">
        <f t="shared" si="34"/>
        <v>0.15486211317747814</v>
      </c>
      <c r="E710" s="2">
        <f t="shared" si="35"/>
        <v>-7.3072428800844844E-2</v>
      </c>
    </row>
    <row r="711" spans="1:5" x14ac:dyDescent="0.25">
      <c r="A711" s="2">
        <v>34.6</v>
      </c>
      <c r="B711" s="2">
        <v>0</v>
      </c>
      <c r="C711" s="2">
        <f t="shared" si="33"/>
        <v>-1.6549645925639691</v>
      </c>
      <c r="D711" s="2">
        <f t="shared" si="34"/>
        <v>0.16043909908277337</v>
      </c>
      <c r="E711" s="2">
        <f t="shared" si="35"/>
        <v>-7.5947795091171832E-2</v>
      </c>
    </row>
    <row r="712" spans="1:5" x14ac:dyDescent="0.25">
      <c r="A712" s="2">
        <v>32.700000000000003</v>
      </c>
      <c r="B712" s="2">
        <v>0</v>
      </c>
      <c r="C712" s="2">
        <f t="shared" si="33"/>
        <v>-1.6868846477086112</v>
      </c>
      <c r="D712" s="2">
        <f t="shared" si="34"/>
        <v>0.15618597874800585</v>
      </c>
      <c r="E712" s="2">
        <f t="shared" si="35"/>
        <v>-7.3753262431527924E-2</v>
      </c>
    </row>
    <row r="713" spans="1:5" x14ac:dyDescent="0.25">
      <c r="A713" s="2">
        <v>25.2</v>
      </c>
      <c r="B713" s="2">
        <v>0</v>
      </c>
      <c r="C713" s="2">
        <f t="shared" si="33"/>
        <v>-1.8128848653848297</v>
      </c>
      <c r="D713" s="2">
        <f t="shared" si="34"/>
        <v>0.14028982499224646</v>
      </c>
      <c r="E713" s="2">
        <f t="shared" si="35"/>
        <v>-6.564793318547292E-2</v>
      </c>
    </row>
    <row r="714" spans="1:5" x14ac:dyDescent="0.25">
      <c r="A714" s="2">
        <v>17.3</v>
      </c>
      <c r="B714" s="2">
        <v>0</v>
      </c>
      <c r="C714" s="2">
        <f t="shared" si="33"/>
        <v>-1.9456050946704464</v>
      </c>
      <c r="D714" s="2">
        <f t="shared" si="34"/>
        <v>0.12503336914036201</v>
      </c>
      <c r="E714" s="2">
        <f t="shared" si="35"/>
        <v>-5.8008509617535162E-2</v>
      </c>
    </row>
    <row r="715" spans="1:5" x14ac:dyDescent="0.25">
      <c r="A715" s="2">
        <v>24</v>
      </c>
      <c r="B715" s="2">
        <v>0</v>
      </c>
      <c r="C715" s="2">
        <f t="shared" si="33"/>
        <v>-1.8330449002130247</v>
      </c>
      <c r="D715" s="2">
        <f t="shared" si="34"/>
        <v>0.13787593832262762</v>
      </c>
      <c r="E715" s="2">
        <f t="shared" si="35"/>
        <v>-6.4430233682208904E-2</v>
      </c>
    </row>
    <row r="716" spans="1:5" x14ac:dyDescent="0.25">
      <c r="A716" s="2">
        <v>22.3</v>
      </c>
      <c r="B716" s="2">
        <v>1</v>
      </c>
      <c r="C716" s="2">
        <f t="shared" si="33"/>
        <v>-1.8616049495529676</v>
      </c>
      <c r="D716" s="2">
        <f t="shared" si="34"/>
        <v>0.13451609166954642</v>
      </c>
      <c r="E716" s="2">
        <f t="shared" si="35"/>
        <v>-0.87122575948859049</v>
      </c>
    </row>
    <row r="717" spans="1:5" x14ac:dyDescent="0.25">
      <c r="A717" s="2">
        <v>20.399999999999999</v>
      </c>
      <c r="B717" s="2">
        <v>0</v>
      </c>
      <c r="C717" s="2">
        <f t="shared" si="33"/>
        <v>-1.8935250046976095</v>
      </c>
      <c r="D717" s="2">
        <f t="shared" si="34"/>
        <v>0.13084307284057117</v>
      </c>
      <c r="E717" s="2">
        <f t="shared" si="35"/>
        <v>-6.0901804165234434E-2</v>
      </c>
    </row>
    <row r="718" spans="1:5" x14ac:dyDescent="0.25">
      <c r="A718" s="2">
        <v>24.2</v>
      </c>
      <c r="B718" s="2">
        <v>0</v>
      </c>
      <c r="C718" s="2">
        <f t="shared" si="33"/>
        <v>-1.8296848944083255</v>
      </c>
      <c r="D718" s="2">
        <f t="shared" si="34"/>
        <v>0.13827581549341927</v>
      </c>
      <c r="E718" s="2">
        <f t="shared" si="35"/>
        <v>-6.4631718299214214E-2</v>
      </c>
    </row>
    <row r="719" spans="1:5" x14ac:dyDescent="0.25">
      <c r="A719" s="2">
        <v>32.299999999999997</v>
      </c>
      <c r="B719" s="2">
        <v>0</v>
      </c>
      <c r="C719" s="2">
        <f t="shared" si="33"/>
        <v>-1.6936046593180096</v>
      </c>
      <c r="D719" s="2">
        <f t="shared" si="34"/>
        <v>0.15530238034485738</v>
      </c>
      <c r="E719" s="2">
        <f t="shared" si="35"/>
        <v>-7.3298729650778965E-2</v>
      </c>
    </row>
    <row r="720" spans="1:5" x14ac:dyDescent="0.25">
      <c r="A720" s="2">
        <v>40.200000000000003</v>
      </c>
      <c r="B720" s="2">
        <v>0</v>
      </c>
      <c r="C720" s="2">
        <f t="shared" si="33"/>
        <v>-1.5608844300323927</v>
      </c>
      <c r="D720" s="2">
        <f t="shared" si="34"/>
        <v>0.17351977369645052</v>
      </c>
      <c r="E720" s="2">
        <f t="shared" si="35"/>
        <v>-8.2767532546235534E-2</v>
      </c>
    </row>
    <row r="721" spans="1:5" x14ac:dyDescent="0.25">
      <c r="A721" s="2">
        <v>31.2</v>
      </c>
      <c r="B721" s="2">
        <v>0</v>
      </c>
      <c r="C721" s="2">
        <f t="shared" si="33"/>
        <v>-1.712084691243855</v>
      </c>
      <c r="D721" s="2">
        <f t="shared" si="34"/>
        <v>0.15289351720198338</v>
      </c>
      <c r="E721" s="2">
        <f t="shared" si="35"/>
        <v>-7.2061994645749181E-2</v>
      </c>
    </row>
    <row r="722" spans="1:5" x14ac:dyDescent="0.25">
      <c r="A722" s="2">
        <v>26.9</v>
      </c>
      <c r="B722" s="2">
        <v>1</v>
      </c>
      <c r="C722" s="2">
        <f t="shared" si="33"/>
        <v>-1.784324816044887</v>
      </c>
      <c r="D722" s="2">
        <f t="shared" si="34"/>
        <v>0.14376992800610389</v>
      </c>
      <c r="E722" s="2">
        <f t="shared" si="35"/>
        <v>-0.84233194473747497</v>
      </c>
    </row>
    <row r="723" spans="1:5" x14ac:dyDescent="0.25">
      <c r="A723" s="2">
        <v>23.1</v>
      </c>
      <c r="B723" s="2">
        <v>0</v>
      </c>
      <c r="C723" s="2">
        <f t="shared" si="33"/>
        <v>-1.8481649263341708</v>
      </c>
      <c r="D723" s="2">
        <f t="shared" si="34"/>
        <v>0.13608849967953149</v>
      </c>
      <c r="E723" s="2">
        <f t="shared" si="35"/>
        <v>-6.3530744663529481E-2</v>
      </c>
    </row>
    <row r="724" spans="1:5" x14ac:dyDescent="0.25">
      <c r="A724" s="2">
        <v>23.6</v>
      </c>
      <c r="B724" s="2">
        <v>0</v>
      </c>
      <c r="C724" s="2">
        <f t="shared" si="33"/>
        <v>-1.8397649118224231</v>
      </c>
      <c r="D724" s="2">
        <f t="shared" si="34"/>
        <v>0.13707909841187771</v>
      </c>
      <c r="E724" s="2">
        <f t="shared" si="35"/>
        <v>-6.4029011443737543E-2</v>
      </c>
    </row>
    <row r="725" spans="1:5" x14ac:dyDescent="0.25">
      <c r="A725" s="2">
        <v>29.8</v>
      </c>
      <c r="B725" s="2">
        <v>0</v>
      </c>
      <c r="C725" s="2">
        <f t="shared" si="33"/>
        <v>-1.7356047318767489</v>
      </c>
      <c r="D725" s="2">
        <f t="shared" si="34"/>
        <v>0.14987207619637685</v>
      </c>
      <c r="E725" s="2">
        <f t="shared" si="35"/>
        <v>-7.0515718495305149E-2</v>
      </c>
    </row>
    <row r="726" spans="1:5" x14ac:dyDescent="0.25">
      <c r="A726" s="2">
        <v>29.6</v>
      </c>
      <c r="B726" s="2">
        <v>1</v>
      </c>
      <c r="C726" s="2">
        <f t="shared" si="33"/>
        <v>-1.7389647376814481</v>
      </c>
      <c r="D726" s="2">
        <f t="shared" si="34"/>
        <v>0.14944447982884082</v>
      </c>
      <c r="E726" s="2">
        <f t="shared" si="35"/>
        <v>-0.82552012227174087</v>
      </c>
    </row>
    <row r="727" spans="1:5" x14ac:dyDescent="0.25">
      <c r="A727" s="2">
        <v>21.5</v>
      </c>
      <c r="B727" s="2">
        <v>1</v>
      </c>
      <c r="C727" s="2">
        <f t="shared" si="33"/>
        <v>-1.8750449727717642</v>
      </c>
      <c r="D727" s="2">
        <f t="shared" si="34"/>
        <v>0.13295905560861435</v>
      </c>
      <c r="E727" s="2">
        <f t="shared" si="35"/>
        <v>-0.87628207828788351</v>
      </c>
    </row>
    <row r="728" spans="1:5" x14ac:dyDescent="0.25">
      <c r="A728" s="2">
        <v>47.1</v>
      </c>
      <c r="B728" s="2">
        <v>0</v>
      </c>
      <c r="C728" s="2">
        <f t="shared" si="33"/>
        <v>-1.4449642297702718</v>
      </c>
      <c r="D728" s="2">
        <f t="shared" si="34"/>
        <v>0.19077778604493942</v>
      </c>
      <c r="E728" s="2">
        <f t="shared" si="35"/>
        <v>-9.1932203921886044E-2</v>
      </c>
    </row>
    <row r="729" spans="1:5" x14ac:dyDescent="0.25">
      <c r="A729" s="2">
        <v>21.5</v>
      </c>
      <c r="B729" s="2">
        <v>0</v>
      </c>
      <c r="C729" s="2">
        <f t="shared" si="33"/>
        <v>-1.8750449727717642</v>
      </c>
      <c r="D729" s="2">
        <f t="shared" si="34"/>
        <v>0.13295905560861435</v>
      </c>
      <c r="E729" s="2">
        <f t="shared" si="35"/>
        <v>-6.1960393292673215E-2</v>
      </c>
    </row>
    <row r="730" spans="1:5" x14ac:dyDescent="0.25">
      <c r="A730" s="2">
        <v>17</v>
      </c>
      <c r="B730" s="2">
        <v>0</v>
      </c>
      <c r="C730" s="2">
        <f t="shared" si="33"/>
        <v>-1.9506451033774952</v>
      </c>
      <c r="D730" s="2">
        <f t="shared" si="34"/>
        <v>0.12448303326706818</v>
      </c>
      <c r="E730" s="2">
        <f t="shared" si="35"/>
        <v>-5.7735433261757549E-2</v>
      </c>
    </row>
    <row r="731" spans="1:5" x14ac:dyDescent="0.25">
      <c r="A731" s="2">
        <v>29.7</v>
      </c>
      <c r="B731" s="2">
        <v>0</v>
      </c>
      <c r="C731" s="2">
        <f t="shared" si="33"/>
        <v>-1.7372847347790987</v>
      </c>
      <c r="D731" s="2">
        <f t="shared" si="34"/>
        <v>0.14965815217630374</v>
      </c>
      <c r="E731" s="2">
        <f t="shared" si="35"/>
        <v>-7.04064474885462E-2</v>
      </c>
    </row>
    <row r="732" spans="1:5" x14ac:dyDescent="0.25">
      <c r="A732" s="2">
        <v>26.2</v>
      </c>
      <c r="B732" s="2">
        <v>0</v>
      </c>
      <c r="C732" s="2">
        <f t="shared" si="33"/>
        <v>-1.796084836361334</v>
      </c>
      <c r="D732" s="2">
        <f t="shared" si="34"/>
        <v>0.14232832379570096</v>
      </c>
      <c r="E732" s="2">
        <f t="shared" si="35"/>
        <v>-6.6678931849933537E-2</v>
      </c>
    </row>
    <row r="733" spans="1:5" x14ac:dyDescent="0.25">
      <c r="A733" s="2">
        <v>29.4</v>
      </c>
      <c r="B733" s="2">
        <v>0</v>
      </c>
      <c r="C733" s="2">
        <f t="shared" si="33"/>
        <v>-1.7423247434861473</v>
      </c>
      <c r="D733" s="2">
        <f t="shared" si="34"/>
        <v>0.14901788957993747</v>
      </c>
      <c r="E733" s="2">
        <f t="shared" si="35"/>
        <v>-7.0079569677473807E-2</v>
      </c>
    </row>
    <row r="734" spans="1:5" x14ac:dyDescent="0.25">
      <c r="A734" s="2">
        <v>26.9</v>
      </c>
      <c r="B734" s="2">
        <v>0</v>
      </c>
      <c r="C734" s="2">
        <f t="shared" si="33"/>
        <v>-1.784324816044887</v>
      </c>
      <c r="D734" s="2">
        <f t="shared" si="34"/>
        <v>0.14376992800610389</v>
      </c>
      <c r="E734" s="2">
        <f t="shared" si="35"/>
        <v>-6.7409523206145586E-2</v>
      </c>
    </row>
    <row r="735" spans="1:5" x14ac:dyDescent="0.25">
      <c r="A735" s="2">
        <v>26.4</v>
      </c>
      <c r="B735" s="2">
        <v>1</v>
      </c>
      <c r="C735" s="2">
        <f t="shared" si="33"/>
        <v>-1.7927248305566348</v>
      </c>
      <c r="D735" s="2">
        <f t="shared" si="34"/>
        <v>0.14273897609727637</v>
      </c>
      <c r="E735" s="2">
        <f t="shared" si="35"/>
        <v>-0.8454574228719145</v>
      </c>
    </row>
    <row r="736" spans="1:5" x14ac:dyDescent="0.25">
      <c r="A736" s="2">
        <v>44.6</v>
      </c>
      <c r="B736" s="2">
        <v>0</v>
      </c>
      <c r="C736" s="2">
        <f t="shared" si="33"/>
        <v>-1.4869643023290113</v>
      </c>
      <c r="D736" s="2">
        <f t="shared" si="34"/>
        <v>0.18437780628697337</v>
      </c>
      <c r="E736" s="2">
        <f t="shared" si="35"/>
        <v>-8.8510965243134732E-2</v>
      </c>
    </row>
    <row r="737" spans="1:5" x14ac:dyDescent="0.25">
      <c r="A737" s="2">
        <v>30.6</v>
      </c>
      <c r="B737" s="2">
        <v>0</v>
      </c>
      <c r="C737" s="2">
        <f t="shared" si="33"/>
        <v>-1.7221647086579523</v>
      </c>
      <c r="D737" s="2">
        <f t="shared" si="34"/>
        <v>0.15159254558972626</v>
      </c>
      <c r="E737" s="2">
        <f t="shared" si="35"/>
        <v>-7.1395524272607799E-2</v>
      </c>
    </row>
    <row r="738" spans="1:5" x14ac:dyDescent="0.25">
      <c r="A738" s="2">
        <v>31.7</v>
      </c>
      <c r="B738" s="2">
        <v>0</v>
      </c>
      <c r="C738" s="2">
        <f t="shared" si="33"/>
        <v>-1.7036846767321072</v>
      </c>
      <c r="D738" s="2">
        <f t="shared" si="34"/>
        <v>0.15398463759752037</v>
      </c>
      <c r="E738" s="2">
        <f t="shared" si="35"/>
        <v>-7.2621750736330842E-2</v>
      </c>
    </row>
    <row r="739" spans="1:5" x14ac:dyDescent="0.25">
      <c r="A739" s="2">
        <v>28.5</v>
      </c>
      <c r="B739" s="2">
        <v>0</v>
      </c>
      <c r="C739" s="2">
        <f t="shared" si="33"/>
        <v>-1.7574447696072935</v>
      </c>
      <c r="D739" s="2">
        <f t="shared" si="34"/>
        <v>0.14711065327667183</v>
      </c>
      <c r="E739" s="2">
        <f t="shared" si="35"/>
        <v>-6.9107310244799866E-2</v>
      </c>
    </row>
    <row r="740" spans="1:5" x14ac:dyDescent="0.25">
      <c r="A740" s="2">
        <v>34.799999999999997</v>
      </c>
      <c r="B740" s="2">
        <v>0</v>
      </c>
      <c r="C740" s="2">
        <f t="shared" si="33"/>
        <v>-1.6516045867592701</v>
      </c>
      <c r="D740" s="2">
        <f t="shared" si="34"/>
        <v>0.16089220300243853</v>
      </c>
      <c r="E740" s="2">
        <f t="shared" si="35"/>
        <v>-7.6182243421640705E-2</v>
      </c>
    </row>
    <row r="741" spans="1:5" x14ac:dyDescent="0.25">
      <c r="A741" s="2">
        <v>21.5</v>
      </c>
      <c r="B741" s="2">
        <v>0</v>
      </c>
      <c r="C741" s="2">
        <f t="shared" si="33"/>
        <v>-1.8750449727717642</v>
      </c>
      <c r="D741" s="2">
        <f t="shared" si="34"/>
        <v>0.13295905560861435</v>
      </c>
      <c r="E741" s="2">
        <f t="shared" si="35"/>
        <v>-6.1960393292673215E-2</v>
      </c>
    </row>
    <row r="742" spans="1:5" x14ac:dyDescent="0.25">
      <c r="A742" s="2">
        <v>29.1</v>
      </c>
      <c r="B742" s="2">
        <v>1</v>
      </c>
      <c r="C742" s="2">
        <f t="shared" si="33"/>
        <v>-1.7473647521931961</v>
      </c>
      <c r="D742" s="2">
        <f t="shared" si="34"/>
        <v>0.14837988816760034</v>
      </c>
      <c r="E742" s="2">
        <f t="shared" si="35"/>
        <v>-0.82862496057823187</v>
      </c>
    </row>
    <row r="743" spans="1:5" x14ac:dyDescent="0.25">
      <c r="A743" s="2">
        <v>31.4</v>
      </c>
      <c r="B743" s="2">
        <v>0</v>
      </c>
      <c r="C743" s="2">
        <f t="shared" si="33"/>
        <v>-1.7087246854391558</v>
      </c>
      <c r="D743" s="2">
        <f t="shared" si="34"/>
        <v>0.15332920309660786</v>
      </c>
      <c r="E743" s="2">
        <f t="shared" si="35"/>
        <v>-7.2285419515499508E-2</v>
      </c>
    </row>
    <row r="744" spans="1:5" x14ac:dyDescent="0.25">
      <c r="A744" s="2">
        <v>23.4</v>
      </c>
      <c r="B744" s="2">
        <v>0</v>
      </c>
      <c r="C744" s="2">
        <f t="shared" si="33"/>
        <v>-1.8431249176271223</v>
      </c>
      <c r="D744" s="2">
        <f t="shared" si="34"/>
        <v>0.13668213307625032</v>
      </c>
      <c r="E744" s="2">
        <f t="shared" si="35"/>
        <v>-6.3829270989573847E-2</v>
      </c>
    </row>
    <row r="745" spans="1:5" x14ac:dyDescent="0.25">
      <c r="A745" s="2">
        <v>25</v>
      </c>
      <c r="B745" s="2">
        <v>0</v>
      </c>
      <c r="C745" s="2">
        <f t="shared" si="33"/>
        <v>-1.8162448711895289</v>
      </c>
      <c r="D745" s="2">
        <f t="shared" si="34"/>
        <v>0.1398850690100843</v>
      </c>
      <c r="E745" s="2">
        <f t="shared" si="35"/>
        <v>-6.5443513221835073E-2</v>
      </c>
    </row>
    <row r="746" spans="1:5" x14ac:dyDescent="0.25">
      <c r="A746" s="2">
        <v>24.6</v>
      </c>
      <c r="B746" s="2">
        <v>0</v>
      </c>
      <c r="C746" s="2">
        <f t="shared" si="33"/>
        <v>-1.8229648827989271</v>
      </c>
      <c r="D746" s="2">
        <f t="shared" si="34"/>
        <v>0.13907849071998532</v>
      </c>
      <c r="E746" s="2">
        <f t="shared" si="35"/>
        <v>-6.5036441624670982E-2</v>
      </c>
    </row>
    <row r="747" spans="1:5" x14ac:dyDescent="0.25">
      <c r="A747" s="2">
        <v>30.3</v>
      </c>
      <c r="B747" s="2">
        <v>0</v>
      </c>
      <c r="C747" s="2">
        <f t="shared" si="33"/>
        <v>-1.7272047173650011</v>
      </c>
      <c r="D747" s="2">
        <f t="shared" si="34"/>
        <v>0.1509454763596573</v>
      </c>
      <c r="E747" s="2">
        <f t="shared" si="35"/>
        <v>-7.1064419819873201E-2</v>
      </c>
    </row>
    <row r="748" spans="1:5" x14ac:dyDescent="0.25">
      <c r="A748" s="2">
        <v>24.6</v>
      </c>
      <c r="B748" s="2">
        <v>0</v>
      </c>
      <c r="C748" s="2">
        <f t="shared" si="33"/>
        <v>-1.8229648827989271</v>
      </c>
      <c r="D748" s="2">
        <f t="shared" si="34"/>
        <v>0.13907849071998532</v>
      </c>
      <c r="E748" s="2">
        <f t="shared" si="35"/>
        <v>-6.5036441624670982E-2</v>
      </c>
    </row>
    <row r="749" spans="1:5" x14ac:dyDescent="0.25">
      <c r="A749" s="2">
        <v>18.600000000000001</v>
      </c>
      <c r="B749" s="2">
        <v>0</v>
      </c>
      <c r="C749" s="2">
        <f t="shared" si="33"/>
        <v>-1.9237650569399019</v>
      </c>
      <c r="D749" s="2">
        <f t="shared" si="34"/>
        <v>0.12744230151317165</v>
      </c>
      <c r="E749" s="2">
        <f t="shared" si="35"/>
        <v>-5.9205845393502071E-2</v>
      </c>
    </row>
    <row r="750" spans="1:5" x14ac:dyDescent="0.25">
      <c r="A750" s="2">
        <v>26.4</v>
      </c>
      <c r="B750" s="2">
        <v>1</v>
      </c>
      <c r="C750" s="2">
        <f t="shared" si="33"/>
        <v>-1.7927248305566348</v>
      </c>
      <c r="D750" s="2">
        <f t="shared" si="34"/>
        <v>0.14273897609727637</v>
      </c>
      <c r="E750" s="2">
        <f t="shared" si="35"/>
        <v>-0.8454574228719145</v>
      </c>
    </row>
    <row r="751" spans="1:5" x14ac:dyDescent="0.25">
      <c r="A751" s="2">
        <v>34.1</v>
      </c>
      <c r="B751" s="2">
        <v>0</v>
      </c>
      <c r="C751" s="2">
        <f t="shared" si="33"/>
        <v>-1.6633646070757171</v>
      </c>
      <c r="D751" s="2">
        <f t="shared" si="34"/>
        <v>0.15931085535597161</v>
      </c>
      <c r="E751" s="2">
        <f t="shared" si="35"/>
        <v>-7.5364560352118456E-2</v>
      </c>
    </row>
    <row r="752" spans="1:5" x14ac:dyDescent="0.25">
      <c r="A752" s="2">
        <v>25.6</v>
      </c>
      <c r="B752" s="2">
        <v>0</v>
      </c>
      <c r="C752" s="2">
        <f t="shared" si="33"/>
        <v>-1.8061648537754313</v>
      </c>
      <c r="D752" s="2">
        <f t="shared" si="34"/>
        <v>0.14110227696463798</v>
      </c>
      <c r="E752" s="2">
        <f t="shared" si="35"/>
        <v>-6.6058548585422497E-2</v>
      </c>
    </row>
    <row r="753" spans="1:5" x14ac:dyDescent="0.25">
      <c r="A753" s="2">
        <v>19.5</v>
      </c>
      <c r="B753" s="2">
        <v>0</v>
      </c>
      <c r="C753" s="2">
        <f t="shared" si="33"/>
        <v>-1.9086450308187557</v>
      </c>
      <c r="D753" s="2">
        <f t="shared" si="34"/>
        <v>0.12913315241798548</v>
      </c>
      <c r="E753" s="2">
        <f t="shared" si="35"/>
        <v>-6.0048241985397537E-2</v>
      </c>
    </row>
    <row r="754" spans="1:5" x14ac:dyDescent="0.25">
      <c r="A754" s="2">
        <v>25.4</v>
      </c>
      <c r="B754" s="2">
        <v>0</v>
      </c>
      <c r="C754" s="2">
        <f t="shared" si="33"/>
        <v>-1.8095248595801305</v>
      </c>
      <c r="D754" s="2">
        <f t="shared" si="34"/>
        <v>0.14069556055648752</v>
      </c>
      <c r="E754" s="2">
        <f t="shared" si="35"/>
        <v>-6.5852944496549173E-2</v>
      </c>
    </row>
    <row r="755" spans="1:5" x14ac:dyDescent="0.25">
      <c r="A755" s="2">
        <v>31.8</v>
      </c>
      <c r="B755" s="2">
        <v>0</v>
      </c>
      <c r="C755" s="2">
        <f t="shared" si="33"/>
        <v>-1.7020046738297574</v>
      </c>
      <c r="D755" s="2">
        <f t="shared" si="34"/>
        <v>0.15420362448257052</v>
      </c>
      <c r="E755" s="2">
        <f t="shared" si="35"/>
        <v>-7.2734180262838982E-2</v>
      </c>
    </row>
    <row r="756" spans="1:5" x14ac:dyDescent="0.25">
      <c r="A756" s="2">
        <v>22.1</v>
      </c>
      <c r="B756" s="2">
        <v>0</v>
      </c>
      <c r="C756" s="2">
        <f t="shared" si="33"/>
        <v>-1.8649649553576666</v>
      </c>
      <c r="D756" s="2">
        <f t="shared" si="34"/>
        <v>0.13412539486511457</v>
      </c>
      <c r="E756" s="2">
        <f t="shared" si="35"/>
        <v>-6.254499740653191E-2</v>
      </c>
    </row>
    <row r="757" spans="1:5" x14ac:dyDescent="0.25">
      <c r="A757" s="2">
        <v>44.1</v>
      </c>
      <c r="B757" s="2">
        <v>1</v>
      </c>
      <c r="C757" s="2">
        <f t="shared" si="33"/>
        <v>-1.4953643168407593</v>
      </c>
      <c r="D757" s="2">
        <f t="shared" si="34"/>
        <v>0.18311793761656692</v>
      </c>
      <c r="E757" s="2">
        <f t="shared" si="35"/>
        <v>-0.73726911158945707</v>
      </c>
    </row>
    <row r="758" spans="1:5" x14ac:dyDescent="0.25">
      <c r="A758" s="2">
        <v>24.1</v>
      </c>
      <c r="B758" s="2">
        <v>0</v>
      </c>
      <c r="C758" s="2">
        <f t="shared" si="33"/>
        <v>-1.8313648973106751</v>
      </c>
      <c r="D758" s="2">
        <f t="shared" si="34"/>
        <v>0.13807575533863789</v>
      </c>
      <c r="E758" s="2">
        <f t="shared" si="35"/>
        <v>-6.4530903051522023E-2</v>
      </c>
    </row>
    <row r="759" spans="1:5" x14ac:dyDescent="0.25">
      <c r="A759" s="2">
        <v>28.7</v>
      </c>
      <c r="B759" s="2">
        <v>0</v>
      </c>
      <c r="C759" s="2">
        <f t="shared" si="33"/>
        <v>-1.7540847638025945</v>
      </c>
      <c r="D759" s="2">
        <f t="shared" si="34"/>
        <v>0.14753273027505207</v>
      </c>
      <c r="E759" s="2">
        <f t="shared" si="35"/>
        <v>-6.9322286647166081E-2</v>
      </c>
    </row>
    <row r="760" spans="1:5" x14ac:dyDescent="0.25">
      <c r="A760" s="2">
        <v>21.8</v>
      </c>
      <c r="B760" s="2">
        <v>0</v>
      </c>
      <c r="C760" s="2">
        <f t="shared" si="33"/>
        <v>-1.8700049640647154</v>
      </c>
      <c r="D760" s="2">
        <f t="shared" si="34"/>
        <v>0.13354114815061477</v>
      </c>
      <c r="E760" s="2">
        <f t="shared" si="35"/>
        <v>-6.2252057115187123E-2</v>
      </c>
    </row>
    <row r="761" spans="1:5" x14ac:dyDescent="0.25">
      <c r="A761" s="2">
        <v>19.3</v>
      </c>
      <c r="B761" s="2">
        <v>0</v>
      </c>
      <c r="C761" s="2">
        <f t="shared" si="33"/>
        <v>-1.9120050366234549</v>
      </c>
      <c r="D761" s="2">
        <f t="shared" si="34"/>
        <v>0.12875576424383914</v>
      </c>
      <c r="E761" s="2">
        <f t="shared" si="35"/>
        <v>-5.9860082222568868E-2</v>
      </c>
    </row>
    <row r="762" spans="1:5" x14ac:dyDescent="0.25">
      <c r="A762" s="2">
        <v>21.5</v>
      </c>
      <c r="B762" s="2">
        <v>1</v>
      </c>
      <c r="C762" s="2">
        <f t="shared" si="33"/>
        <v>-1.8750449727717642</v>
      </c>
      <c r="D762" s="2">
        <f t="shared" si="34"/>
        <v>0.13295905560861435</v>
      </c>
      <c r="E762" s="2">
        <f t="shared" si="35"/>
        <v>-0.87628207828788351</v>
      </c>
    </row>
    <row r="763" spans="1:5" x14ac:dyDescent="0.25">
      <c r="A763" s="2">
        <v>28.9</v>
      </c>
      <c r="B763" s="2">
        <v>0</v>
      </c>
      <c r="C763" s="2">
        <f t="shared" si="33"/>
        <v>-1.7507247579978953</v>
      </c>
      <c r="D763" s="2">
        <f t="shared" si="34"/>
        <v>0.14795580818274573</v>
      </c>
      <c r="E763" s="2">
        <f t="shared" si="35"/>
        <v>-6.9537879687923423E-2</v>
      </c>
    </row>
    <row r="764" spans="1:5" x14ac:dyDescent="0.25">
      <c r="A764" s="2">
        <v>25.1</v>
      </c>
      <c r="B764" s="2">
        <v>0</v>
      </c>
      <c r="C764" s="2">
        <f t="shared" si="33"/>
        <v>-1.8145648682871793</v>
      </c>
      <c r="D764" s="2">
        <f t="shared" si="34"/>
        <v>0.14008732463246368</v>
      </c>
      <c r="E764" s="2">
        <f t="shared" si="35"/>
        <v>-6.5545649374549625E-2</v>
      </c>
    </row>
    <row r="765" spans="1:5" x14ac:dyDescent="0.25">
      <c r="A765" s="2">
        <v>25.5</v>
      </c>
      <c r="B765" s="2">
        <v>0</v>
      </c>
      <c r="C765" s="2">
        <f t="shared" si="33"/>
        <v>-1.8078448566777809</v>
      </c>
      <c r="D765" s="2">
        <f t="shared" si="34"/>
        <v>0.14089879607640413</v>
      </c>
      <c r="E765" s="2">
        <f t="shared" si="35"/>
        <v>-6.5955672354291908E-2</v>
      </c>
    </row>
    <row r="766" spans="1:5" x14ac:dyDescent="0.25">
      <c r="A766" s="2">
        <v>21.5</v>
      </c>
      <c r="B766" s="2">
        <v>0</v>
      </c>
      <c r="C766" s="2">
        <f t="shared" si="33"/>
        <v>-1.8750449727717642</v>
      </c>
      <c r="D766" s="2">
        <f t="shared" si="34"/>
        <v>0.13295905560861435</v>
      </c>
      <c r="E766" s="2">
        <f t="shared" si="35"/>
        <v>-6.1960393292673215E-2</v>
      </c>
    </row>
    <row r="767" spans="1:5" x14ac:dyDescent="0.25">
      <c r="A767" s="2">
        <v>27.9</v>
      </c>
      <c r="B767" s="2">
        <v>0</v>
      </c>
      <c r="C767" s="2">
        <f t="shared" si="33"/>
        <v>-1.767524787021391</v>
      </c>
      <c r="D767" s="2">
        <f t="shared" si="34"/>
        <v>0.14585041597290965</v>
      </c>
      <c r="E767" s="2">
        <f t="shared" si="35"/>
        <v>-6.8466066279607385E-2</v>
      </c>
    </row>
    <row r="768" spans="1:5" x14ac:dyDescent="0.25">
      <c r="A768" s="2">
        <v>22.8</v>
      </c>
      <c r="B768" s="2">
        <v>0</v>
      </c>
      <c r="C768" s="2">
        <f t="shared" si="33"/>
        <v>-1.8532049350412196</v>
      </c>
      <c r="D768" s="2">
        <f t="shared" si="34"/>
        <v>0.13549703987794742</v>
      </c>
      <c r="E768" s="2">
        <f t="shared" si="35"/>
        <v>-6.3233515331097057E-2</v>
      </c>
    </row>
    <row r="769" spans="1:5" x14ac:dyDescent="0.25">
      <c r="A769" s="2">
        <v>40.200000000000003</v>
      </c>
      <c r="B769" s="2">
        <v>0</v>
      </c>
      <c r="C769" s="2">
        <f t="shared" si="33"/>
        <v>-1.5608844300323927</v>
      </c>
      <c r="D769" s="2">
        <f t="shared" si="34"/>
        <v>0.17351977369645052</v>
      </c>
      <c r="E769" s="2">
        <f t="shared" si="35"/>
        <v>-8.2767532546235534E-2</v>
      </c>
    </row>
    <row r="770" spans="1:5" x14ac:dyDescent="0.25">
      <c r="A770" s="2">
        <v>24.3</v>
      </c>
      <c r="B770" s="2">
        <v>0</v>
      </c>
      <c r="C770" s="2">
        <f t="shared" si="33"/>
        <v>-1.8280048915059759</v>
      </c>
      <c r="D770" s="2">
        <f t="shared" si="34"/>
        <v>0.13847611894818002</v>
      </c>
      <c r="E770" s="2">
        <f t="shared" si="35"/>
        <v>-6.4732679602742302E-2</v>
      </c>
    </row>
    <row r="771" spans="1:5" x14ac:dyDescent="0.25">
      <c r="A771" s="2">
        <v>24.9</v>
      </c>
      <c r="B771" s="2">
        <v>0</v>
      </c>
      <c r="C771" s="2">
        <f t="shared" ref="C771:C834" si="36">$H$2 +A771*$I$2</f>
        <v>-1.8179248740918785</v>
      </c>
      <c r="D771" s="2">
        <f t="shared" ref="D771:D834" si="37">1/(1+EXP(-C771))</f>
        <v>0.13968305796660685</v>
      </c>
      <c r="E771" s="2">
        <f t="shared" ref="E771:E834" si="38">B771*LOG(D771) + (1-B771)*LOG(1-D771)</f>
        <v>-6.534152454882261E-2</v>
      </c>
    </row>
    <row r="772" spans="1:5" x14ac:dyDescent="0.25">
      <c r="A772" s="2">
        <v>27</v>
      </c>
      <c r="B772" s="2">
        <v>0</v>
      </c>
      <c r="C772" s="2">
        <f t="shared" si="36"/>
        <v>-1.7826448131425372</v>
      </c>
      <c r="D772" s="2">
        <f t="shared" si="37"/>
        <v>0.14397686038518395</v>
      </c>
      <c r="E772" s="2">
        <f t="shared" si="38"/>
        <v>-6.751449552004149E-2</v>
      </c>
    </row>
    <row r="773" spans="1:5" x14ac:dyDescent="0.25">
      <c r="A773" s="2">
        <v>18</v>
      </c>
      <c r="B773" s="2">
        <v>0</v>
      </c>
      <c r="C773" s="2">
        <f t="shared" si="36"/>
        <v>-1.9338450743539994</v>
      </c>
      <c r="D773" s="2">
        <f t="shared" si="37"/>
        <v>0.12632559900946583</v>
      </c>
      <c r="E773" s="2">
        <f t="shared" si="38"/>
        <v>-5.8650389103879631E-2</v>
      </c>
    </row>
    <row r="774" spans="1:5" x14ac:dyDescent="0.25">
      <c r="A774" s="2">
        <v>35</v>
      </c>
      <c r="B774" s="2">
        <v>0</v>
      </c>
      <c r="C774" s="2">
        <f t="shared" si="36"/>
        <v>-1.6482445809545709</v>
      </c>
      <c r="D774" s="2">
        <f t="shared" si="37"/>
        <v>0.16134634063593678</v>
      </c>
      <c r="E774" s="2">
        <f t="shared" si="38"/>
        <v>-7.6417353689935297E-2</v>
      </c>
    </row>
    <row r="775" spans="1:5" x14ac:dyDescent="0.25">
      <c r="A775" s="2">
        <v>24.3</v>
      </c>
      <c r="B775" s="2">
        <v>0</v>
      </c>
      <c r="C775" s="2">
        <f t="shared" si="36"/>
        <v>-1.8280048915059759</v>
      </c>
      <c r="D775" s="2">
        <f t="shared" si="37"/>
        <v>0.13847611894818002</v>
      </c>
      <c r="E775" s="2">
        <f t="shared" si="38"/>
        <v>-6.4732679602742302E-2</v>
      </c>
    </row>
    <row r="776" spans="1:5" x14ac:dyDescent="0.25">
      <c r="A776" s="2">
        <v>34.1</v>
      </c>
      <c r="B776" s="2">
        <v>0</v>
      </c>
      <c r="C776" s="2">
        <f t="shared" si="36"/>
        <v>-1.6633646070757171</v>
      </c>
      <c r="D776" s="2">
        <f t="shared" si="37"/>
        <v>0.15931085535597161</v>
      </c>
      <c r="E776" s="2">
        <f t="shared" si="38"/>
        <v>-7.5364560352118456E-2</v>
      </c>
    </row>
    <row r="777" spans="1:5" x14ac:dyDescent="0.25">
      <c r="A777" s="2">
        <v>31.5</v>
      </c>
      <c r="B777" s="2">
        <v>0</v>
      </c>
      <c r="C777" s="2">
        <f t="shared" si="36"/>
        <v>-1.7070446825368062</v>
      </c>
      <c r="D777" s="2">
        <f t="shared" si="37"/>
        <v>0.15354742703982582</v>
      </c>
      <c r="E777" s="2">
        <f t="shared" si="38"/>
        <v>-7.2397370548212714E-2</v>
      </c>
    </row>
    <row r="778" spans="1:5" x14ac:dyDescent="0.25">
      <c r="A778" s="2">
        <v>42.4</v>
      </c>
      <c r="B778" s="2">
        <v>0</v>
      </c>
      <c r="C778" s="2">
        <f t="shared" si="36"/>
        <v>-1.523924366180702</v>
      </c>
      <c r="D778" s="2">
        <f t="shared" si="37"/>
        <v>0.17888436329316437</v>
      </c>
      <c r="E778" s="2">
        <f t="shared" si="38"/>
        <v>-8.5595677414931112E-2</v>
      </c>
    </row>
    <row r="779" spans="1:5" x14ac:dyDescent="0.25">
      <c r="A779" s="2">
        <v>32.299999999999997</v>
      </c>
      <c r="B779" s="2">
        <v>0</v>
      </c>
      <c r="C779" s="2">
        <f t="shared" si="36"/>
        <v>-1.6936046593180096</v>
      </c>
      <c r="D779" s="2">
        <f t="shared" si="37"/>
        <v>0.15530238034485738</v>
      </c>
      <c r="E779" s="2">
        <f t="shared" si="38"/>
        <v>-7.3298729650778965E-2</v>
      </c>
    </row>
    <row r="780" spans="1:5" x14ac:dyDescent="0.25">
      <c r="A780" s="2">
        <v>23.5</v>
      </c>
      <c r="B780" s="2">
        <v>0</v>
      </c>
      <c r="C780" s="2">
        <f t="shared" si="36"/>
        <v>-1.8414449147247725</v>
      </c>
      <c r="D780" s="2">
        <f t="shared" si="37"/>
        <v>0.13688049466136404</v>
      </c>
      <c r="E780" s="2">
        <f t="shared" si="38"/>
        <v>-6.3929068808596543E-2</v>
      </c>
    </row>
    <row r="781" spans="1:5" x14ac:dyDescent="0.25">
      <c r="A781" s="2">
        <v>20.399999999999999</v>
      </c>
      <c r="B781" s="2">
        <v>0</v>
      </c>
      <c r="C781" s="2">
        <f t="shared" si="36"/>
        <v>-1.8935250046976095</v>
      </c>
      <c r="D781" s="2">
        <f t="shared" si="37"/>
        <v>0.13084307284057117</v>
      </c>
      <c r="E781" s="2">
        <f t="shared" si="38"/>
        <v>-6.0901804165234434E-2</v>
      </c>
    </row>
    <row r="782" spans="1:5" x14ac:dyDescent="0.25">
      <c r="A782" s="2">
        <v>27.5</v>
      </c>
      <c r="B782" s="2">
        <v>0</v>
      </c>
      <c r="C782" s="2">
        <f t="shared" si="36"/>
        <v>-1.7742447986307894</v>
      </c>
      <c r="D782" s="2">
        <f t="shared" si="37"/>
        <v>0.14501524064966562</v>
      </c>
      <c r="E782" s="2">
        <f t="shared" si="38"/>
        <v>-6.8041626779480446E-2</v>
      </c>
    </row>
    <row r="783" spans="1:5" x14ac:dyDescent="0.25">
      <c r="A783" s="2">
        <v>22.7</v>
      </c>
      <c r="B783" s="2">
        <v>0</v>
      </c>
      <c r="C783" s="2">
        <f t="shared" si="36"/>
        <v>-1.8548849379435692</v>
      </c>
      <c r="D783" s="2">
        <f t="shared" si="37"/>
        <v>0.13530036886421384</v>
      </c>
      <c r="E783" s="2">
        <f t="shared" si="38"/>
        <v>-6.3134726286002044E-2</v>
      </c>
    </row>
    <row r="784" spans="1:5" x14ac:dyDescent="0.25">
      <c r="A784" s="2">
        <v>33.6</v>
      </c>
      <c r="B784" s="2">
        <v>0</v>
      </c>
      <c r="C784" s="2">
        <f t="shared" si="36"/>
        <v>-1.6717646215874651</v>
      </c>
      <c r="D784" s="2">
        <f t="shared" si="37"/>
        <v>0.15818905076553935</v>
      </c>
      <c r="E784" s="2">
        <f t="shared" si="38"/>
        <v>-7.4785429786401819E-2</v>
      </c>
    </row>
    <row r="785" spans="1:5" x14ac:dyDescent="0.25">
      <c r="A785" s="2">
        <v>28.8</v>
      </c>
      <c r="B785" s="2">
        <v>0</v>
      </c>
      <c r="C785" s="2">
        <f t="shared" si="36"/>
        <v>-1.7524047609002449</v>
      </c>
      <c r="D785" s="2">
        <f t="shared" si="37"/>
        <v>0.14774414404210884</v>
      </c>
      <c r="E785" s="2">
        <f t="shared" si="38"/>
        <v>-6.9430005996447539E-2</v>
      </c>
    </row>
    <row r="786" spans="1:5" x14ac:dyDescent="0.25">
      <c r="A786" s="2">
        <v>25.3</v>
      </c>
      <c r="B786" s="2">
        <v>0</v>
      </c>
      <c r="C786" s="2">
        <f t="shared" si="36"/>
        <v>-1.8112048624824801</v>
      </c>
      <c r="D786" s="2">
        <f t="shared" si="37"/>
        <v>0.14049257024762624</v>
      </c>
      <c r="E786" s="2">
        <f t="shared" si="38"/>
        <v>-6.5750364833227035E-2</v>
      </c>
    </row>
    <row r="787" spans="1:5" x14ac:dyDescent="0.25">
      <c r="A787" s="2">
        <v>28.6</v>
      </c>
      <c r="B787" s="2">
        <v>0</v>
      </c>
      <c r="C787" s="2">
        <f t="shared" si="36"/>
        <v>-1.7557647667049441</v>
      </c>
      <c r="D787" s="2">
        <f t="shared" si="37"/>
        <v>0.14732156673541352</v>
      </c>
      <c r="E787" s="2">
        <f t="shared" si="38"/>
        <v>-6.921472145745565E-2</v>
      </c>
    </row>
    <row r="788" spans="1:5" x14ac:dyDescent="0.25">
      <c r="A788" s="2">
        <v>24.9</v>
      </c>
      <c r="B788" s="2">
        <v>0</v>
      </c>
      <c r="C788" s="2">
        <f t="shared" si="36"/>
        <v>-1.8179248740918785</v>
      </c>
      <c r="D788" s="2">
        <f t="shared" si="37"/>
        <v>0.13968305796660685</v>
      </c>
      <c r="E788" s="2">
        <f t="shared" si="38"/>
        <v>-6.534152454882261E-2</v>
      </c>
    </row>
    <row r="789" spans="1:5" x14ac:dyDescent="0.25">
      <c r="A789" s="2">
        <v>34.4</v>
      </c>
      <c r="B789" s="2">
        <v>0</v>
      </c>
      <c r="C789" s="2">
        <f t="shared" si="36"/>
        <v>-1.6583245983686683</v>
      </c>
      <c r="D789" s="2">
        <f t="shared" si="37"/>
        <v>0.15998702790048638</v>
      </c>
      <c r="E789" s="2">
        <f t="shared" si="38"/>
        <v>-7.5714007190812047E-2</v>
      </c>
    </row>
    <row r="790" spans="1:5" x14ac:dyDescent="0.25">
      <c r="A790" s="2">
        <v>29.7</v>
      </c>
      <c r="B790" s="2">
        <v>0</v>
      </c>
      <c r="C790" s="2">
        <f t="shared" si="36"/>
        <v>-1.7372847347790987</v>
      </c>
      <c r="D790" s="2">
        <f t="shared" si="37"/>
        <v>0.14965815217630374</v>
      </c>
      <c r="E790" s="2">
        <f t="shared" si="38"/>
        <v>-7.04064474885462E-2</v>
      </c>
    </row>
    <row r="791" spans="1:5" x14ac:dyDescent="0.25">
      <c r="A791" s="2">
        <v>28.4</v>
      </c>
      <c r="B791" s="2">
        <v>0</v>
      </c>
      <c r="C791" s="2">
        <f t="shared" si="36"/>
        <v>-1.7591247725096433</v>
      </c>
      <c r="D791" s="2">
        <f t="shared" si="37"/>
        <v>0.14689998975194724</v>
      </c>
      <c r="E791" s="2">
        <f t="shared" si="38"/>
        <v>-6.9000052826789185E-2</v>
      </c>
    </row>
    <row r="792" spans="1:5" x14ac:dyDescent="0.25">
      <c r="A792" s="2">
        <v>20</v>
      </c>
      <c r="B792" s="2">
        <v>0</v>
      </c>
      <c r="C792" s="2">
        <f t="shared" si="36"/>
        <v>-1.9002450163070077</v>
      </c>
      <c r="D792" s="2">
        <f t="shared" si="37"/>
        <v>0.13008074586700452</v>
      </c>
      <c r="E792" s="2">
        <f t="shared" si="38"/>
        <v>-6.0521056705412989E-2</v>
      </c>
    </row>
    <row r="793" spans="1:5" x14ac:dyDescent="0.25">
      <c r="A793" s="2">
        <v>31.1</v>
      </c>
      <c r="B793" s="2">
        <v>0</v>
      </c>
      <c r="C793" s="2">
        <f t="shared" si="36"/>
        <v>-1.7137646941462044</v>
      </c>
      <c r="D793" s="2">
        <f t="shared" si="37"/>
        <v>0.15267605497759895</v>
      </c>
      <c r="E793" s="2">
        <f t="shared" si="38"/>
        <v>-7.1950520438203713E-2</v>
      </c>
    </row>
    <row r="794" spans="1:5" x14ac:dyDescent="0.25">
      <c r="A794" s="2">
        <v>29.4</v>
      </c>
      <c r="B794" s="2">
        <v>0</v>
      </c>
      <c r="C794" s="2">
        <f t="shared" si="36"/>
        <v>-1.7423247434861473</v>
      </c>
      <c r="D794" s="2">
        <f t="shared" si="37"/>
        <v>0.14901788957993747</v>
      </c>
      <c r="E794" s="2">
        <f t="shared" si="38"/>
        <v>-7.0079569677473807E-2</v>
      </c>
    </row>
    <row r="795" spans="1:5" x14ac:dyDescent="0.25">
      <c r="A795" s="2">
        <v>22.8</v>
      </c>
      <c r="B795" s="2">
        <v>1</v>
      </c>
      <c r="C795" s="2">
        <f t="shared" si="36"/>
        <v>-1.8532049350412196</v>
      </c>
      <c r="D795" s="2">
        <f t="shared" si="37"/>
        <v>0.13549703987794742</v>
      </c>
      <c r="E795" s="2">
        <f t="shared" si="38"/>
        <v>-0.86807019245537298</v>
      </c>
    </row>
    <row r="796" spans="1:5" x14ac:dyDescent="0.25">
      <c r="A796" s="2">
        <v>38.1</v>
      </c>
      <c r="B796" s="2">
        <v>0</v>
      </c>
      <c r="C796" s="2">
        <f t="shared" si="36"/>
        <v>-1.5961644909817339</v>
      </c>
      <c r="D796" s="2">
        <f t="shared" si="37"/>
        <v>0.16851836301948836</v>
      </c>
      <c r="E796" s="2">
        <f t="shared" si="38"/>
        <v>-8.0147337600320667E-2</v>
      </c>
    </row>
    <row r="797" spans="1:5" x14ac:dyDescent="0.25">
      <c r="A797" s="2">
        <v>30.2</v>
      </c>
      <c r="B797" s="2">
        <v>0</v>
      </c>
      <c r="C797" s="2">
        <f t="shared" si="36"/>
        <v>-1.7288847202673507</v>
      </c>
      <c r="D797" s="2">
        <f t="shared" si="37"/>
        <v>0.15073029184680939</v>
      </c>
      <c r="E797" s="2">
        <f t="shared" si="38"/>
        <v>-7.0954366103072292E-2</v>
      </c>
    </row>
    <row r="798" spans="1:5" x14ac:dyDescent="0.25">
      <c r="A798" s="2">
        <v>41.6</v>
      </c>
      <c r="B798" s="2">
        <v>0</v>
      </c>
      <c r="C798" s="2">
        <f t="shared" si="36"/>
        <v>-1.5373643893994986</v>
      </c>
      <c r="D798" s="2">
        <f t="shared" si="37"/>
        <v>0.17691874169240474</v>
      </c>
      <c r="E798" s="2">
        <f t="shared" si="38"/>
        <v>-8.4557287154019209E-2</v>
      </c>
    </row>
    <row r="799" spans="1:5" x14ac:dyDescent="0.25">
      <c r="A799" s="2">
        <v>29.1</v>
      </c>
      <c r="B799" s="2">
        <v>0</v>
      </c>
      <c r="C799" s="2">
        <f t="shared" si="36"/>
        <v>-1.7473647521931961</v>
      </c>
      <c r="D799" s="2">
        <f t="shared" si="37"/>
        <v>0.14837988816760034</v>
      </c>
      <c r="E799" s="2">
        <f t="shared" si="38"/>
        <v>-6.9754090828483759E-2</v>
      </c>
    </row>
    <row r="800" spans="1:5" x14ac:dyDescent="0.25">
      <c r="A800" s="2">
        <v>35.200000000000003</v>
      </c>
      <c r="B800" s="2">
        <v>0</v>
      </c>
      <c r="C800" s="2">
        <f t="shared" si="36"/>
        <v>-1.6448845751498717</v>
      </c>
      <c r="D800" s="2">
        <f t="shared" si="37"/>
        <v>0.16180151295248646</v>
      </c>
      <c r="E800" s="2">
        <f t="shared" si="38"/>
        <v>-7.6653127405191951E-2</v>
      </c>
    </row>
    <row r="801" spans="1:5" x14ac:dyDescent="0.25">
      <c r="A801" s="2">
        <v>14</v>
      </c>
      <c r="B801" s="2">
        <v>0</v>
      </c>
      <c r="C801" s="2">
        <f t="shared" si="36"/>
        <v>-2.0010451904479827</v>
      </c>
      <c r="D801" s="2">
        <f t="shared" si="37"/>
        <v>0.11909322739860047</v>
      </c>
      <c r="E801" s="2">
        <f t="shared" si="38"/>
        <v>-5.5070051051235608E-2</v>
      </c>
    </row>
    <row r="802" spans="1:5" x14ac:dyDescent="0.25">
      <c r="A802" s="2">
        <v>23.7</v>
      </c>
      <c r="B802" s="2">
        <v>0</v>
      </c>
      <c r="C802" s="2">
        <f t="shared" si="36"/>
        <v>-1.8380849089200735</v>
      </c>
      <c r="D802" s="2">
        <f t="shared" si="37"/>
        <v>0.13727794449074171</v>
      </c>
      <c r="E802" s="2">
        <f t="shared" si="38"/>
        <v>-6.4129099071743995E-2</v>
      </c>
    </row>
    <row r="803" spans="1:5" x14ac:dyDescent="0.25">
      <c r="A803" s="2">
        <v>30.2</v>
      </c>
      <c r="B803" s="2">
        <v>0</v>
      </c>
      <c r="C803" s="2">
        <f t="shared" si="36"/>
        <v>-1.7288847202673507</v>
      </c>
      <c r="D803" s="2">
        <f t="shared" si="37"/>
        <v>0.15073029184680939</v>
      </c>
      <c r="E803" s="2">
        <f t="shared" si="38"/>
        <v>-7.0954366103072292E-2</v>
      </c>
    </row>
    <row r="804" spans="1:5" x14ac:dyDescent="0.25">
      <c r="A804" s="2">
        <v>16.2</v>
      </c>
      <c r="B804" s="2">
        <v>0</v>
      </c>
      <c r="C804" s="2">
        <f t="shared" si="36"/>
        <v>-1.964085126596292</v>
      </c>
      <c r="D804" s="2">
        <f t="shared" si="37"/>
        <v>0.12302562277891271</v>
      </c>
      <c r="E804" s="2">
        <f t="shared" si="38"/>
        <v>-5.7013095338695571E-2</v>
      </c>
    </row>
    <row r="805" spans="1:5" x14ac:dyDescent="0.25">
      <c r="A805" s="2">
        <v>27.1</v>
      </c>
      <c r="B805" s="2">
        <v>0</v>
      </c>
      <c r="C805" s="2">
        <f t="shared" si="36"/>
        <v>-1.7809648102401876</v>
      </c>
      <c r="D805" s="2">
        <f t="shared" si="37"/>
        <v>0.14418404045310437</v>
      </c>
      <c r="E805" s="2">
        <f t="shared" si="38"/>
        <v>-6.761961890545963E-2</v>
      </c>
    </row>
    <row r="806" spans="1:5" x14ac:dyDescent="0.25">
      <c r="A806" s="2">
        <v>27.7</v>
      </c>
      <c r="B806" s="2">
        <v>0</v>
      </c>
      <c r="C806" s="2">
        <f t="shared" si="36"/>
        <v>-1.7708847928260902</v>
      </c>
      <c r="D806" s="2">
        <f t="shared" si="37"/>
        <v>0.14543233081893445</v>
      </c>
      <c r="E806" s="2">
        <f t="shared" si="38"/>
        <v>-6.8253541850981633E-2</v>
      </c>
    </row>
    <row r="807" spans="1:5" x14ac:dyDescent="0.25">
      <c r="A807" s="2">
        <v>30.9</v>
      </c>
      <c r="B807" s="2">
        <v>0</v>
      </c>
      <c r="C807" s="2">
        <f t="shared" si="36"/>
        <v>-1.7171246999509036</v>
      </c>
      <c r="D807" s="2">
        <f t="shared" si="37"/>
        <v>0.1522418912892616</v>
      </c>
      <c r="E807" s="2">
        <f t="shared" si="38"/>
        <v>-7.1728047552250263E-2</v>
      </c>
    </row>
    <row r="808" spans="1:5" x14ac:dyDescent="0.25">
      <c r="A808" s="2">
        <v>14.8</v>
      </c>
      <c r="B808" s="2">
        <v>0</v>
      </c>
      <c r="C808" s="2">
        <f t="shared" si="36"/>
        <v>-1.9876051672291859</v>
      </c>
      <c r="D808" s="2">
        <f t="shared" si="37"/>
        <v>0.12051045465970263</v>
      </c>
      <c r="E808" s="2">
        <f t="shared" si="38"/>
        <v>-5.5769318717043236E-2</v>
      </c>
    </row>
    <row r="809" spans="1:5" x14ac:dyDescent="0.25">
      <c r="A809" s="2">
        <v>32.700000000000003</v>
      </c>
      <c r="B809" s="2">
        <v>0</v>
      </c>
      <c r="C809" s="2">
        <f t="shared" si="36"/>
        <v>-1.6868846477086112</v>
      </c>
      <c r="D809" s="2">
        <f t="shared" si="37"/>
        <v>0.15618597874800585</v>
      </c>
      <c r="E809" s="2">
        <f t="shared" si="38"/>
        <v>-7.3753262431527924E-2</v>
      </c>
    </row>
    <row r="810" spans="1:5" x14ac:dyDescent="0.25">
      <c r="A810" s="2">
        <v>37.799999999999997</v>
      </c>
      <c r="B810" s="2">
        <v>0</v>
      </c>
      <c r="C810" s="2">
        <f t="shared" si="36"/>
        <v>-1.6012044996887829</v>
      </c>
      <c r="D810" s="2">
        <f t="shared" si="37"/>
        <v>0.16781333673965632</v>
      </c>
      <c r="E810" s="2">
        <f t="shared" si="38"/>
        <v>-7.9779248551304346E-2</v>
      </c>
    </row>
    <row r="811" spans="1:5" x14ac:dyDescent="0.25">
      <c r="A811" s="2">
        <v>23.6</v>
      </c>
      <c r="B811" s="2">
        <v>0</v>
      </c>
      <c r="C811" s="2">
        <f t="shared" si="36"/>
        <v>-1.8397649118224231</v>
      </c>
      <c r="D811" s="2">
        <f t="shared" si="37"/>
        <v>0.13707909841187771</v>
      </c>
      <c r="E811" s="2">
        <f t="shared" si="38"/>
        <v>-6.4029011443737543E-2</v>
      </c>
    </row>
    <row r="812" spans="1:5" x14ac:dyDescent="0.25">
      <c r="A812" s="2">
        <v>24.4</v>
      </c>
      <c r="B812" s="2">
        <v>0</v>
      </c>
      <c r="C812" s="2">
        <f t="shared" si="36"/>
        <v>-1.8263248886036263</v>
      </c>
      <c r="D812" s="2">
        <f t="shared" si="37"/>
        <v>0.13867666586383326</v>
      </c>
      <c r="E812" s="2">
        <f t="shared" si="38"/>
        <v>-6.4833787139680549E-2</v>
      </c>
    </row>
    <row r="813" spans="1:5" x14ac:dyDescent="0.25">
      <c r="A813" s="2">
        <v>34.799999999999997</v>
      </c>
      <c r="B813" s="2">
        <v>0</v>
      </c>
      <c r="C813" s="2">
        <f t="shared" si="36"/>
        <v>-1.6516045867592701</v>
      </c>
      <c r="D813" s="2">
        <f t="shared" si="37"/>
        <v>0.16089220300243853</v>
      </c>
      <c r="E813" s="2">
        <f t="shared" si="38"/>
        <v>-7.6182243421640705E-2</v>
      </c>
    </row>
    <row r="814" spans="1:5" x14ac:dyDescent="0.25">
      <c r="A814" s="2">
        <v>22.2</v>
      </c>
      <c r="B814" s="2">
        <v>0</v>
      </c>
      <c r="C814" s="2">
        <f t="shared" si="36"/>
        <v>-1.863284952455317</v>
      </c>
      <c r="D814" s="2">
        <f t="shared" si="37"/>
        <v>0.1343206232565497</v>
      </c>
      <c r="E814" s="2">
        <f t="shared" si="38"/>
        <v>-6.2642928645589707E-2</v>
      </c>
    </row>
    <row r="815" spans="1:5" x14ac:dyDescent="0.25">
      <c r="A815" s="2">
        <v>17.399999999999999</v>
      </c>
      <c r="B815" s="2">
        <v>0</v>
      </c>
      <c r="C815" s="2">
        <f t="shared" si="36"/>
        <v>-1.9439250917680968</v>
      </c>
      <c r="D815" s="2">
        <f t="shared" si="37"/>
        <v>0.125217277309907</v>
      </c>
      <c r="E815" s="2">
        <f t="shared" si="38"/>
        <v>-5.8099803040038651E-2</v>
      </c>
    </row>
    <row r="816" spans="1:5" x14ac:dyDescent="0.25">
      <c r="A816" s="2">
        <v>14.6</v>
      </c>
      <c r="B816" s="2">
        <v>0</v>
      </c>
      <c r="C816" s="2">
        <f t="shared" si="36"/>
        <v>-1.9909651730338851</v>
      </c>
      <c r="D816" s="2">
        <f t="shared" si="37"/>
        <v>0.12015478926191477</v>
      </c>
      <c r="E816" s="2">
        <f t="shared" si="38"/>
        <v>-5.5593725617169833E-2</v>
      </c>
    </row>
    <row r="817" spans="1:5" x14ac:dyDescent="0.25">
      <c r="A817" s="2">
        <v>28.5</v>
      </c>
      <c r="B817" s="2">
        <v>1</v>
      </c>
      <c r="C817" s="2">
        <f t="shared" si="36"/>
        <v>-1.7574447696072935</v>
      </c>
      <c r="D817" s="2">
        <f t="shared" si="37"/>
        <v>0.14711065327667183</v>
      </c>
      <c r="E817" s="2">
        <f t="shared" si="38"/>
        <v>-0.83235587593497917</v>
      </c>
    </row>
    <row r="818" spans="1:5" x14ac:dyDescent="0.25">
      <c r="A818" s="2">
        <v>27.2</v>
      </c>
      <c r="B818" s="2">
        <v>0</v>
      </c>
      <c r="C818" s="2">
        <f t="shared" si="36"/>
        <v>-1.779284807337838</v>
      </c>
      <c r="D818" s="2">
        <f t="shared" si="37"/>
        <v>0.14439146836194161</v>
      </c>
      <c r="E818" s="2">
        <f t="shared" si="38"/>
        <v>-6.7724893543173223E-2</v>
      </c>
    </row>
    <row r="819" spans="1:5" x14ac:dyDescent="0.25">
      <c r="A819" s="2">
        <v>31.2</v>
      </c>
      <c r="B819" s="2">
        <v>0</v>
      </c>
      <c r="C819" s="2">
        <f t="shared" si="36"/>
        <v>-1.712084691243855</v>
      </c>
      <c r="D819" s="2">
        <f t="shared" si="37"/>
        <v>0.15289351720198338</v>
      </c>
      <c r="E819" s="2">
        <f t="shared" si="38"/>
        <v>-7.2061994645749181E-2</v>
      </c>
    </row>
    <row r="820" spans="1:5" x14ac:dyDescent="0.25">
      <c r="A820" s="2">
        <v>23.9</v>
      </c>
      <c r="B820" s="2">
        <v>0</v>
      </c>
      <c r="C820" s="2">
        <f t="shared" si="36"/>
        <v>-1.8347249031153743</v>
      </c>
      <c r="D820" s="2">
        <f t="shared" si="37"/>
        <v>0.13767636428388633</v>
      </c>
      <c r="E820" s="2">
        <f t="shared" si="38"/>
        <v>-6.432971001393592E-2</v>
      </c>
    </row>
    <row r="821" spans="1:5" x14ac:dyDescent="0.25">
      <c r="A821" s="2">
        <v>31.4</v>
      </c>
      <c r="B821" s="2">
        <v>0</v>
      </c>
      <c r="C821" s="2">
        <f t="shared" si="36"/>
        <v>-1.7087246854391558</v>
      </c>
      <c r="D821" s="2">
        <f t="shared" si="37"/>
        <v>0.15332920309660786</v>
      </c>
      <c r="E821" s="2">
        <f t="shared" si="38"/>
        <v>-7.2285419515499508E-2</v>
      </c>
    </row>
    <row r="822" spans="1:5" x14ac:dyDescent="0.25">
      <c r="A822" s="2">
        <v>30.2</v>
      </c>
      <c r="B822" s="2">
        <v>1</v>
      </c>
      <c r="C822" s="2">
        <f t="shared" si="36"/>
        <v>-1.7288847202673507</v>
      </c>
      <c r="D822" s="2">
        <f t="shared" si="37"/>
        <v>0.15073029184680939</v>
      </c>
      <c r="E822" s="2">
        <f t="shared" si="38"/>
        <v>-0.82179945996202985</v>
      </c>
    </row>
    <row r="823" spans="1:5" x14ac:dyDescent="0.25">
      <c r="A823" s="2">
        <v>23.7</v>
      </c>
      <c r="B823" s="2">
        <v>0</v>
      </c>
      <c r="C823" s="2">
        <f t="shared" si="36"/>
        <v>-1.8380849089200735</v>
      </c>
      <c r="D823" s="2">
        <f t="shared" si="37"/>
        <v>0.13727794449074171</v>
      </c>
      <c r="E823" s="2">
        <f t="shared" si="38"/>
        <v>-6.4129099071743995E-2</v>
      </c>
    </row>
    <row r="824" spans="1:5" x14ac:dyDescent="0.25">
      <c r="A824" s="2">
        <v>28.4</v>
      </c>
      <c r="B824" s="2">
        <v>0</v>
      </c>
      <c r="C824" s="2">
        <f t="shared" si="36"/>
        <v>-1.7591247725096433</v>
      </c>
      <c r="D824" s="2">
        <f t="shared" si="37"/>
        <v>0.14689998975194724</v>
      </c>
      <c r="E824" s="2">
        <f t="shared" si="38"/>
        <v>-6.9000052826789185E-2</v>
      </c>
    </row>
    <row r="825" spans="1:5" x14ac:dyDescent="0.25">
      <c r="A825" s="2">
        <v>32.700000000000003</v>
      </c>
      <c r="B825" s="2">
        <v>0</v>
      </c>
      <c r="C825" s="2">
        <f t="shared" si="36"/>
        <v>-1.6868846477086112</v>
      </c>
      <c r="D825" s="2">
        <f t="shared" si="37"/>
        <v>0.15618597874800585</v>
      </c>
      <c r="E825" s="2">
        <f t="shared" si="38"/>
        <v>-7.3753262431527924E-2</v>
      </c>
    </row>
    <row r="826" spans="1:5" x14ac:dyDescent="0.25">
      <c r="A826" s="2">
        <v>34.700000000000003</v>
      </c>
      <c r="B826" s="2">
        <v>0</v>
      </c>
      <c r="C826" s="2">
        <f t="shared" si="36"/>
        <v>-1.6532845896616197</v>
      </c>
      <c r="D826" s="2">
        <f t="shared" si="37"/>
        <v>0.16066552188923625</v>
      </c>
      <c r="E826" s="2">
        <f t="shared" si="38"/>
        <v>-7.6064936608443739E-2</v>
      </c>
    </row>
    <row r="827" spans="1:5" x14ac:dyDescent="0.25">
      <c r="A827" s="2">
        <v>16.600000000000001</v>
      </c>
      <c r="B827" s="2">
        <v>0</v>
      </c>
      <c r="C827" s="2">
        <f t="shared" si="36"/>
        <v>-1.9573651149868936</v>
      </c>
      <c r="D827" s="2">
        <f t="shared" si="37"/>
        <v>0.12375248558057347</v>
      </c>
      <c r="E827" s="2">
        <f t="shared" si="38"/>
        <v>-5.7373200951628352E-2</v>
      </c>
    </row>
    <row r="828" spans="1:5" x14ac:dyDescent="0.25">
      <c r="A828" s="2">
        <v>27.3</v>
      </c>
      <c r="B828" s="2">
        <v>0</v>
      </c>
      <c r="C828" s="2">
        <f t="shared" si="36"/>
        <v>-1.7776048044354886</v>
      </c>
      <c r="D828" s="2">
        <f t="shared" si="37"/>
        <v>0.14459914426343579</v>
      </c>
      <c r="E828" s="2">
        <f t="shared" si="38"/>
        <v>-6.7830319614066395E-2</v>
      </c>
    </row>
    <row r="829" spans="1:5" x14ac:dyDescent="0.25">
      <c r="A829" s="2">
        <v>24.8</v>
      </c>
      <c r="B829" s="2">
        <v>0</v>
      </c>
      <c r="C829" s="2">
        <f t="shared" si="36"/>
        <v>-1.8196048769942279</v>
      </c>
      <c r="D829" s="2">
        <f t="shared" si="37"/>
        <v>0.13948129134322365</v>
      </c>
      <c r="E829" s="2">
        <f t="shared" si="38"/>
        <v>-6.5239683177121616E-2</v>
      </c>
    </row>
    <row r="830" spans="1:5" x14ac:dyDescent="0.25">
      <c r="A830" s="2">
        <v>28.9</v>
      </c>
      <c r="B830" s="2">
        <v>1</v>
      </c>
      <c r="C830" s="2">
        <f t="shared" si="36"/>
        <v>-1.7507247579978953</v>
      </c>
      <c r="D830" s="2">
        <f t="shared" si="37"/>
        <v>0.14795580818274573</v>
      </c>
      <c r="E830" s="2">
        <f t="shared" si="38"/>
        <v>-0.82986798141781537</v>
      </c>
    </row>
    <row r="831" spans="1:5" x14ac:dyDescent="0.25">
      <c r="A831" s="2">
        <v>24.2</v>
      </c>
      <c r="B831" s="2">
        <v>1</v>
      </c>
      <c r="C831" s="2">
        <f t="shared" si="36"/>
        <v>-1.8296848944083255</v>
      </c>
      <c r="D831" s="2">
        <f t="shared" si="37"/>
        <v>0.13827581549341927</v>
      </c>
      <c r="E831" s="2">
        <f t="shared" si="38"/>
        <v>-0.85925377156248395</v>
      </c>
    </row>
    <row r="832" spans="1:5" x14ac:dyDescent="0.25">
      <c r="A832" s="2">
        <v>29.2</v>
      </c>
      <c r="B832" s="2">
        <v>0</v>
      </c>
      <c r="C832" s="2">
        <f t="shared" si="36"/>
        <v>-1.7456847492908465</v>
      </c>
      <c r="D832" s="2">
        <f t="shared" si="37"/>
        <v>0.14859230430233036</v>
      </c>
      <c r="E832" s="2">
        <f t="shared" si="38"/>
        <v>-6.9862428643346144E-2</v>
      </c>
    </row>
    <row r="833" spans="1:5" x14ac:dyDescent="0.25">
      <c r="A833" s="2">
        <v>25.6</v>
      </c>
      <c r="B833" s="2">
        <v>1</v>
      </c>
      <c r="C833" s="2">
        <f t="shared" si="36"/>
        <v>-1.8061648537754313</v>
      </c>
      <c r="D833" s="2">
        <f t="shared" si="37"/>
        <v>0.14110227696463798</v>
      </c>
      <c r="E833" s="2">
        <f t="shared" si="38"/>
        <v>-0.85046597798768608</v>
      </c>
    </row>
    <row r="834" spans="1:5" x14ac:dyDescent="0.25">
      <c r="A834" s="2">
        <v>22.2</v>
      </c>
      <c r="B834" s="2">
        <v>0</v>
      </c>
      <c r="C834" s="2">
        <f t="shared" si="36"/>
        <v>-1.863284952455317</v>
      </c>
      <c r="D834" s="2">
        <f t="shared" si="37"/>
        <v>0.1343206232565497</v>
      </c>
      <c r="E834" s="2">
        <f t="shared" si="38"/>
        <v>-6.2642928645589707E-2</v>
      </c>
    </row>
    <row r="835" spans="1:5" x14ac:dyDescent="0.25">
      <c r="A835" s="2">
        <v>28.4</v>
      </c>
      <c r="B835" s="2">
        <v>0</v>
      </c>
      <c r="C835" s="2">
        <f t="shared" ref="C835:C898" si="39">$H$2 +A835*$I$2</f>
        <v>-1.7591247725096433</v>
      </c>
      <c r="D835" s="2">
        <f t="shared" ref="D835:D898" si="40">1/(1+EXP(-C835))</f>
        <v>0.14689998975194724</v>
      </c>
      <c r="E835" s="2">
        <f t="shared" ref="E835:E898" si="41">B835*LOG(D835) + (1-B835)*LOG(1-D835)</f>
        <v>-6.9000052826789185E-2</v>
      </c>
    </row>
    <row r="836" spans="1:5" x14ac:dyDescent="0.25">
      <c r="A836" s="2">
        <v>23.2</v>
      </c>
      <c r="B836" s="2">
        <v>0</v>
      </c>
      <c r="C836" s="2">
        <f t="shared" si="39"/>
        <v>-1.8464849234318212</v>
      </c>
      <c r="D836" s="2">
        <f t="shared" si="40"/>
        <v>0.13628613574899545</v>
      </c>
      <c r="E836" s="2">
        <f t="shared" si="41"/>
        <v>-6.3630109093489651E-2</v>
      </c>
    </row>
    <row r="837" spans="1:5" x14ac:dyDescent="0.25">
      <c r="A837" s="2">
        <v>54.2</v>
      </c>
      <c r="B837" s="2">
        <v>0</v>
      </c>
      <c r="C837" s="2">
        <f t="shared" si="39"/>
        <v>-1.3256840237034515</v>
      </c>
      <c r="D837" s="2">
        <f t="shared" si="40"/>
        <v>0.20987417446078527</v>
      </c>
      <c r="E837" s="2">
        <f t="shared" si="41"/>
        <v>-0.10230374290441098</v>
      </c>
    </row>
    <row r="838" spans="1:5" x14ac:dyDescent="0.25">
      <c r="A838" s="2">
        <v>34.5</v>
      </c>
      <c r="B838" s="2">
        <v>0</v>
      </c>
      <c r="C838" s="2">
        <f t="shared" si="39"/>
        <v>-1.6566445954663189</v>
      </c>
      <c r="D838" s="2">
        <f t="shared" si="40"/>
        <v>0.16021293446076731</v>
      </c>
      <c r="E838" s="2">
        <f t="shared" si="41"/>
        <v>-7.5830818681404885E-2</v>
      </c>
    </row>
    <row r="839" spans="1:5" x14ac:dyDescent="0.25">
      <c r="A839" s="2">
        <v>29.5</v>
      </c>
      <c r="B839" s="2">
        <v>0</v>
      </c>
      <c r="C839" s="2">
        <f t="shared" si="39"/>
        <v>-1.7406447405837979</v>
      </c>
      <c r="D839" s="2">
        <f t="shared" si="40"/>
        <v>0.14923105901112926</v>
      </c>
      <c r="E839" s="2">
        <f t="shared" si="41"/>
        <v>-7.0188373263150583E-2</v>
      </c>
    </row>
    <row r="840" spans="1:5" x14ac:dyDescent="0.25">
      <c r="A840" s="2">
        <v>15.7</v>
      </c>
      <c r="B840" s="2">
        <v>0</v>
      </c>
      <c r="C840" s="2">
        <f t="shared" si="39"/>
        <v>-1.9724851411080397</v>
      </c>
      <c r="D840" s="2">
        <f t="shared" si="40"/>
        <v>0.12212220858896131</v>
      </c>
      <c r="E840" s="2">
        <f t="shared" si="41"/>
        <v>-5.6565937635906317E-2</v>
      </c>
    </row>
    <row r="841" spans="1:5" x14ac:dyDescent="0.25">
      <c r="A841" s="2">
        <v>43.8</v>
      </c>
      <c r="B841" s="2">
        <v>0</v>
      </c>
      <c r="C841" s="2">
        <f t="shared" si="39"/>
        <v>-1.5004043255478079</v>
      </c>
      <c r="D841" s="2">
        <f t="shared" si="40"/>
        <v>0.18236522782845388</v>
      </c>
      <c r="E841" s="2">
        <f t="shared" si="41"/>
        <v>-8.7440647247145994E-2</v>
      </c>
    </row>
    <row r="842" spans="1:5" x14ac:dyDescent="0.25">
      <c r="A842" s="2">
        <v>32</v>
      </c>
      <c r="B842" s="2">
        <v>1</v>
      </c>
      <c r="C842" s="2">
        <f t="shared" si="39"/>
        <v>-1.6986446680250582</v>
      </c>
      <c r="D842" s="2">
        <f t="shared" si="40"/>
        <v>0.15464236213847848</v>
      </c>
      <c r="E842" s="2">
        <f t="shared" si="41"/>
        <v>-0.81067152514691354</v>
      </c>
    </row>
    <row r="843" spans="1:5" x14ac:dyDescent="0.25">
      <c r="A843" s="2">
        <v>18</v>
      </c>
      <c r="B843" s="2">
        <v>0</v>
      </c>
      <c r="C843" s="2">
        <f t="shared" si="39"/>
        <v>-1.9338450743539994</v>
      </c>
      <c r="D843" s="2">
        <f t="shared" si="40"/>
        <v>0.12632559900946583</v>
      </c>
      <c r="E843" s="2">
        <f t="shared" si="41"/>
        <v>-5.8650389103879631E-2</v>
      </c>
    </row>
    <row r="844" spans="1:5" x14ac:dyDescent="0.25">
      <c r="A844" s="2">
        <v>22.1</v>
      </c>
      <c r="B844" s="2">
        <v>0</v>
      </c>
      <c r="C844" s="2">
        <f t="shared" si="39"/>
        <v>-1.8649649553576666</v>
      </c>
      <c r="D844" s="2">
        <f t="shared" si="40"/>
        <v>0.13412539486511457</v>
      </c>
      <c r="E844" s="2">
        <f t="shared" si="41"/>
        <v>-6.254499740653191E-2</v>
      </c>
    </row>
    <row r="845" spans="1:5" x14ac:dyDescent="0.25">
      <c r="A845" s="2">
        <v>27.9</v>
      </c>
      <c r="B845" s="2">
        <v>0</v>
      </c>
      <c r="C845" s="2">
        <f t="shared" si="39"/>
        <v>-1.767524787021391</v>
      </c>
      <c r="D845" s="2">
        <f t="shared" si="40"/>
        <v>0.14585041597290965</v>
      </c>
      <c r="E845" s="2">
        <f t="shared" si="41"/>
        <v>-6.8466066279607385E-2</v>
      </c>
    </row>
    <row r="846" spans="1:5" x14ac:dyDescent="0.25">
      <c r="A846" s="2">
        <v>32.799999999999997</v>
      </c>
      <c r="B846" s="2">
        <v>0</v>
      </c>
      <c r="C846" s="2">
        <f t="shared" si="39"/>
        <v>-1.6852046448062619</v>
      </c>
      <c r="D846" s="2">
        <f t="shared" si="40"/>
        <v>0.15640751746463172</v>
      </c>
      <c r="E846" s="2">
        <f t="shared" si="41"/>
        <v>-7.3867299022586944E-2</v>
      </c>
    </row>
    <row r="847" spans="1:5" x14ac:dyDescent="0.25">
      <c r="A847" s="2">
        <v>16.7</v>
      </c>
      <c r="B847" s="2">
        <v>0</v>
      </c>
      <c r="C847" s="2">
        <f t="shared" si="39"/>
        <v>-1.955685112084544</v>
      </c>
      <c r="D847" s="2">
        <f t="shared" si="40"/>
        <v>0.12393477659527175</v>
      </c>
      <c r="E847" s="2">
        <f t="shared" si="41"/>
        <v>-5.7463559231130307E-2</v>
      </c>
    </row>
    <row r="848" spans="1:5" x14ac:dyDescent="0.25">
      <c r="A848" s="2">
        <v>27.3</v>
      </c>
      <c r="B848" s="2">
        <v>0</v>
      </c>
      <c r="C848" s="2">
        <f t="shared" si="39"/>
        <v>-1.7776048044354886</v>
      </c>
      <c r="D848" s="2">
        <f t="shared" si="40"/>
        <v>0.14459914426343579</v>
      </c>
      <c r="E848" s="2">
        <f t="shared" si="41"/>
        <v>-6.7830319614066395E-2</v>
      </c>
    </row>
    <row r="849" spans="1:5" x14ac:dyDescent="0.25">
      <c r="A849" s="2">
        <v>34.200000000000003</v>
      </c>
      <c r="B849" s="2">
        <v>0</v>
      </c>
      <c r="C849" s="2">
        <f t="shared" si="39"/>
        <v>-1.6616846041733675</v>
      </c>
      <c r="D849" s="2">
        <f t="shared" si="40"/>
        <v>0.15953598847193617</v>
      </c>
      <c r="E849" s="2">
        <f t="shared" si="41"/>
        <v>-7.5480878214274669E-2</v>
      </c>
    </row>
    <row r="850" spans="1:5" x14ac:dyDescent="0.25">
      <c r="A850" s="2">
        <v>36.200000000000003</v>
      </c>
      <c r="B850" s="2">
        <v>0</v>
      </c>
      <c r="C850" s="2">
        <f t="shared" si="39"/>
        <v>-1.628084546126376</v>
      </c>
      <c r="D850" s="2">
        <f t="shared" si="40"/>
        <v>0.16409292819080701</v>
      </c>
      <c r="E850" s="2">
        <f t="shared" si="41"/>
        <v>-7.7842000603708342E-2</v>
      </c>
    </row>
    <row r="851" spans="1:5" x14ac:dyDescent="0.25">
      <c r="A851" s="2">
        <v>23.2</v>
      </c>
      <c r="B851" s="2">
        <v>0</v>
      </c>
      <c r="C851" s="2">
        <f t="shared" si="39"/>
        <v>-1.8464849234318212</v>
      </c>
      <c r="D851" s="2">
        <f t="shared" si="40"/>
        <v>0.13628613574899545</v>
      </c>
      <c r="E851" s="2">
        <f t="shared" si="41"/>
        <v>-6.3630109093489651E-2</v>
      </c>
    </row>
    <row r="852" spans="1:5" x14ac:dyDescent="0.25">
      <c r="A852" s="2">
        <v>28.9</v>
      </c>
      <c r="B852" s="2">
        <v>0</v>
      </c>
      <c r="C852" s="2">
        <f t="shared" si="39"/>
        <v>-1.7507247579978953</v>
      </c>
      <c r="D852" s="2">
        <f t="shared" si="40"/>
        <v>0.14795580818274573</v>
      </c>
      <c r="E852" s="2">
        <f t="shared" si="41"/>
        <v>-6.9537879687923423E-2</v>
      </c>
    </row>
    <row r="853" spans="1:5" x14ac:dyDescent="0.25">
      <c r="A853" s="2">
        <v>24.2</v>
      </c>
      <c r="B853" s="2">
        <v>0</v>
      </c>
      <c r="C853" s="2">
        <f t="shared" si="39"/>
        <v>-1.8296848944083255</v>
      </c>
      <c r="D853" s="2">
        <f t="shared" si="40"/>
        <v>0.13827581549341927</v>
      </c>
      <c r="E853" s="2">
        <f t="shared" si="41"/>
        <v>-6.4631718299214214E-2</v>
      </c>
    </row>
    <row r="854" spans="1:5" x14ac:dyDescent="0.25">
      <c r="A854" s="2">
        <v>23.1</v>
      </c>
      <c r="B854" s="2">
        <v>0</v>
      </c>
      <c r="C854" s="2">
        <f t="shared" si="39"/>
        <v>-1.8481649263341708</v>
      </c>
      <c r="D854" s="2">
        <f t="shared" si="40"/>
        <v>0.13608849967953149</v>
      </c>
      <c r="E854" s="2">
        <f t="shared" si="41"/>
        <v>-6.3530744663529481E-2</v>
      </c>
    </row>
    <row r="855" spans="1:5" x14ac:dyDescent="0.25">
      <c r="A855" s="2">
        <v>27.6</v>
      </c>
      <c r="B855" s="2">
        <v>0</v>
      </c>
      <c r="C855" s="2">
        <f t="shared" si="39"/>
        <v>-1.7725647957284398</v>
      </c>
      <c r="D855" s="2">
        <f t="shared" si="40"/>
        <v>0.14522366143618712</v>
      </c>
      <c r="E855" s="2">
        <f t="shared" si="41"/>
        <v>-6.8147508236321402E-2</v>
      </c>
    </row>
    <row r="856" spans="1:5" x14ac:dyDescent="0.25">
      <c r="A856" s="2">
        <v>21.6</v>
      </c>
      <c r="B856" s="2">
        <v>0</v>
      </c>
      <c r="C856" s="2">
        <f t="shared" si="39"/>
        <v>-1.8733649698694146</v>
      </c>
      <c r="D856" s="2">
        <f t="shared" si="40"/>
        <v>0.13315284738324892</v>
      </c>
      <c r="E856" s="2">
        <f t="shared" si="41"/>
        <v>-6.2057473027931485E-2</v>
      </c>
    </row>
    <row r="857" spans="1:5" x14ac:dyDescent="0.25">
      <c r="A857" s="2">
        <v>35.9</v>
      </c>
      <c r="B857" s="2">
        <v>1</v>
      </c>
      <c r="C857" s="2">
        <f t="shared" si="39"/>
        <v>-1.6331245548334248</v>
      </c>
      <c r="D857" s="2">
        <f t="shared" si="40"/>
        <v>0.16340277801100087</v>
      </c>
      <c r="E857" s="2">
        <f t="shared" si="41"/>
        <v>-0.78674056429936434</v>
      </c>
    </row>
    <row r="858" spans="1:5" x14ac:dyDescent="0.25">
      <c r="A858" s="2">
        <v>23.3</v>
      </c>
      <c r="B858" s="2">
        <v>0</v>
      </c>
      <c r="C858" s="2">
        <f t="shared" si="39"/>
        <v>-1.8448049205294716</v>
      </c>
      <c r="D858" s="2">
        <f t="shared" si="40"/>
        <v>0.13648401349330083</v>
      </c>
      <c r="E858" s="2">
        <f t="shared" si="41"/>
        <v>-6.3729617810041245E-2</v>
      </c>
    </row>
    <row r="859" spans="1:5" x14ac:dyDescent="0.25">
      <c r="A859" s="2">
        <v>22.4</v>
      </c>
      <c r="B859" s="2">
        <v>0</v>
      </c>
      <c r="C859" s="2">
        <f t="shared" si="39"/>
        <v>-1.859924946650618</v>
      </c>
      <c r="D859" s="2">
        <f t="shared" si="40"/>
        <v>0.13471180027066029</v>
      </c>
      <c r="E859" s="2">
        <f t="shared" si="41"/>
        <v>-6.2839218886812903E-2</v>
      </c>
    </row>
    <row r="860" spans="1:5" x14ac:dyDescent="0.25">
      <c r="A860" s="2">
        <v>36.9</v>
      </c>
      <c r="B860" s="2">
        <v>0</v>
      </c>
      <c r="C860" s="2">
        <f t="shared" si="39"/>
        <v>-1.616324525809929</v>
      </c>
      <c r="D860" s="2">
        <f t="shared" si="40"/>
        <v>0.16571238694328488</v>
      </c>
      <c r="E860" s="2">
        <f t="shared" si="41"/>
        <v>-7.8684204481684769E-2</v>
      </c>
    </row>
    <row r="861" spans="1:5" x14ac:dyDescent="0.25">
      <c r="A861" s="2">
        <v>29.2</v>
      </c>
      <c r="B861" s="2">
        <v>0</v>
      </c>
      <c r="C861" s="2">
        <f t="shared" si="39"/>
        <v>-1.7456847492908465</v>
      </c>
      <c r="D861" s="2">
        <f t="shared" si="40"/>
        <v>0.14859230430233036</v>
      </c>
      <c r="E861" s="2">
        <f t="shared" si="41"/>
        <v>-6.9862428643346144E-2</v>
      </c>
    </row>
    <row r="862" spans="1:5" x14ac:dyDescent="0.25">
      <c r="A862" s="2">
        <v>39.5</v>
      </c>
      <c r="B862" s="2">
        <v>0</v>
      </c>
      <c r="C862" s="2">
        <f t="shared" si="39"/>
        <v>-1.5726444503488399</v>
      </c>
      <c r="D862" s="2">
        <f t="shared" si="40"/>
        <v>0.17183973114094508</v>
      </c>
      <c r="E862" s="2">
        <f t="shared" si="41"/>
        <v>-8.1885608691370529E-2</v>
      </c>
    </row>
    <row r="863" spans="1:5" x14ac:dyDescent="0.25">
      <c r="A863" s="2">
        <v>24.6</v>
      </c>
      <c r="B863" s="2">
        <v>0</v>
      </c>
      <c r="C863" s="2">
        <f t="shared" si="39"/>
        <v>-1.8229648827989271</v>
      </c>
      <c r="D863" s="2">
        <f t="shared" si="40"/>
        <v>0.13907849071998532</v>
      </c>
      <c r="E863" s="2">
        <f t="shared" si="41"/>
        <v>-6.5036441624670982E-2</v>
      </c>
    </row>
    <row r="864" spans="1:5" x14ac:dyDescent="0.25">
      <c r="A864" s="2">
        <v>25.2</v>
      </c>
      <c r="B864" s="2">
        <v>0</v>
      </c>
      <c r="C864" s="2">
        <f t="shared" si="39"/>
        <v>-1.8128848653848297</v>
      </c>
      <c r="D864" s="2">
        <f t="shared" si="40"/>
        <v>0.14028982499224646</v>
      </c>
      <c r="E864" s="2">
        <f t="shared" si="41"/>
        <v>-6.564793318547292E-2</v>
      </c>
    </row>
    <row r="865" spans="1:5" x14ac:dyDescent="0.25">
      <c r="A865" s="2">
        <v>28.1</v>
      </c>
      <c r="B865" s="2">
        <v>0</v>
      </c>
      <c r="C865" s="2">
        <f t="shared" si="39"/>
        <v>-1.7641647812166918</v>
      </c>
      <c r="D865" s="2">
        <f t="shared" si="40"/>
        <v>0.14626949730773892</v>
      </c>
      <c r="E865" s="2">
        <f t="shared" si="41"/>
        <v>-6.8679201518144606E-2</v>
      </c>
    </row>
    <row r="866" spans="1:5" x14ac:dyDescent="0.25">
      <c r="A866" s="2">
        <v>42.2</v>
      </c>
      <c r="B866" s="2">
        <v>0</v>
      </c>
      <c r="C866" s="2">
        <f t="shared" si="39"/>
        <v>-1.527284371985401</v>
      </c>
      <c r="D866" s="2">
        <f t="shared" si="40"/>
        <v>0.1783913620754049</v>
      </c>
      <c r="E866" s="2">
        <f t="shared" si="41"/>
        <v>-8.5335003462303785E-2</v>
      </c>
    </row>
    <row r="867" spans="1:5" x14ac:dyDescent="0.25">
      <c r="A867" s="2">
        <v>31.4</v>
      </c>
      <c r="B867" s="2">
        <v>1</v>
      </c>
      <c r="C867" s="2">
        <f t="shared" si="39"/>
        <v>-1.7087246854391558</v>
      </c>
      <c r="D867" s="2">
        <f t="shared" si="40"/>
        <v>0.15332920309660786</v>
      </c>
      <c r="E867" s="2">
        <f t="shared" si="41"/>
        <v>-0.8143751214935947</v>
      </c>
    </row>
    <row r="868" spans="1:5" x14ac:dyDescent="0.25">
      <c r="A868" s="2">
        <v>25.8</v>
      </c>
      <c r="B868" s="2">
        <v>0</v>
      </c>
      <c r="C868" s="2">
        <f t="shared" si="39"/>
        <v>-1.8028048479707321</v>
      </c>
      <c r="D868" s="2">
        <f t="shared" si="40"/>
        <v>0.14150997547353655</v>
      </c>
      <c r="E868" s="2">
        <f t="shared" si="41"/>
        <v>-6.6264746884289322E-2</v>
      </c>
    </row>
    <row r="869" spans="1:5" x14ac:dyDescent="0.25">
      <c r="A869" s="2">
        <v>24.2</v>
      </c>
      <c r="B869" s="2">
        <v>0</v>
      </c>
      <c r="C869" s="2">
        <f t="shared" si="39"/>
        <v>-1.8296848944083255</v>
      </c>
      <c r="D869" s="2">
        <f t="shared" si="40"/>
        <v>0.13827581549341927</v>
      </c>
      <c r="E869" s="2">
        <f t="shared" si="41"/>
        <v>-6.4631718299214214E-2</v>
      </c>
    </row>
    <row r="870" spans="1:5" x14ac:dyDescent="0.25">
      <c r="A870" s="2">
        <v>28.9</v>
      </c>
      <c r="B870" s="2">
        <v>0</v>
      </c>
      <c r="C870" s="2">
        <f t="shared" si="39"/>
        <v>-1.7507247579978953</v>
      </c>
      <c r="D870" s="2">
        <f t="shared" si="40"/>
        <v>0.14795580818274573</v>
      </c>
      <c r="E870" s="2">
        <f t="shared" si="41"/>
        <v>-6.9537879687923423E-2</v>
      </c>
    </row>
    <row r="871" spans="1:5" x14ac:dyDescent="0.25">
      <c r="A871" s="2">
        <v>25.5</v>
      </c>
      <c r="B871" s="2">
        <v>0</v>
      </c>
      <c r="C871" s="2">
        <f t="shared" si="39"/>
        <v>-1.8078448566777809</v>
      </c>
      <c r="D871" s="2">
        <f t="shared" si="40"/>
        <v>0.14089879607640413</v>
      </c>
      <c r="E871" s="2">
        <f t="shared" si="41"/>
        <v>-6.5955672354291908E-2</v>
      </c>
    </row>
    <row r="872" spans="1:5" x14ac:dyDescent="0.25">
      <c r="A872" s="2">
        <v>24.3</v>
      </c>
      <c r="B872" s="2">
        <v>0</v>
      </c>
      <c r="C872" s="2">
        <f t="shared" si="39"/>
        <v>-1.8280048915059759</v>
      </c>
      <c r="D872" s="2">
        <f t="shared" si="40"/>
        <v>0.13847611894818002</v>
      </c>
      <c r="E872" s="2">
        <f t="shared" si="41"/>
        <v>-6.4732679602742302E-2</v>
      </c>
    </row>
    <row r="873" spans="1:5" x14ac:dyDescent="0.25">
      <c r="A873" s="2">
        <v>20.7</v>
      </c>
      <c r="B873" s="2">
        <v>0</v>
      </c>
      <c r="C873" s="2">
        <f t="shared" si="39"/>
        <v>-1.8884849959905607</v>
      </c>
      <c r="D873" s="2">
        <f t="shared" si="40"/>
        <v>0.13141730574880803</v>
      </c>
      <c r="E873" s="2">
        <f t="shared" si="41"/>
        <v>-6.118882782445148E-2</v>
      </c>
    </row>
    <row r="874" spans="1:5" x14ac:dyDescent="0.25">
      <c r="A874" s="2">
        <v>28.1</v>
      </c>
      <c r="B874" s="2">
        <v>0</v>
      </c>
      <c r="C874" s="2">
        <f t="shared" si="39"/>
        <v>-1.7641647812166918</v>
      </c>
      <c r="D874" s="2">
        <f t="shared" si="40"/>
        <v>0.14626949730773892</v>
      </c>
      <c r="E874" s="2">
        <f t="shared" si="41"/>
        <v>-6.8679201518144606E-2</v>
      </c>
    </row>
    <row r="875" spans="1:5" x14ac:dyDescent="0.25">
      <c r="A875" s="2">
        <v>34.299999999999997</v>
      </c>
      <c r="B875" s="2">
        <v>0</v>
      </c>
      <c r="C875" s="2">
        <f t="shared" si="39"/>
        <v>-1.6600046012710181</v>
      </c>
      <c r="D875" s="2">
        <f t="shared" si="40"/>
        <v>0.15976137927875111</v>
      </c>
      <c r="E875" s="2">
        <f t="shared" si="41"/>
        <v>-7.5597360431152311E-2</v>
      </c>
    </row>
    <row r="876" spans="1:5" x14ac:dyDescent="0.25">
      <c r="A876" s="2">
        <v>32.9</v>
      </c>
      <c r="B876" s="2">
        <v>1</v>
      </c>
      <c r="C876" s="2">
        <f t="shared" si="39"/>
        <v>-1.683524641903912</v>
      </c>
      <c r="D876" s="2">
        <f t="shared" si="40"/>
        <v>0.15662931208932518</v>
      </c>
      <c r="E876" s="2">
        <f t="shared" si="41"/>
        <v>-0.80512695947220247</v>
      </c>
    </row>
    <row r="877" spans="1:5" x14ac:dyDescent="0.25">
      <c r="A877" s="2">
        <v>33.299999999999997</v>
      </c>
      <c r="B877" s="2">
        <v>0</v>
      </c>
      <c r="C877" s="2">
        <f t="shared" si="39"/>
        <v>-1.6768046302945139</v>
      </c>
      <c r="D877" s="2">
        <f t="shared" si="40"/>
        <v>0.1575190522650276</v>
      </c>
      <c r="E877" s="2">
        <f t="shared" si="41"/>
        <v>-7.4439911687636168E-2</v>
      </c>
    </row>
    <row r="878" spans="1:5" x14ac:dyDescent="0.25">
      <c r="A878" s="2">
        <v>31.5</v>
      </c>
      <c r="B878" s="2">
        <v>0</v>
      </c>
      <c r="C878" s="2">
        <f t="shared" si="39"/>
        <v>-1.7070446825368062</v>
      </c>
      <c r="D878" s="2">
        <f t="shared" si="40"/>
        <v>0.15354742703982582</v>
      </c>
      <c r="E878" s="2">
        <f t="shared" si="41"/>
        <v>-7.2397370548212714E-2</v>
      </c>
    </row>
    <row r="879" spans="1:5" x14ac:dyDescent="0.25">
      <c r="A879" s="2">
        <v>29.1</v>
      </c>
      <c r="B879" s="2">
        <v>0</v>
      </c>
      <c r="C879" s="2">
        <f t="shared" si="39"/>
        <v>-1.7473647521931961</v>
      </c>
      <c r="D879" s="2">
        <f t="shared" si="40"/>
        <v>0.14837988816760034</v>
      </c>
      <c r="E879" s="2">
        <f t="shared" si="41"/>
        <v>-6.9754090828483759E-2</v>
      </c>
    </row>
    <row r="880" spans="1:5" x14ac:dyDescent="0.25">
      <c r="A880" s="2">
        <v>31.2</v>
      </c>
      <c r="B880" s="2">
        <v>0</v>
      </c>
      <c r="C880" s="2">
        <f t="shared" si="39"/>
        <v>-1.712084691243855</v>
      </c>
      <c r="D880" s="2">
        <f t="shared" si="40"/>
        <v>0.15289351720198338</v>
      </c>
      <c r="E880" s="2">
        <f t="shared" si="41"/>
        <v>-7.2061994645749181E-2</v>
      </c>
    </row>
    <row r="881" spans="1:5" x14ac:dyDescent="0.25">
      <c r="A881" s="2">
        <v>28.9</v>
      </c>
      <c r="B881" s="2">
        <v>1</v>
      </c>
      <c r="C881" s="2">
        <f t="shared" si="39"/>
        <v>-1.7507247579978953</v>
      </c>
      <c r="D881" s="2">
        <f t="shared" si="40"/>
        <v>0.14795580818274573</v>
      </c>
      <c r="E881" s="2">
        <f t="shared" si="41"/>
        <v>-0.82986798141781537</v>
      </c>
    </row>
    <row r="882" spans="1:5" x14ac:dyDescent="0.25">
      <c r="A882" s="2">
        <v>35.9</v>
      </c>
      <c r="B882" s="2">
        <v>0</v>
      </c>
      <c r="C882" s="2">
        <f t="shared" si="39"/>
        <v>-1.6331245548334248</v>
      </c>
      <c r="D882" s="2">
        <f t="shared" si="40"/>
        <v>0.16340277801100087</v>
      </c>
      <c r="E882" s="2">
        <f t="shared" si="41"/>
        <v>-7.7483581874503382E-2</v>
      </c>
    </row>
    <row r="883" spans="1:5" x14ac:dyDescent="0.25">
      <c r="A883" s="2">
        <v>32.299999999999997</v>
      </c>
      <c r="B883" s="2">
        <v>0</v>
      </c>
      <c r="C883" s="2">
        <f t="shared" si="39"/>
        <v>-1.6936046593180096</v>
      </c>
      <c r="D883" s="2">
        <f t="shared" si="40"/>
        <v>0.15530238034485738</v>
      </c>
      <c r="E883" s="2">
        <f t="shared" si="41"/>
        <v>-7.3298729650778965E-2</v>
      </c>
    </row>
    <row r="884" spans="1:5" x14ac:dyDescent="0.25">
      <c r="A884" s="2">
        <v>32.799999999999997</v>
      </c>
      <c r="B884" s="2">
        <v>0</v>
      </c>
      <c r="C884" s="2">
        <f t="shared" si="39"/>
        <v>-1.6852046448062619</v>
      </c>
      <c r="D884" s="2">
        <f t="shared" si="40"/>
        <v>0.15640751746463172</v>
      </c>
      <c r="E884" s="2">
        <f t="shared" si="41"/>
        <v>-7.3867299022586944E-2</v>
      </c>
    </row>
    <row r="885" spans="1:5" x14ac:dyDescent="0.25">
      <c r="A885" s="2">
        <v>45.8</v>
      </c>
      <c r="B885" s="2">
        <v>0</v>
      </c>
      <c r="C885" s="2">
        <f t="shared" si="39"/>
        <v>-1.4668042675008164</v>
      </c>
      <c r="D885" s="2">
        <f t="shared" si="40"/>
        <v>0.18742883558819098</v>
      </c>
      <c r="E885" s="2">
        <f t="shared" si="41"/>
        <v>-9.0138593477776627E-2</v>
      </c>
    </row>
    <row r="886" spans="1:5" x14ac:dyDescent="0.25">
      <c r="A886" s="2">
        <v>18.600000000000001</v>
      </c>
      <c r="B886" s="2">
        <v>0</v>
      </c>
      <c r="C886" s="2">
        <f t="shared" si="39"/>
        <v>-1.9237650569399019</v>
      </c>
      <c r="D886" s="2">
        <f t="shared" si="40"/>
        <v>0.12744230151317165</v>
      </c>
      <c r="E886" s="2">
        <f t="shared" si="41"/>
        <v>-5.9205845393502071E-2</v>
      </c>
    </row>
    <row r="887" spans="1:5" x14ac:dyDescent="0.25">
      <c r="A887" s="2">
        <v>20.9</v>
      </c>
      <c r="B887" s="2">
        <v>0</v>
      </c>
      <c r="C887" s="2">
        <f t="shared" si="39"/>
        <v>-1.8851249901858615</v>
      </c>
      <c r="D887" s="2">
        <f t="shared" si="40"/>
        <v>0.13180131486195706</v>
      </c>
      <c r="E887" s="2">
        <f t="shared" si="41"/>
        <v>-6.1380876223332263E-2</v>
      </c>
    </row>
    <row r="888" spans="1:5" x14ac:dyDescent="0.25">
      <c r="A888" s="2">
        <v>19.2</v>
      </c>
      <c r="B888" s="2">
        <v>0</v>
      </c>
      <c r="C888" s="2">
        <f t="shared" si="39"/>
        <v>-1.9136850395258045</v>
      </c>
      <c r="D888" s="2">
        <f t="shared" si="40"/>
        <v>0.12856742286419384</v>
      </c>
      <c r="E888" s="2">
        <f t="shared" si="41"/>
        <v>-5.976620868089165E-2</v>
      </c>
    </row>
    <row r="889" spans="1:5" x14ac:dyDescent="0.25">
      <c r="A889" s="2">
        <v>21.4</v>
      </c>
      <c r="B889" s="2">
        <v>0</v>
      </c>
      <c r="C889" s="2">
        <f t="shared" si="39"/>
        <v>-1.8767249756741138</v>
      </c>
      <c r="D889" s="2">
        <f t="shared" si="40"/>
        <v>0.1327655026822292</v>
      </c>
      <c r="E889" s="2">
        <f t="shared" si="41"/>
        <v>-6.1863454863848498E-2</v>
      </c>
    </row>
    <row r="890" spans="1:5" x14ac:dyDescent="0.25">
      <c r="A890" s="2">
        <v>38.1</v>
      </c>
      <c r="B890" s="2">
        <v>0</v>
      </c>
      <c r="C890" s="2">
        <f t="shared" si="39"/>
        <v>-1.5961644909817339</v>
      </c>
      <c r="D890" s="2">
        <f t="shared" si="40"/>
        <v>0.16851836301948836</v>
      </c>
      <c r="E890" s="2">
        <f t="shared" si="41"/>
        <v>-8.0147337600320667E-2</v>
      </c>
    </row>
    <row r="891" spans="1:5" x14ac:dyDescent="0.25">
      <c r="A891" s="2">
        <v>33.5</v>
      </c>
      <c r="B891" s="2">
        <v>0</v>
      </c>
      <c r="C891" s="2">
        <f t="shared" si="39"/>
        <v>-1.6734446244898145</v>
      </c>
      <c r="D891" s="2">
        <f t="shared" si="40"/>
        <v>0.15796546116451321</v>
      </c>
      <c r="E891" s="2">
        <f t="shared" si="41"/>
        <v>-7.4670094108401294E-2</v>
      </c>
    </row>
    <row r="892" spans="1:5" x14ac:dyDescent="0.25">
      <c r="A892" s="2">
        <v>38.700000000000003</v>
      </c>
      <c r="B892" s="2">
        <v>0</v>
      </c>
      <c r="C892" s="2">
        <f t="shared" si="39"/>
        <v>-1.5860844735676365</v>
      </c>
      <c r="D892" s="2">
        <f t="shared" si="40"/>
        <v>0.16993549742659744</v>
      </c>
      <c r="E892" s="2">
        <f t="shared" si="41"/>
        <v>-8.08881581983249E-2</v>
      </c>
    </row>
    <row r="893" spans="1:5" x14ac:dyDescent="0.25">
      <c r="A893" s="2">
        <v>39.6</v>
      </c>
      <c r="B893" s="2">
        <v>0</v>
      </c>
      <c r="C893" s="2">
        <f t="shared" si="39"/>
        <v>-1.5709644474464901</v>
      </c>
      <c r="D893" s="2">
        <f t="shared" si="40"/>
        <v>0.17207894558682565</v>
      </c>
      <c r="E893" s="2">
        <f t="shared" si="41"/>
        <v>-8.201107295825176E-2</v>
      </c>
    </row>
    <row r="894" spans="1:5" x14ac:dyDescent="0.25">
      <c r="A894" s="2">
        <v>26.9</v>
      </c>
      <c r="B894" s="2">
        <v>1</v>
      </c>
      <c r="C894" s="2">
        <f t="shared" si="39"/>
        <v>-1.784324816044887</v>
      </c>
      <c r="D894" s="2">
        <f t="shared" si="40"/>
        <v>0.14376992800610389</v>
      </c>
      <c r="E894" s="2">
        <f t="shared" si="41"/>
        <v>-0.84233194473747497</v>
      </c>
    </row>
    <row r="895" spans="1:5" x14ac:dyDescent="0.25">
      <c r="A895" s="2">
        <v>34.4</v>
      </c>
      <c r="B895" s="2">
        <v>0</v>
      </c>
      <c r="C895" s="2">
        <f t="shared" si="39"/>
        <v>-1.6583245983686683</v>
      </c>
      <c r="D895" s="2">
        <f t="shared" si="40"/>
        <v>0.15998702790048638</v>
      </c>
      <c r="E895" s="2">
        <f t="shared" si="41"/>
        <v>-7.5714007190812047E-2</v>
      </c>
    </row>
    <row r="896" spans="1:5" x14ac:dyDescent="0.25">
      <c r="A896" s="2">
        <v>35.4</v>
      </c>
      <c r="B896" s="2">
        <v>0</v>
      </c>
      <c r="C896" s="2">
        <f t="shared" si="39"/>
        <v>-1.6415245693451728</v>
      </c>
      <c r="D896" s="2">
        <f t="shared" si="40"/>
        <v>0.16225772091401963</v>
      </c>
      <c r="E896" s="2">
        <f t="shared" si="41"/>
        <v>-7.6889566077955995E-2</v>
      </c>
    </row>
    <row r="897" spans="1:5" x14ac:dyDescent="0.25">
      <c r="A897" s="2">
        <v>28.6</v>
      </c>
      <c r="B897" s="2">
        <v>0</v>
      </c>
      <c r="C897" s="2">
        <f t="shared" si="39"/>
        <v>-1.7557647667049441</v>
      </c>
      <c r="D897" s="2">
        <f t="shared" si="40"/>
        <v>0.14732156673541352</v>
      </c>
      <c r="E897" s="2">
        <f t="shared" si="41"/>
        <v>-6.921472145745565E-2</v>
      </c>
    </row>
    <row r="898" spans="1:5" x14ac:dyDescent="0.25">
      <c r="A898" s="2">
        <v>23.6</v>
      </c>
      <c r="B898" s="2">
        <v>0</v>
      </c>
      <c r="C898" s="2">
        <f t="shared" si="39"/>
        <v>-1.8397649118224231</v>
      </c>
      <c r="D898" s="2">
        <f t="shared" si="40"/>
        <v>0.13707909841187771</v>
      </c>
      <c r="E898" s="2">
        <f t="shared" si="41"/>
        <v>-6.4029011443737543E-2</v>
      </c>
    </row>
    <row r="899" spans="1:5" x14ac:dyDescent="0.25">
      <c r="A899" s="2">
        <v>36.799999999999997</v>
      </c>
      <c r="B899" s="2">
        <v>0</v>
      </c>
      <c r="C899" s="2">
        <f t="shared" ref="C899:C962" si="42">$H$2 +A899*$I$2</f>
        <v>-1.6180045287122784</v>
      </c>
      <c r="D899" s="2">
        <f t="shared" ref="D899:D962" si="43">1/(1+EXP(-C899))</f>
        <v>0.16548025395332913</v>
      </c>
      <c r="E899" s="2">
        <f t="shared" ref="E899:E962" si="44">B899*LOG(D899) + (1-B899)*LOG(1-D899)</f>
        <v>-7.8563382774247112E-2</v>
      </c>
    </row>
    <row r="900" spans="1:5" x14ac:dyDescent="0.25">
      <c r="A900" s="2">
        <v>32</v>
      </c>
      <c r="B900" s="2">
        <v>1</v>
      </c>
      <c r="C900" s="2">
        <f t="shared" si="42"/>
        <v>-1.6986446680250582</v>
      </c>
      <c r="D900" s="2">
        <f t="shared" si="43"/>
        <v>0.15464236213847848</v>
      </c>
      <c r="E900" s="2">
        <f t="shared" si="44"/>
        <v>-0.81067152514691354</v>
      </c>
    </row>
    <row r="901" spans="1:5" x14ac:dyDescent="0.25">
      <c r="A901" s="2">
        <v>24.4</v>
      </c>
      <c r="B901" s="2">
        <v>0</v>
      </c>
      <c r="C901" s="2">
        <f t="shared" si="42"/>
        <v>-1.8263248886036263</v>
      </c>
      <c r="D901" s="2">
        <f t="shared" si="43"/>
        <v>0.13867666586383326</v>
      </c>
      <c r="E901" s="2">
        <f t="shared" si="44"/>
        <v>-6.4833787139680549E-2</v>
      </c>
    </row>
    <row r="902" spans="1:5" x14ac:dyDescent="0.25">
      <c r="A902" s="2">
        <v>28.9</v>
      </c>
      <c r="B902" s="2">
        <v>1</v>
      </c>
      <c r="C902" s="2">
        <f t="shared" si="42"/>
        <v>-1.7507247579978953</v>
      </c>
      <c r="D902" s="2">
        <f t="shared" si="43"/>
        <v>0.14795580818274573</v>
      </c>
      <c r="E902" s="2">
        <f t="shared" si="44"/>
        <v>-0.82986798141781537</v>
      </c>
    </row>
    <row r="903" spans="1:5" x14ac:dyDescent="0.25">
      <c r="A903" s="2">
        <v>24.4</v>
      </c>
      <c r="B903" s="2">
        <v>0</v>
      </c>
      <c r="C903" s="2">
        <f t="shared" si="42"/>
        <v>-1.8263248886036263</v>
      </c>
      <c r="D903" s="2">
        <f t="shared" si="43"/>
        <v>0.13867666586383326</v>
      </c>
      <c r="E903" s="2">
        <f t="shared" si="44"/>
        <v>-6.4833787139680549E-2</v>
      </c>
    </row>
    <row r="904" spans="1:5" x14ac:dyDescent="0.25">
      <c r="A904" s="2">
        <v>29.9</v>
      </c>
      <c r="B904" s="2">
        <v>0</v>
      </c>
      <c r="C904" s="2">
        <f t="shared" si="42"/>
        <v>-1.7339247289743995</v>
      </c>
      <c r="D904" s="2">
        <f t="shared" si="43"/>
        <v>0.15008625203154435</v>
      </c>
      <c r="E904" s="2">
        <f t="shared" si="44"/>
        <v>-7.0625145676305248E-2</v>
      </c>
    </row>
    <row r="905" spans="1:5" x14ac:dyDescent="0.25">
      <c r="A905" s="2">
        <v>28.9</v>
      </c>
      <c r="B905" s="2">
        <v>0</v>
      </c>
      <c r="C905" s="2">
        <f t="shared" si="42"/>
        <v>-1.7507247579978953</v>
      </c>
      <c r="D905" s="2">
        <f t="shared" si="43"/>
        <v>0.14795580818274573</v>
      </c>
      <c r="E905" s="2">
        <f t="shared" si="44"/>
        <v>-6.9537879687923423E-2</v>
      </c>
    </row>
    <row r="906" spans="1:5" x14ac:dyDescent="0.25">
      <c r="A906" s="2">
        <v>23.5</v>
      </c>
      <c r="B906" s="2">
        <v>0</v>
      </c>
      <c r="C906" s="2">
        <f t="shared" si="42"/>
        <v>-1.8414449147247725</v>
      </c>
      <c r="D906" s="2">
        <f t="shared" si="43"/>
        <v>0.13688049466136404</v>
      </c>
      <c r="E906" s="2">
        <f t="shared" si="44"/>
        <v>-6.3929068808596543E-2</v>
      </c>
    </row>
    <row r="907" spans="1:5" x14ac:dyDescent="0.25">
      <c r="A907" s="2">
        <v>34.9</v>
      </c>
      <c r="B907" s="2">
        <v>0</v>
      </c>
      <c r="C907" s="2">
        <f t="shared" si="42"/>
        <v>-1.6499245838569205</v>
      </c>
      <c r="D907" s="2">
        <f t="shared" si="43"/>
        <v>0.1611191425442122</v>
      </c>
      <c r="E907" s="2">
        <f t="shared" si="44"/>
        <v>-7.6299715719271924E-2</v>
      </c>
    </row>
    <row r="908" spans="1:5" x14ac:dyDescent="0.25">
      <c r="A908" s="2">
        <v>38.700000000000003</v>
      </c>
      <c r="B908" s="2">
        <v>0</v>
      </c>
      <c r="C908" s="2">
        <f t="shared" si="42"/>
        <v>-1.5860844735676365</v>
      </c>
      <c r="D908" s="2">
        <f t="shared" si="43"/>
        <v>0.16993549742659744</v>
      </c>
      <c r="E908" s="2">
        <f t="shared" si="44"/>
        <v>-8.08881581983249E-2</v>
      </c>
    </row>
    <row r="909" spans="1:5" x14ac:dyDescent="0.25">
      <c r="A909" s="2">
        <v>23.2</v>
      </c>
      <c r="B909" s="2">
        <v>0</v>
      </c>
      <c r="C909" s="2">
        <f t="shared" si="42"/>
        <v>-1.8464849234318212</v>
      </c>
      <c r="D909" s="2">
        <f t="shared" si="43"/>
        <v>0.13628613574899545</v>
      </c>
      <c r="E909" s="2">
        <f t="shared" si="44"/>
        <v>-6.3630109093489651E-2</v>
      </c>
    </row>
    <row r="910" spans="1:5" x14ac:dyDescent="0.25">
      <c r="A910" s="2">
        <v>48.1</v>
      </c>
      <c r="B910" s="2">
        <v>0</v>
      </c>
      <c r="C910" s="2">
        <f t="shared" si="42"/>
        <v>-1.4281642007467759</v>
      </c>
      <c r="D910" s="2">
        <f t="shared" si="43"/>
        <v>0.19338488418710503</v>
      </c>
      <c r="E910" s="2">
        <f t="shared" si="44"/>
        <v>-9.3333643656668686E-2</v>
      </c>
    </row>
    <row r="911" spans="1:5" x14ac:dyDescent="0.25">
      <c r="A911" s="2">
        <v>26.7</v>
      </c>
      <c r="B911" s="2">
        <v>0</v>
      </c>
      <c r="C911" s="2">
        <f t="shared" si="42"/>
        <v>-1.787684821849586</v>
      </c>
      <c r="D911" s="2">
        <f t="shared" si="43"/>
        <v>0.14335680570448653</v>
      </c>
      <c r="E911" s="2">
        <f t="shared" si="44"/>
        <v>-6.720003107038329E-2</v>
      </c>
    </row>
    <row r="912" spans="1:5" x14ac:dyDescent="0.25">
      <c r="A912" s="2">
        <v>21.9</v>
      </c>
      <c r="B912" s="2">
        <v>0</v>
      </c>
      <c r="C912" s="2">
        <f t="shared" si="42"/>
        <v>-1.8683249611623658</v>
      </c>
      <c r="D912" s="2">
        <f t="shared" si="43"/>
        <v>0.13373565747936947</v>
      </c>
      <c r="E912" s="2">
        <f t="shared" si="44"/>
        <v>-6.2349561816210521E-2</v>
      </c>
    </row>
    <row r="913" spans="1:5" x14ac:dyDescent="0.25">
      <c r="A913" s="2">
        <v>26.1</v>
      </c>
      <c r="B913" s="2">
        <v>0</v>
      </c>
      <c r="C913" s="2">
        <f t="shared" si="42"/>
        <v>-1.7977648392636834</v>
      </c>
      <c r="D913" s="2">
        <f t="shared" si="43"/>
        <v>0.14212336741271409</v>
      </c>
      <c r="E913" s="2">
        <f t="shared" si="44"/>
        <v>-6.6575161613759606E-2</v>
      </c>
    </row>
    <row r="914" spans="1:5" x14ac:dyDescent="0.25">
      <c r="A914" s="2">
        <v>24.1</v>
      </c>
      <c r="B914" s="2">
        <v>0</v>
      </c>
      <c r="C914" s="2">
        <f t="shared" si="42"/>
        <v>-1.8313648973106751</v>
      </c>
      <c r="D914" s="2">
        <f t="shared" si="43"/>
        <v>0.13807575533863789</v>
      </c>
      <c r="E914" s="2">
        <f t="shared" si="44"/>
        <v>-6.4530903051522023E-2</v>
      </c>
    </row>
    <row r="915" spans="1:5" x14ac:dyDescent="0.25">
      <c r="A915" s="2">
        <v>42.4</v>
      </c>
      <c r="B915" s="2">
        <v>0</v>
      </c>
      <c r="C915" s="2">
        <f t="shared" si="42"/>
        <v>-1.523924366180702</v>
      </c>
      <c r="D915" s="2">
        <f t="shared" si="43"/>
        <v>0.17888436329316437</v>
      </c>
      <c r="E915" s="2">
        <f t="shared" si="44"/>
        <v>-8.5595677414931112E-2</v>
      </c>
    </row>
    <row r="916" spans="1:5" x14ac:dyDescent="0.25">
      <c r="A916" s="2">
        <v>30.7</v>
      </c>
      <c r="B916" s="2">
        <v>0</v>
      </c>
      <c r="C916" s="2">
        <f t="shared" si="42"/>
        <v>-1.7204847057556028</v>
      </c>
      <c r="D916" s="2">
        <f t="shared" si="43"/>
        <v>0.15180874102966113</v>
      </c>
      <c r="E916" s="2">
        <f t="shared" si="44"/>
        <v>-7.150620747228735E-2</v>
      </c>
    </row>
    <row r="917" spans="1:5" x14ac:dyDescent="0.25">
      <c r="A917" s="2">
        <v>36.700000000000003</v>
      </c>
      <c r="B917" s="2">
        <v>0</v>
      </c>
      <c r="C917" s="2">
        <f t="shared" si="42"/>
        <v>-1.619684531614628</v>
      </c>
      <c r="D917" s="2">
        <f t="shared" si="43"/>
        <v>0.1652483817315239</v>
      </c>
      <c r="E917" s="2">
        <f t="shared" si="44"/>
        <v>-7.8442730339613589E-2</v>
      </c>
    </row>
    <row r="918" spans="1:5" x14ac:dyDescent="0.25">
      <c r="A918" s="2">
        <v>31</v>
      </c>
      <c r="B918" s="2">
        <v>0</v>
      </c>
      <c r="C918" s="2">
        <f t="shared" si="42"/>
        <v>-1.7154446970485542</v>
      </c>
      <c r="D918" s="2">
        <f t="shared" si="43"/>
        <v>0.15245884638585186</v>
      </c>
      <c r="E918" s="2">
        <f t="shared" si="44"/>
        <v>-7.1839204802038828E-2</v>
      </c>
    </row>
    <row r="919" spans="1:5" x14ac:dyDescent="0.25">
      <c r="A919" s="2">
        <v>22.1</v>
      </c>
      <c r="B919" s="2">
        <v>0</v>
      </c>
      <c r="C919" s="2">
        <f t="shared" si="42"/>
        <v>-1.8649649553576666</v>
      </c>
      <c r="D919" s="2">
        <f t="shared" si="43"/>
        <v>0.13412539486511457</v>
      </c>
      <c r="E919" s="2">
        <f t="shared" si="44"/>
        <v>-6.254499740653191E-2</v>
      </c>
    </row>
    <row r="920" spans="1:5" x14ac:dyDescent="0.25">
      <c r="A920" s="2">
        <v>21.4</v>
      </c>
      <c r="B920" s="2">
        <v>0</v>
      </c>
      <c r="C920" s="2">
        <f t="shared" si="42"/>
        <v>-1.8767249756741138</v>
      </c>
      <c r="D920" s="2">
        <f t="shared" si="43"/>
        <v>0.1327655026822292</v>
      </c>
      <c r="E920" s="2">
        <f t="shared" si="44"/>
        <v>-6.1863454863848498E-2</v>
      </c>
    </row>
    <row r="921" spans="1:5" x14ac:dyDescent="0.25">
      <c r="A921" s="2">
        <v>16.7</v>
      </c>
      <c r="B921" s="2">
        <v>0</v>
      </c>
      <c r="C921" s="2">
        <f t="shared" si="42"/>
        <v>-1.955685112084544</v>
      </c>
      <c r="D921" s="2">
        <f t="shared" si="43"/>
        <v>0.12393477659527175</v>
      </c>
      <c r="E921" s="2">
        <f t="shared" si="44"/>
        <v>-5.7463559231130307E-2</v>
      </c>
    </row>
    <row r="922" spans="1:5" x14ac:dyDescent="0.25">
      <c r="A922" s="2">
        <v>37.799999999999997</v>
      </c>
      <c r="B922" s="2">
        <v>1</v>
      </c>
      <c r="C922" s="2">
        <f t="shared" si="42"/>
        <v>-1.6012044996887829</v>
      </c>
      <c r="D922" s="2">
        <f t="shared" si="43"/>
        <v>0.16781333673965632</v>
      </c>
      <c r="E922" s="2">
        <f t="shared" si="44"/>
        <v>-0.77517352716479992</v>
      </c>
    </row>
    <row r="923" spans="1:5" x14ac:dyDescent="0.25">
      <c r="A923" s="2">
        <v>21.6</v>
      </c>
      <c r="B923" s="2">
        <v>0</v>
      </c>
      <c r="C923" s="2">
        <f t="shared" si="42"/>
        <v>-1.8733649698694146</v>
      </c>
      <c r="D923" s="2">
        <f t="shared" si="43"/>
        <v>0.13315284738324892</v>
      </c>
      <c r="E923" s="2">
        <f t="shared" si="44"/>
        <v>-6.2057473027931485E-2</v>
      </c>
    </row>
    <row r="924" spans="1:5" x14ac:dyDescent="0.25">
      <c r="A924" s="2">
        <v>22.6</v>
      </c>
      <c r="B924" s="2">
        <v>0</v>
      </c>
      <c r="C924" s="2">
        <f t="shared" si="42"/>
        <v>-1.8565649408459186</v>
      </c>
      <c r="D924" s="2">
        <f t="shared" si="43"/>
        <v>0.13510393870211415</v>
      </c>
      <c r="E924" s="2">
        <f t="shared" si="44"/>
        <v>-6.303608064734878E-2</v>
      </c>
    </row>
    <row r="925" spans="1:5" x14ac:dyDescent="0.25">
      <c r="A925" s="2">
        <v>34.200000000000003</v>
      </c>
      <c r="B925" s="2">
        <v>1</v>
      </c>
      <c r="C925" s="2">
        <f t="shared" si="42"/>
        <v>-1.6616846041733675</v>
      </c>
      <c r="D925" s="2">
        <f t="shared" si="43"/>
        <v>0.15953598847193617</v>
      </c>
      <c r="E925" s="2">
        <f t="shared" si="44"/>
        <v>-0.79714133247035734</v>
      </c>
    </row>
    <row r="926" spans="1:5" x14ac:dyDescent="0.25">
      <c r="A926" s="2">
        <v>30</v>
      </c>
      <c r="B926" s="2">
        <v>0</v>
      </c>
      <c r="C926" s="2">
        <f t="shared" si="42"/>
        <v>-1.7322447260720499</v>
      </c>
      <c r="D926" s="2">
        <f t="shared" si="43"/>
        <v>0.15030067982391482</v>
      </c>
      <c r="E926" s="2">
        <f t="shared" si="44"/>
        <v>-7.0734729215326808E-2</v>
      </c>
    </row>
    <row r="927" spans="1:5" x14ac:dyDescent="0.25">
      <c r="A927" s="2">
        <v>36.299999999999997</v>
      </c>
      <c r="B927" s="2">
        <v>0</v>
      </c>
      <c r="C927" s="2">
        <f t="shared" si="42"/>
        <v>-1.6264045432240266</v>
      </c>
      <c r="D927" s="2">
        <f t="shared" si="43"/>
        <v>0.16432349826881004</v>
      </c>
      <c r="E927" s="2">
        <f t="shared" si="44"/>
        <v>-7.7961809525964834E-2</v>
      </c>
    </row>
    <row r="928" spans="1:5" x14ac:dyDescent="0.25">
      <c r="A928" s="2">
        <v>20.6</v>
      </c>
      <c r="B928" s="2">
        <v>0</v>
      </c>
      <c r="C928" s="2">
        <f t="shared" si="42"/>
        <v>-1.8901649988929103</v>
      </c>
      <c r="D928" s="2">
        <f t="shared" si="43"/>
        <v>0.13122565751521087</v>
      </c>
      <c r="E928" s="2">
        <f t="shared" si="44"/>
        <v>-6.1093013586047462E-2</v>
      </c>
    </row>
    <row r="929" spans="1:5" x14ac:dyDescent="0.25">
      <c r="A929" s="2">
        <v>32.6</v>
      </c>
      <c r="B929" s="2">
        <v>0</v>
      </c>
      <c r="C929" s="2">
        <f t="shared" si="42"/>
        <v>-1.6885646506109608</v>
      </c>
      <c r="D929" s="2">
        <f t="shared" si="43"/>
        <v>0.15596469580889585</v>
      </c>
      <c r="E929" s="2">
        <f t="shared" si="44"/>
        <v>-7.3639387385341315E-2</v>
      </c>
    </row>
    <row r="930" spans="1:5" x14ac:dyDescent="0.25">
      <c r="A930" s="2">
        <v>30.2</v>
      </c>
      <c r="B930" s="2">
        <v>0</v>
      </c>
      <c r="C930" s="2">
        <f t="shared" si="42"/>
        <v>-1.7288847202673507</v>
      </c>
      <c r="D930" s="2">
        <f t="shared" si="43"/>
        <v>0.15073029184680939</v>
      </c>
      <c r="E930" s="2">
        <f t="shared" si="44"/>
        <v>-7.0954366103072292E-2</v>
      </c>
    </row>
    <row r="931" spans="1:5" x14ac:dyDescent="0.25">
      <c r="A931" s="2">
        <v>22.9</v>
      </c>
      <c r="B931" s="2">
        <v>1</v>
      </c>
      <c r="C931" s="2">
        <f t="shared" si="42"/>
        <v>-1.85152493213887</v>
      </c>
      <c r="D931" s="2">
        <f t="shared" si="43"/>
        <v>0.135693951908511</v>
      </c>
      <c r="E931" s="2">
        <f t="shared" si="44"/>
        <v>-0.86743950909262746</v>
      </c>
    </row>
    <row r="932" spans="1:5" x14ac:dyDescent="0.25">
      <c r="A932" s="2">
        <v>36.200000000000003</v>
      </c>
      <c r="B932" s="2">
        <v>0</v>
      </c>
      <c r="C932" s="2">
        <f t="shared" si="42"/>
        <v>-1.628084546126376</v>
      </c>
      <c r="D932" s="2">
        <f t="shared" si="43"/>
        <v>0.16409292819080701</v>
      </c>
      <c r="E932" s="2">
        <f t="shared" si="44"/>
        <v>-7.7842000603708342E-2</v>
      </c>
    </row>
    <row r="933" spans="1:5" x14ac:dyDescent="0.25">
      <c r="A933" s="2">
        <v>35.799999999999997</v>
      </c>
      <c r="B933" s="2">
        <v>0</v>
      </c>
      <c r="C933" s="2">
        <f t="shared" si="42"/>
        <v>-1.6348045577357744</v>
      </c>
      <c r="D933" s="2">
        <f t="shared" si="43"/>
        <v>0.16317324758303356</v>
      </c>
      <c r="E933" s="2">
        <f t="shared" si="44"/>
        <v>-7.7364444345168495E-2</v>
      </c>
    </row>
    <row r="934" spans="1:5" x14ac:dyDescent="0.25">
      <c r="A934" s="2">
        <v>23.9</v>
      </c>
      <c r="B934" s="2">
        <v>0</v>
      </c>
      <c r="C934" s="2">
        <f t="shared" si="42"/>
        <v>-1.8347249031153743</v>
      </c>
      <c r="D934" s="2">
        <f t="shared" si="43"/>
        <v>0.13767636428388633</v>
      </c>
      <c r="E934" s="2">
        <f t="shared" si="44"/>
        <v>-6.432971001393592E-2</v>
      </c>
    </row>
    <row r="935" spans="1:5" x14ac:dyDescent="0.25">
      <c r="A935" s="2">
        <v>36.700000000000003</v>
      </c>
      <c r="B935" s="2">
        <v>0</v>
      </c>
      <c r="C935" s="2">
        <f t="shared" si="42"/>
        <v>-1.619684531614628</v>
      </c>
      <c r="D935" s="2">
        <f t="shared" si="43"/>
        <v>0.1652483817315239</v>
      </c>
      <c r="E935" s="2">
        <f t="shared" si="44"/>
        <v>-7.8442730339613589E-2</v>
      </c>
    </row>
    <row r="936" spans="1:5" x14ac:dyDescent="0.25">
      <c r="A936" s="2">
        <v>28.5</v>
      </c>
      <c r="B936" s="2">
        <v>0</v>
      </c>
      <c r="C936" s="2">
        <f t="shared" si="42"/>
        <v>-1.7574447696072935</v>
      </c>
      <c r="D936" s="2">
        <f t="shared" si="43"/>
        <v>0.14711065327667183</v>
      </c>
      <c r="E936" s="2">
        <f t="shared" si="44"/>
        <v>-6.9107310244799866E-2</v>
      </c>
    </row>
    <row r="937" spans="1:5" x14ac:dyDescent="0.25">
      <c r="A937" s="2">
        <v>45.3</v>
      </c>
      <c r="B937" s="2">
        <v>0</v>
      </c>
      <c r="C937" s="2">
        <f t="shared" si="42"/>
        <v>-1.4752042820125641</v>
      </c>
      <c r="D937" s="2">
        <f t="shared" si="43"/>
        <v>0.18615287719572929</v>
      </c>
      <c r="E937" s="2">
        <f t="shared" si="44"/>
        <v>-8.945716754076366E-2</v>
      </c>
    </row>
    <row r="938" spans="1:5" x14ac:dyDescent="0.25">
      <c r="A938" s="2">
        <v>24.6</v>
      </c>
      <c r="B938" s="2">
        <v>0</v>
      </c>
      <c r="C938" s="2">
        <f t="shared" si="42"/>
        <v>-1.8229648827989271</v>
      </c>
      <c r="D938" s="2">
        <f t="shared" si="43"/>
        <v>0.13907849071998532</v>
      </c>
      <c r="E938" s="2">
        <f t="shared" si="44"/>
        <v>-6.5036441624670982E-2</v>
      </c>
    </row>
    <row r="939" spans="1:5" x14ac:dyDescent="0.25">
      <c r="A939" s="2">
        <v>18</v>
      </c>
      <c r="B939" s="2">
        <v>0</v>
      </c>
      <c r="C939" s="2">
        <f t="shared" si="42"/>
        <v>-1.9338450743539994</v>
      </c>
      <c r="D939" s="2">
        <f t="shared" si="43"/>
        <v>0.12632559900946583</v>
      </c>
      <c r="E939" s="2">
        <f t="shared" si="44"/>
        <v>-5.8650389103879631E-2</v>
      </c>
    </row>
    <row r="940" spans="1:5" x14ac:dyDescent="0.25">
      <c r="A940" s="2">
        <v>19.7</v>
      </c>
      <c r="B940" s="2">
        <v>0</v>
      </c>
      <c r="C940" s="2">
        <f t="shared" si="42"/>
        <v>-1.9052850250140565</v>
      </c>
      <c r="D940" s="2">
        <f t="shared" si="43"/>
        <v>0.12951148230267384</v>
      </c>
      <c r="E940" s="2">
        <f t="shared" si="44"/>
        <v>-6.0236953132037176E-2</v>
      </c>
    </row>
    <row r="941" spans="1:5" x14ac:dyDescent="0.25">
      <c r="A941" s="2">
        <v>24</v>
      </c>
      <c r="B941" s="2">
        <v>0</v>
      </c>
      <c r="C941" s="2">
        <f t="shared" si="42"/>
        <v>-1.8330449002130247</v>
      </c>
      <c r="D941" s="2">
        <f t="shared" si="43"/>
        <v>0.13787593832262762</v>
      </c>
      <c r="E941" s="2">
        <f t="shared" si="44"/>
        <v>-6.4430233682208904E-2</v>
      </c>
    </row>
    <row r="942" spans="1:5" x14ac:dyDescent="0.25">
      <c r="A942" s="2">
        <v>28.9</v>
      </c>
      <c r="B942" s="2">
        <v>0</v>
      </c>
      <c r="C942" s="2">
        <f t="shared" si="42"/>
        <v>-1.7507247579978953</v>
      </c>
      <c r="D942" s="2">
        <f t="shared" si="43"/>
        <v>0.14795580818274573</v>
      </c>
      <c r="E942" s="2">
        <f t="shared" si="44"/>
        <v>-6.9537879687923423E-2</v>
      </c>
    </row>
    <row r="943" spans="1:5" x14ac:dyDescent="0.25">
      <c r="A943" s="2">
        <v>28.4</v>
      </c>
      <c r="B943" s="2">
        <v>1</v>
      </c>
      <c r="C943" s="2">
        <f t="shared" si="42"/>
        <v>-1.7591247725096433</v>
      </c>
      <c r="D943" s="2">
        <f t="shared" si="43"/>
        <v>0.14689998975194724</v>
      </c>
      <c r="E943" s="2">
        <f t="shared" si="44"/>
        <v>-0.83297823450704045</v>
      </c>
    </row>
    <row r="944" spans="1:5" x14ac:dyDescent="0.25">
      <c r="A944" s="2">
        <v>29.3</v>
      </c>
      <c r="B944" s="2">
        <v>0</v>
      </c>
      <c r="C944" s="2">
        <f t="shared" si="42"/>
        <v>-1.7440047463884969</v>
      </c>
      <c r="D944" s="2">
        <f t="shared" si="43"/>
        <v>0.14880497139166221</v>
      </c>
      <c r="E944" s="2">
        <f t="shared" si="44"/>
        <v>-6.9970921531958413E-2</v>
      </c>
    </row>
    <row r="945" spans="1:5" x14ac:dyDescent="0.25">
      <c r="A945" s="2">
        <v>38.6</v>
      </c>
      <c r="B945" s="2">
        <v>0</v>
      </c>
      <c r="C945" s="2">
        <f t="shared" si="42"/>
        <v>-1.5877644764699861</v>
      </c>
      <c r="D945" s="2">
        <f t="shared" si="43"/>
        <v>0.16969865193338282</v>
      </c>
      <c r="E945" s="2">
        <f t="shared" si="44"/>
        <v>-8.076425696122734E-2</v>
      </c>
    </row>
    <row r="946" spans="1:5" x14ac:dyDescent="0.25">
      <c r="A946" s="2">
        <v>15.5</v>
      </c>
      <c r="B946" s="2">
        <v>0</v>
      </c>
      <c r="C946" s="2">
        <f t="shared" si="42"/>
        <v>-1.9758451469127389</v>
      </c>
      <c r="D946" s="2">
        <f t="shared" si="43"/>
        <v>0.12176244494759605</v>
      </c>
      <c r="E946" s="2">
        <f t="shared" si="44"/>
        <v>-5.6387995604097539E-2</v>
      </c>
    </row>
    <row r="947" spans="1:5" x14ac:dyDescent="0.25">
      <c r="A947" s="2">
        <v>30.7</v>
      </c>
      <c r="B947" s="2">
        <v>0</v>
      </c>
      <c r="C947" s="2">
        <f t="shared" si="42"/>
        <v>-1.7204847057556028</v>
      </c>
      <c r="D947" s="2">
        <f t="shared" si="43"/>
        <v>0.15180874102966113</v>
      </c>
      <c r="E947" s="2">
        <f t="shared" si="44"/>
        <v>-7.150620747228735E-2</v>
      </c>
    </row>
    <row r="948" spans="1:5" x14ac:dyDescent="0.25">
      <c r="A948" s="2">
        <v>42.1</v>
      </c>
      <c r="B948" s="2">
        <v>0</v>
      </c>
      <c r="C948" s="2">
        <f t="shared" si="42"/>
        <v>-1.5289643748877508</v>
      </c>
      <c r="D948" s="2">
        <f t="shared" si="43"/>
        <v>0.17814526063221384</v>
      </c>
      <c r="E948" s="2">
        <f t="shared" si="44"/>
        <v>-8.5204936067992482E-2</v>
      </c>
    </row>
    <row r="949" spans="1:5" x14ac:dyDescent="0.25">
      <c r="A949" s="2">
        <v>30.3</v>
      </c>
      <c r="B949" s="2">
        <v>0</v>
      </c>
      <c r="C949" s="2">
        <f t="shared" si="42"/>
        <v>-1.7272047173650011</v>
      </c>
      <c r="D949" s="2">
        <f t="shared" si="43"/>
        <v>0.1509454763596573</v>
      </c>
      <c r="E949" s="2">
        <f t="shared" si="44"/>
        <v>-7.1064419819873201E-2</v>
      </c>
    </row>
    <row r="950" spans="1:5" x14ac:dyDescent="0.25">
      <c r="A950" s="2">
        <v>30.6</v>
      </c>
      <c r="B950" s="2">
        <v>0</v>
      </c>
      <c r="C950" s="2">
        <f t="shared" si="42"/>
        <v>-1.7221647086579523</v>
      </c>
      <c r="D950" s="2">
        <f t="shared" si="43"/>
        <v>0.15159254558972626</v>
      </c>
      <c r="E950" s="2">
        <f t="shared" si="44"/>
        <v>-7.1395524272607799E-2</v>
      </c>
    </row>
    <row r="951" spans="1:5" x14ac:dyDescent="0.25">
      <c r="A951" s="2">
        <v>19.8</v>
      </c>
      <c r="B951" s="2">
        <v>0</v>
      </c>
      <c r="C951" s="2">
        <f t="shared" si="42"/>
        <v>-1.9036050221117069</v>
      </c>
      <c r="D951" s="2">
        <f t="shared" si="43"/>
        <v>0.12970100081962585</v>
      </c>
      <c r="E951" s="2">
        <f t="shared" si="44"/>
        <v>-6.0331515903952686E-2</v>
      </c>
    </row>
    <row r="952" spans="1:5" x14ac:dyDescent="0.25">
      <c r="A952" s="2">
        <v>39.200000000000003</v>
      </c>
      <c r="B952" s="2">
        <v>0</v>
      </c>
      <c r="C952" s="2">
        <f t="shared" si="42"/>
        <v>-1.5776844590558885</v>
      </c>
      <c r="D952" s="2">
        <f t="shared" si="43"/>
        <v>0.17112366911128415</v>
      </c>
      <c r="E952" s="2">
        <f t="shared" si="44"/>
        <v>-8.1510261752640173E-2</v>
      </c>
    </row>
    <row r="953" spans="1:5" x14ac:dyDescent="0.25">
      <c r="A953" s="2">
        <v>22.7</v>
      </c>
      <c r="B953" s="2">
        <v>0</v>
      </c>
      <c r="C953" s="2">
        <f t="shared" si="42"/>
        <v>-1.8548849379435692</v>
      </c>
      <c r="D953" s="2">
        <f t="shared" si="43"/>
        <v>0.13530036886421384</v>
      </c>
      <c r="E953" s="2">
        <f t="shared" si="44"/>
        <v>-6.3134726286002044E-2</v>
      </c>
    </row>
    <row r="954" spans="1:5" x14ac:dyDescent="0.25">
      <c r="A954" s="2">
        <v>34.700000000000003</v>
      </c>
      <c r="B954" s="2">
        <v>0</v>
      </c>
      <c r="C954" s="2">
        <f t="shared" si="42"/>
        <v>-1.6532845896616197</v>
      </c>
      <c r="D954" s="2">
        <f t="shared" si="43"/>
        <v>0.16066552188923625</v>
      </c>
      <c r="E954" s="2">
        <f t="shared" si="44"/>
        <v>-7.6064936608443739E-2</v>
      </c>
    </row>
    <row r="955" spans="1:5" x14ac:dyDescent="0.25">
      <c r="A955" s="2">
        <v>31.1</v>
      </c>
      <c r="B955" s="2">
        <v>1</v>
      </c>
      <c r="C955" s="2">
        <f t="shared" si="42"/>
        <v>-1.7137646941462044</v>
      </c>
      <c r="D955" s="2">
        <f t="shared" si="43"/>
        <v>0.15267605497759895</v>
      </c>
      <c r="E955" s="2">
        <f t="shared" si="44"/>
        <v>-0.81622907038651438</v>
      </c>
    </row>
    <row r="956" spans="1:5" x14ac:dyDescent="0.25">
      <c r="A956" s="2">
        <v>28.9</v>
      </c>
      <c r="B956" s="2">
        <v>1</v>
      </c>
      <c r="C956" s="2">
        <f t="shared" si="42"/>
        <v>-1.7507247579978953</v>
      </c>
      <c r="D956" s="2">
        <f t="shared" si="43"/>
        <v>0.14795580818274573</v>
      </c>
      <c r="E956" s="2">
        <f t="shared" si="44"/>
        <v>-0.82986798141781537</v>
      </c>
    </row>
    <row r="957" spans="1:5" x14ac:dyDescent="0.25">
      <c r="A957" s="2">
        <v>21.7</v>
      </c>
      <c r="B957" s="2">
        <v>0</v>
      </c>
      <c r="C957" s="2">
        <f t="shared" si="42"/>
        <v>-1.871684966967065</v>
      </c>
      <c r="D957" s="2">
        <f t="shared" si="43"/>
        <v>0.13334687817453497</v>
      </c>
      <c r="E957" s="2">
        <f t="shared" si="44"/>
        <v>-6.2154694243952174E-2</v>
      </c>
    </row>
    <row r="958" spans="1:5" x14ac:dyDescent="0.25">
      <c r="A958" s="2">
        <v>37.799999999999997</v>
      </c>
      <c r="B958" s="2">
        <v>0</v>
      </c>
      <c r="C958" s="2">
        <f t="shared" si="42"/>
        <v>-1.6012044996887829</v>
      </c>
      <c r="D958" s="2">
        <f t="shared" si="43"/>
        <v>0.16781333673965632</v>
      </c>
      <c r="E958" s="2">
        <f t="shared" si="44"/>
        <v>-7.9779248551304346E-2</v>
      </c>
    </row>
    <row r="959" spans="1:5" x14ac:dyDescent="0.25">
      <c r="A959" s="2">
        <v>39.200000000000003</v>
      </c>
      <c r="B959" s="2">
        <v>0</v>
      </c>
      <c r="C959" s="2">
        <f t="shared" si="42"/>
        <v>-1.5776844590558885</v>
      </c>
      <c r="D959" s="2">
        <f t="shared" si="43"/>
        <v>0.17112366911128415</v>
      </c>
      <c r="E959" s="2">
        <f t="shared" si="44"/>
        <v>-8.1510261752640173E-2</v>
      </c>
    </row>
    <row r="960" spans="1:5" x14ac:dyDescent="0.25">
      <c r="A960" s="2">
        <v>24.4</v>
      </c>
      <c r="B960" s="2">
        <v>0</v>
      </c>
      <c r="C960" s="2">
        <f t="shared" si="42"/>
        <v>-1.8263248886036263</v>
      </c>
      <c r="D960" s="2">
        <f t="shared" si="43"/>
        <v>0.13867666586383326</v>
      </c>
      <c r="E960" s="2">
        <f t="shared" si="44"/>
        <v>-6.4833787139680549E-2</v>
      </c>
    </row>
    <row r="961" spans="1:5" x14ac:dyDescent="0.25">
      <c r="A961" s="2">
        <v>55.7</v>
      </c>
      <c r="B961" s="2">
        <v>0</v>
      </c>
      <c r="C961" s="2">
        <f t="shared" si="42"/>
        <v>-1.300483980168208</v>
      </c>
      <c r="D961" s="2">
        <f t="shared" si="43"/>
        <v>0.21408357515578788</v>
      </c>
      <c r="E961" s="2">
        <f t="shared" si="44"/>
        <v>-0.10462363482420983</v>
      </c>
    </row>
    <row r="962" spans="1:5" x14ac:dyDescent="0.25">
      <c r="A962" s="2">
        <v>24.5</v>
      </c>
      <c r="B962" s="2">
        <v>0</v>
      </c>
      <c r="C962" s="2">
        <f t="shared" si="42"/>
        <v>-1.8246448857012767</v>
      </c>
      <c r="D962" s="2">
        <f t="shared" si="43"/>
        <v>0.1388774564009955</v>
      </c>
      <c r="E962" s="2">
        <f t="shared" si="44"/>
        <v>-6.4935041087720566E-2</v>
      </c>
    </row>
    <row r="963" spans="1:5" x14ac:dyDescent="0.25">
      <c r="A963" s="2">
        <v>57.9</v>
      </c>
      <c r="B963" s="2">
        <v>0</v>
      </c>
      <c r="C963" s="2">
        <f t="shared" ref="C963:C1026" si="45">$H$2 +A963*$I$2</f>
        <v>-1.2635239163165173</v>
      </c>
      <c r="D963" s="2">
        <f t="shared" ref="D963:D1026" si="46">1/(1+EXP(-C963))</f>
        <v>0.2203678661615027</v>
      </c>
      <c r="E963" s="2">
        <f t="shared" ref="E963:E1026" si="47">B963*LOG(D963) + (1-B963)*LOG(1-D963)</f>
        <v>-0.10811026901421969</v>
      </c>
    </row>
    <row r="964" spans="1:5" x14ac:dyDescent="0.25">
      <c r="A964" s="2">
        <v>23.3</v>
      </c>
      <c r="B964" s="2">
        <v>0</v>
      </c>
      <c r="C964" s="2">
        <f t="shared" si="45"/>
        <v>-1.8448049205294716</v>
      </c>
      <c r="D964" s="2">
        <f t="shared" si="46"/>
        <v>0.13648401349330083</v>
      </c>
      <c r="E964" s="2">
        <f t="shared" si="47"/>
        <v>-6.3729617810041245E-2</v>
      </c>
    </row>
    <row r="965" spans="1:5" x14ac:dyDescent="0.25">
      <c r="A965" s="2">
        <v>22.5</v>
      </c>
      <c r="B965" s="2">
        <v>0</v>
      </c>
      <c r="C965" s="2">
        <f t="shared" si="45"/>
        <v>-1.8582449437482684</v>
      </c>
      <c r="D965" s="2">
        <f t="shared" si="46"/>
        <v>0.1349077492261776</v>
      </c>
      <c r="E965" s="2">
        <f t="shared" si="47"/>
        <v>-6.2937578239468425E-2</v>
      </c>
    </row>
    <row r="966" spans="1:5" x14ac:dyDescent="0.25">
      <c r="A966" s="2">
        <v>25.1</v>
      </c>
      <c r="B966" s="2">
        <v>0</v>
      </c>
      <c r="C966" s="2">
        <f t="shared" si="45"/>
        <v>-1.8145648682871793</v>
      </c>
      <c r="D966" s="2">
        <f t="shared" si="46"/>
        <v>0.14008732463246368</v>
      </c>
      <c r="E966" s="2">
        <f t="shared" si="47"/>
        <v>-6.5545649374549625E-2</v>
      </c>
    </row>
    <row r="967" spans="1:5" x14ac:dyDescent="0.25">
      <c r="A967" s="2">
        <v>16.100000000000001</v>
      </c>
      <c r="B967" s="2">
        <v>0</v>
      </c>
      <c r="C967" s="2">
        <f t="shared" si="45"/>
        <v>-1.9657651294986414</v>
      </c>
      <c r="D967" s="2">
        <f t="shared" si="46"/>
        <v>0.12284448149264415</v>
      </c>
      <c r="E967" s="2">
        <f t="shared" si="47"/>
        <v>-5.692339997287061E-2</v>
      </c>
    </row>
    <row r="968" spans="1:5" x14ac:dyDescent="0.25">
      <c r="A968" s="2">
        <v>24.8</v>
      </c>
      <c r="B968" s="2">
        <v>0</v>
      </c>
      <c r="C968" s="2">
        <f t="shared" si="45"/>
        <v>-1.8196048769942279</v>
      </c>
      <c r="D968" s="2">
        <f t="shared" si="46"/>
        <v>0.13948129134322365</v>
      </c>
      <c r="E968" s="2">
        <f t="shared" si="47"/>
        <v>-6.5239683177121616E-2</v>
      </c>
    </row>
    <row r="969" spans="1:5" x14ac:dyDescent="0.25">
      <c r="A969" s="2">
        <v>30</v>
      </c>
      <c r="B969" s="2">
        <v>0</v>
      </c>
      <c r="C969" s="2">
        <f t="shared" si="45"/>
        <v>-1.7322447260720499</v>
      </c>
      <c r="D969" s="2">
        <f t="shared" si="46"/>
        <v>0.15030067982391482</v>
      </c>
      <c r="E969" s="2">
        <f t="shared" si="47"/>
        <v>-7.0734729215326808E-2</v>
      </c>
    </row>
    <row r="970" spans="1:5" x14ac:dyDescent="0.25">
      <c r="A970" s="2">
        <v>39.9</v>
      </c>
      <c r="B970" s="2">
        <v>0</v>
      </c>
      <c r="C970" s="2">
        <f t="shared" si="45"/>
        <v>-1.5659244387394415</v>
      </c>
      <c r="D970" s="2">
        <f t="shared" si="46"/>
        <v>0.17279817160928895</v>
      </c>
      <c r="E970" s="2">
        <f t="shared" si="47"/>
        <v>-8.2388514314060454E-2</v>
      </c>
    </row>
    <row r="971" spans="1:5" x14ac:dyDescent="0.25">
      <c r="A971" s="2">
        <v>19</v>
      </c>
      <c r="B971" s="2">
        <v>0</v>
      </c>
      <c r="C971" s="2">
        <f t="shared" si="45"/>
        <v>-1.9170450453305037</v>
      </c>
      <c r="D971" s="2">
        <f t="shared" si="46"/>
        <v>0.12819144464969404</v>
      </c>
      <c r="E971" s="2">
        <f t="shared" si="47"/>
        <v>-5.957887341973693E-2</v>
      </c>
    </row>
    <row r="972" spans="1:5" x14ac:dyDescent="0.25">
      <c r="A972" s="2">
        <v>31.4</v>
      </c>
      <c r="B972" s="2">
        <v>0</v>
      </c>
      <c r="C972" s="2">
        <f t="shared" si="45"/>
        <v>-1.7087246854391558</v>
      </c>
      <c r="D972" s="2">
        <f t="shared" si="46"/>
        <v>0.15332920309660786</v>
      </c>
      <c r="E972" s="2">
        <f t="shared" si="47"/>
        <v>-7.2285419515499508E-2</v>
      </c>
    </row>
    <row r="973" spans="1:5" x14ac:dyDescent="0.25">
      <c r="A973" s="2">
        <v>25.8</v>
      </c>
      <c r="B973" s="2">
        <v>0</v>
      </c>
      <c r="C973" s="2">
        <f t="shared" si="45"/>
        <v>-1.8028048479707321</v>
      </c>
      <c r="D973" s="2">
        <f t="shared" si="46"/>
        <v>0.14150997547353655</v>
      </c>
      <c r="E973" s="2">
        <f t="shared" si="47"/>
        <v>-6.6264746884289322E-2</v>
      </c>
    </row>
    <row r="974" spans="1:5" x14ac:dyDescent="0.25">
      <c r="A974" s="2">
        <v>25</v>
      </c>
      <c r="B974" s="2">
        <v>0</v>
      </c>
      <c r="C974" s="2">
        <f t="shared" si="45"/>
        <v>-1.8162448711895289</v>
      </c>
      <c r="D974" s="2">
        <f t="shared" si="46"/>
        <v>0.1398850690100843</v>
      </c>
      <c r="E974" s="2">
        <f t="shared" si="47"/>
        <v>-6.5443513221835073E-2</v>
      </c>
    </row>
    <row r="975" spans="1:5" x14ac:dyDescent="0.25">
      <c r="A975" s="2">
        <v>41.1</v>
      </c>
      <c r="B975" s="2">
        <v>1</v>
      </c>
      <c r="C975" s="2">
        <f t="shared" si="45"/>
        <v>-1.5457644039112466</v>
      </c>
      <c r="D975" s="2">
        <f t="shared" si="46"/>
        <v>0.17569886196373197</v>
      </c>
      <c r="E975" s="2">
        <f t="shared" si="47"/>
        <v>-0.75523105150682268</v>
      </c>
    </row>
    <row r="976" spans="1:5" x14ac:dyDescent="0.25">
      <c r="A976" s="2">
        <v>21.1</v>
      </c>
      <c r="B976" s="2">
        <v>0</v>
      </c>
      <c r="C976" s="2">
        <f t="shared" si="45"/>
        <v>-1.8817649843811624</v>
      </c>
      <c r="D976" s="2">
        <f t="shared" si="46"/>
        <v>0.1321862753046813</v>
      </c>
      <c r="E976" s="2">
        <f t="shared" si="47"/>
        <v>-6.1573485674531504E-2</v>
      </c>
    </row>
    <row r="977" spans="1:5" x14ac:dyDescent="0.25">
      <c r="A977" s="2">
        <v>25.4</v>
      </c>
      <c r="B977" s="2">
        <v>0</v>
      </c>
      <c r="C977" s="2">
        <f t="shared" si="45"/>
        <v>-1.8095248595801305</v>
      </c>
      <c r="D977" s="2">
        <f t="shared" si="46"/>
        <v>0.14069556055648752</v>
      </c>
      <c r="E977" s="2">
        <f t="shared" si="47"/>
        <v>-6.5852944496549173E-2</v>
      </c>
    </row>
    <row r="978" spans="1:5" x14ac:dyDescent="0.25">
      <c r="A978" s="2">
        <v>23.8</v>
      </c>
      <c r="B978" s="2">
        <v>0</v>
      </c>
      <c r="C978" s="2">
        <f t="shared" si="45"/>
        <v>-1.8364049060177239</v>
      </c>
      <c r="D978" s="2">
        <f t="shared" si="46"/>
        <v>0.13747703306061954</v>
      </c>
      <c r="E978" s="2">
        <f t="shared" si="47"/>
        <v>-6.4229331869481932E-2</v>
      </c>
    </row>
    <row r="979" spans="1:5" x14ac:dyDescent="0.25">
      <c r="A979" s="2">
        <v>35.5</v>
      </c>
      <c r="B979" s="2">
        <v>0</v>
      </c>
      <c r="C979" s="2">
        <f t="shared" si="45"/>
        <v>-1.6398445664428229</v>
      </c>
      <c r="D979" s="2">
        <f t="shared" si="46"/>
        <v>0.16248621356025428</v>
      </c>
      <c r="E979" s="2">
        <f t="shared" si="47"/>
        <v>-7.7008035245831358E-2</v>
      </c>
    </row>
    <row r="980" spans="1:5" x14ac:dyDescent="0.25">
      <c r="A980" s="2">
        <v>23.5</v>
      </c>
      <c r="B980" s="2">
        <v>0</v>
      </c>
      <c r="C980" s="2">
        <f t="shared" si="45"/>
        <v>-1.8414449147247725</v>
      </c>
      <c r="D980" s="2">
        <f t="shared" si="46"/>
        <v>0.13688049466136404</v>
      </c>
      <c r="E980" s="2">
        <f t="shared" si="47"/>
        <v>-6.3929068808596543E-2</v>
      </c>
    </row>
    <row r="981" spans="1:5" x14ac:dyDescent="0.25">
      <c r="A981" s="2">
        <v>39</v>
      </c>
      <c r="B981" s="2">
        <v>0</v>
      </c>
      <c r="C981" s="2">
        <f t="shared" si="45"/>
        <v>-1.5810444648605877</v>
      </c>
      <c r="D981" s="2">
        <f t="shared" si="46"/>
        <v>0.17064761118620955</v>
      </c>
      <c r="E981" s="2">
        <f t="shared" si="47"/>
        <v>-8.1260900089620128E-2</v>
      </c>
    </row>
    <row r="982" spans="1:5" x14ac:dyDescent="0.25">
      <c r="A982" s="2">
        <v>33.299999999999997</v>
      </c>
      <c r="B982" s="2">
        <v>0</v>
      </c>
      <c r="C982" s="2">
        <f t="shared" si="45"/>
        <v>-1.6768046302945139</v>
      </c>
      <c r="D982" s="2">
        <f t="shared" si="46"/>
        <v>0.1575190522650276</v>
      </c>
      <c r="E982" s="2">
        <f t="shared" si="47"/>
        <v>-7.4439911687636168E-2</v>
      </c>
    </row>
    <row r="983" spans="1:5" x14ac:dyDescent="0.25">
      <c r="A983" s="2">
        <v>29.5</v>
      </c>
      <c r="B983" s="2">
        <v>1</v>
      </c>
      <c r="C983" s="2">
        <f t="shared" si="45"/>
        <v>-1.7406447405837979</v>
      </c>
      <c r="D983" s="2">
        <f t="shared" si="46"/>
        <v>0.14923105901112926</v>
      </c>
      <c r="E983" s="2">
        <f t="shared" si="47"/>
        <v>-0.82614077905261141</v>
      </c>
    </row>
    <row r="984" spans="1:5" x14ac:dyDescent="0.25">
      <c r="A984" s="2">
        <v>38.6</v>
      </c>
      <c r="B984" s="2">
        <v>0</v>
      </c>
      <c r="C984" s="2">
        <f t="shared" si="45"/>
        <v>-1.5877644764699861</v>
      </c>
      <c r="D984" s="2">
        <f t="shared" si="46"/>
        <v>0.16969865193338282</v>
      </c>
      <c r="E984" s="2">
        <f t="shared" si="47"/>
        <v>-8.076425696122734E-2</v>
      </c>
    </row>
    <row r="985" spans="1:5" x14ac:dyDescent="0.25">
      <c r="A985" s="2">
        <v>26.5</v>
      </c>
      <c r="B985" s="2">
        <v>0</v>
      </c>
      <c r="C985" s="2">
        <f t="shared" si="45"/>
        <v>-1.7910448276542852</v>
      </c>
      <c r="D985" s="2">
        <f t="shared" si="46"/>
        <v>0.14294467232496991</v>
      </c>
      <c r="E985" s="2">
        <f t="shared" si="47"/>
        <v>-6.6991141054212777E-2</v>
      </c>
    </row>
    <row r="986" spans="1:5" x14ac:dyDescent="0.25">
      <c r="A986" s="2">
        <v>34.200000000000003</v>
      </c>
      <c r="B986" s="2">
        <v>0</v>
      </c>
      <c r="C986" s="2">
        <f t="shared" si="45"/>
        <v>-1.6616846041733675</v>
      </c>
      <c r="D986" s="2">
        <f t="shared" si="46"/>
        <v>0.15953598847193617</v>
      </c>
      <c r="E986" s="2">
        <f t="shared" si="47"/>
        <v>-7.5480878214274669E-2</v>
      </c>
    </row>
    <row r="987" spans="1:5" x14ac:dyDescent="0.25">
      <c r="A987" s="2">
        <v>30.5</v>
      </c>
      <c r="B987" s="2">
        <v>0</v>
      </c>
      <c r="C987" s="2">
        <f t="shared" si="45"/>
        <v>-1.7238447115603019</v>
      </c>
      <c r="D987" s="2">
        <f t="shared" si="46"/>
        <v>0.15137660309110179</v>
      </c>
      <c r="E987" s="2">
        <f t="shared" si="47"/>
        <v>-7.1284998720294757E-2</v>
      </c>
    </row>
    <row r="988" spans="1:5" x14ac:dyDescent="0.25">
      <c r="A988" s="2">
        <v>32.6</v>
      </c>
      <c r="B988" s="2">
        <v>0</v>
      </c>
      <c r="C988" s="2">
        <f t="shared" si="45"/>
        <v>-1.6885646506109608</v>
      </c>
      <c r="D988" s="2">
        <f t="shared" si="46"/>
        <v>0.15596469580889585</v>
      </c>
      <c r="E988" s="2">
        <f t="shared" si="47"/>
        <v>-7.3639387385341315E-2</v>
      </c>
    </row>
    <row r="989" spans="1:5" x14ac:dyDescent="0.25">
      <c r="A989" s="2">
        <v>30.2</v>
      </c>
      <c r="B989" s="2">
        <v>0</v>
      </c>
      <c r="C989" s="2">
        <f t="shared" si="45"/>
        <v>-1.7288847202673507</v>
      </c>
      <c r="D989" s="2">
        <f t="shared" si="46"/>
        <v>0.15073029184680939</v>
      </c>
      <c r="E989" s="2">
        <f t="shared" si="47"/>
        <v>-7.0954366103072292E-2</v>
      </c>
    </row>
    <row r="990" spans="1:5" x14ac:dyDescent="0.25">
      <c r="A990" s="2">
        <v>31.7</v>
      </c>
      <c r="B990" s="2">
        <v>1</v>
      </c>
      <c r="C990" s="2">
        <f t="shared" si="45"/>
        <v>-1.7036846767321072</v>
      </c>
      <c r="D990" s="2">
        <f t="shared" si="46"/>
        <v>0.15398463759752037</v>
      </c>
      <c r="E990" s="2">
        <f t="shared" si="47"/>
        <v>-0.81252260474421045</v>
      </c>
    </row>
    <row r="991" spans="1:5" x14ac:dyDescent="0.25">
      <c r="A991" s="2">
        <v>20.100000000000001</v>
      </c>
      <c r="B991" s="2">
        <v>0</v>
      </c>
      <c r="C991" s="2">
        <f t="shared" si="45"/>
        <v>-1.8985650134046583</v>
      </c>
      <c r="D991" s="2">
        <f t="shared" si="46"/>
        <v>0.13027097274242572</v>
      </c>
      <c r="E991" s="2">
        <f t="shared" si="47"/>
        <v>-6.0616035079510924E-2</v>
      </c>
    </row>
    <row r="992" spans="1:5" x14ac:dyDescent="0.25">
      <c r="A992" s="2">
        <v>31.2</v>
      </c>
      <c r="B992" s="2">
        <v>0</v>
      </c>
      <c r="C992" s="2">
        <f t="shared" si="45"/>
        <v>-1.712084691243855</v>
      </c>
      <c r="D992" s="2">
        <f t="shared" si="46"/>
        <v>0.15289351720198338</v>
      </c>
      <c r="E992" s="2">
        <f t="shared" si="47"/>
        <v>-7.2061994645749181E-2</v>
      </c>
    </row>
    <row r="993" spans="1:5" x14ac:dyDescent="0.25">
      <c r="A993" s="2">
        <v>30</v>
      </c>
      <c r="B993" s="2">
        <v>0</v>
      </c>
      <c r="C993" s="2">
        <f t="shared" si="45"/>
        <v>-1.7322447260720499</v>
      </c>
      <c r="D993" s="2">
        <f t="shared" si="46"/>
        <v>0.15030067982391482</v>
      </c>
      <c r="E993" s="2">
        <f t="shared" si="47"/>
        <v>-7.0734729215326808E-2</v>
      </c>
    </row>
    <row r="994" spans="1:5" x14ac:dyDescent="0.25">
      <c r="A994" s="2">
        <v>30</v>
      </c>
      <c r="B994" s="2">
        <v>1</v>
      </c>
      <c r="C994" s="2">
        <f t="shared" si="45"/>
        <v>-1.7322447260720499</v>
      </c>
      <c r="D994" s="2">
        <f t="shared" si="46"/>
        <v>0.15030067982391482</v>
      </c>
      <c r="E994" s="2">
        <f t="shared" si="47"/>
        <v>-0.82303905505442809</v>
      </c>
    </row>
    <row r="995" spans="1:5" x14ac:dyDescent="0.25">
      <c r="A995" s="2">
        <v>28.8</v>
      </c>
      <c r="B995" s="2">
        <v>0</v>
      </c>
      <c r="C995" s="2">
        <f t="shared" si="45"/>
        <v>-1.7524047609002449</v>
      </c>
      <c r="D995" s="2">
        <f t="shared" si="46"/>
        <v>0.14774414404210884</v>
      </c>
      <c r="E995" s="2">
        <f t="shared" si="47"/>
        <v>-6.9430005996447539E-2</v>
      </c>
    </row>
    <row r="996" spans="1:5" x14ac:dyDescent="0.25">
      <c r="A996" s="2">
        <v>21.4</v>
      </c>
      <c r="B996" s="2">
        <v>0</v>
      </c>
      <c r="C996" s="2">
        <f t="shared" si="45"/>
        <v>-1.8767249756741138</v>
      </c>
      <c r="D996" s="2">
        <f t="shared" si="46"/>
        <v>0.1327655026822292</v>
      </c>
      <c r="E996" s="2">
        <f t="shared" si="47"/>
        <v>-6.1863454863848498E-2</v>
      </c>
    </row>
    <row r="997" spans="1:5" x14ac:dyDescent="0.25">
      <c r="A997" s="2">
        <v>19</v>
      </c>
      <c r="B997" s="2">
        <v>0</v>
      </c>
      <c r="C997" s="2">
        <f t="shared" si="45"/>
        <v>-1.9170450453305037</v>
      </c>
      <c r="D997" s="2">
        <f t="shared" si="46"/>
        <v>0.12819144464969404</v>
      </c>
      <c r="E997" s="2">
        <f t="shared" si="47"/>
        <v>-5.957887341973693E-2</v>
      </c>
    </row>
    <row r="998" spans="1:5" x14ac:dyDescent="0.25">
      <c r="A998" s="2">
        <v>32.5</v>
      </c>
      <c r="B998" s="2">
        <v>0</v>
      </c>
      <c r="C998" s="2">
        <f t="shared" si="45"/>
        <v>-1.6902446535133104</v>
      </c>
      <c r="D998" s="2">
        <f t="shared" si="46"/>
        <v>0.15574366851633034</v>
      </c>
      <c r="E998" s="2">
        <f t="shared" si="47"/>
        <v>-7.3525673697455593E-2</v>
      </c>
    </row>
    <row r="999" spans="1:5" x14ac:dyDescent="0.25">
      <c r="A999" s="2">
        <v>34.799999999999997</v>
      </c>
      <c r="B999" s="2">
        <v>0</v>
      </c>
      <c r="C999" s="2">
        <f t="shared" si="45"/>
        <v>-1.6516045867592701</v>
      </c>
      <c r="D999" s="2">
        <f t="shared" si="46"/>
        <v>0.16089220300243853</v>
      </c>
      <c r="E999" s="2">
        <f t="shared" si="47"/>
        <v>-7.6182243421640705E-2</v>
      </c>
    </row>
    <row r="1000" spans="1:5" x14ac:dyDescent="0.25">
      <c r="A1000" s="2">
        <v>23</v>
      </c>
      <c r="B1000" s="2">
        <v>0</v>
      </c>
      <c r="C1000" s="2">
        <f t="shared" si="45"/>
        <v>-1.8498449292365204</v>
      </c>
      <c r="D1000" s="2">
        <f t="shared" si="46"/>
        <v>0.13589110512082472</v>
      </c>
      <c r="E1000" s="2">
        <f t="shared" si="47"/>
        <v>-6.3431524343890752E-2</v>
      </c>
    </row>
    <row r="1001" spans="1:5" x14ac:dyDescent="0.25">
      <c r="A1001" s="2">
        <v>13.3</v>
      </c>
      <c r="B1001" s="2">
        <v>0</v>
      </c>
      <c r="C1001" s="2">
        <f t="shared" si="45"/>
        <v>-2.0128052107644296</v>
      </c>
      <c r="D1001" s="2">
        <f t="shared" si="46"/>
        <v>0.11786499927533702</v>
      </c>
      <c r="E1001" s="2">
        <f t="shared" si="47"/>
        <v>-5.4464945952973159E-2</v>
      </c>
    </row>
    <row r="1002" spans="1:5" x14ac:dyDescent="0.25">
      <c r="A1002" s="2">
        <v>28</v>
      </c>
      <c r="B1002" s="2">
        <v>0</v>
      </c>
      <c r="C1002" s="2">
        <f t="shared" si="45"/>
        <v>-1.7658447841190414</v>
      </c>
      <c r="D1002" s="2">
        <f t="shared" si="46"/>
        <v>0.14605983204317519</v>
      </c>
      <c r="E1002" s="2">
        <f t="shared" si="47"/>
        <v>-6.8572557456769739E-2</v>
      </c>
    </row>
    <row r="1003" spans="1:5" x14ac:dyDescent="0.25">
      <c r="A1003" s="2">
        <v>34.6</v>
      </c>
      <c r="B1003" s="2">
        <v>0</v>
      </c>
      <c r="C1003" s="2">
        <f t="shared" si="45"/>
        <v>-1.6549645925639691</v>
      </c>
      <c r="D1003" s="2">
        <f t="shared" si="46"/>
        <v>0.16043909908277337</v>
      </c>
      <c r="E1003" s="2">
        <f t="shared" si="47"/>
        <v>-7.5947795091171832E-2</v>
      </c>
    </row>
    <row r="1004" spans="1:5" x14ac:dyDescent="0.25">
      <c r="A1004" s="2">
        <v>17.7</v>
      </c>
      <c r="B1004" s="2">
        <v>0</v>
      </c>
      <c r="C1004" s="2">
        <f t="shared" si="45"/>
        <v>-1.9388850830610482</v>
      </c>
      <c r="D1004" s="2">
        <f t="shared" si="46"/>
        <v>0.12577039294777204</v>
      </c>
      <c r="E1004" s="2">
        <f t="shared" si="47"/>
        <v>-5.8374489585470396E-2</v>
      </c>
    </row>
    <row r="1005" spans="1:5" x14ac:dyDescent="0.25">
      <c r="A1005" s="2">
        <v>16.399999999999999</v>
      </c>
      <c r="B1005" s="2">
        <v>0</v>
      </c>
      <c r="C1005" s="2">
        <f t="shared" si="45"/>
        <v>-1.9607251207915928</v>
      </c>
      <c r="D1005" s="2">
        <f t="shared" si="46"/>
        <v>0.12338859428808113</v>
      </c>
      <c r="E1005" s="2">
        <f t="shared" si="47"/>
        <v>-5.7192882979888171E-2</v>
      </c>
    </row>
    <row r="1006" spans="1:5" x14ac:dyDescent="0.25">
      <c r="A1006" s="2">
        <v>44</v>
      </c>
      <c r="B1006" s="2">
        <v>0</v>
      </c>
      <c r="C1006" s="2">
        <f t="shared" si="45"/>
        <v>-1.4970443197431087</v>
      </c>
      <c r="D1006" s="2">
        <f t="shared" si="46"/>
        <v>0.1828667668810979</v>
      </c>
      <c r="E1006" s="2">
        <f t="shared" si="47"/>
        <v>-8.7707126220494203E-2</v>
      </c>
    </row>
    <row r="1007" spans="1:5" x14ac:dyDescent="0.25">
      <c r="A1007" s="2">
        <v>27.8</v>
      </c>
      <c r="B1007" s="2">
        <v>0</v>
      </c>
      <c r="C1007" s="2">
        <f t="shared" si="45"/>
        <v>-1.7692047899237406</v>
      </c>
      <c r="D1007" s="2">
        <f t="shared" si="46"/>
        <v>0.14564124894794461</v>
      </c>
      <c r="E1007" s="2">
        <f t="shared" si="47"/>
        <v>-6.8359727804895645E-2</v>
      </c>
    </row>
    <row r="1008" spans="1:5" x14ac:dyDescent="0.25">
      <c r="A1008" s="2">
        <v>26.7</v>
      </c>
      <c r="B1008" s="2">
        <v>0</v>
      </c>
      <c r="C1008" s="2">
        <f t="shared" si="45"/>
        <v>-1.787684821849586</v>
      </c>
      <c r="D1008" s="2">
        <f t="shared" si="46"/>
        <v>0.14335680570448653</v>
      </c>
      <c r="E1008" s="2">
        <f t="shared" si="47"/>
        <v>-6.720003107038329E-2</v>
      </c>
    </row>
    <row r="1009" spans="1:5" x14ac:dyDescent="0.25">
      <c r="A1009" s="2">
        <v>32.1</v>
      </c>
      <c r="B1009" s="2">
        <v>0</v>
      </c>
      <c r="C1009" s="2">
        <f t="shared" si="45"/>
        <v>-1.6969646651227088</v>
      </c>
      <c r="D1009" s="2">
        <f t="shared" si="46"/>
        <v>0.15486211317747814</v>
      </c>
      <c r="E1009" s="2">
        <f t="shared" si="47"/>
        <v>-7.3072428800844844E-2</v>
      </c>
    </row>
    <row r="1010" spans="1:5" x14ac:dyDescent="0.25">
      <c r="A1010" s="2">
        <v>17.399999999999999</v>
      </c>
      <c r="B1010" s="2">
        <v>0</v>
      </c>
      <c r="C1010" s="2">
        <f t="shared" si="45"/>
        <v>-1.9439250917680968</v>
      </c>
      <c r="D1010" s="2">
        <f t="shared" si="46"/>
        <v>0.125217277309907</v>
      </c>
      <c r="E1010" s="2">
        <f t="shared" si="47"/>
        <v>-5.8099803040038651E-2</v>
      </c>
    </row>
    <row r="1011" spans="1:5" x14ac:dyDescent="0.25">
      <c r="A1011" s="2">
        <v>46.1</v>
      </c>
      <c r="B1011" s="2">
        <v>0</v>
      </c>
      <c r="C1011" s="2">
        <f t="shared" si="45"/>
        <v>-1.4617642587937676</v>
      </c>
      <c r="D1011" s="2">
        <f t="shared" si="46"/>
        <v>0.18819763472993226</v>
      </c>
      <c r="E1011" s="2">
        <f t="shared" si="47"/>
        <v>-9.0549687655045077E-2</v>
      </c>
    </row>
    <row r="1012" spans="1:5" x14ac:dyDescent="0.25">
      <c r="A1012" s="2">
        <v>21.4</v>
      </c>
      <c r="B1012" s="2">
        <v>0</v>
      </c>
      <c r="C1012" s="2">
        <f t="shared" si="45"/>
        <v>-1.8767249756741138</v>
      </c>
      <c r="D1012" s="2">
        <f t="shared" si="46"/>
        <v>0.1327655026822292</v>
      </c>
      <c r="E1012" s="2">
        <f t="shared" si="47"/>
        <v>-6.1863454863848498E-2</v>
      </c>
    </row>
    <row r="1013" spans="1:5" x14ac:dyDescent="0.25">
      <c r="A1013" s="2">
        <v>32.200000000000003</v>
      </c>
      <c r="B1013" s="2">
        <v>0</v>
      </c>
      <c r="C1013" s="2">
        <f t="shared" si="45"/>
        <v>-1.695284662220359</v>
      </c>
      <c r="D1013" s="2">
        <f t="shared" si="46"/>
        <v>0.155082119201922</v>
      </c>
      <c r="E1013" s="2">
        <f t="shared" si="47"/>
        <v>-7.3185498919324674E-2</v>
      </c>
    </row>
    <row r="1014" spans="1:5" x14ac:dyDescent="0.25">
      <c r="A1014" s="2">
        <v>30</v>
      </c>
      <c r="B1014" s="2">
        <v>0</v>
      </c>
      <c r="C1014" s="2">
        <f t="shared" si="45"/>
        <v>-1.7322447260720499</v>
      </c>
      <c r="D1014" s="2">
        <f t="shared" si="46"/>
        <v>0.15030067982391482</v>
      </c>
      <c r="E1014" s="2">
        <f t="shared" si="47"/>
        <v>-7.0734729215326808E-2</v>
      </c>
    </row>
    <row r="1015" spans="1:5" x14ac:dyDescent="0.25">
      <c r="A1015" s="2">
        <v>33</v>
      </c>
      <c r="B1015" s="2">
        <v>0</v>
      </c>
      <c r="C1015" s="2">
        <f t="shared" si="45"/>
        <v>-1.6818446390015627</v>
      </c>
      <c r="D1015" s="2">
        <f t="shared" si="46"/>
        <v>0.15685136275221639</v>
      </c>
      <c r="E1015" s="2">
        <f t="shared" si="47"/>
        <v>-7.4095857586085417E-2</v>
      </c>
    </row>
    <row r="1016" spans="1:5" x14ac:dyDescent="0.25">
      <c r="A1016" s="2">
        <v>25.5</v>
      </c>
      <c r="B1016" s="2">
        <v>0</v>
      </c>
      <c r="C1016" s="2">
        <f t="shared" si="45"/>
        <v>-1.8078448566777809</v>
      </c>
      <c r="D1016" s="2">
        <f t="shared" si="46"/>
        <v>0.14089879607640413</v>
      </c>
      <c r="E1016" s="2">
        <f t="shared" si="47"/>
        <v>-6.5955672354291908E-2</v>
      </c>
    </row>
    <row r="1017" spans="1:5" x14ac:dyDescent="0.25">
      <c r="A1017" s="2">
        <v>25.8</v>
      </c>
      <c r="B1017" s="2">
        <v>0</v>
      </c>
      <c r="C1017" s="2">
        <f t="shared" si="45"/>
        <v>-1.8028048479707321</v>
      </c>
      <c r="D1017" s="2">
        <f t="shared" si="46"/>
        <v>0.14150997547353655</v>
      </c>
      <c r="E1017" s="2">
        <f t="shared" si="47"/>
        <v>-6.6264746884289322E-2</v>
      </c>
    </row>
    <row r="1018" spans="1:5" x14ac:dyDescent="0.25">
      <c r="A1018" s="2">
        <v>22.2</v>
      </c>
      <c r="B1018" s="2">
        <v>0</v>
      </c>
      <c r="C1018" s="2">
        <f t="shared" si="45"/>
        <v>-1.863284952455317</v>
      </c>
      <c r="D1018" s="2">
        <f t="shared" si="46"/>
        <v>0.1343206232565497</v>
      </c>
      <c r="E1018" s="2">
        <f t="shared" si="47"/>
        <v>-6.2642928645589707E-2</v>
      </c>
    </row>
    <row r="1019" spans="1:5" x14ac:dyDescent="0.25">
      <c r="A1019" s="2">
        <v>14.6</v>
      </c>
      <c r="B1019" s="2">
        <v>0</v>
      </c>
      <c r="C1019" s="2">
        <f t="shared" si="45"/>
        <v>-1.9909651730338851</v>
      </c>
      <c r="D1019" s="2">
        <f t="shared" si="46"/>
        <v>0.12015478926191477</v>
      </c>
      <c r="E1019" s="2">
        <f t="shared" si="47"/>
        <v>-5.5593725617169833E-2</v>
      </c>
    </row>
    <row r="1020" spans="1:5" x14ac:dyDescent="0.25">
      <c r="A1020" s="2">
        <v>21.9</v>
      </c>
      <c r="B1020" s="2">
        <v>0</v>
      </c>
      <c r="C1020" s="2">
        <f t="shared" si="45"/>
        <v>-1.8683249611623658</v>
      </c>
      <c r="D1020" s="2">
        <f t="shared" si="46"/>
        <v>0.13373565747936947</v>
      </c>
      <c r="E1020" s="2">
        <f t="shared" si="47"/>
        <v>-6.2349561816210521E-2</v>
      </c>
    </row>
    <row r="1021" spans="1:5" x14ac:dyDescent="0.25">
      <c r="A1021" s="2">
        <v>21.6</v>
      </c>
      <c r="B1021" s="2">
        <v>0</v>
      </c>
      <c r="C1021" s="2">
        <f t="shared" si="45"/>
        <v>-1.8733649698694146</v>
      </c>
      <c r="D1021" s="2">
        <f t="shared" si="46"/>
        <v>0.13315284738324892</v>
      </c>
      <c r="E1021" s="2">
        <f t="shared" si="47"/>
        <v>-6.2057473027931485E-2</v>
      </c>
    </row>
    <row r="1022" spans="1:5" x14ac:dyDescent="0.25">
      <c r="A1022" s="2">
        <v>16.3</v>
      </c>
      <c r="B1022" s="2">
        <v>0</v>
      </c>
      <c r="C1022" s="2">
        <f t="shared" si="45"/>
        <v>-1.9624051236939422</v>
      </c>
      <c r="D1022" s="2">
        <f t="shared" si="46"/>
        <v>0.12320699365061953</v>
      </c>
      <c r="E1022" s="2">
        <f t="shared" si="47"/>
        <v>-5.7102922951843084E-2</v>
      </c>
    </row>
    <row r="1023" spans="1:5" x14ac:dyDescent="0.25">
      <c r="A1023" s="2">
        <v>16</v>
      </c>
      <c r="B1023" s="2">
        <v>0</v>
      </c>
      <c r="C1023" s="2">
        <f t="shared" si="45"/>
        <v>-1.9674451324009909</v>
      </c>
      <c r="D1023" s="2">
        <f t="shared" si="46"/>
        <v>0.1226635696113062</v>
      </c>
      <c r="E1023" s="2">
        <f t="shared" si="47"/>
        <v>-5.6833836686924835E-2</v>
      </c>
    </row>
    <row r="1024" spans="1:5" x14ac:dyDescent="0.25">
      <c r="A1024" s="2">
        <v>35.4</v>
      </c>
      <c r="B1024" s="2">
        <v>0</v>
      </c>
      <c r="C1024" s="2">
        <f t="shared" si="45"/>
        <v>-1.6415245693451728</v>
      </c>
      <c r="D1024" s="2">
        <f t="shared" si="46"/>
        <v>0.16225772091401963</v>
      </c>
      <c r="E1024" s="2">
        <f t="shared" si="47"/>
        <v>-7.6889566077955995E-2</v>
      </c>
    </row>
    <row r="1025" spans="1:5" x14ac:dyDescent="0.25">
      <c r="A1025" s="2">
        <v>36.700000000000003</v>
      </c>
      <c r="B1025" s="2">
        <v>1</v>
      </c>
      <c r="C1025" s="2">
        <f t="shared" si="45"/>
        <v>-1.619684531614628</v>
      </c>
      <c r="D1025" s="2">
        <f t="shared" si="46"/>
        <v>0.1652483817315239</v>
      </c>
      <c r="E1025" s="2">
        <f t="shared" si="47"/>
        <v>-0.78186278484389959</v>
      </c>
    </row>
    <row r="1026" spans="1:5" x14ac:dyDescent="0.25">
      <c r="A1026" s="2">
        <v>28.9</v>
      </c>
      <c r="B1026" s="2">
        <v>0</v>
      </c>
      <c r="C1026" s="2">
        <f t="shared" si="45"/>
        <v>-1.7507247579978953</v>
      </c>
      <c r="D1026" s="2">
        <f t="shared" si="46"/>
        <v>0.14795580818274573</v>
      </c>
      <c r="E1026" s="2">
        <f t="shared" si="47"/>
        <v>-6.9537879687923423E-2</v>
      </c>
    </row>
    <row r="1027" spans="1:5" x14ac:dyDescent="0.25">
      <c r="A1027" s="2">
        <v>24.2</v>
      </c>
      <c r="B1027" s="2">
        <v>0</v>
      </c>
      <c r="C1027" s="2">
        <f t="shared" ref="C1027:C1090" si="48">$H$2 +A1027*$I$2</f>
        <v>-1.8296848944083255</v>
      </c>
      <c r="D1027" s="2">
        <f t="shared" ref="D1027:D1090" si="49">1/(1+EXP(-C1027))</f>
        <v>0.13827581549341927</v>
      </c>
      <c r="E1027" s="2">
        <f t="shared" ref="E1027:E1090" si="50">B1027*LOG(D1027) + (1-B1027)*LOG(1-D1027)</f>
        <v>-6.4631718299214214E-2</v>
      </c>
    </row>
    <row r="1028" spans="1:5" x14ac:dyDescent="0.25">
      <c r="A1028" s="2">
        <v>47.8</v>
      </c>
      <c r="B1028" s="2">
        <v>0</v>
      </c>
      <c r="C1028" s="2">
        <f t="shared" si="48"/>
        <v>-1.4332042094538249</v>
      </c>
      <c r="D1028" s="2">
        <f t="shared" si="49"/>
        <v>0.19259992218534389</v>
      </c>
      <c r="E1028" s="2">
        <f t="shared" si="50"/>
        <v>-9.2911213069779036E-2</v>
      </c>
    </row>
    <row r="1029" spans="1:5" x14ac:dyDescent="0.25">
      <c r="A1029" s="2">
        <v>39.4</v>
      </c>
      <c r="B1029" s="2">
        <v>0</v>
      </c>
      <c r="C1029" s="2">
        <f t="shared" si="48"/>
        <v>-1.5743244532511893</v>
      </c>
      <c r="D1029" s="2">
        <f t="shared" si="49"/>
        <v>0.17160078031239764</v>
      </c>
      <c r="E1029" s="2">
        <f t="shared" si="50"/>
        <v>-8.1760318862998435E-2</v>
      </c>
    </row>
    <row r="1030" spans="1:5" x14ac:dyDescent="0.25">
      <c r="A1030" s="2">
        <v>16.8</v>
      </c>
      <c r="B1030" s="2">
        <v>0</v>
      </c>
      <c r="C1030" s="2">
        <f t="shared" si="48"/>
        <v>-1.9540051091821944</v>
      </c>
      <c r="D1030" s="2">
        <f t="shared" si="49"/>
        <v>0.12411729809505755</v>
      </c>
      <c r="E1030" s="2">
        <f t="shared" si="50"/>
        <v>-5.755405059714333E-2</v>
      </c>
    </row>
    <row r="1031" spans="1:5" x14ac:dyDescent="0.25">
      <c r="A1031" s="2">
        <v>35.700000000000003</v>
      </c>
      <c r="B1031" s="2">
        <v>0</v>
      </c>
      <c r="C1031" s="2">
        <f t="shared" si="48"/>
        <v>-1.6364845606381238</v>
      </c>
      <c r="D1031" s="2">
        <f t="shared" si="49"/>
        <v>0.16294397677682365</v>
      </c>
      <c r="E1031" s="2">
        <f t="shared" si="50"/>
        <v>-7.7245474190184932E-2</v>
      </c>
    </row>
    <row r="1032" spans="1:5" x14ac:dyDescent="0.25">
      <c r="A1032" s="2">
        <v>34.700000000000003</v>
      </c>
      <c r="B1032" s="2">
        <v>0</v>
      </c>
      <c r="C1032" s="2">
        <f t="shared" si="48"/>
        <v>-1.6532845896616197</v>
      </c>
      <c r="D1032" s="2">
        <f t="shared" si="49"/>
        <v>0.16066552188923625</v>
      </c>
      <c r="E1032" s="2">
        <f t="shared" si="50"/>
        <v>-7.6064936608443739E-2</v>
      </c>
    </row>
    <row r="1033" spans="1:5" x14ac:dyDescent="0.25">
      <c r="A1033" s="2">
        <v>19.7</v>
      </c>
      <c r="B1033" s="2">
        <v>0</v>
      </c>
      <c r="C1033" s="2">
        <f t="shared" si="48"/>
        <v>-1.9052850250140565</v>
      </c>
      <c r="D1033" s="2">
        <f t="shared" si="49"/>
        <v>0.12951148230267384</v>
      </c>
      <c r="E1033" s="2">
        <f t="shared" si="50"/>
        <v>-6.0236953132037176E-2</v>
      </c>
    </row>
    <row r="1034" spans="1:5" x14ac:dyDescent="0.25">
      <c r="A1034" s="2">
        <v>23.5</v>
      </c>
      <c r="B1034" s="2">
        <v>0</v>
      </c>
      <c r="C1034" s="2">
        <f t="shared" si="48"/>
        <v>-1.8414449147247725</v>
      </c>
      <c r="D1034" s="2">
        <f t="shared" si="49"/>
        <v>0.13688049466136404</v>
      </c>
      <c r="E1034" s="2">
        <f t="shared" si="50"/>
        <v>-6.3929068808596543E-2</v>
      </c>
    </row>
    <row r="1035" spans="1:5" x14ac:dyDescent="0.25">
      <c r="A1035" s="2">
        <v>17.7</v>
      </c>
      <c r="B1035" s="2">
        <v>0</v>
      </c>
      <c r="C1035" s="2">
        <f t="shared" si="48"/>
        <v>-1.9388850830610482</v>
      </c>
      <c r="D1035" s="2">
        <f t="shared" si="49"/>
        <v>0.12577039294777204</v>
      </c>
      <c r="E1035" s="2">
        <f t="shared" si="50"/>
        <v>-5.8374489585470396E-2</v>
      </c>
    </row>
    <row r="1036" spans="1:5" x14ac:dyDescent="0.25">
      <c r="A1036" s="2">
        <v>23.4</v>
      </c>
      <c r="B1036" s="2">
        <v>0</v>
      </c>
      <c r="C1036" s="2">
        <f t="shared" si="48"/>
        <v>-1.8431249176271223</v>
      </c>
      <c r="D1036" s="2">
        <f t="shared" si="49"/>
        <v>0.13668213307625032</v>
      </c>
      <c r="E1036" s="2">
        <f t="shared" si="50"/>
        <v>-6.3829270989573847E-2</v>
      </c>
    </row>
    <row r="1037" spans="1:5" x14ac:dyDescent="0.25">
      <c r="A1037" s="2">
        <v>20.5</v>
      </c>
      <c r="B1037" s="2">
        <v>0</v>
      </c>
      <c r="C1037" s="2">
        <f t="shared" si="48"/>
        <v>-1.8918450017952599</v>
      </c>
      <c r="D1037" s="2">
        <f t="shared" si="49"/>
        <v>0.13103424660277418</v>
      </c>
      <c r="E1037" s="2">
        <f t="shared" si="50"/>
        <v>-6.0997339090672106E-2</v>
      </c>
    </row>
    <row r="1038" spans="1:5" x14ac:dyDescent="0.25">
      <c r="A1038" s="2">
        <v>23.2</v>
      </c>
      <c r="B1038" s="2">
        <v>0</v>
      </c>
      <c r="C1038" s="2">
        <f t="shared" si="48"/>
        <v>-1.8464849234318212</v>
      </c>
      <c r="D1038" s="2">
        <f t="shared" si="49"/>
        <v>0.13628613574899545</v>
      </c>
      <c r="E1038" s="2">
        <f t="shared" si="50"/>
        <v>-6.3630109093489651E-2</v>
      </c>
    </row>
    <row r="1039" spans="1:5" x14ac:dyDescent="0.25">
      <c r="A1039" s="2">
        <v>32.4</v>
      </c>
      <c r="B1039" s="2">
        <v>0</v>
      </c>
      <c r="C1039" s="2">
        <f t="shared" si="48"/>
        <v>-1.69192465641566</v>
      </c>
      <c r="D1039" s="2">
        <f t="shared" si="49"/>
        <v>0.15552289673891964</v>
      </c>
      <c r="E1039" s="2">
        <f t="shared" si="50"/>
        <v>-7.3412121181394716E-2</v>
      </c>
    </row>
    <row r="1040" spans="1:5" x14ac:dyDescent="0.25">
      <c r="A1040" s="2">
        <v>33.9</v>
      </c>
      <c r="B1040" s="2">
        <v>0</v>
      </c>
      <c r="C1040" s="2">
        <f t="shared" si="48"/>
        <v>-1.6667246128804163</v>
      </c>
      <c r="D1040" s="2">
        <f t="shared" si="49"/>
        <v>0.15886136169810094</v>
      </c>
      <c r="E1040" s="2">
        <f t="shared" si="50"/>
        <v>-7.5132416940181385E-2</v>
      </c>
    </row>
    <row r="1041" spans="1:5" x14ac:dyDescent="0.25">
      <c r="A1041" s="2">
        <v>14.9</v>
      </c>
      <c r="B1041" s="2">
        <v>0</v>
      </c>
      <c r="C1041" s="2">
        <f t="shared" si="48"/>
        <v>-1.9859251643268363</v>
      </c>
      <c r="D1041" s="2">
        <f t="shared" si="49"/>
        <v>0.12068862782932437</v>
      </c>
      <c r="E1041" s="2">
        <f t="shared" si="50"/>
        <v>-5.5857310056920524E-2</v>
      </c>
    </row>
    <row r="1042" spans="1:5" x14ac:dyDescent="0.25">
      <c r="A1042" s="2">
        <v>27.1</v>
      </c>
      <c r="B1042" s="2">
        <v>0</v>
      </c>
      <c r="C1042" s="2">
        <f t="shared" si="48"/>
        <v>-1.7809648102401876</v>
      </c>
      <c r="D1042" s="2">
        <f t="shared" si="49"/>
        <v>0.14418404045310437</v>
      </c>
      <c r="E1042" s="2">
        <f t="shared" si="50"/>
        <v>-6.761961890545963E-2</v>
      </c>
    </row>
    <row r="1043" spans="1:5" x14ac:dyDescent="0.25">
      <c r="A1043" s="2">
        <v>31.8</v>
      </c>
      <c r="B1043" s="2">
        <v>0</v>
      </c>
      <c r="C1043" s="2">
        <f t="shared" si="48"/>
        <v>-1.7020046738297574</v>
      </c>
      <c r="D1043" s="2">
        <f t="shared" si="49"/>
        <v>0.15420362448257052</v>
      </c>
      <c r="E1043" s="2">
        <f t="shared" si="50"/>
        <v>-7.2734180262838982E-2</v>
      </c>
    </row>
    <row r="1044" spans="1:5" x14ac:dyDescent="0.25">
      <c r="A1044" s="2">
        <v>30.3</v>
      </c>
      <c r="B1044" s="2">
        <v>0</v>
      </c>
      <c r="C1044" s="2">
        <f t="shared" si="48"/>
        <v>-1.7272047173650011</v>
      </c>
      <c r="D1044" s="2">
        <f t="shared" si="49"/>
        <v>0.1509454763596573</v>
      </c>
      <c r="E1044" s="2">
        <f t="shared" si="50"/>
        <v>-7.1064419819873201E-2</v>
      </c>
    </row>
    <row r="1045" spans="1:5" x14ac:dyDescent="0.25">
      <c r="A1045" s="2">
        <v>33.700000000000003</v>
      </c>
      <c r="B1045" s="2">
        <v>0</v>
      </c>
      <c r="C1045" s="2">
        <f t="shared" si="48"/>
        <v>-1.6700846186851153</v>
      </c>
      <c r="D1045" s="2">
        <f t="shared" si="49"/>
        <v>0.15841289730374905</v>
      </c>
      <c r="E1045" s="2">
        <f t="shared" si="50"/>
        <v>-7.4900928692675492E-2</v>
      </c>
    </row>
    <row r="1046" spans="1:5" x14ac:dyDescent="0.25">
      <c r="A1046" s="2">
        <v>29.7</v>
      </c>
      <c r="B1046" s="2">
        <v>1</v>
      </c>
      <c r="C1046" s="2">
        <f t="shared" si="48"/>
        <v>-1.7372847347790987</v>
      </c>
      <c r="D1046" s="2">
        <f t="shared" si="49"/>
        <v>0.14965815217630374</v>
      </c>
      <c r="E1046" s="2">
        <f t="shared" si="50"/>
        <v>-0.82489962129786309</v>
      </c>
    </row>
    <row r="1047" spans="1:5" x14ac:dyDescent="0.25">
      <c r="A1047" s="2">
        <v>27</v>
      </c>
      <c r="B1047" s="2">
        <v>0</v>
      </c>
      <c r="C1047" s="2">
        <f t="shared" si="48"/>
        <v>-1.7826448131425372</v>
      </c>
      <c r="D1047" s="2">
        <f t="shared" si="49"/>
        <v>0.14397686038518395</v>
      </c>
      <c r="E1047" s="2">
        <f t="shared" si="50"/>
        <v>-6.751449552004149E-2</v>
      </c>
    </row>
    <row r="1048" spans="1:5" x14ac:dyDescent="0.25">
      <c r="A1048" s="2">
        <v>27.9</v>
      </c>
      <c r="B1048" s="2">
        <v>0</v>
      </c>
      <c r="C1048" s="2">
        <f t="shared" si="48"/>
        <v>-1.767524787021391</v>
      </c>
      <c r="D1048" s="2">
        <f t="shared" si="49"/>
        <v>0.14585041597290965</v>
      </c>
      <c r="E1048" s="2">
        <f t="shared" si="50"/>
        <v>-6.8466066279607385E-2</v>
      </c>
    </row>
    <row r="1049" spans="1:5" x14ac:dyDescent="0.25">
      <c r="A1049" s="2">
        <v>19.3</v>
      </c>
      <c r="B1049" s="2">
        <v>0</v>
      </c>
      <c r="C1049" s="2">
        <f t="shared" si="48"/>
        <v>-1.9120050366234549</v>
      </c>
      <c r="D1049" s="2">
        <f t="shared" si="49"/>
        <v>0.12875576424383914</v>
      </c>
      <c r="E1049" s="2">
        <f t="shared" si="50"/>
        <v>-5.9860082222568868E-2</v>
      </c>
    </row>
    <row r="1050" spans="1:5" x14ac:dyDescent="0.25">
      <c r="A1050" s="2">
        <v>31.1</v>
      </c>
      <c r="B1050" s="2">
        <v>0</v>
      </c>
      <c r="C1050" s="2">
        <f t="shared" si="48"/>
        <v>-1.7137646941462044</v>
      </c>
      <c r="D1050" s="2">
        <f t="shared" si="49"/>
        <v>0.15267605497759895</v>
      </c>
      <c r="E1050" s="2">
        <f t="shared" si="50"/>
        <v>-7.1950520438203713E-2</v>
      </c>
    </row>
    <row r="1051" spans="1:5" x14ac:dyDescent="0.25">
      <c r="A1051" s="2">
        <v>32.9</v>
      </c>
      <c r="B1051" s="2">
        <v>0</v>
      </c>
      <c r="C1051" s="2">
        <f t="shared" si="48"/>
        <v>-1.683524641903912</v>
      </c>
      <c r="D1051" s="2">
        <f t="shared" si="49"/>
        <v>0.15662931208932518</v>
      </c>
      <c r="E1051" s="2">
        <f t="shared" si="50"/>
        <v>-7.3981497345185401E-2</v>
      </c>
    </row>
    <row r="1052" spans="1:5" x14ac:dyDescent="0.25">
      <c r="A1052" s="2">
        <v>21.2</v>
      </c>
      <c r="B1052" s="2">
        <v>0</v>
      </c>
      <c r="C1052" s="2">
        <f t="shared" si="48"/>
        <v>-1.880084981478813</v>
      </c>
      <c r="D1052" s="2">
        <f t="shared" si="49"/>
        <v>0.13237911269930813</v>
      </c>
      <c r="E1052" s="2">
        <f t="shared" si="50"/>
        <v>-6.1670001228798794E-2</v>
      </c>
    </row>
    <row r="1053" spans="1:5" x14ac:dyDescent="0.25">
      <c r="A1053" s="2">
        <v>24.7</v>
      </c>
      <c r="B1053" s="2">
        <v>0</v>
      </c>
      <c r="C1053" s="2">
        <f t="shared" si="48"/>
        <v>-1.8212848798965777</v>
      </c>
      <c r="D1053" s="2">
        <f t="shared" si="49"/>
        <v>0.13927976898082187</v>
      </c>
      <c r="E1053" s="2">
        <f t="shared" si="50"/>
        <v>-6.5137988928457249E-2</v>
      </c>
    </row>
    <row r="1054" spans="1:5" x14ac:dyDescent="0.25">
      <c r="A1054" s="2">
        <v>30.6</v>
      </c>
      <c r="B1054" s="2">
        <v>0</v>
      </c>
      <c r="C1054" s="2">
        <f t="shared" si="48"/>
        <v>-1.7221647086579523</v>
      </c>
      <c r="D1054" s="2">
        <f t="shared" si="49"/>
        <v>0.15159254558972626</v>
      </c>
      <c r="E1054" s="2">
        <f t="shared" si="50"/>
        <v>-7.1395524272607799E-2</v>
      </c>
    </row>
    <row r="1055" spans="1:5" x14ac:dyDescent="0.25">
      <c r="A1055" s="2">
        <v>26.5</v>
      </c>
      <c r="B1055" s="2">
        <v>1</v>
      </c>
      <c r="C1055" s="2">
        <f t="shared" si="48"/>
        <v>-1.7910448276542852</v>
      </c>
      <c r="D1055" s="2">
        <f t="shared" si="49"/>
        <v>0.14294467232496991</v>
      </c>
      <c r="E1055" s="2">
        <f t="shared" si="50"/>
        <v>-0.84483202654582956</v>
      </c>
    </row>
    <row r="1056" spans="1:5" x14ac:dyDescent="0.25">
      <c r="A1056" s="2">
        <v>25.3</v>
      </c>
      <c r="B1056" s="2">
        <v>0</v>
      </c>
      <c r="C1056" s="2">
        <f t="shared" si="48"/>
        <v>-1.8112048624824801</v>
      </c>
      <c r="D1056" s="2">
        <f t="shared" si="49"/>
        <v>0.14049257024762624</v>
      </c>
      <c r="E1056" s="2">
        <f t="shared" si="50"/>
        <v>-6.5750364833227035E-2</v>
      </c>
    </row>
    <row r="1057" spans="1:5" x14ac:dyDescent="0.25">
      <c r="A1057" s="2">
        <v>36.6</v>
      </c>
      <c r="B1057" s="2">
        <v>0</v>
      </c>
      <c r="C1057" s="2">
        <f t="shared" si="48"/>
        <v>-1.6213645345169776</v>
      </c>
      <c r="D1057" s="2">
        <f t="shared" si="49"/>
        <v>0.16501677016538041</v>
      </c>
      <c r="E1057" s="2">
        <f t="shared" si="50"/>
        <v>-7.8322246987564625E-2</v>
      </c>
    </row>
    <row r="1058" spans="1:5" x14ac:dyDescent="0.25">
      <c r="A1058" s="2">
        <v>27.1</v>
      </c>
      <c r="B1058" s="2">
        <v>0</v>
      </c>
      <c r="C1058" s="2">
        <f t="shared" si="48"/>
        <v>-1.7809648102401876</v>
      </c>
      <c r="D1058" s="2">
        <f t="shared" si="49"/>
        <v>0.14418404045310437</v>
      </c>
      <c r="E1058" s="2">
        <f t="shared" si="50"/>
        <v>-6.761961890545963E-2</v>
      </c>
    </row>
    <row r="1059" spans="1:5" x14ac:dyDescent="0.25">
      <c r="A1059" s="2">
        <v>35</v>
      </c>
      <c r="B1059" s="2">
        <v>0</v>
      </c>
      <c r="C1059" s="2">
        <f t="shared" si="48"/>
        <v>-1.6482445809545709</v>
      </c>
      <c r="D1059" s="2">
        <f t="shared" si="49"/>
        <v>0.16134634063593678</v>
      </c>
      <c r="E1059" s="2">
        <f t="shared" si="50"/>
        <v>-7.6417353689935297E-2</v>
      </c>
    </row>
    <row r="1060" spans="1:5" x14ac:dyDescent="0.25">
      <c r="A1060" s="2">
        <v>30.3</v>
      </c>
      <c r="B1060" s="2">
        <v>0</v>
      </c>
      <c r="C1060" s="2">
        <f t="shared" si="48"/>
        <v>-1.7272047173650011</v>
      </c>
      <c r="D1060" s="2">
        <f t="shared" si="49"/>
        <v>0.1509454763596573</v>
      </c>
      <c r="E1060" s="2">
        <f t="shared" si="50"/>
        <v>-7.1064419819873201E-2</v>
      </c>
    </row>
    <row r="1061" spans="1:5" x14ac:dyDescent="0.25">
      <c r="A1061" s="2">
        <v>24.9</v>
      </c>
      <c r="B1061" s="2">
        <v>0</v>
      </c>
      <c r="C1061" s="2">
        <f t="shared" si="48"/>
        <v>-1.8179248740918785</v>
      </c>
      <c r="D1061" s="2">
        <f t="shared" si="49"/>
        <v>0.13968305796660685</v>
      </c>
      <c r="E1061" s="2">
        <f t="shared" si="50"/>
        <v>-6.534152454882261E-2</v>
      </c>
    </row>
    <row r="1062" spans="1:5" x14ac:dyDescent="0.25">
      <c r="A1062" s="2">
        <v>24.2</v>
      </c>
      <c r="B1062" s="2">
        <v>0</v>
      </c>
      <c r="C1062" s="2">
        <f t="shared" si="48"/>
        <v>-1.8296848944083255</v>
      </c>
      <c r="D1062" s="2">
        <f t="shared" si="49"/>
        <v>0.13827581549341927</v>
      </c>
      <c r="E1062" s="2">
        <f t="shared" si="50"/>
        <v>-6.4631718299214214E-2</v>
      </c>
    </row>
    <row r="1063" spans="1:5" x14ac:dyDescent="0.25">
      <c r="A1063" s="2">
        <v>28.9</v>
      </c>
      <c r="B1063" s="2">
        <v>0</v>
      </c>
      <c r="C1063" s="2">
        <f t="shared" si="48"/>
        <v>-1.7507247579978953</v>
      </c>
      <c r="D1063" s="2">
        <f t="shared" si="49"/>
        <v>0.14795580818274573</v>
      </c>
      <c r="E1063" s="2">
        <f t="shared" si="50"/>
        <v>-6.9537879687923423E-2</v>
      </c>
    </row>
    <row r="1064" spans="1:5" x14ac:dyDescent="0.25">
      <c r="A1064" s="2">
        <v>37</v>
      </c>
      <c r="B1064" s="2">
        <v>0</v>
      </c>
      <c r="C1064" s="2">
        <f t="shared" si="48"/>
        <v>-1.6146445229075792</v>
      </c>
      <c r="D1064" s="2">
        <f t="shared" si="49"/>
        <v>0.16594478081339648</v>
      </c>
      <c r="E1064" s="2">
        <f t="shared" si="50"/>
        <v>-7.8805195652228169E-2</v>
      </c>
    </row>
    <row r="1065" spans="1:5" x14ac:dyDescent="0.25">
      <c r="A1065" s="2">
        <v>18.100000000000001</v>
      </c>
      <c r="B1065" s="2">
        <v>0</v>
      </c>
      <c r="C1065" s="2">
        <f t="shared" si="48"/>
        <v>-1.9321650714516498</v>
      </c>
      <c r="D1065" s="2">
        <f t="shared" si="49"/>
        <v>0.12651113306225648</v>
      </c>
      <c r="E1065" s="2">
        <f t="shared" si="50"/>
        <v>-5.8742625951018188E-2</v>
      </c>
    </row>
    <row r="1066" spans="1:5" x14ac:dyDescent="0.25">
      <c r="A1066" s="2">
        <v>28.7</v>
      </c>
      <c r="B1066" s="2">
        <v>0</v>
      </c>
      <c r="C1066" s="2">
        <f t="shared" si="48"/>
        <v>-1.7540847638025945</v>
      </c>
      <c r="D1066" s="2">
        <f t="shared" si="49"/>
        <v>0.14753273027505207</v>
      </c>
      <c r="E1066" s="2">
        <f t="shared" si="50"/>
        <v>-6.9322286647166081E-2</v>
      </c>
    </row>
    <row r="1067" spans="1:5" x14ac:dyDescent="0.25">
      <c r="A1067" s="2">
        <v>34.200000000000003</v>
      </c>
      <c r="B1067" s="2">
        <v>0</v>
      </c>
      <c r="C1067" s="2">
        <f t="shared" si="48"/>
        <v>-1.6616846041733675</v>
      </c>
      <c r="D1067" s="2">
        <f t="shared" si="49"/>
        <v>0.15953598847193617</v>
      </c>
      <c r="E1067" s="2">
        <f t="shared" si="50"/>
        <v>-7.5480878214274669E-2</v>
      </c>
    </row>
    <row r="1068" spans="1:5" x14ac:dyDescent="0.25">
      <c r="A1068" s="2">
        <v>24.1</v>
      </c>
      <c r="B1068" s="2">
        <v>0</v>
      </c>
      <c r="C1068" s="2">
        <f t="shared" si="48"/>
        <v>-1.8313648973106751</v>
      </c>
      <c r="D1068" s="2">
        <f t="shared" si="49"/>
        <v>0.13807575533863789</v>
      </c>
      <c r="E1068" s="2">
        <f t="shared" si="50"/>
        <v>-6.4530903051522023E-2</v>
      </c>
    </row>
    <row r="1069" spans="1:5" x14ac:dyDescent="0.25">
      <c r="A1069" s="2">
        <v>33.1</v>
      </c>
      <c r="B1069" s="2">
        <v>0</v>
      </c>
      <c r="C1069" s="2">
        <f t="shared" si="48"/>
        <v>-1.6801646360992128</v>
      </c>
      <c r="D1069" s="2">
        <f t="shared" si="49"/>
        <v>0.15707366958301286</v>
      </c>
      <c r="E1069" s="2">
        <f t="shared" si="50"/>
        <v>-7.4210379932143952E-2</v>
      </c>
    </row>
    <row r="1070" spans="1:5" x14ac:dyDescent="0.25">
      <c r="A1070" s="2">
        <v>28.3</v>
      </c>
      <c r="B1070" s="2">
        <v>0</v>
      </c>
      <c r="C1070" s="2">
        <f t="shared" si="48"/>
        <v>-1.7608047754119927</v>
      </c>
      <c r="D1070" s="2">
        <f t="shared" si="49"/>
        <v>0.14668957601400356</v>
      </c>
      <c r="E1070" s="2">
        <f t="shared" si="50"/>
        <v>-6.8892949021121572E-2</v>
      </c>
    </row>
    <row r="1071" spans="1:5" x14ac:dyDescent="0.25">
      <c r="A1071" s="2">
        <v>37.1</v>
      </c>
      <c r="B1071" s="2">
        <v>0</v>
      </c>
      <c r="C1071" s="2">
        <f t="shared" si="48"/>
        <v>-1.6129645200052298</v>
      </c>
      <c r="D1071" s="2">
        <f t="shared" si="49"/>
        <v>0.16617743567518367</v>
      </c>
      <c r="E1071" s="2">
        <f t="shared" si="50"/>
        <v>-7.8926356476260243E-2</v>
      </c>
    </row>
    <row r="1072" spans="1:5" x14ac:dyDescent="0.25">
      <c r="A1072" s="2">
        <v>31.2</v>
      </c>
      <c r="B1072" s="2">
        <v>0</v>
      </c>
      <c r="C1072" s="2">
        <f t="shared" si="48"/>
        <v>-1.712084691243855</v>
      </c>
      <c r="D1072" s="2">
        <f t="shared" si="49"/>
        <v>0.15289351720198338</v>
      </c>
      <c r="E1072" s="2">
        <f t="shared" si="50"/>
        <v>-7.2061994645749181E-2</v>
      </c>
    </row>
    <row r="1073" spans="1:5" x14ac:dyDescent="0.25">
      <c r="A1073" s="2">
        <v>26.4</v>
      </c>
      <c r="B1073" s="2">
        <v>0</v>
      </c>
      <c r="C1073" s="2">
        <f t="shared" si="48"/>
        <v>-1.7927248305566348</v>
      </c>
      <c r="D1073" s="2">
        <f t="shared" si="49"/>
        <v>0.14273897609727637</v>
      </c>
      <c r="E1073" s="2">
        <f t="shared" si="50"/>
        <v>-6.6886921390225909E-2</v>
      </c>
    </row>
    <row r="1074" spans="1:5" x14ac:dyDescent="0.25">
      <c r="A1074" s="2">
        <v>25.4</v>
      </c>
      <c r="B1074" s="2">
        <v>1</v>
      </c>
      <c r="C1074" s="2">
        <f t="shared" si="48"/>
        <v>-1.8095248595801305</v>
      </c>
      <c r="D1074" s="2">
        <f t="shared" si="49"/>
        <v>0.14069556055648752</v>
      </c>
      <c r="E1074" s="2">
        <f t="shared" si="50"/>
        <v>-0.85171960587895645</v>
      </c>
    </row>
    <row r="1075" spans="1:5" x14ac:dyDescent="0.25">
      <c r="A1075" s="2">
        <v>24.3</v>
      </c>
      <c r="B1075" s="2">
        <v>0</v>
      </c>
      <c r="C1075" s="2">
        <f t="shared" si="48"/>
        <v>-1.8280048915059759</v>
      </c>
      <c r="D1075" s="2">
        <f t="shared" si="49"/>
        <v>0.13847611894818002</v>
      </c>
      <c r="E1075" s="2">
        <f t="shared" si="50"/>
        <v>-6.4732679602742302E-2</v>
      </c>
    </row>
    <row r="1076" spans="1:5" x14ac:dyDescent="0.25">
      <c r="A1076" s="2">
        <v>26.3</v>
      </c>
      <c r="B1076" s="2">
        <v>1</v>
      </c>
      <c r="C1076" s="2">
        <f t="shared" si="48"/>
        <v>-1.7944048334589844</v>
      </c>
      <c r="D1076" s="2">
        <f t="shared" si="49"/>
        <v>0.14253352663898342</v>
      </c>
      <c r="E1076" s="2">
        <f t="shared" si="50"/>
        <v>-0.84608296918722359</v>
      </c>
    </row>
    <row r="1077" spans="1:5" x14ac:dyDescent="0.25">
      <c r="A1077" s="2">
        <v>28.9</v>
      </c>
      <c r="B1077" s="2">
        <v>0</v>
      </c>
      <c r="C1077" s="2">
        <f t="shared" si="48"/>
        <v>-1.7507247579978953</v>
      </c>
      <c r="D1077" s="2">
        <f t="shared" si="49"/>
        <v>0.14795580818274573</v>
      </c>
      <c r="E1077" s="2">
        <f t="shared" si="50"/>
        <v>-6.9537879687923423E-2</v>
      </c>
    </row>
    <row r="1078" spans="1:5" x14ac:dyDescent="0.25">
      <c r="A1078" s="2">
        <v>21.2</v>
      </c>
      <c r="B1078" s="2">
        <v>0</v>
      </c>
      <c r="C1078" s="2">
        <f t="shared" si="48"/>
        <v>-1.880084981478813</v>
      </c>
      <c r="D1078" s="2">
        <f t="shared" si="49"/>
        <v>0.13237911269930813</v>
      </c>
      <c r="E1078" s="2">
        <f t="shared" si="50"/>
        <v>-6.1670001228798794E-2</v>
      </c>
    </row>
    <row r="1079" spans="1:5" x14ac:dyDescent="0.25">
      <c r="A1079" s="2">
        <v>25.5</v>
      </c>
      <c r="B1079" s="2">
        <v>0</v>
      </c>
      <c r="C1079" s="2">
        <f t="shared" si="48"/>
        <v>-1.8078448566777809</v>
      </c>
      <c r="D1079" s="2">
        <f t="shared" si="49"/>
        <v>0.14089879607640413</v>
      </c>
      <c r="E1079" s="2">
        <f t="shared" si="50"/>
        <v>-6.5955672354291908E-2</v>
      </c>
    </row>
    <row r="1080" spans="1:5" x14ac:dyDescent="0.25">
      <c r="A1080" s="2">
        <v>31.9</v>
      </c>
      <c r="B1080" s="2">
        <v>0</v>
      </c>
      <c r="C1080" s="2">
        <f t="shared" si="48"/>
        <v>-1.700324670927408</v>
      </c>
      <c r="D1080" s="2">
        <f t="shared" si="49"/>
        <v>0.15442286595146495</v>
      </c>
      <c r="E1080" s="2">
        <f t="shared" si="50"/>
        <v>-7.2846769658546043E-2</v>
      </c>
    </row>
    <row r="1081" spans="1:5" x14ac:dyDescent="0.25">
      <c r="A1081" s="2">
        <v>23.4</v>
      </c>
      <c r="B1081" s="2">
        <v>0</v>
      </c>
      <c r="C1081" s="2">
        <f t="shared" si="48"/>
        <v>-1.8431249176271223</v>
      </c>
      <c r="D1081" s="2">
        <f t="shared" si="49"/>
        <v>0.13668213307625032</v>
      </c>
      <c r="E1081" s="2">
        <f t="shared" si="50"/>
        <v>-6.3829270989573847E-2</v>
      </c>
    </row>
    <row r="1082" spans="1:5" x14ac:dyDescent="0.25">
      <c r="A1082" s="2">
        <v>42.5</v>
      </c>
      <c r="B1082" s="2">
        <v>0</v>
      </c>
      <c r="C1082" s="2">
        <f t="shared" si="48"/>
        <v>-1.5222443632783524</v>
      </c>
      <c r="D1082" s="2">
        <f t="shared" si="49"/>
        <v>0.17913126323420847</v>
      </c>
      <c r="E1082" s="2">
        <f t="shared" si="50"/>
        <v>-8.5726284361645297E-2</v>
      </c>
    </row>
    <row r="1083" spans="1:5" x14ac:dyDescent="0.25">
      <c r="A1083" s="2">
        <v>28</v>
      </c>
      <c r="B1083" s="2">
        <v>0</v>
      </c>
      <c r="C1083" s="2">
        <f t="shared" si="48"/>
        <v>-1.7658447841190414</v>
      </c>
      <c r="D1083" s="2">
        <f t="shared" si="49"/>
        <v>0.14605983204317519</v>
      </c>
      <c r="E1083" s="2">
        <f t="shared" si="50"/>
        <v>-6.8572557456769739E-2</v>
      </c>
    </row>
    <row r="1084" spans="1:5" x14ac:dyDescent="0.25">
      <c r="A1084" s="2">
        <v>18.5</v>
      </c>
      <c r="B1084" s="2">
        <v>0</v>
      </c>
      <c r="C1084" s="2">
        <f t="shared" si="48"/>
        <v>-1.9254450598422514</v>
      </c>
      <c r="D1084" s="2">
        <f t="shared" si="49"/>
        <v>0.12725560081095821</v>
      </c>
      <c r="E1084" s="2">
        <f t="shared" si="50"/>
        <v>-5.9112929576628885E-2</v>
      </c>
    </row>
    <row r="1085" spans="1:5" x14ac:dyDescent="0.25">
      <c r="A1085" s="2">
        <v>25.8</v>
      </c>
      <c r="B1085" s="2">
        <v>0</v>
      </c>
      <c r="C1085" s="2">
        <f t="shared" si="48"/>
        <v>-1.8028048479707321</v>
      </c>
      <c r="D1085" s="2">
        <f t="shared" si="49"/>
        <v>0.14150997547353655</v>
      </c>
      <c r="E1085" s="2">
        <f t="shared" si="50"/>
        <v>-6.6264746884289322E-2</v>
      </c>
    </row>
    <row r="1086" spans="1:5" x14ac:dyDescent="0.25">
      <c r="A1086" s="2">
        <v>21.4</v>
      </c>
      <c r="B1086" s="2">
        <v>0</v>
      </c>
      <c r="C1086" s="2">
        <f t="shared" si="48"/>
        <v>-1.8767249756741138</v>
      </c>
      <c r="D1086" s="2">
        <f t="shared" si="49"/>
        <v>0.1327655026822292</v>
      </c>
      <c r="E1086" s="2">
        <f t="shared" si="50"/>
        <v>-6.1863454863848498E-2</v>
      </c>
    </row>
    <row r="1087" spans="1:5" x14ac:dyDescent="0.25">
      <c r="A1087" s="2">
        <v>29.7</v>
      </c>
      <c r="B1087" s="2">
        <v>0</v>
      </c>
      <c r="C1087" s="2">
        <f t="shared" si="48"/>
        <v>-1.7372847347790987</v>
      </c>
      <c r="D1087" s="2">
        <f t="shared" si="49"/>
        <v>0.14965815217630374</v>
      </c>
      <c r="E1087" s="2">
        <f t="shared" si="50"/>
        <v>-7.04064474885462E-2</v>
      </c>
    </row>
    <row r="1088" spans="1:5" x14ac:dyDescent="0.25">
      <c r="A1088" s="2">
        <v>25</v>
      </c>
      <c r="B1088" s="2">
        <v>0</v>
      </c>
      <c r="C1088" s="2">
        <f t="shared" si="48"/>
        <v>-1.8162448711895289</v>
      </c>
      <c r="D1088" s="2">
        <f t="shared" si="49"/>
        <v>0.1398850690100843</v>
      </c>
      <c r="E1088" s="2">
        <f t="shared" si="50"/>
        <v>-6.5443513221835073E-2</v>
      </c>
    </row>
    <row r="1089" spans="1:5" x14ac:dyDescent="0.25">
      <c r="A1089" s="2">
        <v>28</v>
      </c>
      <c r="B1089" s="2">
        <v>1</v>
      </c>
      <c r="C1089" s="2">
        <f t="shared" si="48"/>
        <v>-1.7658447841190414</v>
      </c>
      <c r="D1089" s="2">
        <f t="shared" si="49"/>
        <v>0.14605983204317519</v>
      </c>
      <c r="E1089" s="2">
        <f t="shared" si="50"/>
        <v>-0.83546920309730843</v>
      </c>
    </row>
    <row r="1090" spans="1:5" x14ac:dyDescent="0.25">
      <c r="A1090" s="2">
        <v>29.1</v>
      </c>
      <c r="B1090" s="2">
        <v>0</v>
      </c>
      <c r="C1090" s="2">
        <f t="shared" si="48"/>
        <v>-1.7473647521931961</v>
      </c>
      <c r="D1090" s="2">
        <f t="shared" si="49"/>
        <v>0.14837988816760034</v>
      </c>
      <c r="E1090" s="2">
        <f t="shared" si="50"/>
        <v>-6.9754090828483759E-2</v>
      </c>
    </row>
    <row r="1091" spans="1:5" x14ac:dyDescent="0.25">
      <c r="A1091" s="2">
        <v>22.5</v>
      </c>
      <c r="B1091" s="2">
        <v>0</v>
      </c>
      <c r="C1091" s="2">
        <f t="shared" ref="C1091:C1154" si="51">$H$2 +A1091*$I$2</f>
        <v>-1.8582449437482684</v>
      </c>
      <c r="D1091" s="2">
        <f t="shared" ref="D1091:D1154" si="52">1/(1+EXP(-C1091))</f>
        <v>0.1349077492261776</v>
      </c>
      <c r="E1091" s="2">
        <f t="shared" ref="E1091:E1154" si="53">B1091*LOG(D1091) + (1-B1091)*LOG(1-D1091)</f>
        <v>-6.2937578239468425E-2</v>
      </c>
    </row>
    <row r="1092" spans="1:5" x14ac:dyDescent="0.25">
      <c r="A1092" s="2">
        <v>17.899999999999999</v>
      </c>
      <c r="B1092" s="2">
        <v>0</v>
      </c>
      <c r="C1092" s="2">
        <f t="shared" si="51"/>
        <v>-1.935525077256349</v>
      </c>
      <c r="D1092" s="2">
        <f t="shared" si="52"/>
        <v>0.12614029775741209</v>
      </c>
      <c r="E1092" s="2">
        <f t="shared" si="53"/>
        <v>-5.8558287540414374E-2</v>
      </c>
    </row>
    <row r="1093" spans="1:5" x14ac:dyDescent="0.25">
      <c r="A1093" s="2">
        <v>25.3</v>
      </c>
      <c r="B1093" s="2">
        <v>0</v>
      </c>
      <c r="C1093" s="2">
        <f t="shared" si="51"/>
        <v>-1.8112048624824801</v>
      </c>
      <c r="D1093" s="2">
        <f t="shared" si="52"/>
        <v>0.14049257024762624</v>
      </c>
      <c r="E1093" s="2">
        <f t="shared" si="53"/>
        <v>-6.5750364833227035E-2</v>
      </c>
    </row>
    <row r="1094" spans="1:5" x14ac:dyDescent="0.25">
      <c r="A1094" s="2">
        <v>29.4</v>
      </c>
      <c r="B1094" s="2">
        <v>0</v>
      </c>
      <c r="C1094" s="2">
        <f t="shared" si="51"/>
        <v>-1.7423247434861473</v>
      </c>
      <c r="D1094" s="2">
        <f t="shared" si="52"/>
        <v>0.14901788957993747</v>
      </c>
      <c r="E1094" s="2">
        <f t="shared" si="53"/>
        <v>-7.0079569677473807E-2</v>
      </c>
    </row>
    <row r="1095" spans="1:5" x14ac:dyDescent="0.25">
      <c r="A1095" s="2">
        <v>26.2</v>
      </c>
      <c r="B1095" s="2">
        <v>0</v>
      </c>
      <c r="C1095" s="2">
        <f t="shared" si="51"/>
        <v>-1.796084836361334</v>
      </c>
      <c r="D1095" s="2">
        <f t="shared" si="52"/>
        <v>0.14232832379570096</v>
      </c>
      <c r="E1095" s="2">
        <f t="shared" si="53"/>
        <v>-6.6678931849933537E-2</v>
      </c>
    </row>
    <row r="1096" spans="1:5" x14ac:dyDescent="0.25">
      <c r="A1096" s="2">
        <v>25.5</v>
      </c>
      <c r="B1096" s="2">
        <v>0</v>
      </c>
      <c r="C1096" s="2">
        <f t="shared" si="51"/>
        <v>-1.8078448566777809</v>
      </c>
      <c r="D1096" s="2">
        <f t="shared" si="52"/>
        <v>0.14089879607640413</v>
      </c>
      <c r="E1096" s="2">
        <f t="shared" si="53"/>
        <v>-6.5955672354291908E-2</v>
      </c>
    </row>
    <row r="1097" spans="1:5" x14ac:dyDescent="0.25">
      <c r="A1097" s="2">
        <v>32.6</v>
      </c>
      <c r="B1097" s="2">
        <v>0</v>
      </c>
      <c r="C1097" s="2">
        <f t="shared" si="51"/>
        <v>-1.6885646506109608</v>
      </c>
      <c r="D1097" s="2">
        <f t="shared" si="52"/>
        <v>0.15596469580889585</v>
      </c>
      <c r="E1097" s="2">
        <f t="shared" si="53"/>
        <v>-7.3639387385341315E-2</v>
      </c>
    </row>
    <row r="1098" spans="1:5" x14ac:dyDescent="0.25">
      <c r="A1098" s="2">
        <v>28.8</v>
      </c>
      <c r="B1098" s="2">
        <v>0</v>
      </c>
      <c r="C1098" s="2">
        <f t="shared" si="51"/>
        <v>-1.7524047609002449</v>
      </c>
      <c r="D1098" s="2">
        <f t="shared" si="52"/>
        <v>0.14774414404210884</v>
      </c>
      <c r="E1098" s="2">
        <f t="shared" si="53"/>
        <v>-6.9430005996447539E-2</v>
      </c>
    </row>
    <row r="1099" spans="1:5" x14ac:dyDescent="0.25">
      <c r="A1099" s="2">
        <v>31.9</v>
      </c>
      <c r="B1099" s="2">
        <v>0</v>
      </c>
      <c r="C1099" s="2">
        <f t="shared" si="51"/>
        <v>-1.700324670927408</v>
      </c>
      <c r="D1099" s="2">
        <f t="shared" si="52"/>
        <v>0.15442286595146495</v>
      </c>
      <c r="E1099" s="2">
        <f t="shared" si="53"/>
        <v>-7.2846769658546043E-2</v>
      </c>
    </row>
    <row r="1100" spans="1:5" x14ac:dyDescent="0.25">
      <c r="A1100" s="2">
        <v>31.6</v>
      </c>
      <c r="B1100" s="2">
        <v>0</v>
      </c>
      <c r="C1100" s="2">
        <f t="shared" si="51"/>
        <v>-1.7053646796344566</v>
      </c>
      <c r="D1100" s="2">
        <f t="shared" si="52"/>
        <v>0.15376590516163391</v>
      </c>
      <c r="E1100" s="2">
        <f t="shared" si="53"/>
        <v>-7.2509480893322417E-2</v>
      </c>
    </row>
    <row r="1101" spans="1:5" x14ac:dyDescent="0.25">
      <c r="A1101" s="2">
        <v>27.9</v>
      </c>
      <c r="B1101" s="2">
        <v>0</v>
      </c>
      <c r="C1101" s="2">
        <f t="shared" si="51"/>
        <v>-1.767524787021391</v>
      </c>
      <c r="D1101" s="2">
        <f t="shared" si="52"/>
        <v>0.14585041597290965</v>
      </c>
      <c r="E1101" s="2">
        <f t="shared" si="53"/>
        <v>-6.8466066279607385E-2</v>
      </c>
    </row>
    <row r="1102" spans="1:5" x14ac:dyDescent="0.25">
      <c r="A1102" s="2">
        <v>31.9</v>
      </c>
      <c r="B1102" s="2">
        <v>0</v>
      </c>
      <c r="C1102" s="2">
        <f t="shared" si="51"/>
        <v>-1.700324670927408</v>
      </c>
      <c r="D1102" s="2">
        <f t="shared" si="52"/>
        <v>0.15442286595146495</v>
      </c>
      <c r="E1102" s="2">
        <f t="shared" si="53"/>
        <v>-7.2846769658546043E-2</v>
      </c>
    </row>
    <row r="1103" spans="1:5" x14ac:dyDescent="0.25">
      <c r="A1103" s="2">
        <v>28.9</v>
      </c>
      <c r="B1103" s="2">
        <v>1</v>
      </c>
      <c r="C1103" s="2">
        <f t="shared" si="51"/>
        <v>-1.7507247579978953</v>
      </c>
      <c r="D1103" s="2">
        <f t="shared" si="52"/>
        <v>0.14795580818274573</v>
      </c>
      <c r="E1103" s="2">
        <f t="shared" si="53"/>
        <v>-0.82986798141781537</v>
      </c>
    </row>
    <row r="1104" spans="1:5" x14ac:dyDescent="0.25">
      <c r="A1104" s="2">
        <v>24</v>
      </c>
      <c r="B1104" s="2">
        <v>1</v>
      </c>
      <c r="C1104" s="2">
        <f t="shared" si="51"/>
        <v>-1.8330449002130247</v>
      </c>
      <c r="D1104" s="2">
        <f t="shared" si="52"/>
        <v>0.13787593832262762</v>
      </c>
      <c r="E1104" s="2">
        <f t="shared" si="53"/>
        <v>-0.86051151892562239</v>
      </c>
    </row>
    <row r="1105" spans="1:5" x14ac:dyDescent="0.25">
      <c r="A1105" s="2">
        <v>28.7</v>
      </c>
      <c r="B1105" s="2">
        <v>0</v>
      </c>
      <c r="C1105" s="2">
        <f t="shared" si="51"/>
        <v>-1.7540847638025945</v>
      </c>
      <c r="D1105" s="2">
        <f t="shared" si="52"/>
        <v>0.14753273027505207</v>
      </c>
      <c r="E1105" s="2">
        <f t="shared" si="53"/>
        <v>-6.9322286647166081E-2</v>
      </c>
    </row>
    <row r="1106" spans="1:5" x14ac:dyDescent="0.25">
      <c r="A1106" s="2">
        <v>54.7</v>
      </c>
      <c r="B1106" s="2">
        <v>0</v>
      </c>
      <c r="C1106" s="2">
        <f t="shared" si="51"/>
        <v>-1.3172840091917037</v>
      </c>
      <c r="D1106" s="2">
        <f t="shared" si="52"/>
        <v>0.21127051847743467</v>
      </c>
      <c r="E1106" s="2">
        <f t="shared" si="53"/>
        <v>-0.10307192559558706</v>
      </c>
    </row>
    <row r="1107" spans="1:5" x14ac:dyDescent="0.25">
      <c r="A1107" s="2">
        <v>23.9</v>
      </c>
      <c r="B1107" s="2">
        <v>0</v>
      </c>
      <c r="C1107" s="2">
        <f t="shared" si="51"/>
        <v>-1.8347249031153743</v>
      </c>
      <c r="D1107" s="2">
        <f t="shared" si="52"/>
        <v>0.13767636428388633</v>
      </c>
      <c r="E1107" s="2">
        <f t="shared" si="53"/>
        <v>-6.432971001393592E-2</v>
      </c>
    </row>
    <row r="1108" spans="1:5" x14ac:dyDescent="0.25">
      <c r="A1108" s="2">
        <v>40.5</v>
      </c>
      <c r="B1108" s="2">
        <v>0</v>
      </c>
      <c r="C1108" s="2">
        <f t="shared" si="51"/>
        <v>-1.555844421325344</v>
      </c>
      <c r="D1108" s="2">
        <f t="shared" si="52"/>
        <v>0.17424375443188983</v>
      </c>
      <c r="E1108" s="2">
        <f t="shared" si="53"/>
        <v>-8.3148132858456764E-2</v>
      </c>
    </row>
    <row r="1109" spans="1:5" x14ac:dyDescent="0.25">
      <c r="A1109" s="2">
        <v>23.4</v>
      </c>
      <c r="B1109" s="2">
        <v>0</v>
      </c>
      <c r="C1109" s="2">
        <f t="shared" si="51"/>
        <v>-1.8431249176271223</v>
      </c>
      <c r="D1109" s="2">
        <f t="shared" si="52"/>
        <v>0.13668213307625032</v>
      </c>
      <c r="E1109" s="2">
        <f t="shared" si="53"/>
        <v>-6.3829270989573847E-2</v>
      </c>
    </row>
    <row r="1110" spans="1:5" x14ac:dyDescent="0.25">
      <c r="A1110" s="2">
        <v>27.1</v>
      </c>
      <c r="B1110" s="2">
        <v>1</v>
      </c>
      <c r="C1110" s="2">
        <f t="shared" si="51"/>
        <v>-1.7809648102401876</v>
      </c>
      <c r="D1110" s="2">
        <f t="shared" si="52"/>
        <v>0.14418404045310437</v>
      </c>
      <c r="E1110" s="2">
        <f t="shared" si="53"/>
        <v>-0.84108280845664507</v>
      </c>
    </row>
    <row r="1111" spans="1:5" x14ac:dyDescent="0.25">
      <c r="A1111" s="2">
        <v>35.200000000000003</v>
      </c>
      <c r="B1111" s="2">
        <v>0</v>
      </c>
      <c r="C1111" s="2">
        <f t="shared" si="51"/>
        <v>-1.6448845751498717</v>
      </c>
      <c r="D1111" s="2">
        <f t="shared" si="52"/>
        <v>0.16180151295248646</v>
      </c>
      <c r="E1111" s="2">
        <f t="shared" si="53"/>
        <v>-7.6653127405191951E-2</v>
      </c>
    </row>
    <row r="1112" spans="1:5" x14ac:dyDescent="0.25">
      <c r="A1112" s="2">
        <v>34.700000000000003</v>
      </c>
      <c r="B1112" s="2">
        <v>0</v>
      </c>
      <c r="C1112" s="2">
        <f t="shared" si="51"/>
        <v>-1.6532845896616197</v>
      </c>
      <c r="D1112" s="2">
        <f t="shared" si="52"/>
        <v>0.16066552188923625</v>
      </c>
      <c r="E1112" s="2">
        <f t="shared" si="53"/>
        <v>-7.6064936608443739E-2</v>
      </c>
    </row>
    <row r="1113" spans="1:5" x14ac:dyDescent="0.25">
      <c r="A1113" s="2">
        <v>26.4</v>
      </c>
      <c r="B1113" s="2">
        <v>0</v>
      </c>
      <c r="C1113" s="2">
        <f t="shared" si="51"/>
        <v>-1.7927248305566348</v>
      </c>
      <c r="D1113" s="2">
        <f t="shared" si="52"/>
        <v>0.14273897609727637</v>
      </c>
      <c r="E1113" s="2">
        <f t="shared" si="53"/>
        <v>-6.6886921390225909E-2</v>
      </c>
    </row>
    <row r="1114" spans="1:5" x14ac:dyDescent="0.25">
      <c r="A1114" s="2">
        <v>16.899999999999999</v>
      </c>
      <c r="B1114" s="2">
        <v>1</v>
      </c>
      <c r="C1114" s="2">
        <f t="shared" si="51"/>
        <v>-1.9523251062798448</v>
      </c>
      <c r="D1114" s="2">
        <f t="shared" si="52"/>
        <v>0.1243000502592746</v>
      </c>
      <c r="E1114" s="2">
        <f t="shared" si="53"/>
        <v>-0.9055286957564147</v>
      </c>
    </row>
    <row r="1115" spans="1:5" x14ac:dyDescent="0.25">
      <c r="A1115" s="2">
        <v>18</v>
      </c>
      <c r="B1115" s="2">
        <v>0</v>
      </c>
      <c r="C1115" s="2">
        <f t="shared" si="51"/>
        <v>-1.9338450743539994</v>
      </c>
      <c r="D1115" s="2">
        <f t="shared" si="52"/>
        <v>0.12632559900946583</v>
      </c>
      <c r="E1115" s="2">
        <f t="shared" si="53"/>
        <v>-5.8650389103879631E-2</v>
      </c>
    </row>
    <row r="1116" spans="1:5" x14ac:dyDescent="0.25">
      <c r="A1116" s="2">
        <v>18.600000000000001</v>
      </c>
      <c r="B1116" s="2">
        <v>0</v>
      </c>
      <c r="C1116" s="2">
        <f t="shared" si="51"/>
        <v>-1.9237650569399019</v>
      </c>
      <c r="D1116" s="2">
        <f t="shared" si="52"/>
        <v>0.12744230151317165</v>
      </c>
      <c r="E1116" s="2">
        <f t="shared" si="53"/>
        <v>-5.9205845393502071E-2</v>
      </c>
    </row>
    <row r="1117" spans="1:5" x14ac:dyDescent="0.25">
      <c r="A1117" s="2">
        <v>25.1</v>
      </c>
      <c r="B1117" s="2">
        <v>0</v>
      </c>
      <c r="C1117" s="2">
        <f t="shared" si="51"/>
        <v>-1.8145648682871793</v>
      </c>
      <c r="D1117" s="2">
        <f t="shared" si="52"/>
        <v>0.14008732463246368</v>
      </c>
      <c r="E1117" s="2">
        <f t="shared" si="53"/>
        <v>-6.5545649374549625E-2</v>
      </c>
    </row>
    <row r="1118" spans="1:5" x14ac:dyDescent="0.25">
      <c r="A1118" s="2">
        <v>27.3</v>
      </c>
      <c r="B1118" s="2">
        <v>0</v>
      </c>
      <c r="C1118" s="2">
        <f t="shared" si="51"/>
        <v>-1.7776048044354886</v>
      </c>
      <c r="D1118" s="2">
        <f t="shared" si="52"/>
        <v>0.14459914426343579</v>
      </c>
      <c r="E1118" s="2">
        <f t="shared" si="53"/>
        <v>-6.7830319614066395E-2</v>
      </c>
    </row>
    <row r="1119" spans="1:5" x14ac:dyDescent="0.25">
      <c r="A1119" s="2">
        <v>44.7</v>
      </c>
      <c r="B1119" s="2">
        <v>0</v>
      </c>
      <c r="C1119" s="2">
        <f t="shared" si="51"/>
        <v>-1.4852842994266617</v>
      </c>
      <c r="D1119" s="2">
        <f t="shared" si="52"/>
        <v>0.18463058351795358</v>
      </c>
      <c r="E1119" s="2">
        <f t="shared" si="53"/>
        <v>-8.8645582437678491E-2</v>
      </c>
    </row>
    <row r="1120" spans="1:5" x14ac:dyDescent="0.25">
      <c r="A1120" s="2">
        <v>28.9</v>
      </c>
      <c r="B1120" s="2">
        <v>1</v>
      </c>
      <c r="C1120" s="2">
        <f t="shared" si="51"/>
        <v>-1.7507247579978953</v>
      </c>
      <c r="D1120" s="2">
        <f t="shared" si="52"/>
        <v>0.14795580818274573</v>
      </c>
      <c r="E1120" s="2">
        <f t="shared" si="53"/>
        <v>-0.82986798141781537</v>
      </c>
    </row>
    <row r="1121" spans="1:5" x14ac:dyDescent="0.25">
      <c r="A1121" s="2">
        <v>38.200000000000003</v>
      </c>
      <c r="B1121" s="2">
        <v>0</v>
      </c>
      <c r="C1121" s="2">
        <f t="shared" si="51"/>
        <v>-1.5944844880793845</v>
      </c>
      <c r="D1121" s="2">
        <f t="shared" si="52"/>
        <v>0.16875389600966026</v>
      </c>
      <c r="E1121" s="2">
        <f t="shared" si="53"/>
        <v>-8.0270377200973839E-2</v>
      </c>
    </row>
    <row r="1122" spans="1:5" x14ac:dyDescent="0.25">
      <c r="A1122" s="2">
        <v>32.799999999999997</v>
      </c>
      <c r="B1122" s="2">
        <v>0</v>
      </c>
      <c r="C1122" s="2">
        <f t="shared" si="51"/>
        <v>-1.6852046448062619</v>
      </c>
      <c r="D1122" s="2">
        <f t="shared" si="52"/>
        <v>0.15640751746463172</v>
      </c>
      <c r="E1122" s="2">
        <f t="shared" si="53"/>
        <v>-7.3867299022586944E-2</v>
      </c>
    </row>
    <row r="1123" spans="1:5" x14ac:dyDescent="0.25">
      <c r="A1123" s="2">
        <v>36.299999999999997</v>
      </c>
      <c r="B1123" s="2">
        <v>0</v>
      </c>
      <c r="C1123" s="2">
        <f t="shared" si="51"/>
        <v>-1.6264045432240266</v>
      </c>
      <c r="D1123" s="2">
        <f t="shared" si="52"/>
        <v>0.16432349826881004</v>
      </c>
      <c r="E1123" s="2">
        <f t="shared" si="53"/>
        <v>-7.7961809525964834E-2</v>
      </c>
    </row>
    <row r="1124" spans="1:5" x14ac:dyDescent="0.25">
      <c r="A1124" s="2">
        <v>27.2</v>
      </c>
      <c r="B1124" s="2">
        <v>0</v>
      </c>
      <c r="C1124" s="2">
        <f t="shared" si="51"/>
        <v>-1.779284807337838</v>
      </c>
      <c r="D1124" s="2">
        <f t="shared" si="52"/>
        <v>0.14439146836194161</v>
      </c>
      <c r="E1124" s="2">
        <f t="shared" si="53"/>
        <v>-6.7724893543173223E-2</v>
      </c>
    </row>
    <row r="1125" spans="1:5" x14ac:dyDescent="0.25">
      <c r="A1125" s="2">
        <v>14.8</v>
      </c>
      <c r="B1125" s="2">
        <v>0</v>
      </c>
      <c r="C1125" s="2">
        <f t="shared" si="51"/>
        <v>-1.9876051672291859</v>
      </c>
      <c r="D1125" s="2">
        <f t="shared" si="52"/>
        <v>0.12051045465970263</v>
      </c>
      <c r="E1125" s="2">
        <f t="shared" si="53"/>
        <v>-5.5769318717043236E-2</v>
      </c>
    </row>
    <row r="1126" spans="1:5" x14ac:dyDescent="0.25">
      <c r="A1126" s="2">
        <v>28.5</v>
      </c>
      <c r="B1126" s="2">
        <v>0</v>
      </c>
      <c r="C1126" s="2">
        <f t="shared" si="51"/>
        <v>-1.7574447696072935</v>
      </c>
      <c r="D1126" s="2">
        <f t="shared" si="52"/>
        <v>0.14711065327667183</v>
      </c>
      <c r="E1126" s="2">
        <f t="shared" si="53"/>
        <v>-6.9107310244799866E-2</v>
      </c>
    </row>
    <row r="1127" spans="1:5" x14ac:dyDescent="0.25">
      <c r="A1127" s="2">
        <v>25.6</v>
      </c>
      <c r="B1127" s="2">
        <v>0</v>
      </c>
      <c r="C1127" s="2">
        <f t="shared" si="51"/>
        <v>-1.8061648537754313</v>
      </c>
      <c r="D1127" s="2">
        <f t="shared" si="52"/>
        <v>0.14110227696463798</v>
      </c>
      <c r="E1127" s="2">
        <f t="shared" si="53"/>
        <v>-6.6058548585422497E-2</v>
      </c>
    </row>
    <row r="1128" spans="1:5" x14ac:dyDescent="0.25">
      <c r="A1128" s="2">
        <v>19.5</v>
      </c>
      <c r="B1128" s="2">
        <v>0</v>
      </c>
      <c r="C1128" s="2">
        <f t="shared" si="51"/>
        <v>-1.9086450308187557</v>
      </c>
      <c r="D1128" s="2">
        <f t="shared" si="52"/>
        <v>0.12913315241798548</v>
      </c>
      <c r="E1128" s="2">
        <f t="shared" si="53"/>
        <v>-6.0048241985397537E-2</v>
      </c>
    </row>
    <row r="1129" spans="1:5" x14ac:dyDescent="0.25">
      <c r="A1129" s="2">
        <v>34.1</v>
      </c>
      <c r="B1129" s="2">
        <v>0</v>
      </c>
      <c r="C1129" s="2">
        <f t="shared" si="51"/>
        <v>-1.6633646070757171</v>
      </c>
      <c r="D1129" s="2">
        <f t="shared" si="52"/>
        <v>0.15931085535597161</v>
      </c>
      <c r="E1129" s="2">
        <f t="shared" si="53"/>
        <v>-7.5364560352118456E-2</v>
      </c>
    </row>
    <row r="1130" spans="1:5" x14ac:dyDescent="0.25">
      <c r="A1130" s="2">
        <v>48.8</v>
      </c>
      <c r="B1130" s="2">
        <v>0</v>
      </c>
      <c r="C1130" s="2">
        <f t="shared" si="51"/>
        <v>-1.4164041804303289</v>
      </c>
      <c r="D1130" s="2">
        <f t="shared" si="52"/>
        <v>0.19522591365079278</v>
      </c>
      <c r="E1130" s="2">
        <f t="shared" si="53"/>
        <v>-9.4326016304965302E-2</v>
      </c>
    </row>
    <row r="1131" spans="1:5" x14ac:dyDescent="0.25">
      <c r="A1131" s="2">
        <v>18.600000000000001</v>
      </c>
      <c r="B1131" s="2">
        <v>0</v>
      </c>
      <c r="C1131" s="2">
        <f t="shared" si="51"/>
        <v>-1.9237650569399019</v>
      </c>
      <c r="D1131" s="2">
        <f t="shared" si="52"/>
        <v>0.12744230151317165</v>
      </c>
      <c r="E1131" s="2">
        <f t="shared" si="53"/>
        <v>-5.9205845393502071E-2</v>
      </c>
    </row>
    <row r="1132" spans="1:5" x14ac:dyDescent="0.25">
      <c r="A1132" s="2">
        <v>28.9</v>
      </c>
      <c r="B1132" s="2">
        <v>1</v>
      </c>
      <c r="C1132" s="2">
        <f t="shared" si="51"/>
        <v>-1.7507247579978953</v>
      </c>
      <c r="D1132" s="2">
        <f t="shared" si="52"/>
        <v>0.14795580818274573</v>
      </c>
      <c r="E1132" s="2">
        <f t="shared" si="53"/>
        <v>-0.82986798141781537</v>
      </c>
    </row>
    <row r="1133" spans="1:5" x14ac:dyDescent="0.25">
      <c r="A1133" s="2">
        <v>27.6</v>
      </c>
      <c r="B1133" s="2">
        <v>0</v>
      </c>
      <c r="C1133" s="2">
        <f t="shared" si="51"/>
        <v>-1.7725647957284398</v>
      </c>
      <c r="D1133" s="2">
        <f t="shared" si="52"/>
        <v>0.14522366143618712</v>
      </c>
      <c r="E1133" s="2">
        <f t="shared" si="53"/>
        <v>-6.8147508236321402E-2</v>
      </c>
    </row>
    <row r="1134" spans="1:5" x14ac:dyDescent="0.25">
      <c r="A1134" s="2">
        <v>34.700000000000003</v>
      </c>
      <c r="B1134" s="2">
        <v>0</v>
      </c>
      <c r="C1134" s="2">
        <f t="shared" si="51"/>
        <v>-1.6532845896616197</v>
      </c>
      <c r="D1134" s="2">
        <f t="shared" si="52"/>
        <v>0.16066552188923625</v>
      </c>
      <c r="E1134" s="2">
        <f t="shared" si="53"/>
        <v>-7.6064936608443739E-2</v>
      </c>
    </row>
    <row r="1135" spans="1:5" x14ac:dyDescent="0.25">
      <c r="A1135" s="2">
        <v>26.4</v>
      </c>
      <c r="B1135" s="2">
        <v>0</v>
      </c>
      <c r="C1135" s="2">
        <f t="shared" si="51"/>
        <v>-1.7927248305566348</v>
      </c>
      <c r="D1135" s="2">
        <f t="shared" si="52"/>
        <v>0.14273897609727637</v>
      </c>
      <c r="E1135" s="2">
        <f t="shared" si="53"/>
        <v>-6.6886921390225909E-2</v>
      </c>
    </row>
    <row r="1136" spans="1:5" x14ac:dyDescent="0.25">
      <c r="A1136" s="2">
        <v>33.200000000000003</v>
      </c>
      <c r="B1136" s="2">
        <v>0</v>
      </c>
      <c r="C1136" s="2">
        <f t="shared" si="51"/>
        <v>-1.6784846331968635</v>
      </c>
      <c r="D1136" s="2">
        <f t="shared" si="52"/>
        <v>0.15729623271099752</v>
      </c>
      <c r="E1136" s="2">
        <f t="shared" si="53"/>
        <v>-7.4325064570312308E-2</v>
      </c>
    </row>
    <row r="1137" spans="1:5" x14ac:dyDescent="0.25">
      <c r="A1137" s="2">
        <v>26.9</v>
      </c>
      <c r="B1137" s="2">
        <v>0</v>
      </c>
      <c r="C1137" s="2">
        <f t="shared" si="51"/>
        <v>-1.784324816044887</v>
      </c>
      <c r="D1137" s="2">
        <f t="shared" si="52"/>
        <v>0.14376992800610389</v>
      </c>
      <c r="E1137" s="2">
        <f t="shared" si="53"/>
        <v>-6.7409523206145586E-2</v>
      </c>
    </row>
    <row r="1138" spans="1:5" x14ac:dyDescent="0.25">
      <c r="A1138" s="2">
        <v>40.200000000000003</v>
      </c>
      <c r="B1138" s="2">
        <v>0</v>
      </c>
      <c r="C1138" s="2">
        <f t="shared" si="51"/>
        <v>-1.5608844300323927</v>
      </c>
      <c r="D1138" s="2">
        <f t="shared" si="52"/>
        <v>0.17351977369645052</v>
      </c>
      <c r="E1138" s="2">
        <f t="shared" si="53"/>
        <v>-8.2767532546235534E-2</v>
      </c>
    </row>
    <row r="1139" spans="1:5" x14ac:dyDescent="0.25">
      <c r="A1139" s="2">
        <v>30.1</v>
      </c>
      <c r="B1139" s="2">
        <v>0</v>
      </c>
      <c r="C1139" s="2">
        <f t="shared" si="51"/>
        <v>-1.7305647231697003</v>
      </c>
      <c r="D1139" s="2">
        <f t="shared" si="52"/>
        <v>0.15051535971521912</v>
      </c>
      <c r="E1139" s="2">
        <f t="shared" si="53"/>
        <v>-7.0844469296253473E-2</v>
      </c>
    </row>
    <row r="1140" spans="1:5" x14ac:dyDescent="0.25">
      <c r="A1140" s="2">
        <v>32.6</v>
      </c>
      <c r="B1140" s="2">
        <v>0</v>
      </c>
      <c r="C1140" s="2">
        <f t="shared" si="51"/>
        <v>-1.6885646506109608</v>
      </c>
      <c r="D1140" s="2">
        <f t="shared" si="52"/>
        <v>0.15596469580889585</v>
      </c>
      <c r="E1140" s="2">
        <f t="shared" si="53"/>
        <v>-7.3639387385341315E-2</v>
      </c>
    </row>
    <row r="1141" spans="1:5" x14ac:dyDescent="0.25">
      <c r="A1141" s="2">
        <v>29.7</v>
      </c>
      <c r="B1141" s="2">
        <v>0</v>
      </c>
      <c r="C1141" s="2">
        <f t="shared" si="51"/>
        <v>-1.7372847347790987</v>
      </c>
      <c r="D1141" s="2">
        <f t="shared" si="52"/>
        <v>0.14965815217630374</v>
      </c>
      <c r="E1141" s="2">
        <f t="shared" si="53"/>
        <v>-7.04064474885462E-2</v>
      </c>
    </row>
    <row r="1142" spans="1:5" x14ac:dyDescent="0.25">
      <c r="A1142" s="2">
        <v>22.2</v>
      </c>
      <c r="B1142" s="2">
        <v>0</v>
      </c>
      <c r="C1142" s="2">
        <f t="shared" si="51"/>
        <v>-1.863284952455317</v>
      </c>
      <c r="D1142" s="2">
        <f t="shared" si="52"/>
        <v>0.1343206232565497</v>
      </c>
      <c r="E1142" s="2">
        <f t="shared" si="53"/>
        <v>-6.2642928645589707E-2</v>
      </c>
    </row>
    <row r="1143" spans="1:5" x14ac:dyDescent="0.25">
      <c r="A1143" s="2">
        <v>24.8</v>
      </c>
      <c r="B1143" s="2">
        <v>0</v>
      </c>
      <c r="C1143" s="2">
        <f t="shared" si="51"/>
        <v>-1.8196048769942279</v>
      </c>
      <c r="D1143" s="2">
        <f t="shared" si="52"/>
        <v>0.13948129134322365</v>
      </c>
      <c r="E1143" s="2">
        <f t="shared" si="53"/>
        <v>-6.5239683177121616E-2</v>
      </c>
    </row>
    <row r="1144" spans="1:5" x14ac:dyDescent="0.25">
      <c r="A1144" s="2">
        <v>23.1</v>
      </c>
      <c r="B1144" s="2">
        <v>0</v>
      </c>
      <c r="C1144" s="2">
        <f t="shared" si="51"/>
        <v>-1.8481649263341708</v>
      </c>
      <c r="D1144" s="2">
        <f t="shared" si="52"/>
        <v>0.13608849967953149</v>
      </c>
      <c r="E1144" s="2">
        <f t="shared" si="53"/>
        <v>-6.3530744663529481E-2</v>
      </c>
    </row>
    <row r="1145" spans="1:5" x14ac:dyDescent="0.25">
      <c r="A1145" s="2">
        <v>20.100000000000001</v>
      </c>
      <c r="B1145" s="2">
        <v>0</v>
      </c>
      <c r="C1145" s="2">
        <f t="shared" si="51"/>
        <v>-1.8985650134046583</v>
      </c>
      <c r="D1145" s="2">
        <f t="shared" si="52"/>
        <v>0.13027097274242572</v>
      </c>
      <c r="E1145" s="2">
        <f t="shared" si="53"/>
        <v>-6.0616035079510924E-2</v>
      </c>
    </row>
    <row r="1146" spans="1:5" x14ac:dyDescent="0.25">
      <c r="A1146" s="2">
        <v>29.3</v>
      </c>
      <c r="B1146" s="2">
        <v>0</v>
      </c>
      <c r="C1146" s="2">
        <f t="shared" si="51"/>
        <v>-1.7440047463884969</v>
      </c>
      <c r="D1146" s="2">
        <f t="shared" si="52"/>
        <v>0.14880497139166221</v>
      </c>
      <c r="E1146" s="2">
        <f t="shared" si="53"/>
        <v>-6.9970921531958413E-2</v>
      </c>
    </row>
    <row r="1147" spans="1:5" x14ac:dyDescent="0.25">
      <c r="A1147" s="2">
        <v>23.8</v>
      </c>
      <c r="B1147" s="2">
        <v>0</v>
      </c>
      <c r="C1147" s="2">
        <f t="shared" si="51"/>
        <v>-1.8364049060177239</v>
      </c>
      <c r="D1147" s="2">
        <f t="shared" si="52"/>
        <v>0.13747703306061954</v>
      </c>
      <c r="E1147" s="2">
        <f t="shared" si="53"/>
        <v>-6.4229331869481932E-2</v>
      </c>
    </row>
    <row r="1148" spans="1:5" x14ac:dyDescent="0.25">
      <c r="A1148" s="2">
        <v>51.5</v>
      </c>
      <c r="B1148" s="2">
        <v>0</v>
      </c>
      <c r="C1148" s="2">
        <f t="shared" si="51"/>
        <v>-1.3710441020668904</v>
      </c>
      <c r="D1148" s="2">
        <f t="shared" si="52"/>
        <v>0.20245120841109918</v>
      </c>
      <c r="E1148" s="2">
        <f t="shared" si="53"/>
        <v>-9.8242738653674555E-2</v>
      </c>
    </row>
    <row r="1149" spans="1:5" x14ac:dyDescent="0.25">
      <c r="A1149" s="2">
        <v>33.200000000000003</v>
      </c>
      <c r="B1149" s="2">
        <v>0</v>
      </c>
      <c r="C1149" s="2">
        <f t="shared" si="51"/>
        <v>-1.6784846331968635</v>
      </c>
      <c r="D1149" s="2">
        <f t="shared" si="52"/>
        <v>0.15729623271099752</v>
      </c>
      <c r="E1149" s="2">
        <f t="shared" si="53"/>
        <v>-7.4325064570312308E-2</v>
      </c>
    </row>
    <row r="1150" spans="1:5" x14ac:dyDescent="0.25">
      <c r="A1150" s="2">
        <v>28.7</v>
      </c>
      <c r="B1150" s="2">
        <v>0</v>
      </c>
      <c r="C1150" s="2">
        <f t="shared" si="51"/>
        <v>-1.7540847638025945</v>
      </c>
      <c r="D1150" s="2">
        <f t="shared" si="52"/>
        <v>0.14753273027505207</v>
      </c>
      <c r="E1150" s="2">
        <f t="shared" si="53"/>
        <v>-6.9322286647166081E-2</v>
      </c>
    </row>
    <row r="1151" spans="1:5" x14ac:dyDescent="0.25">
      <c r="A1151" s="2">
        <v>33.5</v>
      </c>
      <c r="B1151" s="2">
        <v>0</v>
      </c>
      <c r="C1151" s="2">
        <f t="shared" si="51"/>
        <v>-1.6734446244898145</v>
      </c>
      <c r="D1151" s="2">
        <f t="shared" si="52"/>
        <v>0.15796546116451321</v>
      </c>
      <c r="E1151" s="2">
        <f t="shared" si="53"/>
        <v>-7.4670094108401294E-2</v>
      </c>
    </row>
    <row r="1152" spans="1:5" x14ac:dyDescent="0.25">
      <c r="A1152" s="2">
        <v>20.2</v>
      </c>
      <c r="B1152" s="2">
        <v>0</v>
      </c>
      <c r="C1152" s="2">
        <f t="shared" si="51"/>
        <v>-1.8968850105023087</v>
      </c>
      <c r="D1152" s="2">
        <f t="shared" si="52"/>
        <v>0.1304614360819342</v>
      </c>
      <c r="E1152" s="2">
        <f t="shared" si="53"/>
        <v>-6.0711152332432447E-2</v>
      </c>
    </row>
    <row r="1153" spans="1:5" x14ac:dyDescent="0.25">
      <c r="A1153" s="2">
        <v>15.9</v>
      </c>
      <c r="B1153" s="2">
        <v>0</v>
      </c>
      <c r="C1153" s="2">
        <f t="shared" si="51"/>
        <v>-1.9691251353033405</v>
      </c>
      <c r="D1153" s="2">
        <f t="shared" si="52"/>
        <v>0.12248288695420152</v>
      </c>
      <c r="E1153" s="2">
        <f t="shared" si="53"/>
        <v>-5.6744405313546638E-2</v>
      </c>
    </row>
    <row r="1154" spans="1:5" x14ac:dyDescent="0.25">
      <c r="A1154" s="2">
        <v>23.5</v>
      </c>
      <c r="B1154" s="2">
        <v>0</v>
      </c>
      <c r="C1154" s="2">
        <f t="shared" si="51"/>
        <v>-1.8414449147247725</v>
      </c>
      <c r="D1154" s="2">
        <f t="shared" si="52"/>
        <v>0.13688049466136404</v>
      </c>
      <c r="E1154" s="2">
        <f t="shared" si="53"/>
        <v>-6.3929068808596543E-2</v>
      </c>
    </row>
    <row r="1155" spans="1:5" x14ac:dyDescent="0.25">
      <c r="A1155" s="2">
        <v>18.5</v>
      </c>
      <c r="B1155" s="2">
        <v>0</v>
      </c>
      <c r="C1155" s="2">
        <f t="shared" ref="C1155:C1218" si="54">$H$2 +A1155*$I$2</f>
        <v>-1.9254450598422514</v>
      </c>
      <c r="D1155" s="2">
        <f t="shared" ref="D1155:D1218" si="55">1/(1+EXP(-C1155))</f>
        <v>0.12725560081095821</v>
      </c>
      <c r="E1155" s="2">
        <f t="shared" ref="E1155:E1218" si="56">B1155*LOG(D1155) + (1-B1155)*LOG(1-D1155)</f>
        <v>-5.9112929576628885E-2</v>
      </c>
    </row>
    <row r="1156" spans="1:5" x14ac:dyDescent="0.25">
      <c r="A1156" s="2">
        <v>17.7</v>
      </c>
      <c r="B1156" s="2">
        <v>0</v>
      </c>
      <c r="C1156" s="2">
        <f t="shared" si="54"/>
        <v>-1.9388850830610482</v>
      </c>
      <c r="D1156" s="2">
        <f t="shared" si="55"/>
        <v>0.12577039294777204</v>
      </c>
      <c r="E1156" s="2">
        <f t="shared" si="56"/>
        <v>-5.8374489585470396E-2</v>
      </c>
    </row>
    <row r="1157" spans="1:5" x14ac:dyDescent="0.25">
      <c r="A1157" s="2">
        <v>32.200000000000003</v>
      </c>
      <c r="B1157" s="2">
        <v>0</v>
      </c>
      <c r="C1157" s="2">
        <f t="shared" si="54"/>
        <v>-1.695284662220359</v>
      </c>
      <c r="D1157" s="2">
        <f t="shared" si="55"/>
        <v>0.155082119201922</v>
      </c>
      <c r="E1157" s="2">
        <f t="shared" si="56"/>
        <v>-7.3185498919324674E-2</v>
      </c>
    </row>
    <row r="1158" spans="1:5" x14ac:dyDescent="0.25">
      <c r="A1158" s="2">
        <v>29</v>
      </c>
      <c r="B1158" s="2">
        <v>0</v>
      </c>
      <c r="C1158" s="2">
        <f t="shared" si="54"/>
        <v>-1.7490447550955457</v>
      </c>
      <c r="D1158" s="2">
        <f t="shared" si="55"/>
        <v>0.1481677228427635</v>
      </c>
      <c r="E1158" s="2">
        <f t="shared" si="56"/>
        <v>-6.9645907904323484E-2</v>
      </c>
    </row>
    <row r="1159" spans="1:5" x14ac:dyDescent="0.25">
      <c r="A1159" s="2">
        <v>29.7</v>
      </c>
      <c r="B1159" s="2">
        <v>1</v>
      </c>
      <c r="C1159" s="2">
        <f t="shared" si="54"/>
        <v>-1.7372847347790987</v>
      </c>
      <c r="D1159" s="2">
        <f t="shared" si="55"/>
        <v>0.14965815217630374</v>
      </c>
      <c r="E1159" s="2">
        <f t="shared" si="56"/>
        <v>-0.82489962129786309</v>
      </c>
    </row>
    <row r="1160" spans="1:5" x14ac:dyDescent="0.25">
      <c r="A1160" s="2">
        <v>29.4</v>
      </c>
      <c r="B1160" s="2">
        <v>0</v>
      </c>
      <c r="C1160" s="2">
        <f t="shared" si="54"/>
        <v>-1.7423247434861473</v>
      </c>
      <c r="D1160" s="2">
        <f t="shared" si="55"/>
        <v>0.14901788957993747</v>
      </c>
      <c r="E1160" s="2">
        <f t="shared" si="56"/>
        <v>-7.0079569677473807E-2</v>
      </c>
    </row>
    <row r="1161" spans="1:5" x14ac:dyDescent="0.25">
      <c r="A1161" s="2">
        <v>57.5</v>
      </c>
      <c r="B1161" s="2">
        <v>0</v>
      </c>
      <c r="C1161" s="2">
        <f t="shared" si="54"/>
        <v>-1.2702439279259155</v>
      </c>
      <c r="D1161" s="2">
        <f t="shared" si="55"/>
        <v>0.21921549850898345</v>
      </c>
      <c r="E1161" s="2">
        <f t="shared" si="56"/>
        <v>-0.10746881596602249</v>
      </c>
    </row>
    <row r="1162" spans="1:5" x14ac:dyDescent="0.25">
      <c r="A1162" s="2">
        <v>28.7</v>
      </c>
      <c r="B1162" s="2">
        <v>0</v>
      </c>
      <c r="C1162" s="2">
        <f t="shared" si="54"/>
        <v>-1.7540847638025945</v>
      </c>
      <c r="D1162" s="2">
        <f t="shared" si="55"/>
        <v>0.14753273027505207</v>
      </c>
      <c r="E1162" s="2">
        <f t="shared" si="56"/>
        <v>-6.9322286647166081E-2</v>
      </c>
    </row>
    <row r="1163" spans="1:5" x14ac:dyDescent="0.25">
      <c r="A1163" s="2">
        <v>19.7</v>
      </c>
      <c r="B1163" s="2">
        <v>0</v>
      </c>
      <c r="C1163" s="2">
        <f t="shared" si="54"/>
        <v>-1.9052850250140565</v>
      </c>
      <c r="D1163" s="2">
        <f t="shared" si="55"/>
        <v>0.12951148230267384</v>
      </c>
      <c r="E1163" s="2">
        <f t="shared" si="56"/>
        <v>-6.0236953132037176E-2</v>
      </c>
    </row>
    <row r="1164" spans="1:5" x14ac:dyDescent="0.25">
      <c r="A1164" s="2">
        <v>21.2</v>
      </c>
      <c r="B1164" s="2">
        <v>0</v>
      </c>
      <c r="C1164" s="2">
        <f t="shared" si="54"/>
        <v>-1.880084981478813</v>
      </c>
      <c r="D1164" s="2">
        <f t="shared" si="55"/>
        <v>0.13237911269930813</v>
      </c>
      <c r="E1164" s="2">
        <f t="shared" si="56"/>
        <v>-6.1670001228798794E-2</v>
      </c>
    </row>
    <row r="1165" spans="1:5" x14ac:dyDescent="0.25">
      <c r="A1165" s="2">
        <v>20.399999999999999</v>
      </c>
      <c r="B1165" s="2">
        <v>0</v>
      </c>
      <c r="C1165" s="2">
        <f t="shared" si="54"/>
        <v>-1.8935250046976095</v>
      </c>
      <c r="D1165" s="2">
        <f t="shared" si="55"/>
        <v>0.13084307284057117</v>
      </c>
      <c r="E1165" s="2">
        <f t="shared" si="56"/>
        <v>-6.0901804165234434E-2</v>
      </c>
    </row>
    <row r="1166" spans="1:5" x14ac:dyDescent="0.25">
      <c r="A1166" s="2">
        <v>23.4</v>
      </c>
      <c r="B1166" s="2">
        <v>1</v>
      </c>
      <c r="C1166" s="2">
        <f t="shared" si="54"/>
        <v>-1.8431249176271223</v>
      </c>
      <c r="D1166" s="2">
        <f t="shared" si="55"/>
        <v>0.13668213307625032</v>
      </c>
      <c r="E1166" s="2">
        <f t="shared" si="56"/>
        <v>-0.86428825217341865</v>
      </c>
    </row>
    <row r="1167" spans="1:5" x14ac:dyDescent="0.25">
      <c r="A1167" s="2">
        <v>21.8</v>
      </c>
      <c r="B1167" s="2">
        <v>0</v>
      </c>
      <c r="C1167" s="2">
        <f t="shared" si="54"/>
        <v>-1.8700049640647154</v>
      </c>
      <c r="D1167" s="2">
        <f t="shared" si="55"/>
        <v>0.13354114815061477</v>
      </c>
      <c r="E1167" s="2">
        <f t="shared" si="56"/>
        <v>-6.2252057115187123E-2</v>
      </c>
    </row>
    <row r="1168" spans="1:5" x14ac:dyDescent="0.25">
      <c r="A1168" s="2">
        <v>16.399999999999999</v>
      </c>
      <c r="B1168" s="2">
        <v>0</v>
      </c>
      <c r="C1168" s="2">
        <f t="shared" si="54"/>
        <v>-1.9607251207915928</v>
      </c>
      <c r="D1168" s="2">
        <f t="shared" si="55"/>
        <v>0.12338859428808113</v>
      </c>
      <c r="E1168" s="2">
        <f t="shared" si="56"/>
        <v>-5.7192882979888171E-2</v>
      </c>
    </row>
    <row r="1169" spans="1:5" x14ac:dyDescent="0.25">
      <c r="A1169" s="2">
        <v>24.2</v>
      </c>
      <c r="B1169" s="2">
        <v>0</v>
      </c>
      <c r="C1169" s="2">
        <f t="shared" si="54"/>
        <v>-1.8296848944083255</v>
      </c>
      <c r="D1169" s="2">
        <f t="shared" si="55"/>
        <v>0.13827581549341927</v>
      </c>
      <c r="E1169" s="2">
        <f t="shared" si="56"/>
        <v>-6.4631718299214214E-2</v>
      </c>
    </row>
    <row r="1170" spans="1:5" x14ac:dyDescent="0.25">
      <c r="A1170" s="2">
        <v>41.4</v>
      </c>
      <c r="B1170" s="2">
        <v>0</v>
      </c>
      <c r="C1170" s="2">
        <f t="shared" si="54"/>
        <v>-1.5407243952041978</v>
      </c>
      <c r="D1170" s="2">
        <f t="shared" si="55"/>
        <v>0.17642999370793769</v>
      </c>
      <c r="E1170" s="2">
        <f t="shared" si="56"/>
        <v>-8.4299478395732735E-2</v>
      </c>
    </row>
    <row r="1171" spans="1:5" x14ac:dyDescent="0.25">
      <c r="A1171" s="2">
        <v>28.9</v>
      </c>
      <c r="B1171" s="2">
        <v>0</v>
      </c>
      <c r="C1171" s="2">
        <f t="shared" si="54"/>
        <v>-1.7507247579978953</v>
      </c>
      <c r="D1171" s="2">
        <f t="shared" si="55"/>
        <v>0.14795580818274573</v>
      </c>
      <c r="E1171" s="2">
        <f t="shared" si="56"/>
        <v>-6.9537879687923423E-2</v>
      </c>
    </row>
    <row r="1172" spans="1:5" x14ac:dyDescent="0.25">
      <c r="A1172" s="2">
        <v>31.6</v>
      </c>
      <c r="B1172" s="2">
        <v>0</v>
      </c>
      <c r="C1172" s="2">
        <f t="shared" si="54"/>
        <v>-1.7053646796344566</v>
      </c>
      <c r="D1172" s="2">
        <f t="shared" si="55"/>
        <v>0.15376590516163391</v>
      </c>
      <c r="E1172" s="2">
        <f t="shared" si="56"/>
        <v>-7.2509480893322417E-2</v>
      </c>
    </row>
    <row r="1173" spans="1:5" x14ac:dyDescent="0.25">
      <c r="A1173" s="2">
        <v>30.9</v>
      </c>
      <c r="B1173" s="2">
        <v>0</v>
      </c>
      <c r="C1173" s="2">
        <f t="shared" si="54"/>
        <v>-1.7171246999509036</v>
      </c>
      <c r="D1173" s="2">
        <f t="shared" si="55"/>
        <v>0.1522418912892616</v>
      </c>
      <c r="E1173" s="2">
        <f t="shared" si="56"/>
        <v>-7.1728047552250263E-2</v>
      </c>
    </row>
    <row r="1174" spans="1:5" x14ac:dyDescent="0.25">
      <c r="A1174" s="2">
        <v>27.9</v>
      </c>
      <c r="B1174" s="2">
        <v>0</v>
      </c>
      <c r="C1174" s="2">
        <f t="shared" si="54"/>
        <v>-1.767524787021391</v>
      </c>
      <c r="D1174" s="2">
        <f t="shared" si="55"/>
        <v>0.14585041597290965</v>
      </c>
      <c r="E1174" s="2">
        <f t="shared" si="56"/>
        <v>-6.8466066279607385E-2</v>
      </c>
    </row>
    <row r="1175" spans="1:5" x14ac:dyDescent="0.25">
      <c r="A1175" s="2">
        <v>27.7</v>
      </c>
      <c r="B1175" s="2">
        <v>0</v>
      </c>
      <c r="C1175" s="2">
        <f t="shared" si="54"/>
        <v>-1.7708847928260902</v>
      </c>
      <c r="D1175" s="2">
        <f t="shared" si="55"/>
        <v>0.14543233081893445</v>
      </c>
      <c r="E1175" s="2">
        <f t="shared" si="56"/>
        <v>-6.8253541850981633E-2</v>
      </c>
    </row>
    <row r="1176" spans="1:5" x14ac:dyDescent="0.25">
      <c r="A1176" s="2">
        <v>26.4</v>
      </c>
      <c r="B1176" s="2">
        <v>0</v>
      </c>
      <c r="C1176" s="2">
        <f t="shared" si="54"/>
        <v>-1.7927248305566348</v>
      </c>
      <c r="D1176" s="2">
        <f t="shared" si="55"/>
        <v>0.14273897609727637</v>
      </c>
      <c r="E1176" s="2">
        <f t="shared" si="56"/>
        <v>-6.6886921390225909E-2</v>
      </c>
    </row>
    <row r="1177" spans="1:5" x14ac:dyDescent="0.25">
      <c r="A1177" s="2">
        <v>32.299999999999997</v>
      </c>
      <c r="B1177" s="2">
        <v>0</v>
      </c>
      <c r="C1177" s="2">
        <f t="shared" si="54"/>
        <v>-1.6936046593180096</v>
      </c>
      <c r="D1177" s="2">
        <f t="shared" si="55"/>
        <v>0.15530238034485738</v>
      </c>
      <c r="E1177" s="2">
        <f t="shared" si="56"/>
        <v>-7.3298729650778965E-2</v>
      </c>
    </row>
    <row r="1178" spans="1:5" x14ac:dyDescent="0.25">
      <c r="A1178" s="2">
        <v>29.7</v>
      </c>
      <c r="B1178" s="2">
        <v>1</v>
      </c>
      <c r="C1178" s="2">
        <f t="shared" si="54"/>
        <v>-1.7372847347790987</v>
      </c>
      <c r="D1178" s="2">
        <f t="shared" si="55"/>
        <v>0.14965815217630374</v>
      </c>
      <c r="E1178" s="2">
        <f t="shared" si="56"/>
        <v>-0.82489962129786309</v>
      </c>
    </row>
    <row r="1179" spans="1:5" x14ac:dyDescent="0.25">
      <c r="A1179" s="2">
        <v>15.6</v>
      </c>
      <c r="B1179" s="2">
        <v>0</v>
      </c>
      <c r="C1179" s="2">
        <f t="shared" si="54"/>
        <v>-1.9741651440103893</v>
      </c>
      <c r="D1179" s="2">
        <f t="shared" si="55"/>
        <v>0.12194221251849331</v>
      </c>
      <c r="E1179" s="2">
        <f t="shared" si="56"/>
        <v>-5.6476900997681136E-2</v>
      </c>
    </row>
    <row r="1180" spans="1:5" x14ac:dyDescent="0.25">
      <c r="A1180" s="2">
        <v>25.1</v>
      </c>
      <c r="B1180" s="2">
        <v>0</v>
      </c>
      <c r="C1180" s="2">
        <f t="shared" si="54"/>
        <v>-1.8145648682871793</v>
      </c>
      <c r="D1180" s="2">
        <f t="shared" si="55"/>
        <v>0.14008732463246368</v>
      </c>
      <c r="E1180" s="2">
        <f t="shared" si="56"/>
        <v>-6.5545649374549625E-2</v>
      </c>
    </row>
    <row r="1181" spans="1:5" x14ac:dyDescent="0.25">
      <c r="A1181" s="2">
        <v>21.6</v>
      </c>
      <c r="B1181" s="2">
        <v>0</v>
      </c>
      <c r="C1181" s="2">
        <f t="shared" si="54"/>
        <v>-1.8733649698694146</v>
      </c>
      <c r="D1181" s="2">
        <f t="shared" si="55"/>
        <v>0.13315284738324892</v>
      </c>
      <c r="E1181" s="2">
        <f t="shared" si="56"/>
        <v>-6.2057473027931485E-2</v>
      </c>
    </row>
    <row r="1182" spans="1:5" x14ac:dyDescent="0.25">
      <c r="A1182" s="2">
        <v>24.1</v>
      </c>
      <c r="B1182" s="2">
        <v>0</v>
      </c>
      <c r="C1182" s="2">
        <f t="shared" si="54"/>
        <v>-1.8313648973106751</v>
      </c>
      <c r="D1182" s="2">
        <f t="shared" si="55"/>
        <v>0.13807575533863789</v>
      </c>
      <c r="E1182" s="2">
        <f t="shared" si="56"/>
        <v>-6.4530903051522023E-2</v>
      </c>
    </row>
    <row r="1183" spans="1:5" x14ac:dyDescent="0.25">
      <c r="A1183" s="2">
        <v>46.3</v>
      </c>
      <c r="B1183" s="2">
        <v>0</v>
      </c>
      <c r="C1183" s="2">
        <f t="shared" si="54"/>
        <v>-1.4584042529890686</v>
      </c>
      <c r="D1183" s="2">
        <f t="shared" si="55"/>
        <v>0.18871151189835483</v>
      </c>
      <c r="E1183" s="2">
        <f t="shared" si="56"/>
        <v>-9.082468646440349E-2</v>
      </c>
    </row>
    <row r="1184" spans="1:5" x14ac:dyDescent="0.25">
      <c r="A1184" s="2">
        <v>36.700000000000003</v>
      </c>
      <c r="B1184" s="2">
        <v>0</v>
      </c>
      <c r="C1184" s="2">
        <f t="shared" si="54"/>
        <v>-1.619684531614628</v>
      </c>
      <c r="D1184" s="2">
        <f t="shared" si="55"/>
        <v>0.1652483817315239</v>
      </c>
      <c r="E1184" s="2">
        <f t="shared" si="56"/>
        <v>-7.8442730339613589E-2</v>
      </c>
    </row>
    <row r="1185" spans="1:5" x14ac:dyDescent="0.25">
      <c r="A1185" s="2">
        <v>22.2</v>
      </c>
      <c r="B1185" s="2">
        <v>0</v>
      </c>
      <c r="C1185" s="2">
        <f t="shared" si="54"/>
        <v>-1.863284952455317</v>
      </c>
      <c r="D1185" s="2">
        <f t="shared" si="55"/>
        <v>0.1343206232565497</v>
      </c>
      <c r="E1185" s="2">
        <f t="shared" si="56"/>
        <v>-6.2642928645589707E-2</v>
      </c>
    </row>
    <row r="1186" spans="1:5" x14ac:dyDescent="0.25">
      <c r="A1186" s="2">
        <v>31.8</v>
      </c>
      <c r="B1186" s="2">
        <v>0</v>
      </c>
      <c r="C1186" s="2">
        <f t="shared" si="54"/>
        <v>-1.7020046738297574</v>
      </c>
      <c r="D1186" s="2">
        <f t="shared" si="55"/>
        <v>0.15420362448257052</v>
      </c>
      <c r="E1186" s="2">
        <f t="shared" si="56"/>
        <v>-7.2734180262838982E-2</v>
      </c>
    </row>
    <row r="1187" spans="1:5" x14ac:dyDescent="0.25">
      <c r="A1187" s="2">
        <v>28.9</v>
      </c>
      <c r="B1187" s="2">
        <v>0</v>
      </c>
      <c r="C1187" s="2">
        <f t="shared" si="54"/>
        <v>-1.7507247579978953</v>
      </c>
      <c r="D1187" s="2">
        <f t="shared" si="55"/>
        <v>0.14795580818274573</v>
      </c>
      <c r="E1187" s="2">
        <f t="shared" si="56"/>
        <v>-6.9537879687923423E-2</v>
      </c>
    </row>
    <row r="1188" spans="1:5" x14ac:dyDescent="0.25">
      <c r="A1188" s="2">
        <v>28.9</v>
      </c>
      <c r="B1188" s="2">
        <v>0</v>
      </c>
      <c r="C1188" s="2">
        <f t="shared" si="54"/>
        <v>-1.7507247579978953</v>
      </c>
      <c r="D1188" s="2">
        <f t="shared" si="55"/>
        <v>0.14795580818274573</v>
      </c>
      <c r="E1188" s="2">
        <f t="shared" si="56"/>
        <v>-6.9537879687923423E-2</v>
      </c>
    </row>
    <row r="1189" spans="1:5" x14ac:dyDescent="0.25">
      <c r="A1189" s="2">
        <v>22.7</v>
      </c>
      <c r="B1189" s="2">
        <v>0</v>
      </c>
      <c r="C1189" s="2">
        <f t="shared" si="54"/>
        <v>-1.8548849379435692</v>
      </c>
      <c r="D1189" s="2">
        <f t="shared" si="55"/>
        <v>0.13530036886421384</v>
      </c>
      <c r="E1189" s="2">
        <f t="shared" si="56"/>
        <v>-6.3134726286002044E-2</v>
      </c>
    </row>
    <row r="1190" spans="1:5" x14ac:dyDescent="0.25">
      <c r="A1190" s="2">
        <v>27.6</v>
      </c>
      <c r="B1190" s="2">
        <v>0</v>
      </c>
      <c r="C1190" s="2">
        <f t="shared" si="54"/>
        <v>-1.7725647957284398</v>
      </c>
      <c r="D1190" s="2">
        <f t="shared" si="55"/>
        <v>0.14522366143618712</v>
      </c>
      <c r="E1190" s="2">
        <f t="shared" si="56"/>
        <v>-6.8147508236321402E-2</v>
      </c>
    </row>
    <row r="1191" spans="1:5" x14ac:dyDescent="0.25">
      <c r="A1191" s="2">
        <v>39.4</v>
      </c>
      <c r="B1191" s="2">
        <v>0</v>
      </c>
      <c r="C1191" s="2">
        <f t="shared" si="54"/>
        <v>-1.5743244532511893</v>
      </c>
      <c r="D1191" s="2">
        <f t="shared" si="55"/>
        <v>0.17160078031239764</v>
      </c>
      <c r="E1191" s="2">
        <f t="shared" si="56"/>
        <v>-8.1760318862998435E-2</v>
      </c>
    </row>
    <row r="1192" spans="1:5" x14ac:dyDescent="0.25">
      <c r="A1192" s="2">
        <v>30.6</v>
      </c>
      <c r="B1192" s="2">
        <v>0</v>
      </c>
      <c r="C1192" s="2">
        <f t="shared" si="54"/>
        <v>-1.7221647086579523</v>
      </c>
      <c r="D1192" s="2">
        <f t="shared" si="55"/>
        <v>0.15159254558972626</v>
      </c>
      <c r="E1192" s="2">
        <f t="shared" si="56"/>
        <v>-7.1395524272607799E-2</v>
      </c>
    </row>
    <row r="1193" spans="1:5" x14ac:dyDescent="0.25">
      <c r="A1193" s="2">
        <v>20</v>
      </c>
      <c r="B1193" s="2">
        <v>0</v>
      </c>
      <c r="C1193" s="2">
        <f t="shared" si="54"/>
        <v>-1.9002450163070077</v>
      </c>
      <c r="D1193" s="2">
        <f t="shared" si="55"/>
        <v>0.13008074586700452</v>
      </c>
      <c r="E1193" s="2">
        <f t="shared" si="56"/>
        <v>-6.0521056705412989E-2</v>
      </c>
    </row>
    <row r="1194" spans="1:5" x14ac:dyDescent="0.25">
      <c r="A1194" s="2">
        <v>25</v>
      </c>
      <c r="B1194" s="2">
        <v>0</v>
      </c>
      <c r="C1194" s="2">
        <f t="shared" si="54"/>
        <v>-1.8162448711895289</v>
      </c>
      <c r="D1194" s="2">
        <f t="shared" si="55"/>
        <v>0.1398850690100843</v>
      </c>
      <c r="E1194" s="2">
        <f t="shared" si="56"/>
        <v>-6.5443513221835073E-2</v>
      </c>
    </row>
    <row r="1195" spans="1:5" x14ac:dyDescent="0.25">
      <c r="A1195" s="2">
        <v>32.9</v>
      </c>
      <c r="B1195" s="2">
        <v>0</v>
      </c>
      <c r="C1195" s="2">
        <f t="shared" si="54"/>
        <v>-1.683524641903912</v>
      </c>
      <c r="D1195" s="2">
        <f t="shared" si="55"/>
        <v>0.15662931208932518</v>
      </c>
      <c r="E1195" s="2">
        <f t="shared" si="56"/>
        <v>-7.3981497345185401E-2</v>
      </c>
    </row>
    <row r="1196" spans="1:5" x14ac:dyDescent="0.25">
      <c r="A1196" s="2">
        <v>22.8</v>
      </c>
      <c r="B1196" s="2">
        <v>0</v>
      </c>
      <c r="C1196" s="2">
        <f t="shared" si="54"/>
        <v>-1.8532049350412196</v>
      </c>
      <c r="D1196" s="2">
        <f t="shared" si="55"/>
        <v>0.13549703987794742</v>
      </c>
      <c r="E1196" s="2">
        <f t="shared" si="56"/>
        <v>-6.3233515331097057E-2</v>
      </c>
    </row>
    <row r="1197" spans="1:5" x14ac:dyDescent="0.25">
      <c r="A1197" s="2">
        <v>41.2</v>
      </c>
      <c r="B1197" s="2">
        <v>0</v>
      </c>
      <c r="C1197" s="2">
        <f t="shared" si="54"/>
        <v>-1.544084401008897</v>
      </c>
      <c r="D1197" s="2">
        <f t="shared" si="55"/>
        <v>0.17594230729911201</v>
      </c>
      <c r="E1197" s="2">
        <f t="shared" si="56"/>
        <v>-8.4042382059506968E-2</v>
      </c>
    </row>
    <row r="1198" spans="1:5" x14ac:dyDescent="0.25">
      <c r="A1198" s="2">
        <v>16.5</v>
      </c>
      <c r="B1198" s="2">
        <v>0</v>
      </c>
      <c r="C1198" s="2">
        <f t="shared" si="54"/>
        <v>-1.9590451178892432</v>
      </c>
      <c r="D1198" s="2">
        <f t="shared" si="55"/>
        <v>0.1235704248714221</v>
      </c>
      <c r="E1198" s="2">
        <f t="shared" si="56"/>
        <v>-5.7282975590537313E-2</v>
      </c>
    </row>
    <row r="1199" spans="1:5" x14ac:dyDescent="0.25">
      <c r="A1199" s="2">
        <v>30</v>
      </c>
      <c r="B1199" s="2">
        <v>0</v>
      </c>
      <c r="C1199" s="2">
        <f t="shared" si="54"/>
        <v>-1.7322447260720499</v>
      </c>
      <c r="D1199" s="2">
        <f t="shared" si="55"/>
        <v>0.15030067982391482</v>
      </c>
      <c r="E1199" s="2">
        <f t="shared" si="56"/>
        <v>-7.0734729215326808E-2</v>
      </c>
    </row>
    <row r="1200" spans="1:5" x14ac:dyDescent="0.25">
      <c r="A1200" s="2">
        <v>31.3</v>
      </c>
      <c r="B1200" s="2">
        <v>0</v>
      </c>
      <c r="C1200" s="2">
        <f t="shared" si="54"/>
        <v>-1.7104046883415054</v>
      </c>
      <c r="D1200" s="2">
        <f t="shared" si="55"/>
        <v>0.15311123319609027</v>
      </c>
      <c r="E1200" s="2">
        <f t="shared" si="56"/>
        <v>-7.217362760977962E-2</v>
      </c>
    </row>
    <row r="1201" spans="1:5" x14ac:dyDescent="0.25">
      <c r="A1201" s="2">
        <v>27.7</v>
      </c>
      <c r="B1201" s="2">
        <v>1</v>
      </c>
      <c r="C1201" s="2">
        <f t="shared" si="54"/>
        <v>-1.7708847928260902</v>
      </c>
      <c r="D1201" s="2">
        <f t="shared" si="55"/>
        <v>0.14543233081893445</v>
      </c>
      <c r="E1201" s="2">
        <f t="shared" si="56"/>
        <v>-0.83733903546173594</v>
      </c>
    </row>
    <row r="1202" spans="1:5" x14ac:dyDescent="0.25">
      <c r="A1202" s="2">
        <v>34.299999999999997</v>
      </c>
      <c r="B1202" s="2">
        <v>0</v>
      </c>
      <c r="C1202" s="2">
        <f t="shared" si="54"/>
        <v>-1.6600046012710181</v>
      </c>
      <c r="D1202" s="2">
        <f t="shared" si="55"/>
        <v>0.15976137927875111</v>
      </c>
      <c r="E1202" s="2">
        <f t="shared" si="56"/>
        <v>-7.5597360431152311E-2</v>
      </c>
    </row>
    <row r="1203" spans="1:5" x14ac:dyDescent="0.25">
      <c r="A1203" s="2">
        <v>23</v>
      </c>
      <c r="B1203" s="2">
        <v>0</v>
      </c>
      <c r="C1203" s="2">
        <f t="shared" si="54"/>
        <v>-1.8498449292365204</v>
      </c>
      <c r="D1203" s="2">
        <f t="shared" si="55"/>
        <v>0.13589110512082472</v>
      </c>
      <c r="E1203" s="2">
        <f t="shared" si="56"/>
        <v>-6.3431524343890752E-2</v>
      </c>
    </row>
    <row r="1204" spans="1:5" x14ac:dyDescent="0.25">
      <c r="A1204" s="2">
        <v>19.600000000000001</v>
      </c>
      <c r="B1204" s="2">
        <v>1</v>
      </c>
      <c r="C1204" s="2">
        <f t="shared" si="54"/>
        <v>-1.9069650279164061</v>
      </c>
      <c r="D1204" s="2">
        <f t="shared" si="55"/>
        <v>0.12932219955982269</v>
      </c>
      <c r="E1204" s="2">
        <f t="shared" si="56"/>
        <v>-0.888326917356415</v>
      </c>
    </row>
    <row r="1205" spans="1:5" x14ac:dyDescent="0.25">
      <c r="A1205" s="2">
        <v>29.3</v>
      </c>
      <c r="B1205" s="2">
        <v>1</v>
      </c>
      <c r="C1205" s="2">
        <f t="shared" si="54"/>
        <v>-1.7440047463884969</v>
      </c>
      <c r="D1205" s="2">
        <f t="shared" si="55"/>
        <v>0.14880497139166221</v>
      </c>
      <c r="E1205" s="2">
        <f t="shared" si="56"/>
        <v>-0.82738255930156279</v>
      </c>
    </row>
    <row r="1206" spans="1:5" x14ac:dyDescent="0.25">
      <c r="A1206" s="2">
        <v>28.7</v>
      </c>
      <c r="B1206" s="2">
        <v>0</v>
      </c>
      <c r="C1206" s="2">
        <f t="shared" si="54"/>
        <v>-1.7540847638025945</v>
      </c>
      <c r="D1206" s="2">
        <f t="shared" si="55"/>
        <v>0.14753273027505207</v>
      </c>
      <c r="E1206" s="2">
        <f t="shared" si="56"/>
        <v>-6.9322286647166081E-2</v>
      </c>
    </row>
    <row r="1207" spans="1:5" x14ac:dyDescent="0.25">
      <c r="A1207" s="2">
        <v>25.1</v>
      </c>
      <c r="B1207" s="2">
        <v>0</v>
      </c>
      <c r="C1207" s="2">
        <f t="shared" si="54"/>
        <v>-1.8145648682871793</v>
      </c>
      <c r="D1207" s="2">
        <f t="shared" si="55"/>
        <v>0.14008732463246368</v>
      </c>
      <c r="E1207" s="2">
        <f t="shared" si="56"/>
        <v>-6.5545649374549625E-2</v>
      </c>
    </row>
    <row r="1208" spans="1:5" x14ac:dyDescent="0.25">
      <c r="A1208" s="2">
        <v>22.6</v>
      </c>
      <c r="B1208" s="2">
        <v>0</v>
      </c>
      <c r="C1208" s="2">
        <f t="shared" si="54"/>
        <v>-1.8565649408459186</v>
      </c>
      <c r="D1208" s="2">
        <f t="shared" si="55"/>
        <v>0.13510393870211415</v>
      </c>
      <c r="E1208" s="2">
        <f t="shared" si="56"/>
        <v>-6.303608064734878E-2</v>
      </c>
    </row>
    <row r="1209" spans="1:5" x14ac:dyDescent="0.25">
      <c r="A1209" s="2">
        <v>37.799999999999997</v>
      </c>
      <c r="B1209" s="2">
        <v>0</v>
      </c>
      <c r="C1209" s="2">
        <f t="shared" si="54"/>
        <v>-1.6012044996887829</v>
      </c>
      <c r="D1209" s="2">
        <f t="shared" si="55"/>
        <v>0.16781333673965632</v>
      </c>
      <c r="E1209" s="2">
        <f t="shared" si="56"/>
        <v>-7.9779248551304346E-2</v>
      </c>
    </row>
    <row r="1210" spans="1:5" x14ac:dyDescent="0.25">
      <c r="A1210" s="2">
        <v>19.399999999999999</v>
      </c>
      <c r="B1210" s="2">
        <v>1</v>
      </c>
      <c r="C1210" s="2">
        <f t="shared" si="54"/>
        <v>-1.9103250337211053</v>
      </c>
      <c r="D1210" s="2">
        <f t="shared" si="55"/>
        <v>0.12894434070384184</v>
      </c>
      <c r="E1210" s="2">
        <f t="shared" si="56"/>
        <v>-0.88959771405359644</v>
      </c>
    </row>
    <row r="1211" spans="1:5" x14ac:dyDescent="0.25">
      <c r="A1211" s="2">
        <v>23.3</v>
      </c>
      <c r="B1211" s="2">
        <v>0</v>
      </c>
      <c r="C1211" s="2">
        <f t="shared" si="54"/>
        <v>-1.8448049205294716</v>
      </c>
      <c r="D1211" s="2">
        <f t="shared" si="55"/>
        <v>0.13648401349330083</v>
      </c>
      <c r="E1211" s="2">
        <f t="shared" si="56"/>
        <v>-6.3729617810041245E-2</v>
      </c>
    </row>
    <row r="1212" spans="1:5" x14ac:dyDescent="0.25">
      <c r="A1212" s="2">
        <v>31.8</v>
      </c>
      <c r="B1212" s="2">
        <v>0</v>
      </c>
      <c r="C1212" s="2">
        <f t="shared" si="54"/>
        <v>-1.7020046738297574</v>
      </c>
      <c r="D1212" s="2">
        <f t="shared" si="55"/>
        <v>0.15420362448257052</v>
      </c>
      <c r="E1212" s="2">
        <f t="shared" si="56"/>
        <v>-7.2734180262838982E-2</v>
      </c>
    </row>
    <row r="1213" spans="1:5" x14ac:dyDescent="0.25">
      <c r="A1213" s="2">
        <v>22.6</v>
      </c>
      <c r="B1213" s="2">
        <v>0</v>
      </c>
      <c r="C1213" s="2">
        <f t="shared" si="54"/>
        <v>-1.8565649408459186</v>
      </c>
      <c r="D1213" s="2">
        <f t="shared" si="55"/>
        <v>0.13510393870211415</v>
      </c>
      <c r="E1213" s="2">
        <f t="shared" si="56"/>
        <v>-6.303608064734878E-2</v>
      </c>
    </row>
    <row r="1214" spans="1:5" x14ac:dyDescent="0.25">
      <c r="A1214" s="2">
        <v>16.100000000000001</v>
      </c>
      <c r="B1214" s="2">
        <v>0</v>
      </c>
      <c r="C1214" s="2">
        <f t="shared" si="54"/>
        <v>-1.9657651294986414</v>
      </c>
      <c r="D1214" s="2">
        <f t="shared" si="55"/>
        <v>0.12284448149264415</v>
      </c>
      <c r="E1214" s="2">
        <f t="shared" si="56"/>
        <v>-5.692339997287061E-2</v>
      </c>
    </row>
    <row r="1215" spans="1:5" x14ac:dyDescent="0.25">
      <c r="A1215" s="2">
        <v>64.8</v>
      </c>
      <c r="B1215" s="2">
        <v>0</v>
      </c>
      <c r="C1215" s="2">
        <f t="shared" si="54"/>
        <v>-1.1476037160543964</v>
      </c>
      <c r="D1215" s="2">
        <f t="shared" si="55"/>
        <v>0.24092704624296571</v>
      </c>
      <c r="E1215" s="2">
        <f t="shared" si="56"/>
        <v>-0.11971648248194466</v>
      </c>
    </row>
    <row r="1216" spans="1:5" x14ac:dyDescent="0.25">
      <c r="A1216" s="2">
        <v>16.2</v>
      </c>
      <c r="B1216" s="2">
        <v>0</v>
      </c>
      <c r="C1216" s="2">
        <f t="shared" si="54"/>
        <v>-1.964085126596292</v>
      </c>
      <c r="D1216" s="2">
        <f t="shared" si="55"/>
        <v>0.12302562277891271</v>
      </c>
      <c r="E1216" s="2">
        <f t="shared" si="56"/>
        <v>-5.7013095338695571E-2</v>
      </c>
    </row>
    <row r="1217" spans="1:5" x14ac:dyDescent="0.25">
      <c r="A1217" s="2">
        <v>30.8</v>
      </c>
      <c r="B1217" s="2">
        <v>1</v>
      </c>
      <c r="C1217" s="2">
        <f t="shared" si="54"/>
        <v>-1.7188047028532534</v>
      </c>
      <c r="D1217" s="2">
        <f t="shared" si="55"/>
        <v>0.15202518954995364</v>
      </c>
      <c r="E1217" s="2">
        <f t="shared" si="56"/>
        <v>-0.81808444642246048</v>
      </c>
    </row>
    <row r="1218" spans="1:5" x14ac:dyDescent="0.25">
      <c r="A1218" s="2">
        <v>36.6</v>
      </c>
      <c r="B1218" s="2">
        <v>0</v>
      </c>
      <c r="C1218" s="2">
        <f t="shared" si="54"/>
        <v>-1.6213645345169776</v>
      </c>
      <c r="D1218" s="2">
        <f t="shared" si="55"/>
        <v>0.16501677016538041</v>
      </c>
      <c r="E1218" s="2">
        <f t="shared" si="56"/>
        <v>-7.8322246987564625E-2</v>
      </c>
    </row>
    <row r="1219" spans="1:5" x14ac:dyDescent="0.25">
      <c r="A1219" s="2">
        <v>35.299999999999997</v>
      </c>
      <c r="B1219" s="2">
        <v>0</v>
      </c>
      <c r="C1219" s="2">
        <f t="shared" ref="C1219:C1282" si="57">$H$2 +A1219*$I$2</f>
        <v>-1.6432045722475221</v>
      </c>
      <c r="D1219" s="2">
        <f t="shared" ref="D1219:D1282" si="58">1/(1+EXP(-C1219))</f>
        <v>0.16202948741779533</v>
      </c>
      <c r="E1219" s="2">
        <f t="shared" ref="E1219:E1282" si="59">B1219*LOG(D1219) + (1-B1219)*LOG(1-D1219)</f>
        <v>-7.6771263527421696E-2</v>
      </c>
    </row>
    <row r="1220" spans="1:5" x14ac:dyDescent="0.25">
      <c r="A1220" s="2">
        <v>34.700000000000003</v>
      </c>
      <c r="B1220" s="2">
        <v>0</v>
      </c>
      <c r="C1220" s="2">
        <f t="shared" si="57"/>
        <v>-1.6532845896616197</v>
      </c>
      <c r="D1220" s="2">
        <f t="shared" si="58"/>
        <v>0.16066552188923625</v>
      </c>
      <c r="E1220" s="2">
        <f t="shared" si="59"/>
        <v>-7.6064936608443739E-2</v>
      </c>
    </row>
    <row r="1221" spans="1:5" x14ac:dyDescent="0.25">
      <c r="A1221" s="2">
        <v>26.4</v>
      </c>
      <c r="B1221" s="2">
        <v>0</v>
      </c>
      <c r="C1221" s="2">
        <f t="shared" si="57"/>
        <v>-1.7927248305566348</v>
      </c>
      <c r="D1221" s="2">
        <f t="shared" si="58"/>
        <v>0.14273897609727637</v>
      </c>
      <c r="E1221" s="2">
        <f t="shared" si="59"/>
        <v>-6.6886921390225909E-2</v>
      </c>
    </row>
    <row r="1222" spans="1:5" x14ac:dyDescent="0.25">
      <c r="A1222" s="2">
        <v>44.9</v>
      </c>
      <c r="B1222" s="2">
        <v>0</v>
      </c>
      <c r="C1222" s="2">
        <f t="shared" si="57"/>
        <v>-1.4819242936219625</v>
      </c>
      <c r="D1222" s="2">
        <f t="shared" si="58"/>
        <v>0.18513694203537215</v>
      </c>
      <c r="E1222" s="2">
        <f t="shared" si="59"/>
        <v>-8.8915370606542143E-2</v>
      </c>
    </row>
    <row r="1223" spans="1:5" x14ac:dyDescent="0.25">
      <c r="A1223" s="2">
        <v>31.4</v>
      </c>
      <c r="B1223" s="2">
        <v>0</v>
      </c>
      <c r="C1223" s="2">
        <f t="shared" si="57"/>
        <v>-1.7087246854391558</v>
      </c>
      <c r="D1223" s="2">
        <f t="shared" si="58"/>
        <v>0.15332920309660786</v>
      </c>
      <c r="E1223" s="2">
        <f t="shared" si="59"/>
        <v>-7.2285419515499508E-2</v>
      </c>
    </row>
    <row r="1224" spans="1:5" x14ac:dyDescent="0.25">
      <c r="A1224" s="2">
        <v>25.7</v>
      </c>
      <c r="B1224" s="2">
        <v>0</v>
      </c>
      <c r="C1224" s="2">
        <f t="shared" si="57"/>
        <v>-1.8044848508730817</v>
      </c>
      <c r="D1224" s="2">
        <f t="shared" si="58"/>
        <v>0.14130600337813759</v>
      </c>
      <c r="E1224" s="2">
        <f t="shared" si="59"/>
        <v>-6.6161573369022883E-2</v>
      </c>
    </row>
    <row r="1225" spans="1:5" x14ac:dyDescent="0.25">
      <c r="A1225" s="2">
        <v>23.9</v>
      </c>
      <c r="B1225" s="2">
        <v>1</v>
      </c>
      <c r="C1225" s="2">
        <f t="shared" si="57"/>
        <v>-1.8347249031153743</v>
      </c>
      <c r="D1225" s="2">
        <f t="shared" si="58"/>
        <v>0.13767636428388633</v>
      </c>
      <c r="E1225" s="2">
        <f t="shared" si="59"/>
        <v>-0.86114061124742125</v>
      </c>
    </row>
    <row r="1226" spans="1:5" x14ac:dyDescent="0.25">
      <c r="A1226" s="2">
        <v>32</v>
      </c>
      <c r="B1226" s="2">
        <v>0</v>
      </c>
      <c r="C1226" s="2">
        <f t="shared" si="57"/>
        <v>-1.6986446680250582</v>
      </c>
      <c r="D1226" s="2">
        <f t="shared" si="58"/>
        <v>0.15464236213847848</v>
      </c>
      <c r="E1226" s="2">
        <f t="shared" si="59"/>
        <v>-7.2959519109249596E-2</v>
      </c>
    </row>
    <row r="1227" spans="1:5" x14ac:dyDescent="0.25">
      <c r="A1227" s="2">
        <v>26.3</v>
      </c>
      <c r="B1227" s="2">
        <v>0</v>
      </c>
      <c r="C1227" s="2">
        <f t="shared" si="57"/>
        <v>-1.7944048334589844</v>
      </c>
      <c r="D1227" s="2">
        <f t="shared" si="58"/>
        <v>0.14253352663898342</v>
      </c>
      <c r="E1227" s="2">
        <f t="shared" si="59"/>
        <v>-6.678285171546304E-2</v>
      </c>
    </row>
    <row r="1228" spans="1:5" x14ac:dyDescent="0.25">
      <c r="A1228" s="2">
        <v>25.1</v>
      </c>
      <c r="B1228" s="2">
        <v>0</v>
      </c>
      <c r="C1228" s="2">
        <f t="shared" si="57"/>
        <v>-1.8145648682871793</v>
      </c>
      <c r="D1228" s="2">
        <f t="shared" si="58"/>
        <v>0.14008732463246368</v>
      </c>
      <c r="E1228" s="2">
        <f t="shared" si="59"/>
        <v>-6.5545649374549625E-2</v>
      </c>
    </row>
    <row r="1229" spans="1:5" x14ac:dyDescent="0.25">
      <c r="A1229" s="2">
        <v>28.7</v>
      </c>
      <c r="B1229" s="2">
        <v>0</v>
      </c>
      <c r="C1229" s="2">
        <f t="shared" si="57"/>
        <v>-1.7540847638025945</v>
      </c>
      <c r="D1229" s="2">
        <f t="shared" si="58"/>
        <v>0.14753273027505207</v>
      </c>
      <c r="E1229" s="2">
        <f t="shared" si="59"/>
        <v>-6.9322286647166081E-2</v>
      </c>
    </row>
    <row r="1230" spans="1:5" x14ac:dyDescent="0.25">
      <c r="A1230" s="2">
        <v>39.1</v>
      </c>
      <c r="B1230" s="2">
        <v>0</v>
      </c>
      <c r="C1230" s="2">
        <f t="shared" si="57"/>
        <v>-1.5793644619582383</v>
      </c>
      <c r="D1230" s="2">
        <f t="shared" si="58"/>
        <v>0.17088550853939841</v>
      </c>
      <c r="E1230" s="2">
        <f t="shared" si="59"/>
        <v>-8.1385494086264637E-2</v>
      </c>
    </row>
    <row r="1231" spans="1:5" x14ac:dyDescent="0.25">
      <c r="A1231" s="2">
        <v>24.9</v>
      </c>
      <c r="B1231" s="2">
        <v>0</v>
      </c>
      <c r="C1231" s="2">
        <f t="shared" si="57"/>
        <v>-1.8179248740918785</v>
      </c>
      <c r="D1231" s="2">
        <f t="shared" si="58"/>
        <v>0.13968305796660685</v>
      </c>
      <c r="E1231" s="2">
        <f t="shared" si="59"/>
        <v>-6.534152454882261E-2</v>
      </c>
    </row>
    <row r="1232" spans="1:5" x14ac:dyDescent="0.25">
      <c r="A1232" s="2">
        <v>39.1</v>
      </c>
      <c r="B1232" s="2">
        <v>0</v>
      </c>
      <c r="C1232" s="2">
        <f t="shared" si="57"/>
        <v>-1.5793644619582383</v>
      </c>
      <c r="D1232" s="2">
        <f t="shared" si="58"/>
        <v>0.17088550853939841</v>
      </c>
      <c r="E1232" s="2">
        <f t="shared" si="59"/>
        <v>-8.1385494086264637E-2</v>
      </c>
    </row>
    <row r="1233" spans="1:5" x14ac:dyDescent="0.25">
      <c r="A1233" s="2">
        <v>13.8</v>
      </c>
      <c r="B1233" s="2">
        <v>0</v>
      </c>
      <c r="C1233" s="2">
        <f t="shared" si="57"/>
        <v>-2.0044051962526819</v>
      </c>
      <c r="D1233" s="2">
        <f t="shared" si="58"/>
        <v>0.1187411799855842</v>
      </c>
      <c r="E1233" s="2">
        <f t="shared" si="59"/>
        <v>-5.4896523374249877E-2</v>
      </c>
    </row>
    <row r="1234" spans="1:5" x14ac:dyDescent="0.25">
      <c r="A1234" s="2">
        <v>27.5</v>
      </c>
      <c r="B1234" s="2">
        <v>1</v>
      </c>
      <c r="C1234" s="2">
        <f t="shared" si="57"/>
        <v>-1.7742447986307894</v>
      </c>
      <c r="D1234" s="2">
        <f t="shared" si="58"/>
        <v>0.14501524064966562</v>
      </c>
      <c r="E1234" s="2">
        <f t="shared" si="59"/>
        <v>-0.83858635237037848</v>
      </c>
    </row>
    <row r="1235" spans="1:5" x14ac:dyDescent="0.25">
      <c r="A1235" s="2">
        <v>33.799999999999997</v>
      </c>
      <c r="B1235" s="2">
        <v>0</v>
      </c>
      <c r="C1235" s="2">
        <f t="shared" si="57"/>
        <v>-1.6684046157827659</v>
      </c>
      <c r="D1235" s="2">
        <f t="shared" si="58"/>
        <v>0.15863700090584654</v>
      </c>
      <c r="E1235" s="2">
        <f t="shared" si="59"/>
        <v>-7.5016591014733985E-2</v>
      </c>
    </row>
    <row r="1236" spans="1:5" x14ac:dyDescent="0.25">
      <c r="A1236" s="2">
        <v>18.100000000000001</v>
      </c>
      <c r="B1236" s="2">
        <v>0</v>
      </c>
      <c r="C1236" s="2">
        <f t="shared" si="57"/>
        <v>-1.9321650714516498</v>
      </c>
      <c r="D1236" s="2">
        <f t="shared" si="58"/>
        <v>0.12651113306225648</v>
      </c>
      <c r="E1236" s="2">
        <f t="shared" si="59"/>
        <v>-5.8742625951018188E-2</v>
      </c>
    </row>
    <row r="1237" spans="1:5" x14ac:dyDescent="0.25">
      <c r="A1237" s="2">
        <v>32.299999999999997</v>
      </c>
      <c r="B1237" s="2">
        <v>0</v>
      </c>
      <c r="C1237" s="2">
        <f t="shared" si="57"/>
        <v>-1.6936046593180096</v>
      </c>
      <c r="D1237" s="2">
        <f t="shared" si="58"/>
        <v>0.15530238034485738</v>
      </c>
      <c r="E1237" s="2">
        <f t="shared" si="59"/>
        <v>-7.3298729650778965E-2</v>
      </c>
    </row>
    <row r="1238" spans="1:5" x14ac:dyDescent="0.25">
      <c r="A1238" s="2">
        <v>24.4</v>
      </c>
      <c r="B1238" s="2">
        <v>0</v>
      </c>
      <c r="C1238" s="2">
        <f t="shared" si="57"/>
        <v>-1.8263248886036263</v>
      </c>
      <c r="D1238" s="2">
        <f t="shared" si="58"/>
        <v>0.13867666586383326</v>
      </c>
      <c r="E1238" s="2">
        <f t="shared" si="59"/>
        <v>-6.4833787139680549E-2</v>
      </c>
    </row>
    <row r="1239" spans="1:5" x14ac:dyDescent="0.25">
      <c r="A1239" s="2">
        <v>17.7</v>
      </c>
      <c r="B1239" s="2">
        <v>0</v>
      </c>
      <c r="C1239" s="2">
        <f t="shared" si="57"/>
        <v>-1.9388850830610482</v>
      </c>
      <c r="D1239" s="2">
        <f t="shared" si="58"/>
        <v>0.12577039294777204</v>
      </c>
      <c r="E1239" s="2">
        <f t="shared" si="59"/>
        <v>-5.8374489585470396E-2</v>
      </c>
    </row>
    <row r="1240" spans="1:5" x14ac:dyDescent="0.25">
      <c r="A1240" s="2">
        <v>32.700000000000003</v>
      </c>
      <c r="B1240" s="2">
        <v>0</v>
      </c>
      <c r="C1240" s="2">
        <f t="shared" si="57"/>
        <v>-1.6868846477086112</v>
      </c>
      <c r="D1240" s="2">
        <f t="shared" si="58"/>
        <v>0.15618597874800585</v>
      </c>
      <c r="E1240" s="2">
        <f t="shared" si="59"/>
        <v>-7.3753262431527924E-2</v>
      </c>
    </row>
    <row r="1241" spans="1:5" x14ac:dyDescent="0.25">
      <c r="A1241" s="2">
        <v>36</v>
      </c>
      <c r="B1241" s="2">
        <v>0</v>
      </c>
      <c r="C1241" s="2">
        <f t="shared" si="57"/>
        <v>-1.6314445519310752</v>
      </c>
      <c r="D1241" s="2">
        <f t="shared" si="58"/>
        <v>0.16363256817749644</v>
      </c>
      <c r="E1241" s="2">
        <f t="shared" si="59"/>
        <v>-7.7602886967656257E-2</v>
      </c>
    </row>
    <row r="1242" spans="1:5" x14ac:dyDescent="0.25">
      <c r="A1242" s="2">
        <v>27.6</v>
      </c>
      <c r="B1242" s="2">
        <v>0</v>
      </c>
      <c r="C1242" s="2">
        <f t="shared" si="57"/>
        <v>-1.7725647957284398</v>
      </c>
      <c r="D1242" s="2">
        <f t="shared" si="58"/>
        <v>0.14522366143618712</v>
      </c>
      <c r="E1242" s="2">
        <f t="shared" si="59"/>
        <v>-6.8147508236321402E-2</v>
      </c>
    </row>
    <row r="1243" spans="1:5" x14ac:dyDescent="0.25">
      <c r="A1243" s="2">
        <v>24</v>
      </c>
      <c r="B1243" s="2">
        <v>0</v>
      </c>
      <c r="C1243" s="2">
        <f t="shared" si="57"/>
        <v>-1.8330449002130247</v>
      </c>
      <c r="D1243" s="2">
        <f t="shared" si="58"/>
        <v>0.13787593832262762</v>
      </c>
      <c r="E1243" s="2">
        <f t="shared" si="59"/>
        <v>-6.4430233682208904E-2</v>
      </c>
    </row>
    <row r="1244" spans="1:5" x14ac:dyDescent="0.25">
      <c r="A1244" s="2">
        <v>42.2</v>
      </c>
      <c r="B1244" s="2">
        <v>0</v>
      </c>
      <c r="C1244" s="2">
        <f t="shared" si="57"/>
        <v>-1.527284371985401</v>
      </c>
      <c r="D1244" s="2">
        <f t="shared" si="58"/>
        <v>0.1783913620754049</v>
      </c>
      <c r="E1244" s="2">
        <f t="shared" si="59"/>
        <v>-8.5335003462303785E-2</v>
      </c>
    </row>
    <row r="1245" spans="1:5" x14ac:dyDescent="0.25">
      <c r="A1245" s="2">
        <v>22.6</v>
      </c>
      <c r="B1245" s="2">
        <v>0</v>
      </c>
      <c r="C1245" s="2">
        <f t="shared" si="57"/>
        <v>-1.8565649408459186</v>
      </c>
      <c r="D1245" s="2">
        <f t="shared" si="58"/>
        <v>0.13510393870211415</v>
      </c>
      <c r="E1245" s="2">
        <f t="shared" si="59"/>
        <v>-6.303608064734878E-2</v>
      </c>
    </row>
    <row r="1246" spans="1:5" x14ac:dyDescent="0.25">
      <c r="A1246" s="2">
        <v>23.4</v>
      </c>
      <c r="B1246" s="2">
        <v>0</v>
      </c>
      <c r="C1246" s="2">
        <f t="shared" si="57"/>
        <v>-1.8431249176271223</v>
      </c>
      <c r="D1246" s="2">
        <f t="shared" si="58"/>
        <v>0.13668213307625032</v>
      </c>
      <c r="E1246" s="2">
        <f t="shared" si="59"/>
        <v>-6.3829270989573847E-2</v>
      </c>
    </row>
    <row r="1247" spans="1:5" x14ac:dyDescent="0.25">
      <c r="A1247" s="2">
        <v>37.4</v>
      </c>
      <c r="B1247" s="2">
        <v>0</v>
      </c>
      <c r="C1247" s="2">
        <f t="shared" si="57"/>
        <v>-1.607924511298181</v>
      </c>
      <c r="D1247" s="2">
        <f t="shared" si="58"/>
        <v>0.16687696731848706</v>
      </c>
      <c r="E1247" s="2">
        <f t="shared" si="59"/>
        <v>-7.9290858774334894E-2</v>
      </c>
    </row>
    <row r="1248" spans="1:5" x14ac:dyDescent="0.25">
      <c r="A1248" s="2">
        <v>35.200000000000003</v>
      </c>
      <c r="B1248" s="2">
        <v>0</v>
      </c>
      <c r="C1248" s="2">
        <f t="shared" si="57"/>
        <v>-1.6448845751498717</v>
      </c>
      <c r="D1248" s="2">
        <f t="shared" si="58"/>
        <v>0.16180151295248646</v>
      </c>
      <c r="E1248" s="2">
        <f t="shared" si="59"/>
        <v>-7.6653127405191951E-2</v>
      </c>
    </row>
    <row r="1249" spans="1:5" x14ac:dyDescent="0.25">
      <c r="A1249" s="2">
        <v>26.3</v>
      </c>
      <c r="B1249" s="2">
        <v>0</v>
      </c>
      <c r="C1249" s="2">
        <f t="shared" si="57"/>
        <v>-1.7944048334589844</v>
      </c>
      <c r="D1249" s="2">
        <f t="shared" si="58"/>
        <v>0.14253352663898342</v>
      </c>
      <c r="E1249" s="2">
        <f t="shared" si="59"/>
        <v>-6.678285171546304E-2</v>
      </c>
    </row>
    <row r="1250" spans="1:5" x14ac:dyDescent="0.25">
      <c r="A1250" s="2">
        <v>28.4</v>
      </c>
      <c r="B1250" s="2">
        <v>0</v>
      </c>
      <c r="C1250" s="2">
        <f t="shared" si="57"/>
        <v>-1.7591247725096433</v>
      </c>
      <c r="D1250" s="2">
        <f t="shared" si="58"/>
        <v>0.14689998975194724</v>
      </c>
      <c r="E1250" s="2">
        <f t="shared" si="59"/>
        <v>-6.9000052826789185E-2</v>
      </c>
    </row>
    <row r="1251" spans="1:5" x14ac:dyDescent="0.25">
      <c r="A1251" s="2">
        <v>18.600000000000001</v>
      </c>
      <c r="B1251" s="2">
        <v>0</v>
      </c>
      <c r="C1251" s="2">
        <f t="shared" si="57"/>
        <v>-1.9237650569399019</v>
      </c>
      <c r="D1251" s="2">
        <f t="shared" si="58"/>
        <v>0.12744230151317165</v>
      </c>
      <c r="E1251" s="2">
        <f t="shared" si="59"/>
        <v>-5.9205845393502071E-2</v>
      </c>
    </row>
    <row r="1252" spans="1:5" x14ac:dyDescent="0.25">
      <c r="A1252" s="2">
        <v>35</v>
      </c>
      <c r="B1252" s="2">
        <v>0</v>
      </c>
      <c r="C1252" s="2">
        <f t="shared" si="57"/>
        <v>-1.6482445809545709</v>
      </c>
      <c r="D1252" s="2">
        <f t="shared" si="58"/>
        <v>0.16134634063593678</v>
      </c>
      <c r="E1252" s="2">
        <f t="shared" si="59"/>
        <v>-7.6417353689935297E-2</v>
      </c>
    </row>
    <row r="1253" spans="1:5" x14ac:dyDescent="0.25">
      <c r="A1253" s="2">
        <v>34.700000000000003</v>
      </c>
      <c r="B1253" s="2">
        <v>0</v>
      </c>
      <c r="C1253" s="2">
        <f t="shared" si="57"/>
        <v>-1.6532845896616197</v>
      </c>
      <c r="D1253" s="2">
        <f t="shared" si="58"/>
        <v>0.16066552188923625</v>
      </c>
      <c r="E1253" s="2">
        <f t="shared" si="59"/>
        <v>-7.6064936608443739E-2</v>
      </c>
    </row>
    <row r="1254" spans="1:5" x14ac:dyDescent="0.25">
      <c r="A1254" s="2">
        <v>29</v>
      </c>
      <c r="B1254" s="2">
        <v>0</v>
      </c>
      <c r="C1254" s="2">
        <f t="shared" si="57"/>
        <v>-1.7490447550955457</v>
      </c>
      <c r="D1254" s="2">
        <f t="shared" si="58"/>
        <v>0.1481677228427635</v>
      </c>
      <c r="E1254" s="2">
        <f t="shared" si="59"/>
        <v>-6.9645907904323484E-2</v>
      </c>
    </row>
    <row r="1255" spans="1:5" x14ac:dyDescent="0.25">
      <c r="A1255" s="2">
        <v>34.700000000000003</v>
      </c>
      <c r="B1255" s="2">
        <v>0</v>
      </c>
      <c r="C1255" s="2">
        <f t="shared" si="57"/>
        <v>-1.6532845896616197</v>
      </c>
      <c r="D1255" s="2">
        <f t="shared" si="58"/>
        <v>0.16066552188923625</v>
      </c>
      <c r="E1255" s="2">
        <f t="shared" si="59"/>
        <v>-7.6064936608443739E-2</v>
      </c>
    </row>
    <row r="1256" spans="1:5" x14ac:dyDescent="0.25">
      <c r="A1256" s="2">
        <v>27.3</v>
      </c>
      <c r="B1256" s="2">
        <v>0</v>
      </c>
      <c r="C1256" s="2">
        <f t="shared" si="57"/>
        <v>-1.7776048044354886</v>
      </c>
      <c r="D1256" s="2">
        <f t="shared" si="58"/>
        <v>0.14459914426343579</v>
      </c>
      <c r="E1256" s="2">
        <f t="shared" si="59"/>
        <v>-6.7830319614066395E-2</v>
      </c>
    </row>
    <row r="1257" spans="1:5" x14ac:dyDescent="0.25">
      <c r="A1257" s="2">
        <v>34.6</v>
      </c>
      <c r="B1257" s="2">
        <v>0</v>
      </c>
      <c r="C1257" s="2">
        <f t="shared" si="57"/>
        <v>-1.6549645925639691</v>
      </c>
      <c r="D1257" s="2">
        <f t="shared" si="58"/>
        <v>0.16043909908277337</v>
      </c>
      <c r="E1257" s="2">
        <f t="shared" si="59"/>
        <v>-7.5947795091171832E-2</v>
      </c>
    </row>
    <row r="1258" spans="1:5" x14ac:dyDescent="0.25">
      <c r="A1258" s="2">
        <v>19.5</v>
      </c>
      <c r="B1258" s="2">
        <v>0</v>
      </c>
      <c r="C1258" s="2">
        <f t="shared" si="57"/>
        <v>-1.9086450308187557</v>
      </c>
      <c r="D1258" s="2">
        <f t="shared" si="58"/>
        <v>0.12913315241798548</v>
      </c>
      <c r="E1258" s="2">
        <f t="shared" si="59"/>
        <v>-6.0048241985397537E-2</v>
      </c>
    </row>
    <row r="1259" spans="1:5" x14ac:dyDescent="0.25">
      <c r="A1259" s="2">
        <v>27.4</v>
      </c>
      <c r="B1259" s="2">
        <v>0</v>
      </c>
      <c r="C1259" s="2">
        <f t="shared" si="57"/>
        <v>-1.775924801533139</v>
      </c>
      <c r="D1259" s="2">
        <f t="shared" si="58"/>
        <v>0.14480706830898937</v>
      </c>
      <c r="E1259" s="2">
        <f t="shared" si="59"/>
        <v>-6.7935897299133796E-2</v>
      </c>
    </row>
    <row r="1260" spans="1:5" x14ac:dyDescent="0.25">
      <c r="A1260" s="2">
        <v>34.1</v>
      </c>
      <c r="B1260" s="2">
        <v>1</v>
      </c>
      <c r="C1260" s="2">
        <f t="shared" si="57"/>
        <v>-1.6633646070757171</v>
      </c>
      <c r="D1260" s="2">
        <f t="shared" si="58"/>
        <v>0.15931085535597161</v>
      </c>
      <c r="E1260" s="2">
        <f t="shared" si="59"/>
        <v>-0.79775463059827301</v>
      </c>
    </row>
    <row r="1261" spans="1:5" x14ac:dyDescent="0.25">
      <c r="A1261" s="2">
        <v>30.1</v>
      </c>
      <c r="B1261" s="2">
        <v>0</v>
      </c>
      <c r="C1261" s="2">
        <f t="shared" si="57"/>
        <v>-1.7305647231697003</v>
      </c>
      <c r="D1261" s="2">
        <f t="shared" si="58"/>
        <v>0.15051535971521912</v>
      </c>
      <c r="E1261" s="2">
        <f t="shared" si="59"/>
        <v>-7.0844469296253473E-2</v>
      </c>
    </row>
    <row r="1262" spans="1:5" x14ac:dyDescent="0.25">
      <c r="A1262" s="2">
        <v>30.6</v>
      </c>
      <c r="B1262" s="2">
        <v>0</v>
      </c>
      <c r="C1262" s="2">
        <f t="shared" si="57"/>
        <v>-1.7221647086579523</v>
      </c>
      <c r="D1262" s="2">
        <f t="shared" si="58"/>
        <v>0.15159254558972626</v>
      </c>
      <c r="E1262" s="2">
        <f t="shared" si="59"/>
        <v>-7.1395524272607799E-2</v>
      </c>
    </row>
    <row r="1263" spans="1:5" x14ac:dyDescent="0.25">
      <c r="A1263" s="2">
        <v>21.2</v>
      </c>
      <c r="B1263" s="2">
        <v>1</v>
      </c>
      <c r="C1263" s="2">
        <f t="shared" si="57"/>
        <v>-1.880084981478813</v>
      </c>
      <c r="D1263" s="2">
        <f t="shared" si="58"/>
        <v>0.13237911269930813</v>
      </c>
      <c r="E1263" s="2">
        <f t="shared" si="59"/>
        <v>-0.8781805341942247</v>
      </c>
    </row>
    <row r="1264" spans="1:5" x14ac:dyDescent="0.25">
      <c r="A1264" s="2">
        <v>22.7</v>
      </c>
      <c r="B1264" s="2">
        <v>0</v>
      </c>
      <c r="C1264" s="2">
        <f t="shared" si="57"/>
        <v>-1.8548849379435692</v>
      </c>
      <c r="D1264" s="2">
        <f t="shared" si="58"/>
        <v>0.13530036886421384</v>
      </c>
      <c r="E1264" s="2">
        <f t="shared" si="59"/>
        <v>-6.3134726286002044E-2</v>
      </c>
    </row>
    <row r="1265" spans="1:5" x14ac:dyDescent="0.25">
      <c r="A1265" s="2">
        <v>29.8</v>
      </c>
      <c r="B1265" s="2">
        <v>0</v>
      </c>
      <c r="C1265" s="2">
        <f t="shared" si="57"/>
        <v>-1.7356047318767489</v>
      </c>
      <c r="D1265" s="2">
        <f t="shared" si="58"/>
        <v>0.14987207619637685</v>
      </c>
      <c r="E1265" s="2">
        <f t="shared" si="59"/>
        <v>-7.0515718495305149E-2</v>
      </c>
    </row>
    <row r="1266" spans="1:5" x14ac:dyDescent="0.25">
      <c r="A1266" s="2">
        <v>33.5</v>
      </c>
      <c r="B1266" s="2">
        <v>0</v>
      </c>
      <c r="C1266" s="2">
        <f t="shared" si="57"/>
        <v>-1.6734446244898145</v>
      </c>
      <c r="D1266" s="2">
        <f t="shared" si="58"/>
        <v>0.15796546116451321</v>
      </c>
      <c r="E1266" s="2">
        <f t="shared" si="59"/>
        <v>-7.4670094108401294E-2</v>
      </c>
    </row>
    <row r="1267" spans="1:5" x14ac:dyDescent="0.25">
      <c r="A1267" s="2">
        <v>28</v>
      </c>
      <c r="B1267" s="2">
        <v>0</v>
      </c>
      <c r="C1267" s="2">
        <f t="shared" si="57"/>
        <v>-1.7658447841190414</v>
      </c>
      <c r="D1267" s="2">
        <f t="shared" si="58"/>
        <v>0.14605983204317519</v>
      </c>
      <c r="E1267" s="2">
        <f t="shared" si="59"/>
        <v>-6.8572557456769739E-2</v>
      </c>
    </row>
    <row r="1268" spans="1:5" x14ac:dyDescent="0.25">
      <c r="A1268" s="2">
        <v>24.4</v>
      </c>
      <c r="B1268" s="2">
        <v>1</v>
      </c>
      <c r="C1268" s="2">
        <f t="shared" si="57"/>
        <v>-1.8263248886036263</v>
      </c>
      <c r="D1268" s="2">
        <f t="shared" si="58"/>
        <v>0.13867666586383326</v>
      </c>
      <c r="E1268" s="2">
        <f t="shared" si="59"/>
        <v>-0.85799660842280656</v>
      </c>
    </row>
    <row r="1269" spans="1:5" x14ac:dyDescent="0.25">
      <c r="A1269" s="2">
        <v>35.6</v>
      </c>
      <c r="B1269" s="2">
        <v>0</v>
      </c>
      <c r="C1269" s="2">
        <f t="shared" si="57"/>
        <v>-1.6381645635404736</v>
      </c>
      <c r="D1269" s="2">
        <f t="shared" si="58"/>
        <v>0.16271496547513226</v>
      </c>
      <c r="E1269" s="2">
        <f t="shared" si="59"/>
        <v>-7.7126671220171111E-2</v>
      </c>
    </row>
    <row r="1270" spans="1:5" x14ac:dyDescent="0.25">
      <c r="A1270" s="2">
        <v>20.5</v>
      </c>
      <c r="B1270" s="2">
        <v>0</v>
      </c>
      <c r="C1270" s="2">
        <f t="shared" si="57"/>
        <v>-1.8918450017952599</v>
      </c>
      <c r="D1270" s="2">
        <f t="shared" si="58"/>
        <v>0.13103424660277418</v>
      </c>
      <c r="E1270" s="2">
        <f t="shared" si="59"/>
        <v>-6.0997339090672106E-2</v>
      </c>
    </row>
    <row r="1271" spans="1:5" x14ac:dyDescent="0.25">
      <c r="A1271" s="2">
        <v>27.9</v>
      </c>
      <c r="B1271" s="2">
        <v>0</v>
      </c>
      <c r="C1271" s="2">
        <f t="shared" si="57"/>
        <v>-1.767524787021391</v>
      </c>
      <c r="D1271" s="2">
        <f t="shared" si="58"/>
        <v>0.14585041597290965</v>
      </c>
      <c r="E1271" s="2">
        <f t="shared" si="59"/>
        <v>-6.8466066279607385E-2</v>
      </c>
    </row>
    <row r="1272" spans="1:5" x14ac:dyDescent="0.25">
      <c r="A1272" s="2">
        <v>28.5</v>
      </c>
      <c r="B1272" s="2">
        <v>0</v>
      </c>
      <c r="C1272" s="2">
        <f t="shared" si="57"/>
        <v>-1.7574447696072935</v>
      </c>
      <c r="D1272" s="2">
        <f t="shared" si="58"/>
        <v>0.14711065327667183</v>
      </c>
      <c r="E1272" s="2">
        <f t="shared" si="59"/>
        <v>-6.9107310244799866E-2</v>
      </c>
    </row>
    <row r="1273" spans="1:5" x14ac:dyDescent="0.25">
      <c r="A1273" s="2">
        <v>28.9</v>
      </c>
      <c r="B1273" s="2">
        <v>1</v>
      </c>
      <c r="C1273" s="2">
        <f t="shared" si="57"/>
        <v>-1.7507247579978953</v>
      </c>
      <c r="D1273" s="2">
        <f t="shared" si="58"/>
        <v>0.14795580818274573</v>
      </c>
      <c r="E1273" s="2">
        <f t="shared" si="59"/>
        <v>-0.82986798141781537</v>
      </c>
    </row>
    <row r="1274" spans="1:5" x14ac:dyDescent="0.25">
      <c r="A1274" s="2">
        <v>29.9</v>
      </c>
      <c r="B1274" s="2">
        <v>1</v>
      </c>
      <c r="C1274" s="2">
        <f t="shared" si="57"/>
        <v>-1.7339247289743995</v>
      </c>
      <c r="D1274" s="2">
        <f t="shared" si="58"/>
        <v>0.15008625203154435</v>
      </c>
      <c r="E1274" s="2">
        <f t="shared" si="59"/>
        <v>-0.82365908750547845</v>
      </c>
    </row>
    <row r="1275" spans="1:5" x14ac:dyDescent="0.25">
      <c r="A1275" s="2">
        <v>16.8</v>
      </c>
      <c r="B1275" s="2">
        <v>0</v>
      </c>
      <c r="C1275" s="2">
        <f t="shared" si="57"/>
        <v>-1.9540051091821944</v>
      </c>
      <c r="D1275" s="2">
        <f t="shared" si="58"/>
        <v>0.12411729809505755</v>
      </c>
      <c r="E1275" s="2">
        <f t="shared" si="59"/>
        <v>-5.755405059714333E-2</v>
      </c>
    </row>
    <row r="1276" spans="1:5" x14ac:dyDescent="0.25">
      <c r="A1276" s="2">
        <v>27.3</v>
      </c>
      <c r="B1276" s="2">
        <v>1</v>
      </c>
      <c r="C1276" s="2">
        <f t="shared" si="57"/>
        <v>-1.7776048044354886</v>
      </c>
      <c r="D1276" s="2">
        <f t="shared" si="58"/>
        <v>0.14459914426343579</v>
      </c>
      <c r="E1276" s="2">
        <f t="shared" si="59"/>
        <v>-0.83983427718510817</v>
      </c>
    </row>
    <row r="1277" spans="1:5" x14ac:dyDescent="0.25">
      <c r="A1277" s="2">
        <v>25.1</v>
      </c>
      <c r="B1277" s="2">
        <v>0</v>
      </c>
      <c r="C1277" s="2">
        <f t="shared" si="57"/>
        <v>-1.8145648682871793</v>
      </c>
      <c r="D1277" s="2">
        <f t="shared" si="58"/>
        <v>0.14008732463246368</v>
      </c>
      <c r="E1277" s="2">
        <f t="shared" si="59"/>
        <v>-6.5545649374549625E-2</v>
      </c>
    </row>
    <row r="1278" spans="1:5" x14ac:dyDescent="0.25">
      <c r="A1278" s="2">
        <v>33.200000000000003</v>
      </c>
      <c r="B1278" s="2">
        <v>0</v>
      </c>
      <c r="C1278" s="2">
        <f t="shared" si="57"/>
        <v>-1.6784846331968635</v>
      </c>
      <c r="D1278" s="2">
        <f t="shared" si="58"/>
        <v>0.15729623271099752</v>
      </c>
      <c r="E1278" s="2">
        <f t="shared" si="59"/>
        <v>-7.4325064570312308E-2</v>
      </c>
    </row>
    <row r="1279" spans="1:5" x14ac:dyDescent="0.25">
      <c r="A1279" s="2">
        <v>37.9</v>
      </c>
      <c r="B1279" s="2">
        <v>0</v>
      </c>
      <c r="C1279" s="2">
        <f t="shared" si="57"/>
        <v>-1.599524496786433</v>
      </c>
      <c r="D1279" s="2">
        <f t="shared" si="58"/>
        <v>0.16804808349081549</v>
      </c>
      <c r="E1279" s="2">
        <f t="shared" si="59"/>
        <v>-7.9901773466703449E-2</v>
      </c>
    </row>
    <row r="1280" spans="1:5" x14ac:dyDescent="0.25">
      <c r="A1280" s="2">
        <v>28.6</v>
      </c>
      <c r="B1280" s="2">
        <v>0</v>
      </c>
      <c r="C1280" s="2">
        <f t="shared" si="57"/>
        <v>-1.7557647667049441</v>
      </c>
      <c r="D1280" s="2">
        <f t="shared" si="58"/>
        <v>0.14732156673541352</v>
      </c>
      <c r="E1280" s="2">
        <f t="shared" si="59"/>
        <v>-6.921472145745565E-2</v>
      </c>
    </row>
    <row r="1281" spans="1:5" x14ac:dyDescent="0.25">
      <c r="A1281" s="2">
        <v>32.200000000000003</v>
      </c>
      <c r="B1281" s="2">
        <v>0</v>
      </c>
      <c r="C1281" s="2">
        <f t="shared" si="57"/>
        <v>-1.695284662220359</v>
      </c>
      <c r="D1281" s="2">
        <f t="shared" si="58"/>
        <v>0.155082119201922</v>
      </c>
      <c r="E1281" s="2">
        <f t="shared" si="59"/>
        <v>-7.3185498919324674E-2</v>
      </c>
    </row>
    <row r="1282" spans="1:5" x14ac:dyDescent="0.25">
      <c r="A1282" s="2">
        <v>30.3</v>
      </c>
      <c r="B1282" s="2">
        <v>0</v>
      </c>
      <c r="C1282" s="2">
        <f t="shared" si="57"/>
        <v>-1.7272047173650011</v>
      </c>
      <c r="D1282" s="2">
        <f t="shared" si="58"/>
        <v>0.1509454763596573</v>
      </c>
      <c r="E1282" s="2">
        <f t="shared" si="59"/>
        <v>-7.1064419819873201E-2</v>
      </c>
    </row>
    <row r="1283" spans="1:5" x14ac:dyDescent="0.25">
      <c r="A1283" s="2">
        <v>21.5</v>
      </c>
      <c r="B1283" s="2">
        <v>0</v>
      </c>
      <c r="C1283" s="2">
        <f t="shared" ref="C1283:C1346" si="60">$H$2 +A1283*$I$2</f>
        <v>-1.8750449727717642</v>
      </c>
      <c r="D1283" s="2">
        <f t="shared" ref="D1283:D1346" si="61">1/(1+EXP(-C1283))</f>
        <v>0.13295905560861435</v>
      </c>
      <c r="E1283" s="2">
        <f t="shared" ref="E1283:E1346" si="62">B1283*LOG(D1283) + (1-B1283)*LOG(1-D1283)</f>
        <v>-6.1960393292673215E-2</v>
      </c>
    </row>
    <row r="1284" spans="1:5" x14ac:dyDescent="0.25">
      <c r="A1284" s="2">
        <v>28.8</v>
      </c>
      <c r="B1284" s="2">
        <v>0</v>
      </c>
      <c r="C1284" s="2">
        <f t="shared" si="60"/>
        <v>-1.7524047609002449</v>
      </c>
      <c r="D1284" s="2">
        <f t="shared" si="61"/>
        <v>0.14774414404210884</v>
      </c>
      <c r="E1284" s="2">
        <f t="shared" si="62"/>
        <v>-6.9430005996447539E-2</v>
      </c>
    </row>
    <row r="1285" spans="1:5" x14ac:dyDescent="0.25">
      <c r="A1285" s="2">
        <v>41.8</v>
      </c>
      <c r="B1285" s="2">
        <v>0</v>
      </c>
      <c r="C1285" s="2">
        <f t="shared" si="60"/>
        <v>-1.5340043835947996</v>
      </c>
      <c r="D1285" s="2">
        <f t="shared" si="61"/>
        <v>0.17740855195457517</v>
      </c>
      <c r="E1285" s="2">
        <f t="shared" si="62"/>
        <v>-8.4815809883964782E-2</v>
      </c>
    </row>
    <row r="1286" spans="1:5" x14ac:dyDescent="0.25">
      <c r="A1286" s="2">
        <v>29.4</v>
      </c>
      <c r="B1286" s="2">
        <v>0</v>
      </c>
      <c r="C1286" s="2">
        <f t="shared" si="60"/>
        <v>-1.7423247434861473</v>
      </c>
      <c r="D1286" s="2">
        <f t="shared" si="61"/>
        <v>0.14901788957993747</v>
      </c>
      <c r="E1286" s="2">
        <f t="shared" si="62"/>
        <v>-7.0079569677473807E-2</v>
      </c>
    </row>
    <row r="1287" spans="1:5" x14ac:dyDescent="0.25">
      <c r="A1287" s="2">
        <v>33.1</v>
      </c>
      <c r="B1287" s="2">
        <v>0</v>
      </c>
      <c r="C1287" s="2">
        <f t="shared" si="60"/>
        <v>-1.6801646360992128</v>
      </c>
      <c r="D1287" s="2">
        <f t="shared" si="61"/>
        <v>0.15707366958301286</v>
      </c>
      <c r="E1287" s="2">
        <f t="shared" si="62"/>
        <v>-7.4210379932143952E-2</v>
      </c>
    </row>
    <row r="1288" spans="1:5" x14ac:dyDescent="0.25">
      <c r="A1288" s="2">
        <v>24.5</v>
      </c>
      <c r="B1288" s="2">
        <v>0</v>
      </c>
      <c r="C1288" s="2">
        <f t="shared" si="60"/>
        <v>-1.8246448857012767</v>
      </c>
      <c r="D1288" s="2">
        <f t="shared" si="61"/>
        <v>0.1388774564009955</v>
      </c>
      <c r="E1288" s="2">
        <f t="shared" si="62"/>
        <v>-6.4935041087720566E-2</v>
      </c>
    </row>
    <row r="1289" spans="1:5" x14ac:dyDescent="0.25">
      <c r="A1289" s="2">
        <v>40.1</v>
      </c>
      <c r="B1289" s="2">
        <v>0</v>
      </c>
      <c r="C1289" s="2">
        <f t="shared" si="60"/>
        <v>-1.5625644329347423</v>
      </c>
      <c r="D1289" s="2">
        <f t="shared" si="61"/>
        <v>0.17327897549983518</v>
      </c>
      <c r="E1289" s="2">
        <f t="shared" si="62"/>
        <v>-8.2641017605926806E-2</v>
      </c>
    </row>
    <row r="1290" spans="1:5" x14ac:dyDescent="0.25">
      <c r="A1290" s="2">
        <v>37.799999999999997</v>
      </c>
      <c r="B1290" s="2">
        <v>0</v>
      </c>
      <c r="C1290" s="2">
        <f t="shared" si="60"/>
        <v>-1.6012044996887829</v>
      </c>
      <c r="D1290" s="2">
        <f t="shared" si="61"/>
        <v>0.16781333673965632</v>
      </c>
      <c r="E1290" s="2">
        <f t="shared" si="62"/>
        <v>-7.9779248551304346E-2</v>
      </c>
    </row>
    <row r="1291" spans="1:5" x14ac:dyDescent="0.25">
      <c r="A1291" s="2">
        <v>28.9</v>
      </c>
      <c r="B1291" s="2">
        <v>1</v>
      </c>
      <c r="C1291" s="2">
        <f t="shared" si="60"/>
        <v>-1.7507247579978953</v>
      </c>
      <c r="D1291" s="2">
        <f t="shared" si="61"/>
        <v>0.14795580818274573</v>
      </c>
      <c r="E1291" s="2">
        <f t="shared" si="62"/>
        <v>-0.82986798141781537</v>
      </c>
    </row>
    <row r="1292" spans="1:5" x14ac:dyDescent="0.25">
      <c r="A1292" s="2">
        <v>25</v>
      </c>
      <c r="B1292" s="2">
        <v>0</v>
      </c>
      <c r="C1292" s="2">
        <f t="shared" si="60"/>
        <v>-1.8162448711895289</v>
      </c>
      <c r="D1292" s="2">
        <f t="shared" si="61"/>
        <v>0.1398850690100843</v>
      </c>
      <c r="E1292" s="2">
        <f t="shared" si="62"/>
        <v>-6.5443513221835073E-2</v>
      </c>
    </row>
    <row r="1293" spans="1:5" x14ac:dyDescent="0.25">
      <c r="A1293" s="2">
        <v>22.6</v>
      </c>
      <c r="B1293" s="2">
        <v>0</v>
      </c>
      <c r="C1293" s="2">
        <f t="shared" si="60"/>
        <v>-1.8565649408459186</v>
      </c>
      <c r="D1293" s="2">
        <f t="shared" si="61"/>
        <v>0.13510393870211415</v>
      </c>
      <c r="E1293" s="2">
        <f t="shared" si="62"/>
        <v>-6.303608064734878E-2</v>
      </c>
    </row>
    <row r="1294" spans="1:5" x14ac:dyDescent="0.25">
      <c r="A1294" s="2">
        <v>29</v>
      </c>
      <c r="B1294" s="2">
        <v>0</v>
      </c>
      <c r="C1294" s="2">
        <f t="shared" si="60"/>
        <v>-1.7490447550955457</v>
      </c>
      <c r="D1294" s="2">
        <f t="shared" si="61"/>
        <v>0.1481677228427635</v>
      </c>
      <c r="E1294" s="2">
        <f t="shared" si="62"/>
        <v>-6.9645907904323484E-2</v>
      </c>
    </row>
    <row r="1295" spans="1:5" x14ac:dyDescent="0.25">
      <c r="A1295" s="2">
        <v>20.9</v>
      </c>
      <c r="B1295" s="2">
        <v>0</v>
      </c>
      <c r="C1295" s="2">
        <f t="shared" si="60"/>
        <v>-1.8851249901858615</v>
      </c>
      <c r="D1295" s="2">
        <f t="shared" si="61"/>
        <v>0.13180131486195706</v>
      </c>
      <c r="E1295" s="2">
        <f t="shared" si="62"/>
        <v>-6.1380876223332263E-2</v>
      </c>
    </row>
    <row r="1296" spans="1:5" x14ac:dyDescent="0.25">
      <c r="A1296" s="2">
        <v>18.600000000000001</v>
      </c>
      <c r="B1296" s="2">
        <v>0</v>
      </c>
      <c r="C1296" s="2">
        <f t="shared" si="60"/>
        <v>-1.9237650569399019</v>
      </c>
      <c r="D1296" s="2">
        <f t="shared" si="61"/>
        <v>0.12744230151317165</v>
      </c>
      <c r="E1296" s="2">
        <f t="shared" si="62"/>
        <v>-5.9205845393502071E-2</v>
      </c>
    </row>
    <row r="1297" spans="1:5" x14ac:dyDescent="0.25">
      <c r="A1297" s="2">
        <v>37</v>
      </c>
      <c r="B1297" s="2">
        <v>0</v>
      </c>
      <c r="C1297" s="2">
        <f t="shared" si="60"/>
        <v>-1.6146445229075792</v>
      </c>
      <c r="D1297" s="2">
        <f t="shared" si="61"/>
        <v>0.16594478081339648</v>
      </c>
      <c r="E1297" s="2">
        <f t="shared" si="62"/>
        <v>-7.8805195652228169E-2</v>
      </c>
    </row>
    <row r="1298" spans="1:5" x14ac:dyDescent="0.25">
      <c r="A1298" s="2">
        <v>48.2</v>
      </c>
      <c r="B1298" s="2">
        <v>0</v>
      </c>
      <c r="C1298" s="2">
        <f t="shared" si="60"/>
        <v>-1.4264841978444265</v>
      </c>
      <c r="D1298" s="2">
        <f t="shared" si="61"/>
        <v>0.19364707808485659</v>
      </c>
      <c r="E1298" s="2">
        <f t="shared" si="62"/>
        <v>-9.3474835994423286E-2</v>
      </c>
    </row>
    <row r="1299" spans="1:5" x14ac:dyDescent="0.25">
      <c r="A1299" s="2">
        <v>31.1</v>
      </c>
      <c r="B1299" s="2">
        <v>0</v>
      </c>
      <c r="C1299" s="2">
        <f t="shared" si="60"/>
        <v>-1.7137646941462044</v>
      </c>
      <c r="D1299" s="2">
        <f t="shared" si="61"/>
        <v>0.15267605497759895</v>
      </c>
      <c r="E1299" s="2">
        <f t="shared" si="62"/>
        <v>-7.1950520438203713E-2</v>
      </c>
    </row>
    <row r="1300" spans="1:5" x14ac:dyDescent="0.25">
      <c r="A1300" s="2">
        <v>30.5</v>
      </c>
      <c r="B1300" s="2">
        <v>0</v>
      </c>
      <c r="C1300" s="2">
        <f t="shared" si="60"/>
        <v>-1.7238447115603019</v>
      </c>
      <c r="D1300" s="2">
        <f t="shared" si="61"/>
        <v>0.15137660309110179</v>
      </c>
      <c r="E1300" s="2">
        <f t="shared" si="62"/>
        <v>-7.1284998720294757E-2</v>
      </c>
    </row>
    <row r="1301" spans="1:5" x14ac:dyDescent="0.25">
      <c r="A1301" s="2">
        <v>22.9</v>
      </c>
      <c r="B1301" s="2">
        <v>0</v>
      </c>
      <c r="C1301" s="2">
        <f t="shared" si="60"/>
        <v>-1.85152493213887</v>
      </c>
      <c r="D1301" s="2">
        <f t="shared" si="61"/>
        <v>0.135693951908511</v>
      </c>
      <c r="E1301" s="2">
        <f t="shared" si="62"/>
        <v>-6.3332447958423341E-2</v>
      </c>
    </row>
    <row r="1302" spans="1:5" x14ac:dyDescent="0.25">
      <c r="A1302" s="2">
        <v>24.5</v>
      </c>
      <c r="B1302" s="2">
        <v>0</v>
      </c>
      <c r="C1302" s="2">
        <f t="shared" si="60"/>
        <v>-1.8246448857012767</v>
      </c>
      <c r="D1302" s="2">
        <f t="shared" si="61"/>
        <v>0.1388774564009955</v>
      </c>
      <c r="E1302" s="2">
        <f t="shared" si="62"/>
        <v>-6.4935041087720566E-2</v>
      </c>
    </row>
    <row r="1303" spans="1:5" x14ac:dyDescent="0.25">
      <c r="A1303" s="2">
        <v>28.9</v>
      </c>
      <c r="B1303" s="2">
        <v>1</v>
      </c>
      <c r="C1303" s="2">
        <f t="shared" si="60"/>
        <v>-1.7507247579978953</v>
      </c>
      <c r="D1303" s="2">
        <f t="shared" si="61"/>
        <v>0.14795580818274573</v>
      </c>
      <c r="E1303" s="2">
        <f t="shared" si="62"/>
        <v>-0.82986798141781537</v>
      </c>
    </row>
    <row r="1304" spans="1:5" x14ac:dyDescent="0.25">
      <c r="A1304" s="2">
        <v>27.9</v>
      </c>
      <c r="B1304" s="2">
        <v>0</v>
      </c>
      <c r="C1304" s="2">
        <f t="shared" si="60"/>
        <v>-1.767524787021391</v>
      </c>
      <c r="D1304" s="2">
        <f t="shared" si="61"/>
        <v>0.14585041597290965</v>
      </c>
      <c r="E1304" s="2">
        <f t="shared" si="62"/>
        <v>-6.8466066279607385E-2</v>
      </c>
    </row>
    <row r="1305" spans="1:5" x14ac:dyDescent="0.25">
      <c r="A1305" s="2">
        <v>21.4</v>
      </c>
      <c r="B1305" s="2">
        <v>0</v>
      </c>
      <c r="C1305" s="2">
        <f t="shared" si="60"/>
        <v>-1.8767249756741138</v>
      </c>
      <c r="D1305" s="2">
        <f t="shared" si="61"/>
        <v>0.1327655026822292</v>
      </c>
      <c r="E1305" s="2">
        <f t="shared" si="62"/>
        <v>-6.1863454863848498E-2</v>
      </c>
    </row>
    <row r="1306" spans="1:5" x14ac:dyDescent="0.25">
      <c r="A1306" s="2">
        <v>26.6</v>
      </c>
      <c r="B1306" s="2">
        <v>1</v>
      </c>
      <c r="C1306" s="2">
        <f t="shared" si="60"/>
        <v>-1.7893648247519356</v>
      </c>
      <c r="D1306" s="2">
        <f t="shared" si="61"/>
        <v>0.14315061547612787</v>
      </c>
      <c r="E1306" s="2">
        <f t="shared" si="62"/>
        <v>-0.84420678038907171</v>
      </c>
    </row>
    <row r="1307" spans="1:5" x14ac:dyDescent="0.25">
      <c r="A1307" s="2">
        <v>37.5</v>
      </c>
      <c r="B1307" s="2">
        <v>0</v>
      </c>
      <c r="C1307" s="2">
        <f t="shared" si="60"/>
        <v>-1.6062445083958314</v>
      </c>
      <c r="D1307" s="2">
        <f t="shared" si="61"/>
        <v>0.16711066725241619</v>
      </c>
      <c r="E1307" s="2">
        <f t="shared" si="62"/>
        <v>-7.9412700117770685E-2</v>
      </c>
    </row>
    <row r="1308" spans="1:5" x14ac:dyDescent="0.25">
      <c r="A1308" s="2">
        <v>22.2</v>
      </c>
      <c r="B1308" s="2">
        <v>1</v>
      </c>
      <c r="C1308" s="2">
        <f t="shared" si="60"/>
        <v>-1.863284952455317</v>
      </c>
      <c r="D1308" s="2">
        <f t="shared" si="61"/>
        <v>0.1343206232565497</v>
      </c>
      <c r="E1308" s="2">
        <f t="shared" si="62"/>
        <v>-0.87185730171029674</v>
      </c>
    </row>
    <row r="1309" spans="1:5" x14ac:dyDescent="0.25">
      <c r="A1309" s="2">
        <v>32.6</v>
      </c>
      <c r="B1309" s="2">
        <v>0</v>
      </c>
      <c r="C1309" s="2">
        <f t="shared" si="60"/>
        <v>-1.6885646506109608</v>
      </c>
      <c r="D1309" s="2">
        <f t="shared" si="61"/>
        <v>0.15596469580889585</v>
      </c>
      <c r="E1309" s="2">
        <f t="shared" si="62"/>
        <v>-7.3639387385341315E-2</v>
      </c>
    </row>
    <row r="1310" spans="1:5" x14ac:dyDescent="0.25">
      <c r="A1310" s="2">
        <v>31.6</v>
      </c>
      <c r="B1310" s="2">
        <v>0</v>
      </c>
      <c r="C1310" s="2">
        <f t="shared" si="60"/>
        <v>-1.7053646796344566</v>
      </c>
      <c r="D1310" s="2">
        <f t="shared" si="61"/>
        <v>0.15376590516163391</v>
      </c>
      <c r="E1310" s="2">
        <f t="shared" si="62"/>
        <v>-7.2509480893322417E-2</v>
      </c>
    </row>
    <row r="1311" spans="1:5" x14ac:dyDescent="0.25">
      <c r="A1311" s="2">
        <v>39.700000000000003</v>
      </c>
      <c r="B1311" s="2">
        <v>0</v>
      </c>
      <c r="C1311" s="2">
        <f t="shared" si="60"/>
        <v>-1.5692844445441407</v>
      </c>
      <c r="D1311" s="2">
        <f t="shared" si="61"/>
        <v>0.17231842374838577</v>
      </c>
      <c r="E1311" s="2">
        <f t="shared" si="62"/>
        <v>-8.2136711856017328E-2</v>
      </c>
    </row>
    <row r="1312" spans="1:5" x14ac:dyDescent="0.25">
      <c r="A1312" s="2">
        <v>23.5</v>
      </c>
      <c r="B1312" s="2">
        <v>0</v>
      </c>
      <c r="C1312" s="2">
        <f t="shared" si="60"/>
        <v>-1.8414449147247725</v>
      </c>
      <c r="D1312" s="2">
        <f t="shared" si="61"/>
        <v>0.13688049466136404</v>
      </c>
      <c r="E1312" s="2">
        <f t="shared" si="62"/>
        <v>-6.3929068808596543E-2</v>
      </c>
    </row>
    <row r="1313" spans="1:5" x14ac:dyDescent="0.25">
      <c r="A1313" s="2">
        <v>29.2</v>
      </c>
      <c r="B1313" s="2">
        <v>0</v>
      </c>
      <c r="C1313" s="2">
        <f t="shared" si="60"/>
        <v>-1.7456847492908465</v>
      </c>
      <c r="D1313" s="2">
        <f t="shared" si="61"/>
        <v>0.14859230430233036</v>
      </c>
      <c r="E1313" s="2">
        <f t="shared" si="62"/>
        <v>-6.9862428643346144E-2</v>
      </c>
    </row>
    <row r="1314" spans="1:5" x14ac:dyDescent="0.25">
      <c r="A1314" s="2">
        <v>30.7</v>
      </c>
      <c r="B1314" s="2">
        <v>0</v>
      </c>
      <c r="C1314" s="2">
        <f t="shared" si="60"/>
        <v>-1.7204847057556028</v>
      </c>
      <c r="D1314" s="2">
        <f t="shared" si="61"/>
        <v>0.15180874102966113</v>
      </c>
      <c r="E1314" s="2">
        <f t="shared" si="62"/>
        <v>-7.150620747228735E-2</v>
      </c>
    </row>
    <row r="1315" spans="1:5" x14ac:dyDescent="0.25">
      <c r="A1315" s="2">
        <v>23.1</v>
      </c>
      <c r="B1315" s="2">
        <v>1</v>
      </c>
      <c r="C1315" s="2">
        <f t="shared" si="60"/>
        <v>-1.8481649263341708</v>
      </c>
      <c r="D1315" s="2">
        <f t="shared" si="61"/>
        <v>0.13608849967953149</v>
      </c>
      <c r="E1315" s="2">
        <f t="shared" si="62"/>
        <v>-0.86617857381758978</v>
      </c>
    </row>
    <row r="1316" spans="1:5" x14ac:dyDescent="0.25">
      <c r="A1316" s="2">
        <v>36.6</v>
      </c>
      <c r="B1316" s="2">
        <v>0</v>
      </c>
      <c r="C1316" s="2">
        <f t="shared" si="60"/>
        <v>-1.6213645345169776</v>
      </c>
      <c r="D1316" s="2">
        <f t="shared" si="61"/>
        <v>0.16501677016538041</v>
      </c>
      <c r="E1316" s="2">
        <f t="shared" si="62"/>
        <v>-7.8322246987564625E-2</v>
      </c>
    </row>
    <row r="1317" spans="1:5" x14ac:dyDescent="0.25">
      <c r="A1317" s="2">
        <v>35.6</v>
      </c>
      <c r="B1317" s="2">
        <v>0</v>
      </c>
      <c r="C1317" s="2">
        <f t="shared" si="60"/>
        <v>-1.6381645635404736</v>
      </c>
      <c r="D1317" s="2">
        <f t="shared" si="61"/>
        <v>0.16271496547513226</v>
      </c>
      <c r="E1317" s="2">
        <f t="shared" si="62"/>
        <v>-7.7126671220171111E-2</v>
      </c>
    </row>
    <row r="1318" spans="1:5" x14ac:dyDescent="0.25">
      <c r="A1318" s="2">
        <v>45.2</v>
      </c>
      <c r="B1318" s="2">
        <v>0</v>
      </c>
      <c r="C1318" s="2">
        <f t="shared" si="60"/>
        <v>-1.4768842849149137</v>
      </c>
      <c r="D1318" s="2">
        <f t="shared" si="61"/>
        <v>0.18589849097227998</v>
      </c>
      <c r="E1318" s="2">
        <f t="shared" si="62"/>
        <v>-8.932144024340892E-2</v>
      </c>
    </row>
    <row r="1319" spans="1:5" x14ac:dyDescent="0.25">
      <c r="A1319" s="2">
        <v>31</v>
      </c>
      <c r="B1319" s="2">
        <v>0</v>
      </c>
      <c r="C1319" s="2">
        <f t="shared" si="60"/>
        <v>-1.7154446970485542</v>
      </c>
      <c r="D1319" s="2">
        <f t="shared" si="61"/>
        <v>0.15245884638585186</v>
      </c>
      <c r="E1319" s="2">
        <f t="shared" si="62"/>
        <v>-7.1839204802038828E-2</v>
      </c>
    </row>
    <row r="1320" spans="1:5" x14ac:dyDescent="0.25">
      <c r="A1320" s="2">
        <v>23.5</v>
      </c>
      <c r="B1320" s="2">
        <v>0</v>
      </c>
      <c r="C1320" s="2">
        <f t="shared" si="60"/>
        <v>-1.8414449147247725</v>
      </c>
      <c r="D1320" s="2">
        <f t="shared" si="61"/>
        <v>0.13688049466136404</v>
      </c>
      <c r="E1320" s="2">
        <f t="shared" si="62"/>
        <v>-6.3929068808596543E-2</v>
      </c>
    </row>
    <row r="1321" spans="1:5" x14ac:dyDescent="0.25">
      <c r="A1321" s="2">
        <v>32.700000000000003</v>
      </c>
      <c r="B1321" s="2">
        <v>0</v>
      </c>
      <c r="C1321" s="2">
        <f t="shared" si="60"/>
        <v>-1.6868846477086112</v>
      </c>
      <c r="D1321" s="2">
        <f t="shared" si="61"/>
        <v>0.15618597874800585</v>
      </c>
      <c r="E1321" s="2">
        <f t="shared" si="62"/>
        <v>-7.3753262431527924E-2</v>
      </c>
    </row>
    <row r="1322" spans="1:5" x14ac:dyDescent="0.25">
      <c r="A1322" s="2">
        <v>28.1</v>
      </c>
      <c r="B1322" s="2">
        <v>0</v>
      </c>
      <c r="C1322" s="2">
        <f t="shared" si="60"/>
        <v>-1.7641647812166918</v>
      </c>
      <c r="D1322" s="2">
        <f t="shared" si="61"/>
        <v>0.14626949730773892</v>
      </c>
      <c r="E1322" s="2">
        <f t="shared" si="62"/>
        <v>-6.8679201518144606E-2</v>
      </c>
    </row>
    <row r="1323" spans="1:5" x14ac:dyDescent="0.25">
      <c r="A1323" s="2">
        <v>29.7</v>
      </c>
      <c r="B1323" s="2">
        <v>0</v>
      </c>
      <c r="C1323" s="2">
        <f t="shared" si="60"/>
        <v>-1.7372847347790987</v>
      </c>
      <c r="D1323" s="2">
        <f t="shared" si="61"/>
        <v>0.14965815217630374</v>
      </c>
      <c r="E1323" s="2">
        <f t="shared" si="62"/>
        <v>-7.04064474885462E-2</v>
      </c>
    </row>
    <row r="1324" spans="1:5" x14ac:dyDescent="0.25">
      <c r="A1324" s="2">
        <v>23</v>
      </c>
      <c r="B1324" s="2">
        <v>0</v>
      </c>
      <c r="C1324" s="2">
        <f t="shared" si="60"/>
        <v>-1.8498449292365204</v>
      </c>
      <c r="D1324" s="2">
        <f t="shared" si="61"/>
        <v>0.13589110512082472</v>
      </c>
      <c r="E1324" s="2">
        <f t="shared" si="62"/>
        <v>-6.3431524343890752E-2</v>
      </c>
    </row>
    <row r="1325" spans="1:5" x14ac:dyDescent="0.25">
      <c r="A1325" s="2">
        <v>19.899999999999999</v>
      </c>
      <c r="B1325" s="2">
        <v>0</v>
      </c>
      <c r="C1325" s="2">
        <f t="shared" si="60"/>
        <v>-1.9019250192093575</v>
      </c>
      <c r="D1325" s="2">
        <f t="shared" si="61"/>
        <v>0.12989075528353072</v>
      </c>
      <c r="E1325" s="2">
        <f t="shared" si="62"/>
        <v>-6.0426217037673341E-2</v>
      </c>
    </row>
    <row r="1326" spans="1:5" x14ac:dyDescent="0.25">
      <c r="A1326" s="2">
        <v>21.8</v>
      </c>
      <c r="B1326" s="2">
        <v>0</v>
      </c>
      <c r="C1326" s="2">
        <f t="shared" si="60"/>
        <v>-1.8700049640647154</v>
      </c>
      <c r="D1326" s="2">
        <f t="shared" si="61"/>
        <v>0.13354114815061477</v>
      </c>
      <c r="E1326" s="2">
        <f t="shared" si="62"/>
        <v>-6.2252057115187123E-2</v>
      </c>
    </row>
    <row r="1327" spans="1:5" x14ac:dyDescent="0.25">
      <c r="A1327" s="2">
        <v>20.5</v>
      </c>
      <c r="B1327" s="2">
        <v>1</v>
      </c>
      <c r="C1327" s="2">
        <f t="shared" si="60"/>
        <v>-1.8918450017952599</v>
      </c>
      <c r="D1327" s="2">
        <f t="shared" si="61"/>
        <v>0.13103424660277418</v>
      </c>
      <c r="E1327" s="2">
        <f t="shared" si="62"/>
        <v>-0.88261518398660099</v>
      </c>
    </row>
    <row r="1328" spans="1:5" x14ac:dyDescent="0.25">
      <c r="A1328" s="2">
        <v>28.8</v>
      </c>
      <c r="B1328" s="2">
        <v>1</v>
      </c>
      <c r="C1328" s="2">
        <f t="shared" si="60"/>
        <v>-1.7524047609002449</v>
      </c>
      <c r="D1328" s="2">
        <f t="shared" si="61"/>
        <v>0.14774414404210884</v>
      </c>
      <c r="E1328" s="2">
        <f t="shared" si="62"/>
        <v>-0.83048972371641139</v>
      </c>
    </row>
    <row r="1329" spans="1:5" x14ac:dyDescent="0.25">
      <c r="A1329" s="2">
        <v>39.6</v>
      </c>
      <c r="B1329" s="2">
        <v>0</v>
      </c>
      <c r="C1329" s="2">
        <f t="shared" si="60"/>
        <v>-1.5709644474464901</v>
      </c>
      <c r="D1329" s="2">
        <f t="shared" si="61"/>
        <v>0.17207894558682565</v>
      </c>
      <c r="E1329" s="2">
        <f t="shared" si="62"/>
        <v>-8.201107295825176E-2</v>
      </c>
    </row>
    <row r="1330" spans="1:5" x14ac:dyDescent="0.25">
      <c r="A1330" s="2">
        <v>25</v>
      </c>
      <c r="B1330" s="2">
        <v>1</v>
      </c>
      <c r="C1330" s="2">
        <f t="shared" si="60"/>
        <v>-1.8162448711895289</v>
      </c>
      <c r="D1330" s="2">
        <f t="shared" si="61"/>
        <v>0.1398850690100843</v>
      </c>
      <c r="E1330" s="2">
        <f t="shared" si="62"/>
        <v>-0.8542286385645298</v>
      </c>
    </row>
    <row r="1331" spans="1:5" x14ac:dyDescent="0.25">
      <c r="A1331" s="2">
        <v>22.3</v>
      </c>
      <c r="B1331" s="2">
        <v>0</v>
      </c>
      <c r="C1331" s="2">
        <f t="shared" si="60"/>
        <v>-1.8616049495529676</v>
      </c>
      <c r="D1331" s="2">
        <f t="shared" si="61"/>
        <v>0.13451609166954642</v>
      </c>
      <c r="E1331" s="2">
        <f t="shared" si="62"/>
        <v>-6.2741002413955263E-2</v>
      </c>
    </row>
    <row r="1332" spans="1:5" x14ac:dyDescent="0.25">
      <c r="A1332" s="2">
        <v>29.6</v>
      </c>
      <c r="B1332" s="2">
        <v>0</v>
      </c>
      <c r="C1332" s="2">
        <f t="shared" si="60"/>
        <v>-1.7389647376814481</v>
      </c>
      <c r="D1332" s="2">
        <f t="shared" si="61"/>
        <v>0.14944447982884082</v>
      </c>
      <c r="E1332" s="2">
        <f t="shared" si="62"/>
        <v>-7.0297332472352106E-2</v>
      </c>
    </row>
    <row r="1333" spans="1:5" x14ac:dyDescent="0.25">
      <c r="A1333" s="2">
        <v>16.3</v>
      </c>
      <c r="B1333" s="2">
        <v>0</v>
      </c>
      <c r="C1333" s="2">
        <f t="shared" si="60"/>
        <v>-1.9624051236939422</v>
      </c>
      <c r="D1333" s="2">
        <f t="shared" si="61"/>
        <v>0.12320699365061953</v>
      </c>
      <c r="E1333" s="2">
        <f t="shared" si="62"/>
        <v>-5.7102922951843084E-2</v>
      </c>
    </row>
    <row r="1334" spans="1:5" x14ac:dyDescent="0.25">
      <c r="A1334" s="2">
        <v>29.9</v>
      </c>
      <c r="B1334" s="2">
        <v>0</v>
      </c>
      <c r="C1334" s="2">
        <f t="shared" si="60"/>
        <v>-1.7339247289743995</v>
      </c>
      <c r="D1334" s="2">
        <f t="shared" si="61"/>
        <v>0.15008625203154435</v>
      </c>
      <c r="E1334" s="2">
        <f t="shared" si="62"/>
        <v>-7.0625145676305248E-2</v>
      </c>
    </row>
    <row r="1335" spans="1:5" x14ac:dyDescent="0.25">
      <c r="A1335" s="2">
        <v>24.8</v>
      </c>
      <c r="B1335" s="2">
        <v>0</v>
      </c>
      <c r="C1335" s="2">
        <f t="shared" si="60"/>
        <v>-1.8196048769942279</v>
      </c>
      <c r="D1335" s="2">
        <f t="shared" si="61"/>
        <v>0.13948129134322365</v>
      </c>
      <c r="E1335" s="2">
        <f t="shared" si="62"/>
        <v>-6.5239683177121616E-2</v>
      </c>
    </row>
    <row r="1336" spans="1:5" x14ac:dyDescent="0.25">
      <c r="A1336" s="2">
        <v>26.7</v>
      </c>
      <c r="B1336" s="2">
        <v>0</v>
      </c>
      <c r="C1336" s="2">
        <f t="shared" si="60"/>
        <v>-1.787684821849586</v>
      </c>
      <c r="D1336" s="2">
        <f t="shared" si="61"/>
        <v>0.14335680570448653</v>
      </c>
      <c r="E1336" s="2">
        <f t="shared" si="62"/>
        <v>-6.720003107038329E-2</v>
      </c>
    </row>
    <row r="1337" spans="1:5" x14ac:dyDescent="0.25">
      <c r="A1337" s="2">
        <v>19.8</v>
      </c>
      <c r="B1337" s="2">
        <v>0</v>
      </c>
      <c r="C1337" s="2">
        <f t="shared" si="60"/>
        <v>-1.9036050221117069</v>
      </c>
      <c r="D1337" s="2">
        <f t="shared" si="61"/>
        <v>0.12970100081962585</v>
      </c>
      <c r="E1337" s="2">
        <f t="shared" si="62"/>
        <v>-6.0331515903952686E-2</v>
      </c>
    </row>
    <row r="1338" spans="1:5" x14ac:dyDescent="0.25">
      <c r="A1338" s="2">
        <v>37.4</v>
      </c>
      <c r="B1338" s="2">
        <v>0</v>
      </c>
      <c r="C1338" s="2">
        <f t="shared" si="60"/>
        <v>-1.607924511298181</v>
      </c>
      <c r="D1338" s="2">
        <f t="shared" si="61"/>
        <v>0.16687696731848706</v>
      </c>
      <c r="E1338" s="2">
        <f t="shared" si="62"/>
        <v>-7.9290858774334894E-2</v>
      </c>
    </row>
    <row r="1339" spans="1:5" x14ac:dyDescent="0.25">
      <c r="A1339" s="2">
        <v>27.3</v>
      </c>
      <c r="B1339" s="2">
        <v>0</v>
      </c>
      <c r="C1339" s="2">
        <f t="shared" si="60"/>
        <v>-1.7776048044354886</v>
      </c>
      <c r="D1339" s="2">
        <f t="shared" si="61"/>
        <v>0.14459914426343579</v>
      </c>
      <c r="E1339" s="2">
        <f t="shared" si="62"/>
        <v>-6.7830319614066395E-2</v>
      </c>
    </row>
    <row r="1340" spans="1:5" x14ac:dyDescent="0.25">
      <c r="A1340" s="2">
        <v>16</v>
      </c>
      <c r="B1340" s="2">
        <v>0</v>
      </c>
      <c r="C1340" s="2">
        <f t="shared" si="60"/>
        <v>-1.9674451324009909</v>
      </c>
      <c r="D1340" s="2">
        <f t="shared" si="61"/>
        <v>0.1226635696113062</v>
      </c>
      <c r="E1340" s="2">
        <f t="shared" si="62"/>
        <v>-5.6833836686924835E-2</v>
      </c>
    </row>
    <row r="1341" spans="1:5" x14ac:dyDescent="0.25">
      <c r="A1341" s="2">
        <v>34.4</v>
      </c>
      <c r="B1341" s="2">
        <v>0</v>
      </c>
      <c r="C1341" s="2">
        <f t="shared" si="60"/>
        <v>-1.6583245983686683</v>
      </c>
      <c r="D1341" s="2">
        <f t="shared" si="61"/>
        <v>0.15998702790048638</v>
      </c>
      <c r="E1341" s="2">
        <f t="shared" si="62"/>
        <v>-7.5714007190812047E-2</v>
      </c>
    </row>
    <row r="1342" spans="1:5" x14ac:dyDescent="0.25">
      <c r="A1342" s="2">
        <v>34.1</v>
      </c>
      <c r="B1342" s="2">
        <v>0</v>
      </c>
      <c r="C1342" s="2">
        <f t="shared" si="60"/>
        <v>-1.6633646070757171</v>
      </c>
      <c r="D1342" s="2">
        <f t="shared" si="61"/>
        <v>0.15931085535597161</v>
      </c>
      <c r="E1342" s="2">
        <f t="shared" si="62"/>
        <v>-7.5364560352118456E-2</v>
      </c>
    </row>
    <row r="1343" spans="1:5" x14ac:dyDescent="0.25">
      <c r="A1343" s="2">
        <v>16.2</v>
      </c>
      <c r="B1343" s="2">
        <v>0</v>
      </c>
      <c r="C1343" s="2">
        <f t="shared" si="60"/>
        <v>-1.964085126596292</v>
      </c>
      <c r="D1343" s="2">
        <f t="shared" si="61"/>
        <v>0.12302562277891271</v>
      </c>
      <c r="E1343" s="2">
        <f t="shared" si="62"/>
        <v>-5.7013095338695571E-2</v>
      </c>
    </row>
    <row r="1344" spans="1:5" x14ac:dyDescent="0.25">
      <c r="A1344" s="2">
        <v>22.5</v>
      </c>
      <c r="B1344" s="2">
        <v>0</v>
      </c>
      <c r="C1344" s="2">
        <f t="shared" si="60"/>
        <v>-1.8582449437482684</v>
      </c>
      <c r="D1344" s="2">
        <f t="shared" si="61"/>
        <v>0.1349077492261776</v>
      </c>
      <c r="E1344" s="2">
        <f t="shared" si="62"/>
        <v>-6.2937578239468425E-2</v>
      </c>
    </row>
    <row r="1345" spans="1:5" x14ac:dyDescent="0.25">
      <c r="A1345" s="2">
        <v>20.8</v>
      </c>
      <c r="B1345" s="2">
        <v>0</v>
      </c>
      <c r="C1345" s="2">
        <f t="shared" si="60"/>
        <v>-1.8868049930882111</v>
      </c>
      <c r="D1345" s="2">
        <f t="shared" si="61"/>
        <v>0.13160919147424596</v>
      </c>
      <c r="E1345" s="2">
        <f t="shared" si="62"/>
        <v>-6.1284781979099749E-2</v>
      </c>
    </row>
    <row r="1346" spans="1:5" x14ac:dyDescent="0.25">
      <c r="A1346" s="2">
        <v>27.5</v>
      </c>
      <c r="B1346" s="2">
        <v>0</v>
      </c>
      <c r="C1346" s="2">
        <f t="shared" si="60"/>
        <v>-1.7742447986307894</v>
      </c>
      <c r="D1346" s="2">
        <f t="shared" si="61"/>
        <v>0.14501524064966562</v>
      </c>
      <c r="E1346" s="2">
        <f t="shared" si="62"/>
        <v>-6.8041626779480446E-2</v>
      </c>
    </row>
    <row r="1347" spans="1:5" x14ac:dyDescent="0.25">
      <c r="A1347" s="2">
        <v>24</v>
      </c>
      <c r="B1347" s="2">
        <v>1</v>
      </c>
      <c r="C1347" s="2">
        <f t="shared" ref="C1347:C1410" si="63">$H$2 +A1347*$I$2</f>
        <v>-1.8330449002130247</v>
      </c>
      <c r="D1347" s="2">
        <f t="shared" ref="D1347:D1410" si="64">1/(1+EXP(-C1347))</f>
        <v>0.13787593832262762</v>
      </c>
      <c r="E1347" s="2">
        <f t="shared" ref="E1347:E1410" si="65">B1347*LOG(D1347) + (1-B1347)*LOG(1-D1347)</f>
        <v>-0.86051151892562239</v>
      </c>
    </row>
    <row r="1348" spans="1:5" x14ac:dyDescent="0.25">
      <c r="A1348" s="2">
        <v>26.1</v>
      </c>
      <c r="B1348" s="2">
        <v>0</v>
      </c>
      <c r="C1348" s="2">
        <f t="shared" si="63"/>
        <v>-1.7977648392636834</v>
      </c>
      <c r="D1348" s="2">
        <f t="shared" si="64"/>
        <v>0.14212336741271409</v>
      </c>
      <c r="E1348" s="2">
        <f t="shared" si="65"/>
        <v>-6.6575161613759606E-2</v>
      </c>
    </row>
    <row r="1349" spans="1:5" x14ac:dyDescent="0.25">
      <c r="A1349" s="2">
        <v>22.9</v>
      </c>
      <c r="B1349" s="2">
        <v>0</v>
      </c>
      <c r="C1349" s="2">
        <f t="shared" si="63"/>
        <v>-1.85152493213887</v>
      </c>
      <c r="D1349" s="2">
        <f t="shared" si="64"/>
        <v>0.135693951908511</v>
      </c>
      <c r="E1349" s="2">
        <f t="shared" si="65"/>
        <v>-6.3332447958423341E-2</v>
      </c>
    </row>
    <row r="1350" spans="1:5" x14ac:dyDescent="0.25">
      <c r="A1350" s="2">
        <v>26</v>
      </c>
      <c r="B1350" s="2">
        <v>0</v>
      </c>
      <c r="C1350" s="2">
        <f t="shared" si="63"/>
        <v>-1.7994448421660332</v>
      </c>
      <c r="D1350" s="2">
        <f t="shared" si="64"/>
        <v>0.14191865733498457</v>
      </c>
      <c r="E1350" s="2">
        <f t="shared" si="65"/>
        <v>-6.647154082717642E-2</v>
      </c>
    </row>
    <row r="1351" spans="1:5" x14ac:dyDescent="0.25">
      <c r="A1351" s="2">
        <v>45</v>
      </c>
      <c r="B1351" s="2">
        <v>0</v>
      </c>
      <c r="C1351" s="2">
        <f t="shared" si="63"/>
        <v>-1.4802442907196132</v>
      </c>
      <c r="D1351" s="2">
        <f t="shared" si="64"/>
        <v>0.18539052345870802</v>
      </c>
      <c r="E1351" s="2">
        <f t="shared" si="65"/>
        <v>-8.9050541972029898E-2</v>
      </c>
    </row>
    <row r="1352" spans="1:5" x14ac:dyDescent="0.25">
      <c r="A1352" s="2">
        <v>26.5</v>
      </c>
      <c r="B1352" s="2">
        <v>0</v>
      </c>
      <c r="C1352" s="2">
        <f t="shared" si="63"/>
        <v>-1.7910448276542852</v>
      </c>
      <c r="D1352" s="2">
        <f t="shared" si="64"/>
        <v>0.14294467232496991</v>
      </c>
      <c r="E1352" s="2">
        <f t="shared" si="65"/>
        <v>-6.6991141054212777E-2</v>
      </c>
    </row>
    <row r="1353" spans="1:5" x14ac:dyDescent="0.25">
      <c r="A1353" s="2">
        <v>16.8</v>
      </c>
      <c r="B1353" s="2">
        <v>0</v>
      </c>
      <c r="C1353" s="2">
        <f t="shared" si="63"/>
        <v>-1.9540051091821944</v>
      </c>
      <c r="D1353" s="2">
        <f t="shared" si="64"/>
        <v>0.12411729809505755</v>
      </c>
      <c r="E1353" s="2">
        <f t="shared" si="65"/>
        <v>-5.755405059714333E-2</v>
      </c>
    </row>
    <row r="1354" spans="1:5" x14ac:dyDescent="0.25">
      <c r="A1354" s="2">
        <v>30.3</v>
      </c>
      <c r="B1354" s="2">
        <v>1</v>
      </c>
      <c r="C1354" s="2">
        <f t="shared" si="63"/>
        <v>-1.7272047173650011</v>
      </c>
      <c r="D1354" s="2">
        <f t="shared" si="64"/>
        <v>0.1509454763596573</v>
      </c>
      <c r="E1354" s="2">
        <f t="shared" si="65"/>
        <v>-0.82117989768875888</v>
      </c>
    </row>
    <row r="1355" spans="1:5" x14ac:dyDescent="0.25">
      <c r="A1355" s="2">
        <v>27.6</v>
      </c>
      <c r="B1355" s="2">
        <v>0</v>
      </c>
      <c r="C1355" s="2">
        <f t="shared" si="63"/>
        <v>-1.7725647957284398</v>
      </c>
      <c r="D1355" s="2">
        <f t="shared" si="64"/>
        <v>0.14522366143618712</v>
      </c>
      <c r="E1355" s="2">
        <f t="shared" si="65"/>
        <v>-6.8147508236321402E-2</v>
      </c>
    </row>
    <row r="1356" spans="1:5" x14ac:dyDescent="0.25">
      <c r="A1356" s="2">
        <v>20.399999999999999</v>
      </c>
      <c r="B1356" s="2">
        <v>0</v>
      </c>
      <c r="C1356" s="2">
        <f t="shared" si="63"/>
        <v>-1.8935250046976095</v>
      </c>
      <c r="D1356" s="2">
        <f t="shared" si="64"/>
        <v>0.13084307284057117</v>
      </c>
      <c r="E1356" s="2">
        <f t="shared" si="65"/>
        <v>-6.0901804165234434E-2</v>
      </c>
    </row>
    <row r="1357" spans="1:5" x14ac:dyDescent="0.25">
      <c r="A1357" s="2">
        <v>26.8</v>
      </c>
      <c r="B1357" s="2">
        <v>0</v>
      </c>
      <c r="C1357" s="2">
        <f t="shared" si="63"/>
        <v>-1.7860048189472364</v>
      </c>
      <c r="D1357" s="2">
        <f t="shared" si="64"/>
        <v>0.14356324316345301</v>
      </c>
      <c r="E1357" s="2">
        <f t="shared" si="65"/>
        <v>-6.7304701783109849E-2</v>
      </c>
    </row>
    <row r="1358" spans="1:5" x14ac:dyDescent="0.25">
      <c r="A1358" s="2">
        <v>31.1</v>
      </c>
      <c r="B1358" s="2">
        <v>0</v>
      </c>
      <c r="C1358" s="2">
        <f t="shared" si="63"/>
        <v>-1.7137646941462044</v>
      </c>
      <c r="D1358" s="2">
        <f t="shared" si="64"/>
        <v>0.15267605497759895</v>
      </c>
      <c r="E1358" s="2">
        <f t="shared" si="65"/>
        <v>-7.1950520438203713E-2</v>
      </c>
    </row>
    <row r="1359" spans="1:5" x14ac:dyDescent="0.25">
      <c r="A1359" s="2">
        <v>24.8</v>
      </c>
      <c r="B1359" s="2">
        <v>0</v>
      </c>
      <c r="C1359" s="2">
        <f t="shared" si="63"/>
        <v>-1.8196048769942279</v>
      </c>
      <c r="D1359" s="2">
        <f t="shared" si="64"/>
        <v>0.13948129134322365</v>
      </c>
      <c r="E1359" s="2">
        <f t="shared" si="65"/>
        <v>-6.5239683177121616E-2</v>
      </c>
    </row>
    <row r="1360" spans="1:5" x14ac:dyDescent="0.25">
      <c r="A1360" s="2">
        <v>26.2</v>
      </c>
      <c r="B1360" s="2">
        <v>0</v>
      </c>
      <c r="C1360" s="2">
        <f t="shared" si="63"/>
        <v>-1.796084836361334</v>
      </c>
      <c r="D1360" s="2">
        <f t="shared" si="64"/>
        <v>0.14232832379570096</v>
      </c>
      <c r="E1360" s="2">
        <f t="shared" si="65"/>
        <v>-6.6678931849933537E-2</v>
      </c>
    </row>
    <row r="1361" spans="1:5" x14ac:dyDescent="0.25">
      <c r="A1361" s="2">
        <v>20.8</v>
      </c>
      <c r="B1361" s="2">
        <v>0</v>
      </c>
      <c r="C1361" s="2">
        <f t="shared" si="63"/>
        <v>-1.8868049930882111</v>
      </c>
      <c r="D1361" s="2">
        <f t="shared" si="64"/>
        <v>0.13160919147424596</v>
      </c>
      <c r="E1361" s="2">
        <f t="shared" si="65"/>
        <v>-6.1284781979099749E-2</v>
      </c>
    </row>
    <row r="1362" spans="1:5" x14ac:dyDescent="0.25">
      <c r="A1362" s="2">
        <v>46.4</v>
      </c>
      <c r="B1362" s="2">
        <v>0</v>
      </c>
      <c r="C1362" s="2">
        <f t="shared" si="63"/>
        <v>-1.4567242500867188</v>
      </c>
      <c r="D1362" s="2">
        <f t="shared" si="64"/>
        <v>0.18896885398487998</v>
      </c>
      <c r="E1362" s="2">
        <f t="shared" si="65"/>
        <v>-9.0962467265087124E-2</v>
      </c>
    </row>
    <row r="1363" spans="1:5" x14ac:dyDescent="0.25">
      <c r="A1363" s="2">
        <v>37.700000000000003</v>
      </c>
      <c r="B1363" s="2">
        <v>0</v>
      </c>
      <c r="C1363" s="2">
        <f t="shared" si="63"/>
        <v>-1.6028845025911322</v>
      </c>
      <c r="D1363" s="2">
        <f t="shared" si="64"/>
        <v>0.16757885185467375</v>
      </c>
      <c r="E1363" s="2">
        <f t="shared" si="65"/>
        <v>-7.9656894815351043E-2</v>
      </c>
    </row>
    <row r="1364" spans="1:5" x14ac:dyDescent="0.25">
      <c r="A1364" s="2">
        <v>31.3</v>
      </c>
      <c r="B1364" s="2">
        <v>1</v>
      </c>
      <c r="C1364" s="2">
        <f t="shared" si="63"/>
        <v>-1.7104046883415054</v>
      </c>
      <c r="D1364" s="2">
        <f t="shared" si="64"/>
        <v>0.15311123319609027</v>
      </c>
      <c r="E1364" s="2">
        <f t="shared" si="65"/>
        <v>-0.81499294557794666</v>
      </c>
    </row>
    <row r="1365" spans="1:5" x14ac:dyDescent="0.25">
      <c r="A1365" s="2">
        <v>26.5</v>
      </c>
      <c r="B1365" s="2">
        <v>0</v>
      </c>
      <c r="C1365" s="2">
        <f t="shared" si="63"/>
        <v>-1.7910448276542852</v>
      </c>
      <c r="D1365" s="2">
        <f t="shared" si="64"/>
        <v>0.14294467232496991</v>
      </c>
      <c r="E1365" s="2">
        <f t="shared" si="65"/>
        <v>-6.6991141054212777E-2</v>
      </c>
    </row>
    <row r="1366" spans="1:5" x14ac:dyDescent="0.25">
      <c r="A1366" s="2">
        <v>26.1</v>
      </c>
      <c r="B1366" s="2">
        <v>0</v>
      </c>
      <c r="C1366" s="2">
        <f t="shared" si="63"/>
        <v>-1.7977648392636834</v>
      </c>
      <c r="D1366" s="2">
        <f t="shared" si="64"/>
        <v>0.14212336741271409</v>
      </c>
      <c r="E1366" s="2">
        <f t="shared" si="65"/>
        <v>-6.6575161613759606E-2</v>
      </c>
    </row>
    <row r="1367" spans="1:5" x14ac:dyDescent="0.25">
      <c r="A1367" s="2">
        <v>26.3</v>
      </c>
      <c r="B1367" s="2">
        <v>1</v>
      </c>
      <c r="C1367" s="2">
        <f t="shared" si="63"/>
        <v>-1.7944048334589844</v>
      </c>
      <c r="D1367" s="2">
        <f t="shared" si="64"/>
        <v>0.14253352663898342</v>
      </c>
      <c r="E1367" s="2">
        <f t="shared" si="65"/>
        <v>-0.84608296918722359</v>
      </c>
    </row>
    <row r="1368" spans="1:5" x14ac:dyDescent="0.25">
      <c r="A1368" s="2">
        <v>54.7</v>
      </c>
      <c r="B1368" s="2">
        <v>0</v>
      </c>
      <c r="C1368" s="2">
        <f t="shared" si="63"/>
        <v>-1.3172840091917037</v>
      </c>
      <c r="D1368" s="2">
        <f t="shared" si="64"/>
        <v>0.21127051847743467</v>
      </c>
      <c r="E1368" s="2">
        <f t="shared" si="65"/>
        <v>-0.10307192559558706</v>
      </c>
    </row>
    <row r="1369" spans="1:5" x14ac:dyDescent="0.25">
      <c r="A1369" s="2">
        <v>18.8</v>
      </c>
      <c r="B1369" s="2">
        <v>0</v>
      </c>
      <c r="C1369" s="2">
        <f t="shared" si="63"/>
        <v>-1.9204050511352029</v>
      </c>
      <c r="D1369" s="2">
        <f t="shared" si="64"/>
        <v>0.12781640466550387</v>
      </c>
      <c r="E1369" s="2">
        <f t="shared" si="65"/>
        <v>-5.9392086113299061E-2</v>
      </c>
    </row>
    <row r="1370" spans="1:5" x14ac:dyDescent="0.25">
      <c r="A1370" s="2">
        <v>28.4</v>
      </c>
      <c r="B1370" s="2">
        <v>1</v>
      </c>
      <c r="C1370" s="2">
        <f t="shared" si="63"/>
        <v>-1.7591247725096433</v>
      </c>
      <c r="D1370" s="2">
        <f t="shared" si="64"/>
        <v>0.14689998975194724</v>
      </c>
      <c r="E1370" s="2">
        <f t="shared" si="65"/>
        <v>-0.83297823450704045</v>
      </c>
    </row>
    <row r="1371" spans="1:5" x14ac:dyDescent="0.25">
      <c r="A1371" s="2">
        <v>29.9</v>
      </c>
      <c r="B1371" s="2">
        <v>0</v>
      </c>
      <c r="C1371" s="2">
        <f t="shared" si="63"/>
        <v>-1.7339247289743995</v>
      </c>
      <c r="D1371" s="2">
        <f t="shared" si="64"/>
        <v>0.15008625203154435</v>
      </c>
      <c r="E1371" s="2">
        <f t="shared" si="65"/>
        <v>-7.0625145676305248E-2</v>
      </c>
    </row>
    <row r="1372" spans="1:5" x14ac:dyDescent="0.25">
      <c r="A1372" s="2">
        <v>28.9</v>
      </c>
      <c r="B1372" s="2">
        <v>1</v>
      </c>
      <c r="C1372" s="2">
        <f t="shared" si="63"/>
        <v>-1.7507247579978953</v>
      </c>
      <c r="D1372" s="2">
        <f t="shared" si="64"/>
        <v>0.14795580818274573</v>
      </c>
      <c r="E1372" s="2">
        <f t="shared" si="65"/>
        <v>-0.82986798141781537</v>
      </c>
    </row>
    <row r="1373" spans="1:5" x14ac:dyDescent="0.25">
      <c r="A1373" s="2">
        <v>30.5</v>
      </c>
      <c r="B1373" s="2">
        <v>0</v>
      </c>
      <c r="C1373" s="2">
        <f t="shared" si="63"/>
        <v>-1.7238447115603019</v>
      </c>
      <c r="D1373" s="2">
        <f t="shared" si="64"/>
        <v>0.15137660309110179</v>
      </c>
      <c r="E1373" s="2">
        <f t="shared" si="65"/>
        <v>-7.1284998720294757E-2</v>
      </c>
    </row>
    <row r="1374" spans="1:5" x14ac:dyDescent="0.25">
      <c r="A1374" s="2">
        <v>35.4</v>
      </c>
      <c r="B1374" s="2">
        <v>0</v>
      </c>
      <c r="C1374" s="2">
        <f t="shared" si="63"/>
        <v>-1.6415245693451728</v>
      </c>
      <c r="D1374" s="2">
        <f t="shared" si="64"/>
        <v>0.16225772091401963</v>
      </c>
      <c r="E1374" s="2">
        <f t="shared" si="65"/>
        <v>-7.6889566077955995E-2</v>
      </c>
    </row>
    <row r="1375" spans="1:5" x14ac:dyDescent="0.25">
      <c r="A1375" s="2">
        <v>21</v>
      </c>
      <c r="B1375" s="2">
        <v>0</v>
      </c>
      <c r="C1375" s="2">
        <f t="shared" si="63"/>
        <v>-1.8834449872835122</v>
      </c>
      <c r="D1375" s="2">
        <f t="shared" si="64"/>
        <v>0.13199367608212456</v>
      </c>
      <c r="E1375" s="2">
        <f t="shared" si="65"/>
        <v>-6.1477110730613391E-2</v>
      </c>
    </row>
    <row r="1376" spans="1:5" x14ac:dyDescent="0.25">
      <c r="A1376" s="2">
        <v>16.899999999999999</v>
      </c>
      <c r="B1376" s="2">
        <v>0</v>
      </c>
      <c r="C1376" s="2">
        <f t="shared" si="63"/>
        <v>-1.9523251062798448</v>
      </c>
      <c r="D1376" s="2">
        <f t="shared" si="64"/>
        <v>0.1243000502592746</v>
      </c>
      <c r="E1376" s="2">
        <f t="shared" si="65"/>
        <v>-5.7644675217898469E-2</v>
      </c>
    </row>
    <row r="1377" spans="1:5" x14ac:dyDescent="0.25">
      <c r="A1377" s="2">
        <v>34.700000000000003</v>
      </c>
      <c r="B1377" s="2">
        <v>0</v>
      </c>
      <c r="C1377" s="2">
        <f t="shared" si="63"/>
        <v>-1.6532845896616197</v>
      </c>
      <c r="D1377" s="2">
        <f t="shared" si="64"/>
        <v>0.16066552188923625</v>
      </c>
      <c r="E1377" s="2">
        <f t="shared" si="65"/>
        <v>-7.6064936608443739E-2</v>
      </c>
    </row>
    <row r="1378" spans="1:5" x14ac:dyDescent="0.25">
      <c r="A1378" s="2">
        <v>20.5</v>
      </c>
      <c r="B1378" s="2">
        <v>0</v>
      </c>
      <c r="C1378" s="2">
        <f t="shared" si="63"/>
        <v>-1.8918450017952599</v>
      </c>
      <c r="D1378" s="2">
        <f t="shared" si="64"/>
        <v>0.13103424660277418</v>
      </c>
      <c r="E1378" s="2">
        <f t="shared" si="65"/>
        <v>-6.0997339090672106E-2</v>
      </c>
    </row>
    <row r="1379" spans="1:5" x14ac:dyDescent="0.25">
      <c r="A1379" s="2">
        <v>17</v>
      </c>
      <c r="B1379" s="2">
        <v>0</v>
      </c>
      <c r="C1379" s="2">
        <f t="shared" si="63"/>
        <v>-1.9506451033774952</v>
      </c>
      <c r="D1379" s="2">
        <f t="shared" si="64"/>
        <v>0.12448303326706818</v>
      </c>
      <c r="E1379" s="2">
        <f t="shared" si="65"/>
        <v>-5.7735433261757549E-2</v>
      </c>
    </row>
    <row r="1380" spans="1:5" x14ac:dyDescent="0.25">
      <c r="A1380" s="2">
        <v>32.200000000000003</v>
      </c>
      <c r="B1380" s="2">
        <v>0</v>
      </c>
      <c r="C1380" s="2">
        <f t="shared" si="63"/>
        <v>-1.695284662220359</v>
      </c>
      <c r="D1380" s="2">
        <f t="shared" si="64"/>
        <v>0.155082119201922</v>
      </c>
      <c r="E1380" s="2">
        <f t="shared" si="65"/>
        <v>-7.3185498919324674E-2</v>
      </c>
    </row>
    <row r="1381" spans="1:5" x14ac:dyDescent="0.25">
      <c r="A1381" s="2">
        <v>36.799999999999997</v>
      </c>
      <c r="B1381" s="2">
        <v>1</v>
      </c>
      <c r="C1381" s="2">
        <f t="shared" si="63"/>
        <v>-1.6180045287122784</v>
      </c>
      <c r="D1381" s="2">
        <f t="shared" si="64"/>
        <v>0.16548025395332913</v>
      </c>
      <c r="E1381" s="2">
        <f t="shared" si="65"/>
        <v>-0.7812538212884611</v>
      </c>
    </row>
    <row r="1382" spans="1:5" x14ac:dyDescent="0.25">
      <c r="A1382" s="2">
        <v>19.2</v>
      </c>
      <c r="B1382" s="2">
        <v>0</v>
      </c>
      <c r="C1382" s="2">
        <f t="shared" si="63"/>
        <v>-1.9136850395258045</v>
      </c>
      <c r="D1382" s="2">
        <f t="shared" si="64"/>
        <v>0.12856742286419384</v>
      </c>
      <c r="E1382" s="2">
        <f t="shared" si="65"/>
        <v>-5.976620868089165E-2</v>
      </c>
    </row>
    <row r="1383" spans="1:5" x14ac:dyDescent="0.25">
      <c r="A1383" s="2">
        <v>27.6</v>
      </c>
      <c r="B1383" s="2">
        <v>0</v>
      </c>
      <c r="C1383" s="2">
        <f t="shared" si="63"/>
        <v>-1.7725647957284398</v>
      </c>
      <c r="D1383" s="2">
        <f t="shared" si="64"/>
        <v>0.14522366143618712</v>
      </c>
      <c r="E1383" s="2">
        <f t="shared" si="65"/>
        <v>-6.8147508236321402E-2</v>
      </c>
    </row>
    <row r="1384" spans="1:5" x14ac:dyDescent="0.25">
      <c r="A1384" s="2">
        <v>18.8</v>
      </c>
      <c r="B1384" s="2">
        <v>0</v>
      </c>
      <c r="C1384" s="2">
        <f t="shared" si="63"/>
        <v>-1.9204050511352029</v>
      </c>
      <c r="D1384" s="2">
        <f t="shared" si="64"/>
        <v>0.12781640466550387</v>
      </c>
      <c r="E1384" s="2">
        <f t="shared" si="65"/>
        <v>-5.9392086113299061E-2</v>
      </c>
    </row>
    <row r="1385" spans="1:5" x14ac:dyDescent="0.25">
      <c r="A1385" s="2">
        <v>26.9</v>
      </c>
      <c r="B1385" s="2">
        <v>0</v>
      </c>
      <c r="C1385" s="2">
        <f t="shared" si="63"/>
        <v>-1.784324816044887</v>
      </c>
      <c r="D1385" s="2">
        <f t="shared" si="64"/>
        <v>0.14376992800610389</v>
      </c>
      <c r="E1385" s="2">
        <f t="shared" si="65"/>
        <v>-6.7409523206145586E-2</v>
      </c>
    </row>
    <row r="1386" spans="1:5" x14ac:dyDescent="0.25">
      <c r="A1386" s="2">
        <v>19.3</v>
      </c>
      <c r="B1386" s="2">
        <v>0</v>
      </c>
      <c r="C1386" s="2">
        <f t="shared" si="63"/>
        <v>-1.9120050366234549</v>
      </c>
      <c r="D1386" s="2">
        <f t="shared" si="64"/>
        <v>0.12875576424383914</v>
      </c>
      <c r="E1386" s="2">
        <f t="shared" si="65"/>
        <v>-5.9860082222568868E-2</v>
      </c>
    </row>
    <row r="1387" spans="1:5" x14ac:dyDescent="0.25">
      <c r="A1387" s="2">
        <v>28.4</v>
      </c>
      <c r="B1387" s="2">
        <v>0</v>
      </c>
      <c r="C1387" s="2">
        <f t="shared" si="63"/>
        <v>-1.7591247725096433</v>
      </c>
      <c r="D1387" s="2">
        <f t="shared" si="64"/>
        <v>0.14689998975194724</v>
      </c>
      <c r="E1387" s="2">
        <f t="shared" si="65"/>
        <v>-6.9000052826789185E-2</v>
      </c>
    </row>
    <row r="1388" spans="1:5" x14ac:dyDescent="0.25">
      <c r="A1388" s="2">
        <v>37.700000000000003</v>
      </c>
      <c r="B1388" s="2">
        <v>0</v>
      </c>
      <c r="C1388" s="2">
        <f t="shared" si="63"/>
        <v>-1.6028845025911322</v>
      </c>
      <c r="D1388" s="2">
        <f t="shared" si="64"/>
        <v>0.16757885185467375</v>
      </c>
      <c r="E1388" s="2">
        <f t="shared" si="65"/>
        <v>-7.9656894815351043E-2</v>
      </c>
    </row>
    <row r="1389" spans="1:5" x14ac:dyDescent="0.25">
      <c r="A1389" s="2">
        <v>28.5</v>
      </c>
      <c r="B1389" s="2">
        <v>1</v>
      </c>
      <c r="C1389" s="2">
        <f t="shared" si="63"/>
        <v>-1.7574447696072935</v>
      </c>
      <c r="D1389" s="2">
        <f t="shared" si="64"/>
        <v>0.14711065327667183</v>
      </c>
      <c r="E1389" s="2">
        <f t="shared" si="65"/>
        <v>-0.83235587593497917</v>
      </c>
    </row>
    <row r="1390" spans="1:5" x14ac:dyDescent="0.25">
      <c r="A1390" s="2">
        <v>28.9</v>
      </c>
      <c r="B1390" s="2">
        <v>1</v>
      </c>
      <c r="C1390" s="2">
        <f t="shared" si="63"/>
        <v>-1.7507247579978953</v>
      </c>
      <c r="D1390" s="2">
        <f t="shared" si="64"/>
        <v>0.14795580818274573</v>
      </c>
      <c r="E1390" s="2">
        <f t="shared" si="65"/>
        <v>-0.82986798141781537</v>
      </c>
    </row>
    <row r="1391" spans="1:5" x14ac:dyDescent="0.25">
      <c r="A1391" s="2">
        <v>27.1</v>
      </c>
      <c r="B1391" s="2">
        <v>0</v>
      </c>
      <c r="C1391" s="2">
        <f t="shared" si="63"/>
        <v>-1.7809648102401876</v>
      </c>
      <c r="D1391" s="2">
        <f t="shared" si="64"/>
        <v>0.14418404045310437</v>
      </c>
      <c r="E1391" s="2">
        <f t="shared" si="65"/>
        <v>-6.761961890545963E-2</v>
      </c>
    </row>
    <row r="1392" spans="1:5" x14ac:dyDescent="0.25">
      <c r="A1392" s="2">
        <v>46.5</v>
      </c>
      <c r="B1392" s="2">
        <v>0</v>
      </c>
      <c r="C1392" s="2">
        <f t="shared" si="63"/>
        <v>-1.4550442471843694</v>
      </c>
      <c r="D1392" s="2">
        <f t="shared" si="64"/>
        <v>0.18922646515152741</v>
      </c>
      <c r="E1392" s="2">
        <f t="shared" si="65"/>
        <v>-9.1100435924831052E-2</v>
      </c>
    </row>
    <row r="1393" spans="1:5" x14ac:dyDescent="0.25">
      <c r="A1393" s="2">
        <v>26.1</v>
      </c>
      <c r="B1393" s="2">
        <v>0</v>
      </c>
      <c r="C1393" s="2">
        <f t="shared" si="63"/>
        <v>-1.7977648392636834</v>
      </c>
      <c r="D1393" s="2">
        <f t="shared" si="64"/>
        <v>0.14212336741271409</v>
      </c>
      <c r="E1393" s="2">
        <f t="shared" si="65"/>
        <v>-6.6575161613759606E-2</v>
      </c>
    </row>
    <row r="1394" spans="1:5" x14ac:dyDescent="0.25">
      <c r="A1394" s="2">
        <v>27.3</v>
      </c>
      <c r="B1394" s="2">
        <v>0</v>
      </c>
      <c r="C1394" s="2">
        <f t="shared" si="63"/>
        <v>-1.7776048044354886</v>
      </c>
      <c r="D1394" s="2">
        <f t="shared" si="64"/>
        <v>0.14459914426343579</v>
      </c>
      <c r="E1394" s="2">
        <f t="shared" si="65"/>
        <v>-6.7830319614066395E-2</v>
      </c>
    </row>
    <row r="1395" spans="1:5" x14ac:dyDescent="0.25">
      <c r="A1395" s="2">
        <v>28.1</v>
      </c>
      <c r="B1395" s="2">
        <v>0</v>
      </c>
      <c r="C1395" s="2">
        <f t="shared" si="63"/>
        <v>-1.7641647812166918</v>
      </c>
      <c r="D1395" s="2">
        <f t="shared" si="64"/>
        <v>0.14626949730773892</v>
      </c>
      <c r="E1395" s="2">
        <f t="shared" si="65"/>
        <v>-6.8679201518144606E-2</v>
      </c>
    </row>
    <row r="1396" spans="1:5" x14ac:dyDescent="0.25">
      <c r="A1396" s="2">
        <v>34.4</v>
      </c>
      <c r="B1396" s="2">
        <v>1</v>
      </c>
      <c r="C1396" s="2">
        <f t="shared" si="63"/>
        <v>-1.6583245983686683</v>
      </c>
      <c r="D1396" s="2">
        <f t="shared" si="64"/>
        <v>0.15998702790048638</v>
      </c>
      <c r="E1396" s="2">
        <f t="shared" si="65"/>
        <v>-0.79591522946675097</v>
      </c>
    </row>
    <row r="1397" spans="1:5" x14ac:dyDescent="0.25">
      <c r="A1397" s="2">
        <v>41.6</v>
      </c>
      <c r="B1397" s="2">
        <v>0</v>
      </c>
      <c r="C1397" s="2">
        <f t="shared" si="63"/>
        <v>-1.5373643893994986</v>
      </c>
      <c r="D1397" s="2">
        <f t="shared" si="64"/>
        <v>0.17691874169240474</v>
      </c>
      <c r="E1397" s="2">
        <f t="shared" si="65"/>
        <v>-8.4557287154019209E-2</v>
      </c>
    </row>
    <row r="1398" spans="1:5" x14ac:dyDescent="0.25">
      <c r="A1398" s="2">
        <v>19.8</v>
      </c>
      <c r="B1398" s="2">
        <v>0</v>
      </c>
      <c r="C1398" s="2">
        <f t="shared" si="63"/>
        <v>-1.9036050221117069</v>
      </c>
      <c r="D1398" s="2">
        <f t="shared" si="64"/>
        <v>0.12970100081962585</v>
      </c>
      <c r="E1398" s="2">
        <f t="shared" si="65"/>
        <v>-6.0331515903952686E-2</v>
      </c>
    </row>
    <row r="1399" spans="1:5" x14ac:dyDescent="0.25">
      <c r="A1399" s="2">
        <v>55.7</v>
      </c>
      <c r="B1399" s="2">
        <v>0</v>
      </c>
      <c r="C1399" s="2">
        <f t="shared" si="63"/>
        <v>-1.300483980168208</v>
      </c>
      <c r="D1399" s="2">
        <f t="shared" si="64"/>
        <v>0.21408357515578788</v>
      </c>
      <c r="E1399" s="2">
        <f t="shared" si="65"/>
        <v>-0.10462363482420983</v>
      </c>
    </row>
    <row r="1400" spans="1:5" x14ac:dyDescent="0.25">
      <c r="A1400" s="2">
        <v>20.3</v>
      </c>
      <c r="B1400" s="2">
        <v>0</v>
      </c>
      <c r="C1400" s="2">
        <f t="shared" si="63"/>
        <v>-1.8952050075999591</v>
      </c>
      <c r="D1400" s="2">
        <f t="shared" si="64"/>
        <v>0.13065213605742984</v>
      </c>
      <c r="E1400" s="2">
        <f t="shared" si="65"/>
        <v>-6.0806408636768304E-2</v>
      </c>
    </row>
    <row r="1401" spans="1:5" x14ac:dyDescent="0.25">
      <c r="A1401" s="2">
        <v>27.3</v>
      </c>
      <c r="B1401" s="2">
        <v>0</v>
      </c>
      <c r="C1401" s="2">
        <f t="shared" si="63"/>
        <v>-1.7776048044354886</v>
      </c>
      <c r="D1401" s="2">
        <f t="shared" si="64"/>
        <v>0.14459914426343579</v>
      </c>
      <c r="E1401" s="2">
        <f t="shared" si="65"/>
        <v>-6.7830319614066395E-2</v>
      </c>
    </row>
    <row r="1402" spans="1:5" x14ac:dyDescent="0.25">
      <c r="A1402" s="2">
        <v>30.1</v>
      </c>
      <c r="B1402" s="2">
        <v>0</v>
      </c>
      <c r="C1402" s="2">
        <f t="shared" si="63"/>
        <v>-1.7305647231697003</v>
      </c>
      <c r="D1402" s="2">
        <f t="shared" si="64"/>
        <v>0.15051535971521912</v>
      </c>
      <c r="E1402" s="2">
        <f t="shared" si="65"/>
        <v>-7.0844469296253473E-2</v>
      </c>
    </row>
    <row r="1403" spans="1:5" x14ac:dyDescent="0.25">
      <c r="A1403" s="2">
        <v>27.2</v>
      </c>
      <c r="B1403" s="2">
        <v>0</v>
      </c>
      <c r="C1403" s="2">
        <f t="shared" si="63"/>
        <v>-1.779284807337838</v>
      </c>
      <c r="D1403" s="2">
        <f t="shared" si="64"/>
        <v>0.14439146836194161</v>
      </c>
      <c r="E1403" s="2">
        <f t="shared" si="65"/>
        <v>-6.7724893543173223E-2</v>
      </c>
    </row>
    <row r="1404" spans="1:5" x14ac:dyDescent="0.25">
      <c r="A1404" s="2">
        <v>32.299999999999997</v>
      </c>
      <c r="B1404" s="2">
        <v>0</v>
      </c>
      <c r="C1404" s="2">
        <f t="shared" si="63"/>
        <v>-1.6936046593180096</v>
      </c>
      <c r="D1404" s="2">
        <f t="shared" si="64"/>
        <v>0.15530238034485738</v>
      </c>
      <c r="E1404" s="2">
        <f t="shared" si="65"/>
        <v>-7.3298729650778965E-2</v>
      </c>
    </row>
    <row r="1405" spans="1:5" x14ac:dyDescent="0.25">
      <c r="A1405" s="2">
        <v>40.9</v>
      </c>
      <c r="B1405" s="2">
        <v>0</v>
      </c>
      <c r="C1405" s="2">
        <f t="shared" si="63"/>
        <v>-1.5491244097159458</v>
      </c>
      <c r="D1405" s="2">
        <f t="shared" si="64"/>
        <v>0.17521276658252052</v>
      </c>
      <c r="E1405" s="2">
        <f t="shared" si="65"/>
        <v>-8.3658069959325884E-2</v>
      </c>
    </row>
    <row r="1406" spans="1:5" x14ac:dyDescent="0.25">
      <c r="A1406" s="2">
        <v>39.200000000000003</v>
      </c>
      <c r="B1406" s="2">
        <v>0</v>
      </c>
      <c r="C1406" s="2">
        <f t="shared" si="63"/>
        <v>-1.5776844590558885</v>
      </c>
      <c r="D1406" s="2">
        <f t="shared" si="64"/>
        <v>0.17112366911128415</v>
      </c>
      <c r="E1406" s="2">
        <f t="shared" si="65"/>
        <v>-8.1510261752640173E-2</v>
      </c>
    </row>
    <row r="1407" spans="1:5" x14ac:dyDescent="0.25">
      <c r="A1407" s="2">
        <v>54.1</v>
      </c>
      <c r="B1407" s="2">
        <v>0</v>
      </c>
      <c r="C1407" s="2">
        <f t="shared" si="63"/>
        <v>-1.3273640266058013</v>
      </c>
      <c r="D1407" s="2">
        <f t="shared" si="64"/>
        <v>0.20959572039790864</v>
      </c>
      <c r="E1407" s="2">
        <f t="shared" si="65"/>
        <v>-0.10215071694960169</v>
      </c>
    </row>
    <row r="1408" spans="1:5" x14ac:dyDescent="0.25">
      <c r="A1408" s="2">
        <v>20.2</v>
      </c>
      <c r="B1408" s="2">
        <v>0</v>
      </c>
      <c r="C1408" s="2">
        <f t="shared" si="63"/>
        <v>-1.8968850105023087</v>
      </c>
      <c r="D1408" s="2">
        <f t="shared" si="64"/>
        <v>0.1304614360819342</v>
      </c>
      <c r="E1408" s="2">
        <f t="shared" si="65"/>
        <v>-6.0711152332432447E-2</v>
      </c>
    </row>
    <row r="1409" spans="1:5" x14ac:dyDescent="0.25">
      <c r="A1409" s="2">
        <v>20.8</v>
      </c>
      <c r="B1409" s="2">
        <v>0</v>
      </c>
      <c r="C1409" s="2">
        <f t="shared" si="63"/>
        <v>-1.8868049930882111</v>
      </c>
      <c r="D1409" s="2">
        <f t="shared" si="64"/>
        <v>0.13160919147424596</v>
      </c>
      <c r="E1409" s="2">
        <f t="shared" si="65"/>
        <v>-6.1284781979099749E-2</v>
      </c>
    </row>
    <row r="1410" spans="1:5" x14ac:dyDescent="0.25">
      <c r="A1410" s="2">
        <v>28.9</v>
      </c>
      <c r="B1410" s="2">
        <v>1</v>
      </c>
      <c r="C1410" s="2">
        <f t="shared" si="63"/>
        <v>-1.7507247579978953</v>
      </c>
      <c r="D1410" s="2">
        <f t="shared" si="64"/>
        <v>0.14795580818274573</v>
      </c>
      <c r="E1410" s="2">
        <f t="shared" si="65"/>
        <v>-0.82986798141781537</v>
      </c>
    </row>
    <row r="1411" spans="1:5" x14ac:dyDescent="0.25">
      <c r="A1411" s="2">
        <v>23</v>
      </c>
      <c r="B1411" s="2">
        <v>0</v>
      </c>
      <c r="C1411" s="2">
        <f t="shared" ref="C1411:C1474" si="66">$H$2 +A1411*$I$2</f>
        <v>-1.8498449292365204</v>
      </c>
      <c r="D1411" s="2">
        <f t="shared" ref="D1411:D1474" si="67">1/(1+EXP(-C1411))</f>
        <v>0.13589110512082472</v>
      </c>
      <c r="E1411" s="2">
        <f t="shared" ref="E1411:E1474" si="68">B1411*LOG(D1411) + (1-B1411)*LOG(1-D1411)</f>
        <v>-6.3431524343890752E-2</v>
      </c>
    </row>
    <row r="1412" spans="1:5" x14ac:dyDescent="0.25">
      <c r="A1412" s="2">
        <v>24.2</v>
      </c>
      <c r="B1412" s="2">
        <v>0</v>
      </c>
      <c r="C1412" s="2">
        <f t="shared" si="66"/>
        <v>-1.8296848944083255</v>
      </c>
      <c r="D1412" s="2">
        <f t="shared" si="67"/>
        <v>0.13827581549341927</v>
      </c>
      <c r="E1412" s="2">
        <f t="shared" si="68"/>
        <v>-6.4631718299214214E-2</v>
      </c>
    </row>
    <row r="1413" spans="1:5" x14ac:dyDescent="0.25">
      <c r="A1413" s="2">
        <v>23.2</v>
      </c>
      <c r="B1413" s="2">
        <v>0</v>
      </c>
      <c r="C1413" s="2">
        <f t="shared" si="66"/>
        <v>-1.8464849234318212</v>
      </c>
      <c r="D1413" s="2">
        <f t="shared" si="67"/>
        <v>0.13628613574899545</v>
      </c>
      <c r="E1413" s="2">
        <f t="shared" si="68"/>
        <v>-6.3630109093489651E-2</v>
      </c>
    </row>
    <row r="1414" spans="1:5" x14ac:dyDescent="0.25">
      <c r="A1414" s="2">
        <v>25.8</v>
      </c>
      <c r="B1414" s="2">
        <v>1</v>
      </c>
      <c r="C1414" s="2">
        <f t="shared" si="66"/>
        <v>-1.8028048479707321</v>
      </c>
      <c r="D1414" s="2">
        <f t="shared" si="67"/>
        <v>0.14150997547353655</v>
      </c>
      <c r="E1414" s="2">
        <f t="shared" si="68"/>
        <v>-0.84921294430640915</v>
      </c>
    </row>
    <row r="1415" spans="1:5" x14ac:dyDescent="0.25">
      <c r="A1415" s="2">
        <v>21.8</v>
      </c>
      <c r="B1415" s="2">
        <v>1</v>
      </c>
      <c r="C1415" s="2">
        <f t="shared" si="66"/>
        <v>-1.8700049640647154</v>
      </c>
      <c r="D1415" s="2">
        <f t="shared" si="67"/>
        <v>0.13354114815061477</v>
      </c>
      <c r="E1415" s="2">
        <f t="shared" si="68"/>
        <v>-0.87438489414018172</v>
      </c>
    </row>
    <row r="1416" spans="1:5" x14ac:dyDescent="0.25">
      <c r="A1416" s="2">
        <v>24.8</v>
      </c>
      <c r="B1416" s="2">
        <v>0</v>
      </c>
      <c r="C1416" s="2">
        <f t="shared" si="66"/>
        <v>-1.8196048769942279</v>
      </c>
      <c r="D1416" s="2">
        <f t="shared" si="67"/>
        <v>0.13948129134322365</v>
      </c>
      <c r="E1416" s="2">
        <f t="shared" si="68"/>
        <v>-6.5239683177121616E-2</v>
      </c>
    </row>
    <row r="1417" spans="1:5" x14ac:dyDescent="0.25">
      <c r="A1417" s="2">
        <v>21.2</v>
      </c>
      <c r="B1417" s="2">
        <v>0</v>
      </c>
      <c r="C1417" s="2">
        <f t="shared" si="66"/>
        <v>-1.880084981478813</v>
      </c>
      <c r="D1417" s="2">
        <f t="shared" si="67"/>
        <v>0.13237911269930813</v>
      </c>
      <c r="E1417" s="2">
        <f t="shared" si="68"/>
        <v>-6.1670001228798794E-2</v>
      </c>
    </row>
    <row r="1418" spans="1:5" x14ac:dyDescent="0.25">
      <c r="A1418" s="2">
        <v>17.8</v>
      </c>
      <c r="B1418" s="2">
        <v>0</v>
      </c>
      <c r="C1418" s="2">
        <f t="shared" si="66"/>
        <v>-1.9372050801586986</v>
      </c>
      <c r="D1418" s="2">
        <f t="shared" si="67"/>
        <v>0.12595522912921242</v>
      </c>
      <c r="E1418" s="2">
        <f t="shared" si="68"/>
        <v>-5.8466321090831802E-2</v>
      </c>
    </row>
    <row r="1419" spans="1:5" x14ac:dyDescent="0.25">
      <c r="A1419" s="2">
        <v>27.4</v>
      </c>
      <c r="B1419" s="2">
        <v>1</v>
      </c>
      <c r="C1419" s="2">
        <f t="shared" si="66"/>
        <v>-1.775924801533139</v>
      </c>
      <c r="D1419" s="2">
        <f t="shared" si="67"/>
        <v>0.14480706830898937</v>
      </c>
      <c r="E1419" s="2">
        <f t="shared" si="68"/>
        <v>-0.83921023888010382</v>
      </c>
    </row>
    <row r="1420" spans="1:5" x14ac:dyDescent="0.25">
      <c r="A1420" s="2">
        <v>26.6</v>
      </c>
      <c r="B1420" s="2">
        <v>0</v>
      </c>
      <c r="C1420" s="2">
        <f t="shared" si="66"/>
        <v>-1.7893648247519356</v>
      </c>
      <c r="D1420" s="2">
        <f t="shared" si="67"/>
        <v>0.14315061547612787</v>
      </c>
      <c r="E1420" s="2">
        <f t="shared" si="68"/>
        <v>-6.7095510887526758E-2</v>
      </c>
    </row>
    <row r="1421" spans="1:5" x14ac:dyDescent="0.25">
      <c r="A1421" s="2">
        <v>78</v>
      </c>
      <c r="B1421" s="2">
        <v>0</v>
      </c>
      <c r="C1421" s="2">
        <f t="shared" si="66"/>
        <v>-0.92584333294425192</v>
      </c>
      <c r="D1421" s="2">
        <f t="shared" si="67"/>
        <v>0.2837687725243086</v>
      </c>
      <c r="E1421" s="2">
        <f t="shared" si="68"/>
        <v>-0.14494674779671521</v>
      </c>
    </row>
    <row r="1422" spans="1:5" x14ac:dyDescent="0.25">
      <c r="A1422" s="2">
        <v>32.299999999999997</v>
      </c>
      <c r="B1422" s="2">
        <v>0</v>
      </c>
      <c r="C1422" s="2">
        <f t="shared" si="66"/>
        <v>-1.6936046593180096</v>
      </c>
      <c r="D1422" s="2">
        <f t="shared" si="67"/>
        <v>0.15530238034485738</v>
      </c>
      <c r="E1422" s="2">
        <f t="shared" si="68"/>
        <v>-7.3298729650778965E-2</v>
      </c>
    </row>
    <row r="1423" spans="1:5" x14ac:dyDescent="0.25">
      <c r="A1423" s="2">
        <v>36</v>
      </c>
      <c r="B1423" s="2">
        <v>0</v>
      </c>
      <c r="C1423" s="2">
        <f t="shared" si="66"/>
        <v>-1.6314445519310752</v>
      </c>
      <c r="D1423" s="2">
        <f t="shared" si="67"/>
        <v>0.16363256817749644</v>
      </c>
      <c r="E1423" s="2">
        <f t="shared" si="68"/>
        <v>-7.7602886967656257E-2</v>
      </c>
    </row>
    <row r="1424" spans="1:5" x14ac:dyDescent="0.25">
      <c r="A1424" s="2">
        <v>33.299999999999997</v>
      </c>
      <c r="B1424" s="2">
        <v>0</v>
      </c>
      <c r="C1424" s="2">
        <f t="shared" si="66"/>
        <v>-1.6768046302945139</v>
      </c>
      <c r="D1424" s="2">
        <f t="shared" si="67"/>
        <v>0.1575190522650276</v>
      </c>
      <c r="E1424" s="2">
        <f t="shared" si="68"/>
        <v>-7.4439911687636168E-2</v>
      </c>
    </row>
    <row r="1425" spans="1:5" x14ac:dyDescent="0.25">
      <c r="A1425" s="2">
        <v>22.8</v>
      </c>
      <c r="B1425" s="2">
        <v>0</v>
      </c>
      <c r="C1425" s="2">
        <f t="shared" si="66"/>
        <v>-1.8532049350412196</v>
      </c>
      <c r="D1425" s="2">
        <f t="shared" si="67"/>
        <v>0.13549703987794742</v>
      </c>
      <c r="E1425" s="2">
        <f t="shared" si="68"/>
        <v>-6.3233515331097057E-2</v>
      </c>
    </row>
    <row r="1426" spans="1:5" x14ac:dyDescent="0.25">
      <c r="A1426" s="2">
        <v>13.7</v>
      </c>
      <c r="B1426" s="2">
        <v>0</v>
      </c>
      <c r="C1426" s="2">
        <f t="shared" si="66"/>
        <v>-2.0060851991550313</v>
      </c>
      <c r="D1426" s="2">
        <f t="shared" si="67"/>
        <v>0.11856549417632647</v>
      </c>
      <c r="E1426" s="2">
        <f t="shared" si="68"/>
        <v>-5.4809952015927275E-2</v>
      </c>
    </row>
    <row r="1427" spans="1:5" x14ac:dyDescent="0.25">
      <c r="A1427" s="2">
        <v>29.9</v>
      </c>
      <c r="B1427" s="2">
        <v>0</v>
      </c>
      <c r="C1427" s="2">
        <f t="shared" si="66"/>
        <v>-1.7339247289743995</v>
      </c>
      <c r="D1427" s="2">
        <f t="shared" si="67"/>
        <v>0.15008625203154435</v>
      </c>
      <c r="E1427" s="2">
        <f t="shared" si="68"/>
        <v>-7.0625145676305248E-2</v>
      </c>
    </row>
    <row r="1428" spans="1:5" x14ac:dyDescent="0.25">
      <c r="A1428" s="2">
        <v>35.299999999999997</v>
      </c>
      <c r="B1428" s="2">
        <v>0</v>
      </c>
      <c r="C1428" s="2">
        <f t="shared" si="66"/>
        <v>-1.6432045722475221</v>
      </c>
      <c r="D1428" s="2">
        <f t="shared" si="67"/>
        <v>0.16202948741779533</v>
      </c>
      <c r="E1428" s="2">
        <f t="shared" si="68"/>
        <v>-7.6771263527421696E-2</v>
      </c>
    </row>
    <row r="1429" spans="1:5" x14ac:dyDescent="0.25">
      <c r="A1429" s="2">
        <v>28.1</v>
      </c>
      <c r="B1429" s="2">
        <v>0</v>
      </c>
      <c r="C1429" s="2">
        <f t="shared" si="66"/>
        <v>-1.7641647812166918</v>
      </c>
      <c r="D1429" s="2">
        <f t="shared" si="67"/>
        <v>0.14626949730773892</v>
      </c>
      <c r="E1429" s="2">
        <f t="shared" si="68"/>
        <v>-6.8679201518144606E-2</v>
      </c>
    </row>
    <row r="1430" spans="1:5" x14ac:dyDescent="0.25">
      <c r="A1430" s="2">
        <v>18.899999999999999</v>
      </c>
      <c r="B1430" s="2">
        <v>0</v>
      </c>
      <c r="C1430" s="2">
        <f t="shared" si="66"/>
        <v>-1.9187250482328533</v>
      </c>
      <c r="D1430" s="2">
        <f t="shared" si="67"/>
        <v>0.12800380746612927</v>
      </c>
      <c r="E1430" s="2">
        <f t="shared" si="68"/>
        <v>-5.9485411357730958E-2</v>
      </c>
    </row>
    <row r="1431" spans="1:5" x14ac:dyDescent="0.25">
      <c r="A1431" s="2">
        <v>47.8</v>
      </c>
      <c r="B1431" s="2">
        <v>0</v>
      </c>
      <c r="C1431" s="2">
        <f t="shared" si="66"/>
        <v>-1.4332042094538249</v>
      </c>
      <c r="D1431" s="2">
        <f t="shared" si="67"/>
        <v>0.19259992218534389</v>
      </c>
      <c r="E1431" s="2">
        <f t="shared" si="68"/>
        <v>-9.2911213069779036E-2</v>
      </c>
    </row>
    <row r="1432" spans="1:5" x14ac:dyDescent="0.25">
      <c r="A1432" s="2">
        <v>36.200000000000003</v>
      </c>
      <c r="B1432" s="2">
        <v>0</v>
      </c>
      <c r="C1432" s="2">
        <f t="shared" si="66"/>
        <v>-1.628084546126376</v>
      </c>
      <c r="D1432" s="2">
        <f t="shared" si="67"/>
        <v>0.16409292819080701</v>
      </c>
      <c r="E1432" s="2">
        <f t="shared" si="68"/>
        <v>-7.7842000603708342E-2</v>
      </c>
    </row>
    <row r="1433" spans="1:5" x14ac:dyDescent="0.25">
      <c r="A1433" s="2">
        <v>26.9</v>
      </c>
      <c r="B1433" s="2">
        <v>0</v>
      </c>
      <c r="C1433" s="2">
        <f t="shared" si="66"/>
        <v>-1.784324816044887</v>
      </c>
      <c r="D1433" s="2">
        <f t="shared" si="67"/>
        <v>0.14376992800610389</v>
      </c>
      <c r="E1433" s="2">
        <f t="shared" si="68"/>
        <v>-6.7409523206145586E-2</v>
      </c>
    </row>
    <row r="1434" spans="1:5" x14ac:dyDescent="0.25">
      <c r="A1434" s="2">
        <v>29</v>
      </c>
      <c r="B1434" s="2">
        <v>0</v>
      </c>
      <c r="C1434" s="2">
        <f t="shared" si="66"/>
        <v>-1.7490447550955457</v>
      </c>
      <c r="D1434" s="2">
        <f t="shared" si="67"/>
        <v>0.1481677228427635</v>
      </c>
      <c r="E1434" s="2">
        <f t="shared" si="68"/>
        <v>-6.9645907904323484E-2</v>
      </c>
    </row>
    <row r="1435" spans="1:5" x14ac:dyDescent="0.25">
      <c r="A1435" s="2">
        <v>18.600000000000001</v>
      </c>
      <c r="B1435" s="2">
        <v>0</v>
      </c>
      <c r="C1435" s="2">
        <f t="shared" si="66"/>
        <v>-1.9237650569399019</v>
      </c>
      <c r="D1435" s="2">
        <f t="shared" si="67"/>
        <v>0.12744230151317165</v>
      </c>
      <c r="E1435" s="2">
        <f t="shared" si="68"/>
        <v>-5.9205845393502071E-2</v>
      </c>
    </row>
    <row r="1436" spans="1:5" x14ac:dyDescent="0.25">
      <c r="A1436" s="2">
        <v>51</v>
      </c>
      <c r="B1436" s="2">
        <v>0</v>
      </c>
      <c r="C1436" s="2">
        <f t="shared" si="66"/>
        <v>-1.3794441165786382</v>
      </c>
      <c r="D1436" s="2">
        <f t="shared" si="67"/>
        <v>0.20109829190217926</v>
      </c>
      <c r="E1436" s="2">
        <f t="shared" si="68"/>
        <v>-9.7506650293812086E-2</v>
      </c>
    </row>
    <row r="1437" spans="1:5" x14ac:dyDescent="0.25">
      <c r="A1437" s="2">
        <v>33.1</v>
      </c>
      <c r="B1437" s="2">
        <v>0</v>
      </c>
      <c r="C1437" s="2">
        <f t="shared" si="66"/>
        <v>-1.6801646360992128</v>
      </c>
      <c r="D1437" s="2">
        <f t="shared" si="67"/>
        <v>0.15707366958301286</v>
      </c>
      <c r="E1437" s="2">
        <f t="shared" si="68"/>
        <v>-7.4210379932143952E-2</v>
      </c>
    </row>
    <row r="1438" spans="1:5" x14ac:dyDescent="0.25">
      <c r="A1438" s="2">
        <v>23.5</v>
      </c>
      <c r="B1438" s="2">
        <v>0</v>
      </c>
      <c r="C1438" s="2">
        <f t="shared" si="66"/>
        <v>-1.8414449147247725</v>
      </c>
      <c r="D1438" s="2">
        <f t="shared" si="67"/>
        <v>0.13688049466136404</v>
      </c>
      <c r="E1438" s="2">
        <f t="shared" si="68"/>
        <v>-6.3929068808596543E-2</v>
      </c>
    </row>
    <row r="1439" spans="1:5" x14ac:dyDescent="0.25">
      <c r="A1439" s="2">
        <v>27.7</v>
      </c>
      <c r="B1439" s="2">
        <v>0</v>
      </c>
      <c r="C1439" s="2">
        <f t="shared" si="66"/>
        <v>-1.7708847928260902</v>
      </c>
      <c r="D1439" s="2">
        <f t="shared" si="67"/>
        <v>0.14543233081893445</v>
      </c>
      <c r="E1439" s="2">
        <f t="shared" si="68"/>
        <v>-6.8253541850981633E-2</v>
      </c>
    </row>
    <row r="1440" spans="1:5" x14ac:dyDescent="0.25">
      <c r="A1440" s="2">
        <v>29</v>
      </c>
      <c r="B1440" s="2">
        <v>0</v>
      </c>
      <c r="C1440" s="2">
        <f t="shared" si="66"/>
        <v>-1.7490447550955457</v>
      </c>
      <c r="D1440" s="2">
        <f t="shared" si="67"/>
        <v>0.1481677228427635</v>
      </c>
      <c r="E1440" s="2">
        <f t="shared" si="68"/>
        <v>-6.9645907904323484E-2</v>
      </c>
    </row>
    <row r="1441" spans="1:5" x14ac:dyDescent="0.25">
      <c r="A1441" s="2">
        <v>35.9</v>
      </c>
      <c r="B1441" s="2">
        <v>0</v>
      </c>
      <c r="C1441" s="2">
        <f t="shared" si="66"/>
        <v>-1.6331245548334248</v>
      </c>
      <c r="D1441" s="2">
        <f t="shared" si="67"/>
        <v>0.16340277801100087</v>
      </c>
      <c r="E1441" s="2">
        <f t="shared" si="68"/>
        <v>-7.7483581874503382E-2</v>
      </c>
    </row>
    <row r="1442" spans="1:5" x14ac:dyDescent="0.25">
      <c r="A1442" s="2">
        <v>32.6</v>
      </c>
      <c r="B1442" s="2">
        <v>0</v>
      </c>
      <c r="C1442" s="2">
        <f t="shared" si="66"/>
        <v>-1.6885646506109608</v>
      </c>
      <c r="D1442" s="2">
        <f t="shared" si="67"/>
        <v>0.15596469580889585</v>
      </c>
      <c r="E1442" s="2">
        <f t="shared" si="68"/>
        <v>-7.3639387385341315E-2</v>
      </c>
    </row>
    <row r="1443" spans="1:5" x14ac:dyDescent="0.25">
      <c r="A1443" s="2">
        <v>41.1</v>
      </c>
      <c r="B1443" s="2">
        <v>0</v>
      </c>
      <c r="C1443" s="2">
        <f t="shared" si="66"/>
        <v>-1.5457644039112466</v>
      </c>
      <c r="D1443" s="2">
        <f t="shared" si="67"/>
        <v>0.17569886196373197</v>
      </c>
      <c r="E1443" s="2">
        <f t="shared" si="68"/>
        <v>-8.391410056569891E-2</v>
      </c>
    </row>
    <row r="1444" spans="1:5" x14ac:dyDescent="0.25">
      <c r="A1444" s="2">
        <v>35.6</v>
      </c>
      <c r="B1444" s="2">
        <v>0</v>
      </c>
      <c r="C1444" s="2">
        <f t="shared" si="66"/>
        <v>-1.6381645635404736</v>
      </c>
      <c r="D1444" s="2">
        <f t="shared" si="67"/>
        <v>0.16271496547513226</v>
      </c>
      <c r="E1444" s="2">
        <f t="shared" si="68"/>
        <v>-7.7126671220171111E-2</v>
      </c>
    </row>
    <row r="1445" spans="1:5" x14ac:dyDescent="0.25">
      <c r="A1445" s="2">
        <v>25.1</v>
      </c>
      <c r="B1445" s="2">
        <v>0</v>
      </c>
      <c r="C1445" s="2">
        <f t="shared" si="66"/>
        <v>-1.8145648682871793</v>
      </c>
      <c r="D1445" s="2">
        <f t="shared" si="67"/>
        <v>0.14008732463246368</v>
      </c>
      <c r="E1445" s="2">
        <f t="shared" si="68"/>
        <v>-6.5545649374549625E-2</v>
      </c>
    </row>
    <row r="1446" spans="1:5" x14ac:dyDescent="0.25">
      <c r="A1446" s="2">
        <v>25.3</v>
      </c>
      <c r="B1446" s="2">
        <v>0</v>
      </c>
      <c r="C1446" s="2">
        <f t="shared" si="66"/>
        <v>-1.8112048624824801</v>
      </c>
      <c r="D1446" s="2">
        <f t="shared" si="67"/>
        <v>0.14049257024762624</v>
      </c>
      <c r="E1446" s="2">
        <f t="shared" si="68"/>
        <v>-6.5750364833227035E-2</v>
      </c>
    </row>
    <row r="1447" spans="1:5" x14ac:dyDescent="0.25">
      <c r="A1447" s="2">
        <v>26.2</v>
      </c>
      <c r="B1447" s="2">
        <v>1</v>
      </c>
      <c r="C1447" s="2">
        <f t="shared" si="66"/>
        <v>-1.796084836361334</v>
      </c>
      <c r="D1447" s="2">
        <f t="shared" si="67"/>
        <v>0.14232832379570096</v>
      </c>
      <c r="E1447" s="2">
        <f t="shared" si="68"/>
        <v>-0.84670866531176592</v>
      </c>
    </row>
    <row r="1448" spans="1:5" x14ac:dyDescent="0.25">
      <c r="A1448" s="2">
        <v>29.7</v>
      </c>
      <c r="B1448" s="2">
        <v>0</v>
      </c>
      <c r="C1448" s="2">
        <f t="shared" si="66"/>
        <v>-1.7372847347790987</v>
      </c>
      <c r="D1448" s="2">
        <f t="shared" si="67"/>
        <v>0.14965815217630374</v>
      </c>
      <c r="E1448" s="2">
        <f t="shared" si="68"/>
        <v>-7.04064474885462E-2</v>
      </c>
    </row>
    <row r="1449" spans="1:5" x14ac:dyDescent="0.25">
      <c r="A1449" s="2">
        <v>24.2</v>
      </c>
      <c r="B1449" s="2">
        <v>1</v>
      </c>
      <c r="C1449" s="2">
        <f t="shared" si="66"/>
        <v>-1.8296848944083255</v>
      </c>
      <c r="D1449" s="2">
        <f t="shared" si="67"/>
        <v>0.13827581549341927</v>
      </c>
      <c r="E1449" s="2">
        <f t="shared" si="68"/>
        <v>-0.85925377156248395</v>
      </c>
    </row>
    <row r="1450" spans="1:5" x14ac:dyDescent="0.25">
      <c r="A1450" s="2">
        <v>26.2</v>
      </c>
      <c r="B1450" s="2">
        <v>0</v>
      </c>
      <c r="C1450" s="2">
        <f t="shared" si="66"/>
        <v>-1.796084836361334</v>
      </c>
      <c r="D1450" s="2">
        <f t="shared" si="67"/>
        <v>0.14232832379570096</v>
      </c>
      <c r="E1450" s="2">
        <f t="shared" si="68"/>
        <v>-6.6678931849933537E-2</v>
      </c>
    </row>
    <row r="1451" spans="1:5" x14ac:dyDescent="0.25">
      <c r="A1451" s="2">
        <v>33.200000000000003</v>
      </c>
      <c r="B1451" s="2">
        <v>0</v>
      </c>
      <c r="C1451" s="2">
        <f t="shared" si="66"/>
        <v>-1.6784846331968635</v>
      </c>
      <c r="D1451" s="2">
        <f t="shared" si="67"/>
        <v>0.15729623271099752</v>
      </c>
      <c r="E1451" s="2">
        <f t="shared" si="68"/>
        <v>-7.4325064570312308E-2</v>
      </c>
    </row>
    <row r="1452" spans="1:5" x14ac:dyDescent="0.25">
      <c r="A1452" s="2">
        <v>28.9</v>
      </c>
      <c r="B1452" s="2">
        <v>1</v>
      </c>
      <c r="C1452" s="2">
        <f t="shared" si="66"/>
        <v>-1.7507247579978953</v>
      </c>
      <c r="D1452" s="2">
        <f t="shared" si="67"/>
        <v>0.14795580818274573</v>
      </c>
      <c r="E1452" s="2">
        <f t="shared" si="68"/>
        <v>-0.82986798141781537</v>
      </c>
    </row>
    <row r="1453" spans="1:5" x14ac:dyDescent="0.25">
      <c r="A1453" s="2">
        <v>43.2</v>
      </c>
      <c r="B1453" s="2">
        <v>0</v>
      </c>
      <c r="C1453" s="2">
        <f t="shared" si="66"/>
        <v>-1.5104843429619055</v>
      </c>
      <c r="D1453" s="2">
        <f t="shared" si="67"/>
        <v>0.1808670246433573</v>
      </c>
      <c r="E1453" s="2">
        <f t="shared" si="68"/>
        <v>-8.6645590576754777E-2</v>
      </c>
    </row>
    <row r="1454" spans="1:5" x14ac:dyDescent="0.25">
      <c r="A1454" s="2">
        <v>33.799999999999997</v>
      </c>
      <c r="B1454" s="2">
        <v>0</v>
      </c>
      <c r="C1454" s="2">
        <f t="shared" si="66"/>
        <v>-1.6684046157827659</v>
      </c>
      <c r="D1454" s="2">
        <f t="shared" si="67"/>
        <v>0.15863700090584654</v>
      </c>
      <c r="E1454" s="2">
        <f t="shared" si="68"/>
        <v>-7.5016591014733985E-2</v>
      </c>
    </row>
    <row r="1455" spans="1:5" x14ac:dyDescent="0.25">
      <c r="A1455" s="2">
        <v>34.1</v>
      </c>
      <c r="B1455" s="2">
        <v>0</v>
      </c>
      <c r="C1455" s="2">
        <f t="shared" si="66"/>
        <v>-1.6633646070757171</v>
      </c>
      <c r="D1455" s="2">
        <f t="shared" si="67"/>
        <v>0.15931085535597161</v>
      </c>
      <c r="E1455" s="2">
        <f t="shared" si="68"/>
        <v>-7.5364560352118456E-2</v>
      </c>
    </row>
    <row r="1456" spans="1:5" x14ac:dyDescent="0.25">
      <c r="A1456" s="2">
        <v>39.299999999999997</v>
      </c>
      <c r="B1456" s="2">
        <v>0</v>
      </c>
      <c r="C1456" s="2">
        <f t="shared" si="66"/>
        <v>-1.5760044561535391</v>
      </c>
      <c r="D1456" s="2">
        <f t="shared" si="67"/>
        <v>0.17136209300231001</v>
      </c>
      <c r="E1456" s="2">
        <f t="shared" si="68"/>
        <v>-8.1635203280831944E-2</v>
      </c>
    </row>
    <row r="1457" spans="1:5" x14ac:dyDescent="0.25">
      <c r="A1457" s="2">
        <v>22.8</v>
      </c>
      <c r="B1457" s="2">
        <v>0</v>
      </c>
      <c r="C1457" s="2">
        <f t="shared" si="66"/>
        <v>-1.8532049350412196</v>
      </c>
      <c r="D1457" s="2">
        <f t="shared" si="67"/>
        <v>0.13549703987794742</v>
      </c>
      <c r="E1457" s="2">
        <f t="shared" si="68"/>
        <v>-6.3233515331097057E-2</v>
      </c>
    </row>
    <row r="1458" spans="1:5" x14ac:dyDescent="0.25">
      <c r="A1458" s="2">
        <v>20.399999999999999</v>
      </c>
      <c r="B1458" s="2">
        <v>0</v>
      </c>
      <c r="C1458" s="2">
        <f t="shared" si="66"/>
        <v>-1.8935250046976095</v>
      </c>
      <c r="D1458" s="2">
        <f t="shared" si="67"/>
        <v>0.13084307284057117</v>
      </c>
      <c r="E1458" s="2">
        <f t="shared" si="68"/>
        <v>-6.0901804165234434E-2</v>
      </c>
    </row>
    <row r="1459" spans="1:5" x14ac:dyDescent="0.25">
      <c r="A1459" s="2">
        <v>31</v>
      </c>
      <c r="B1459" s="2">
        <v>0</v>
      </c>
      <c r="C1459" s="2">
        <f t="shared" si="66"/>
        <v>-1.7154446970485542</v>
      </c>
      <c r="D1459" s="2">
        <f t="shared" si="67"/>
        <v>0.15245884638585186</v>
      </c>
      <c r="E1459" s="2">
        <f t="shared" si="68"/>
        <v>-7.1839204802038828E-2</v>
      </c>
    </row>
    <row r="1460" spans="1:5" x14ac:dyDescent="0.25">
      <c r="A1460" s="2">
        <v>18.600000000000001</v>
      </c>
      <c r="B1460" s="2">
        <v>0</v>
      </c>
      <c r="C1460" s="2">
        <f t="shared" si="66"/>
        <v>-1.9237650569399019</v>
      </c>
      <c r="D1460" s="2">
        <f t="shared" si="67"/>
        <v>0.12744230151317165</v>
      </c>
      <c r="E1460" s="2">
        <f t="shared" si="68"/>
        <v>-5.9205845393502071E-2</v>
      </c>
    </row>
    <row r="1461" spans="1:5" x14ac:dyDescent="0.25">
      <c r="A1461" s="2">
        <v>37.5</v>
      </c>
      <c r="B1461" s="2">
        <v>1</v>
      </c>
      <c r="C1461" s="2">
        <f t="shared" si="66"/>
        <v>-1.6062445083958314</v>
      </c>
      <c r="D1461" s="2">
        <f t="shared" si="67"/>
        <v>0.16711066725241619</v>
      </c>
      <c r="E1461" s="2">
        <f t="shared" si="68"/>
        <v>-0.77699582670148171</v>
      </c>
    </row>
    <row r="1462" spans="1:5" x14ac:dyDescent="0.25">
      <c r="A1462" s="2">
        <v>27.7</v>
      </c>
      <c r="B1462" s="2">
        <v>0</v>
      </c>
      <c r="C1462" s="2">
        <f t="shared" si="66"/>
        <v>-1.7708847928260902</v>
      </c>
      <c r="D1462" s="2">
        <f t="shared" si="67"/>
        <v>0.14543233081893445</v>
      </c>
      <c r="E1462" s="2">
        <f t="shared" si="68"/>
        <v>-6.8253541850981633E-2</v>
      </c>
    </row>
    <row r="1463" spans="1:5" x14ac:dyDescent="0.25">
      <c r="A1463" s="2">
        <v>32.1</v>
      </c>
      <c r="B1463" s="2">
        <v>0</v>
      </c>
      <c r="C1463" s="2">
        <f t="shared" si="66"/>
        <v>-1.6969646651227088</v>
      </c>
      <c r="D1463" s="2">
        <f t="shared" si="67"/>
        <v>0.15486211317747814</v>
      </c>
      <c r="E1463" s="2">
        <f t="shared" si="68"/>
        <v>-7.3072428800844844E-2</v>
      </c>
    </row>
    <row r="1464" spans="1:5" x14ac:dyDescent="0.25">
      <c r="A1464" s="2">
        <v>29.4</v>
      </c>
      <c r="B1464" s="2">
        <v>0</v>
      </c>
      <c r="C1464" s="2">
        <f t="shared" si="66"/>
        <v>-1.7423247434861473</v>
      </c>
      <c r="D1464" s="2">
        <f t="shared" si="67"/>
        <v>0.14901788957993747</v>
      </c>
      <c r="E1464" s="2">
        <f t="shared" si="68"/>
        <v>-7.0079569677473807E-2</v>
      </c>
    </row>
    <row r="1465" spans="1:5" x14ac:dyDescent="0.25">
      <c r="A1465" s="2">
        <v>23.8</v>
      </c>
      <c r="B1465" s="2">
        <v>0</v>
      </c>
      <c r="C1465" s="2">
        <f t="shared" si="66"/>
        <v>-1.8364049060177239</v>
      </c>
      <c r="D1465" s="2">
        <f t="shared" si="67"/>
        <v>0.13747703306061954</v>
      </c>
      <c r="E1465" s="2">
        <f t="shared" si="68"/>
        <v>-6.4229331869481932E-2</v>
      </c>
    </row>
    <row r="1466" spans="1:5" x14ac:dyDescent="0.25">
      <c r="A1466" s="2">
        <v>31.1</v>
      </c>
      <c r="B1466" s="2">
        <v>0</v>
      </c>
      <c r="C1466" s="2">
        <f t="shared" si="66"/>
        <v>-1.7137646941462044</v>
      </c>
      <c r="D1466" s="2">
        <f t="shared" si="67"/>
        <v>0.15267605497759895</v>
      </c>
      <c r="E1466" s="2">
        <f t="shared" si="68"/>
        <v>-7.1950520438203713E-2</v>
      </c>
    </row>
    <row r="1467" spans="1:5" x14ac:dyDescent="0.25">
      <c r="A1467" s="2">
        <v>31.1</v>
      </c>
      <c r="B1467" s="2">
        <v>0</v>
      </c>
      <c r="C1467" s="2">
        <f t="shared" si="66"/>
        <v>-1.7137646941462044</v>
      </c>
      <c r="D1467" s="2">
        <f t="shared" si="67"/>
        <v>0.15267605497759895</v>
      </c>
      <c r="E1467" s="2">
        <f t="shared" si="68"/>
        <v>-7.1950520438203713E-2</v>
      </c>
    </row>
    <row r="1468" spans="1:5" x14ac:dyDescent="0.25">
      <c r="A1468" s="2">
        <v>19.399999999999999</v>
      </c>
      <c r="B1468" s="2">
        <v>0</v>
      </c>
      <c r="C1468" s="2">
        <f t="shared" si="66"/>
        <v>-1.9103250337211053</v>
      </c>
      <c r="D1468" s="2">
        <f t="shared" si="67"/>
        <v>0.12894434070384184</v>
      </c>
      <c r="E1468" s="2">
        <f t="shared" si="68"/>
        <v>-5.9954093266876902E-2</v>
      </c>
    </row>
    <row r="1469" spans="1:5" x14ac:dyDescent="0.25">
      <c r="A1469" s="2">
        <v>35.299999999999997</v>
      </c>
      <c r="B1469" s="2">
        <v>0</v>
      </c>
      <c r="C1469" s="2">
        <f t="shared" si="66"/>
        <v>-1.6432045722475221</v>
      </c>
      <c r="D1469" s="2">
        <f t="shared" si="67"/>
        <v>0.16202948741779533</v>
      </c>
      <c r="E1469" s="2">
        <f t="shared" si="68"/>
        <v>-7.6771263527421696E-2</v>
      </c>
    </row>
    <row r="1470" spans="1:5" x14ac:dyDescent="0.25">
      <c r="A1470" s="2">
        <v>24.9</v>
      </c>
      <c r="B1470" s="2">
        <v>0</v>
      </c>
      <c r="C1470" s="2">
        <f t="shared" si="66"/>
        <v>-1.8179248740918785</v>
      </c>
      <c r="D1470" s="2">
        <f t="shared" si="67"/>
        <v>0.13968305796660685</v>
      </c>
      <c r="E1470" s="2">
        <f t="shared" si="68"/>
        <v>-6.534152454882261E-2</v>
      </c>
    </row>
    <row r="1471" spans="1:5" x14ac:dyDescent="0.25">
      <c r="A1471" s="2">
        <v>25.2</v>
      </c>
      <c r="B1471" s="2">
        <v>0</v>
      </c>
      <c r="C1471" s="2">
        <f t="shared" si="66"/>
        <v>-1.8128848653848297</v>
      </c>
      <c r="D1471" s="2">
        <f t="shared" si="67"/>
        <v>0.14028982499224646</v>
      </c>
      <c r="E1471" s="2">
        <f t="shared" si="68"/>
        <v>-6.564793318547292E-2</v>
      </c>
    </row>
    <row r="1472" spans="1:5" x14ac:dyDescent="0.25">
      <c r="A1472" s="2">
        <v>55.7</v>
      </c>
      <c r="B1472" s="2">
        <v>0</v>
      </c>
      <c r="C1472" s="2">
        <f t="shared" si="66"/>
        <v>-1.300483980168208</v>
      </c>
      <c r="D1472" s="2">
        <f t="shared" si="67"/>
        <v>0.21408357515578788</v>
      </c>
      <c r="E1472" s="2">
        <f t="shared" si="68"/>
        <v>-0.10462363482420983</v>
      </c>
    </row>
    <row r="1473" spans="1:5" x14ac:dyDescent="0.25">
      <c r="A1473" s="2">
        <v>16.5</v>
      </c>
      <c r="B1473" s="2">
        <v>0</v>
      </c>
      <c r="C1473" s="2">
        <f t="shared" si="66"/>
        <v>-1.9590451178892432</v>
      </c>
      <c r="D1473" s="2">
        <f t="shared" si="67"/>
        <v>0.1235704248714221</v>
      </c>
      <c r="E1473" s="2">
        <f t="shared" si="68"/>
        <v>-5.7282975590537313E-2</v>
      </c>
    </row>
    <row r="1474" spans="1:5" x14ac:dyDescent="0.25">
      <c r="A1474" s="2">
        <v>22.4</v>
      </c>
      <c r="B1474" s="2">
        <v>0</v>
      </c>
      <c r="C1474" s="2">
        <f t="shared" si="66"/>
        <v>-1.859924946650618</v>
      </c>
      <c r="D1474" s="2">
        <f t="shared" si="67"/>
        <v>0.13471180027066029</v>
      </c>
      <c r="E1474" s="2">
        <f t="shared" si="68"/>
        <v>-6.2839218886812903E-2</v>
      </c>
    </row>
    <row r="1475" spans="1:5" x14ac:dyDescent="0.25">
      <c r="A1475" s="2">
        <v>19.600000000000001</v>
      </c>
      <c r="B1475" s="2">
        <v>0</v>
      </c>
      <c r="C1475" s="2">
        <f t="shared" ref="C1475:C1538" si="69">$H$2 +A1475*$I$2</f>
        <v>-1.9069650279164061</v>
      </c>
      <c r="D1475" s="2">
        <f t="shared" ref="D1475:D1538" si="70">1/(1+EXP(-C1475))</f>
        <v>0.12932219955982269</v>
      </c>
      <c r="E1475" s="2">
        <f t="shared" ref="E1475:E1538" si="71">B1475*LOG(D1475) + (1-B1475)*LOG(1-D1475)</f>
        <v>-6.0142528549839286E-2</v>
      </c>
    </row>
    <row r="1476" spans="1:5" x14ac:dyDescent="0.25">
      <c r="A1476" s="2">
        <v>38.1</v>
      </c>
      <c r="B1476" s="2">
        <v>0</v>
      </c>
      <c r="C1476" s="2">
        <f t="shared" si="69"/>
        <v>-1.5961644909817339</v>
      </c>
      <c r="D1476" s="2">
        <f t="shared" si="70"/>
        <v>0.16851836301948836</v>
      </c>
      <c r="E1476" s="2">
        <f t="shared" si="71"/>
        <v>-8.0147337600320667E-2</v>
      </c>
    </row>
    <row r="1477" spans="1:5" x14ac:dyDescent="0.25">
      <c r="A1477" s="2">
        <v>20.399999999999999</v>
      </c>
      <c r="B1477" s="2">
        <v>0</v>
      </c>
      <c r="C1477" s="2">
        <f t="shared" si="69"/>
        <v>-1.8935250046976095</v>
      </c>
      <c r="D1477" s="2">
        <f t="shared" si="70"/>
        <v>0.13084307284057117</v>
      </c>
      <c r="E1477" s="2">
        <f t="shared" si="71"/>
        <v>-6.0901804165234434E-2</v>
      </c>
    </row>
    <row r="1478" spans="1:5" x14ac:dyDescent="0.25">
      <c r="A1478" s="2">
        <v>32.9</v>
      </c>
      <c r="B1478" s="2">
        <v>1</v>
      </c>
      <c r="C1478" s="2">
        <f t="shared" si="69"/>
        <v>-1.683524641903912</v>
      </c>
      <c r="D1478" s="2">
        <f t="shared" si="70"/>
        <v>0.15662931208932518</v>
      </c>
      <c r="E1478" s="2">
        <f t="shared" si="71"/>
        <v>-0.80512695947220247</v>
      </c>
    </row>
    <row r="1479" spans="1:5" x14ac:dyDescent="0.25">
      <c r="A1479" s="2">
        <v>35.6</v>
      </c>
      <c r="B1479" s="2">
        <v>0</v>
      </c>
      <c r="C1479" s="2">
        <f t="shared" si="69"/>
        <v>-1.6381645635404736</v>
      </c>
      <c r="D1479" s="2">
        <f t="shared" si="70"/>
        <v>0.16271496547513226</v>
      </c>
      <c r="E1479" s="2">
        <f t="shared" si="71"/>
        <v>-7.7126671220171111E-2</v>
      </c>
    </row>
    <row r="1480" spans="1:5" x14ac:dyDescent="0.25">
      <c r="A1480" s="2">
        <v>24.6</v>
      </c>
      <c r="B1480" s="2">
        <v>1</v>
      </c>
      <c r="C1480" s="2">
        <f t="shared" si="69"/>
        <v>-1.8229648827989271</v>
      </c>
      <c r="D1480" s="2">
        <f t="shared" si="70"/>
        <v>0.13907849071998532</v>
      </c>
      <c r="E1480" s="2">
        <f t="shared" si="71"/>
        <v>-0.85674003092765316</v>
      </c>
    </row>
    <row r="1481" spans="1:5" x14ac:dyDescent="0.25">
      <c r="A1481" s="2">
        <v>33.1</v>
      </c>
      <c r="B1481" s="2">
        <v>0</v>
      </c>
      <c r="C1481" s="2">
        <f t="shared" si="69"/>
        <v>-1.6801646360992128</v>
      </c>
      <c r="D1481" s="2">
        <f t="shared" si="70"/>
        <v>0.15707366958301286</v>
      </c>
      <c r="E1481" s="2">
        <f t="shared" si="71"/>
        <v>-7.4210379932143952E-2</v>
      </c>
    </row>
    <row r="1482" spans="1:5" x14ac:dyDescent="0.25">
      <c r="A1482" s="2">
        <v>21.8</v>
      </c>
      <c r="B1482" s="2">
        <v>0</v>
      </c>
      <c r="C1482" s="2">
        <f t="shared" si="69"/>
        <v>-1.8700049640647154</v>
      </c>
      <c r="D1482" s="2">
        <f t="shared" si="70"/>
        <v>0.13354114815061477</v>
      </c>
      <c r="E1482" s="2">
        <f t="shared" si="71"/>
        <v>-6.2252057115187123E-2</v>
      </c>
    </row>
    <row r="1483" spans="1:5" x14ac:dyDescent="0.25">
      <c r="A1483" s="2">
        <v>16.100000000000001</v>
      </c>
      <c r="B1483" s="2">
        <v>0</v>
      </c>
      <c r="C1483" s="2">
        <f t="shared" si="69"/>
        <v>-1.9657651294986414</v>
      </c>
      <c r="D1483" s="2">
        <f t="shared" si="70"/>
        <v>0.12284448149264415</v>
      </c>
      <c r="E1483" s="2">
        <f t="shared" si="71"/>
        <v>-5.692339997287061E-2</v>
      </c>
    </row>
    <row r="1484" spans="1:5" x14ac:dyDescent="0.25">
      <c r="A1484" s="2">
        <v>21.7</v>
      </c>
      <c r="B1484" s="2">
        <v>1</v>
      </c>
      <c r="C1484" s="2">
        <f t="shared" si="69"/>
        <v>-1.871684966967065</v>
      </c>
      <c r="D1484" s="2">
        <f t="shared" si="70"/>
        <v>0.13334687817453497</v>
      </c>
      <c r="E1484" s="2">
        <f t="shared" si="71"/>
        <v>-0.87501714725901869</v>
      </c>
    </row>
    <row r="1485" spans="1:5" x14ac:dyDescent="0.25">
      <c r="A1485" s="2">
        <v>51.7</v>
      </c>
      <c r="B1485" s="2">
        <v>0</v>
      </c>
      <c r="C1485" s="2">
        <f t="shared" si="69"/>
        <v>-1.3676840962621912</v>
      </c>
      <c r="D1485" s="2">
        <f t="shared" si="70"/>
        <v>0.20299427322284655</v>
      </c>
      <c r="E1485" s="2">
        <f t="shared" si="71"/>
        <v>-9.853855802825226E-2</v>
      </c>
    </row>
    <row r="1486" spans="1:5" x14ac:dyDescent="0.25">
      <c r="A1486" s="2">
        <v>24.7</v>
      </c>
      <c r="B1486" s="2">
        <v>0</v>
      </c>
      <c r="C1486" s="2">
        <f t="shared" si="69"/>
        <v>-1.8212848798965777</v>
      </c>
      <c r="D1486" s="2">
        <f t="shared" si="70"/>
        <v>0.13927976898082187</v>
      </c>
      <c r="E1486" s="2">
        <f t="shared" si="71"/>
        <v>-6.5137988928457249E-2</v>
      </c>
    </row>
    <row r="1487" spans="1:5" x14ac:dyDescent="0.25">
      <c r="A1487" s="2">
        <v>29.5</v>
      </c>
      <c r="B1487" s="2">
        <v>0</v>
      </c>
      <c r="C1487" s="2">
        <f t="shared" si="69"/>
        <v>-1.7406447405837979</v>
      </c>
      <c r="D1487" s="2">
        <f t="shared" si="70"/>
        <v>0.14923105901112926</v>
      </c>
      <c r="E1487" s="2">
        <f t="shared" si="71"/>
        <v>-7.0188373263150583E-2</v>
      </c>
    </row>
    <row r="1488" spans="1:5" x14ac:dyDescent="0.25">
      <c r="A1488" s="2">
        <v>32.799999999999997</v>
      </c>
      <c r="B1488" s="2">
        <v>0</v>
      </c>
      <c r="C1488" s="2">
        <f t="shared" si="69"/>
        <v>-1.6852046448062619</v>
      </c>
      <c r="D1488" s="2">
        <f t="shared" si="70"/>
        <v>0.15640751746463172</v>
      </c>
      <c r="E1488" s="2">
        <f t="shared" si="71"/>
        <v>-7.3867299022586944E-2</v>
      </c>
    </row>
    <row r="1489" spans="1:5" x14ac:dyDescent="0.25">
      <c r="A1489" s="2">
        <v>39.6</v>
      </c>
      <c r="B1489" s="2">
        <v>0</v>
      </c>
      <c r="C1489" s="2">
        <f t="shared" si="69"/>
        <v>-1.5709644474464901</v>
      </c>
      <c r="D1489" s="2">
        <f t="shared" si="70"/>
        <v>0.17207894558682565</v>
      </c>
      <c r="E1489" s="2">
        <f t="shared" si="71"/>
        <v>-8.201107295825176E-2</v>
      </c>
    </row>
    <row r="1490" spans="1:5" x14ac:dyDescent="0.25">
      <c r="A1490" s="2">
        <v>23.6</v>
      </c>
      <c r="B1490" s="2">
        <v>0</v>
      </c>
      <c r="C1490" s="2">
        <f t="shared" si="69"/>
        <v>-1.8397649118224231</v>
      </c>
      <c r="D1490" s="2">
        <f t="shared" si="70"/>
        <v>0.13707909841187771</v>
      </c>
      <c r="E1490" s="2">
        <f t="shared" si="71"/>
        <v>-6.4029011443737543E-2</v>
      </c>
    </row>
    <row r="1491" spans="1:5" x14ac:dyDescent="0.25">
      <c r="A1491" s="2">
        <v>23.4</v>
      </c>
      <c r="B1491" s="2">
        <v>0</v>
      </c>
      <c r="C1491" s="2">
        <f t="shared" si="69"/>
        <v>-1.8431249176271223</v>
      </c>
      <c r="D1491" s="2">
        <f t="shared" si="70"/>
        <v>0.13668213307625032</v>
      </c>
      <c r="E1491" s="2">
        <f t="shared" si="71"/>
        <v>-6.3829270989573847E-2</v>
      </c>
    </row>
    <row r="1492" spans="1:5" x14ac:dyDescent="0.25">
      <c r="A1492" s="2">
        <v>47.5</v>
      </c>
      <c r="B1492" s="2">
        <v>0</v>
      </c>
      <c r="C1492" s="2">
        <f t="shared" si="69"/>
        <v>-1.4382442181608734</v>
      </c>
      <c r="D1492" s="2">
        <f t="shared" si="70"/>
        <v>0.19181738869774403</v>
      </c>
      <c r="E1492" s="2">
        <f t="shared" si="71"/>
        <v>-9.2490497987306422E-2</v>
      </c>
    </row>
    <row r="1493" spans="1:5" x14ac:dyDescent="0.25">
      <c r="A1493" s="2">
        <v>27.2</v>
      </c>
      <c r="B1493" s="2">
        <v>0</v>
      </c>
      <c r="C1493" s="2">
        <f t="shared" si="69"/>
        <v>-1.779284807337838</v>
      </c>
      <c r="D1493" s="2">
        <f t="shared" si="70"/>
        <v>0.14439146836194161</v>
      </c>
      <c r="E1493" s="2">
        <f t="shared" si="71"/>
        <v>-6.7724893543173223E-2</v>
      </c>
    </row>
    <row r="1494" spans="1:5" x14ac:dyDescent="0.25">
      <c r="A1494" s="2">
        <v>34.4</v>
      </c>
      <c r="B1494" s="2">
        <v>0</v>
      </c>
      <c r="C1494" s="2">
        <f t="shared" si="69"/>
        <v>-1.6583245983686683</v>
      </c>
      <c r="D1494" s="2">
        <f t="shared" si="70"/>
        <v>0.15998702790048638</v>
      </c>
      <c r="E1494" s="2">
        <f t="shared" si="71"/>
        <v>-7.5714007190812047E-2</v>
      </c>
    </row>
    <row r="1495" spans="1:5" x14ac:dyDescent="0.25">
      <c r="A1495" s="2">
        <v>30</v>
      </c>
      <c r="B1495" s="2">
        <v>0</v>
      </c>
      <c r="C1495" s="2">
        <f t="shared" si="69"/>
        <v>-1.7322447260720499</v>
      </c>
      <c r="D1495" s="2">
        <f t="shared" si="70"/>
        <v>0.15030067982391482</v>
      </c>
      <c r="E1495" s="2">
        <f t="shared" si="71"/>
        <v>-7.0734729215326808E-2</v>
      </c>
    </row>
    <row r="1496" spans="1:5" x14ac:dyDescent="0.25">
      <c r="A1496" s="2">
        <v>31.5</v>
      </c>
      <c r="B1496" s="2">
        <v>0</v>
      </c>
      <c r="C1496" s="2">
        <f t="shared" si="69"/>
        <v>-1.7070446825368062</v>
      </c>
      <c r="D1496" s="2">
        <f t="shared" si="70"/>
        <v>0.15354742703982582</v>
      </c>
      <c r="E1496" s="2">
        <f t="shared" si="71"/>
        <v>-7.2397370548212714E-2</v>
      </c>
    </row>
    <row r="1497" spans="1:5" x14ac:dyDescent="0.25">
      <c r="A1497" s="2">
        <v>16.3</v>
      </c>
      <c r="B1497" s="2">
        <v>0</v>
      </c>
      <c r="C1497" s="2">
        <f t="shared" si="69"/>
        <v>-1.9624051236939422</v>
      </c>
      <c r="D1497" s="2">
        <f t="shared" si="70"/>
        <v>0.12320699365061953</v>
      </c>
      <c r="E1497" s="2">
        <f t="shared" si="71"/>
        <v>-5.7102922951843084E-2</v>
      </c>
    </row>
    <row r="1498" spans="1:5" x14ac:dyDescent="0.25">
      <c r="A1498" s="2">
        <v>27.9</v>
      </c>
      <c r="B1498" s="2">
        <v>0</v>
      </c>
      <c r="C1498" s="2">
        <f t="shared" si="69"/>
        <v>-1.767524787021391</v>
      </c>
      <c r="D1498" s="2">
        <f t="shared" si="70"/>
        <v>0.14585041597290965</v>
      </c>
      <c r="E1498" s="2">
        <f t="shared" si="71"/>
        <v>-6.8466066279607385E-2</v>
      </c>
    </row>
    <row r="1499" spans="1:5" x14ac:dyDescent="0.25">
      <c r="A1499" s="2">
        <v>30.1</v>
      </c>
      <c r="B1499" s="2">
        <v>0</v>
      </c>
      <c r="C1499" s="2">
        <f t="shared" si="69"/>
        <v>-1.7305647231697003</v>
      </c>
      <c r="D1499" s="2">
        <f t="shared" si="70"/>
        <v>0.15051535971521912</v>
      </c>
      <c r="E1499" s="2">
        <f t="shared" si="71"/>
        <v>-7.0844469296253473E-2</v>
      </c>
    </row>
    <row r="1500" spans="1:5" x14ac:dyDescent="0.25">
      <c r="A1500" s="2">
        <v>35.4</v>
      </c>
      <c r="B1500" s="2">
        <v>1</v>
      </c>
      <c r="C1500" s="2">
        <f t="shared" si="69"/>
        <v>-1.6415245693451728</v>
      </c>
      <c r="D1500" s="2">
        <f t="shared" si="70"/>
        <v>0.16225772091401963</v>
      </c>
      <c r="E1500" s="2">
        <f t="shared" si="71"/>
        <v>-0.78979462845317638</v>
      </c>
    </row>
    <row r="1501" spans="1:5" x14ac:dyDescent="0.25">
      <c r="A1501" s="2">
        <v>23.7</v>
      </c>
      <c r="B1501" s="2">
        <v>0</v>
      </c>
      <c r="C1501" s="2">
        <f t="shared" si="69"/>
        <v>-1.8380849089200735</v>
      </c>
      <c r="D1501" s="2">
        <f t="shared" si="70"/>
        <v>0.13727794449074171</v>
      </c>
      <c r="E1501" s="2">
        <f t="shared" si="71"/>
        <v>-6.4129099071743995E-2</v>
      </c>
    </row>
    <row r="1502" spans="1:5" x14ac:dyDescent="0.25">
      <c r="A1502" s="2">
        <v>16.100000000000001</v>
      </c>
      <c r="B1502" s="2">
        <v>0</v>
      </c>
      <c r="C1502" s="2">
        <f t="shared" si="69"/>
        <v>-1.9657651294986414</v>
      </c>
      <c r="D1502" s="2">
        <f t="shared" si="70"/>
        <v>0.12284448149264415</v>
      </c>
      <c r="E1502" s="2">
        <f t="shared" si="71"/>
        <v>-5.692339997287061E-2</v>
      </c>
    </row>
    <row r="1503" spans="1:5" x14ac:dyDescent="0.25">
      <c r="A1503" s="2">
        <v>28.9</v>
      </c>
      <c r="B1503" s="2">
        <v>0</v>
      </c>
      <c r="C1503" s="2">
        <f t="shared" si="69"/>
        <v>-1.7507247579978953</v>
      </c>
      <c r="D1503" s="2">
        <f t="shared" si="70"/>
        <v>0.14795580818274573</v>
      </c>
      <c r="E1503" s="2">
        <f t="shared" si="71"/>
        <v>-6.9537879687923423E-2</v>
      </c>
    </row>
    <row r="1504" spans="1:5" x14ac:dyDescent="0.25">
      <c r="A1504" s="2">
        <v>26.7</v>
      </c>
      <c r="B1504" s="2">
        <v>0</v>
      </c>
      <c r="C1504" s="2">
        <f t="shared" si="69"/>
        <v>-1.787684821849586</v>
      </c>
      <c r="D1504" s="2">
        <f t="shared" si="70"/>
        <v>0.14335680570448653</v>
      </c>
      <c r="E1504" s="2">
        <f t="shared" si="71"/>
        <v>-6.720003107038329E-2</v>
      </c>
    </row>
    <row r="1505" spans="1:5" x14ac:dyDescent="0.25">
      <c r="A1505" s="2">
        <v>33.5</v>
      </c>
      <c r="B1505" s="2">
        <v>0</v>
      </c>
      <c r="C1505" s="2">
        <f t="shared" si="69"/>
        <v>-1.6734446244898145</v>
      </c>
      <c r="D1505" s="2">
        <f t="shared" si="70"/>
        <v>0.15796546116451321</v>
      </c>
      <c r="E1505" s="2">
        <f t="shared" si="71"/>
        <v>-7.4670094108401294E-2</v>
      </c>
    </row>
    <row r="1506" spans="1:5" x14ac:dyDescent="0.25">
      <c r="A1506" s="2">
        <v>25.1</v>
      </c>
      <c r="B1506" s="2">
        <v>0</v>
      </c>
      <c r="C1506" s="2">
        <f t="shared" si="69"/>
        <v>-1.8145648682871793</v>
      </c>
      <c r="D1506" s="2">
        <f t="shared" si="70"/>
        <v>0.14008732463246368</v>
      </c>
      <c r="E1506" s="2">
        <f t="shared" si="71"/>
        <v>-6.5545649374549625E-2</v>
      </c>
    </row>
    <row r="1507" spans="1:5" x14ac:dyDescent="0.25">
      <c r="A1507" s="2">
        <v>26.1</v>
      </c>
      <c r="B1507" s="2">
        <v>0</v>
      </c>
      <c r="C1507" s="2">
        <f t="shared" si="69"/>
        <v>-1.7977648392636834</v>
      </c>
      <c r="D1507" s="2">
        <f t="shared" si="70"/>
        <v>0.14212336741271409</v>
      </c>
      <c r="E1507" s="2">
        <f t="shared" si="71"/>
        <v>-6.6575161613759606E-2</v>
      </c>
    </row>
    <row r="1508" spans="1:5" x14ac:dyDescent="0.25">
      <c r="A1508" s="2">
        <v>32.1</v>
      </c>
      <c r="B1508" s="2">
        <v>0</v>
      </c>
      <c r="C1508" s="2">
        <f t="shared" si="69"/>
        <v>-1.6969646651227088</v>
      </c>
      <c r="D1508" s="2">
        <f t="shared" si="70"/>
        <v>0.15486211317747814</v>
      </c>
      <c r="E1508" s="2">
        <f t="shared" si="71"/>
        <v>-7.3072428800844844E-2</v>
      </c>
    </row>
    <row r="1509" spans="1:5" x14ac:dyDescent="0.25">
      <c r="A1509" s="2">
        <v>17.399999999999999</v>
      </c>
      <c r="B1509" s="2">
        <v>0</v>
      </c>
      <c r="C1509" s="2">
        <f t="shared" si="69"/>
        <v>-1.9439250917680968</v>
      </c>
      <c r="D1509" s="2">
        <f t="shared" si="70"/>
        <v>0.125217277309907</v>
      </c>
      <c r="E1509" s="2">
        <f t="shared" si="71"/>
        <v>-5.8099803040038651E-2</v>
      </c>
    </row>
    <row r="1510" spans="1:5" x14ac:dyDescent="0.25">
      <c r="A1510" s="2">
        <v>41.2</v>
      </c>
      <c r="B1510" s="2">
        <v>0</v>
      </c>
      <c r="C1510" s="2">
        <f t="shared" si="69"/>
        <v>-1.544084401008897</v>
      </c>
      <c r="D1510" s="2">
        <f t="shared" si="70"/>
        <v>0.17594230729911201</v>
      </c>
      <c r="E1510" s="2">
        <f t="shared" si="71"/>
        <v>-8.4042382059506968E-2</v>
      </c>
    </row>
    <row r="1511" spans="1:5" x14ac:dyDescent="0.25">
      <c r="A1511" s="2">
        <v>28.8</v>
      </c>
      <c r="B1511" s="2">
        <v>0</v>
      </c>
      <c r="C1511" s="2">
        <f t="shared" si="69"/>
        <v>-1.7524047609002449</v>
      </c>
      <c r="D1511" s="2">
        <f t="shared" si="70"/>
        <v>0.14774414404210884</v>
      </c>
      <c r="E1511" s="2">
        <f t="shared" si="71"/>
        <v>-6.9430005996447539E-2</v>
      </c>
    </row>
    <row r="1512" spans="1:5" x14ac:dyDescent="0.25">
      <c r="A1512" s="2">
        <v>40.4</v>
      </c>
      <c r="B1512" s="2">
        <v>0</v>
      </c>
      <c r="C1512" s="2">
        <f t="shared" si="69"/>
        <v>-1.5575244242276938</v>
      </c>
      <c r="D1512" s="2">
        <f t="shared" si="70"/>
        <v>0.17400216306813168</v>
      </c>
      <c r="E1512" s="2">
        <f t="shared" si="71"/>
        <v>-8.3021089979597909E-2</v>
      </c>
    </row>
    <row r="1513" spans="1:5" x14ac:dyDescent="0.25">
      <c r="A1513" s="2">
        <v>28.3</v>
      </c>
      <c r="B1513" s="2">
        <v>0</v>
      </c>
      <c r="C1513" s="2">
        <f t="shared" si="69"/>
        <v>-1.7608047754119927</v>
      </c>
      <c r="D1513" s="2">
        <f t="shared" si="70"/>
        <v>0.14668957601400356</v>
      </c>
      <c r="E1513" s="2">
        <f t="shared" si="71"/>
        <v>-6.8892949021121572E-2</v>
      </c>
    </row>
    <row r="1514" spans="1:5" x14ac:dyDescent="0.25">
      <c r="A1514" s="2">
        <v>28.9</v>
      </c>
      <c r="B1514" s="2">
        <v>0</v>
      </c>
      <c r="C1514" s="2">
        <f t="shared" si="69"/>
        <v>-1.7507247579978953</v>
      </c>
      <c r="D1514" s="2">
        <f t="shared" si="70"/>
        <v>0.14795580818274573</v>
      </c>
      <c r="E1514" s="2">
        <f t="shared" si="71"/>
        <v>-6.9537879687923423E-2</v>
      </c>
    </row>
    <row r="1515" spans="1:5" x14ac:dyDescent="0.25">
      <c r="A1515" s="2">
        <v>19.8</v>
      </c>
      <c r="B1515" s="2">
        <v>0</v>
      </c>
      <c r="C1515" s="2">
        <f t="shared" si="69"/>
        <v>-1.9036050221117069</v>
      </c>
      <c r="D1515" s="2">
        <f t="shared" si="70"/>
        <v>0.12970100081962585</v>
      </c>
      <c r="E1515" s="2">
        <f t="shared" si="71"/>
        <v>-6.0331515903952686E-2</v>
      </c>
    </row>
    <row r="1516" spans="1:5" x14ac:dyDescent="0.25">
      <c r="A1516" s="2">
        <v>30</v>
      </c>
      <c r="B1516" s="2">
        <v>0</v>
      </c>
      <c r="C1516" s="2">
        <f t="shared" si="69"/>
        <v>-1.7322447260720499</v>
      </c>
      <c r="D1516" s="2">
        <f t="shared" si="70"/>
        <v>0.15030067982391482</v>
      </c>
      <c r="E1516" s="2">
        <f t="shared" si="71"/>
        <v>-7.0734729215326808E-2</v>
      </c>
    </row>
    <row r="1517" spans="1:5" x14ac:dyDescent="0.25">
      <c r="A1517" s="2">
        <v>24.6</v>
      </c>
      <c r="B1517" s="2">
        <v>0</v>
      </c>
      <c r="C1517" s="2">
        <f t="shared" si="69"/>
        <v>-1.8229648827989271</v>
      </c>
      <c r="D1517" s="2">
        <f t="shared" si="70"/>
        <v>0.13907849071998532</v>
      </c>
      <c r="E1517" s="2">
        <f t="shared" si="71"/>
        <v>-6.5036441624670982E-2</v>
      </c>
    </row>
    <row r="1518" spans="1:5" x14ac:dyDescent="0.25">
      <c r="A1518" s="2">
        <v>23</v>
      </c>
      <c r="B1518" s="2">
        <v>0</v>
      </c>
      <c r="C1518" s="2">
        <f t="shared" si="69"/>
        <v>-1.8498449292365204</v>
      </c>
      <c r="D1518" s="2">
        <f t="shared" si="70"/>
        <v>0.13589110512082472</v>
      </c>
      <c r="E1518" s="2">
        <f t="shared" si="71"/>
        <v>-6.3431524343890752E-2</v>
      </c>
    </row>
    <row r="1519" spans="1:5" x14ac:dyDescent="0.25">
      <c r="A1519" s="2">
        <v>22.1</v>
      </c>
      <c r="B1519" s="2">
        <v>0</v>
      </c>
      <c r="C1519" s="2">
        <f t="shared" si="69"/>
        <v>-1.8649649553576666</v>
      </c>
      <c r="D1519" s="2">
        <f t="shared" si="70"/>
        <v>0.13412539486511457</v>
      </c>
      <c r="E1519" s="2">
        <f t="shared" si="71"/>
        <v>-6.254499740653191E-2</v>
      </c>
    </row>
    <row r="1520" spans="1:5" x14ac:dyDescent="0.25">
      <c r="A1520" s="2">
        <v>45</v>
      </c>
      <c r="B1520" s="2">
        <v>1</v>
      </c>
      <c r="C1520" s="2">
        <f t="shared" si="69"/>
        <v>-1.4802442907196132</v>
      </c>
      <c r="D1520" s="2">
        <f t="shared" si="70"/>
        <v>0.18539052345870802</v>
      </c>
      <c r="E1520" s="2">
        <f t="shared" si="71"/>
        <v>-0.73191246930035081</v>
      </c>
    </row>
    <row r="1521" spans="1:5" x14ac:dyDescent="0.25">
      <c r="A1521" s="2">
        <v>29.4</v>
      </c>
      <c r="B1521" s="2">
        <v>0</v>
      </c>
      <c r="C1521" s="2">
        <f t="shared" si="69"/>
        <v>-1.7423247434861473</v>
      </c>
      <c r="D1521" s="2">
        <f t="shared" si="70"/>
        <v>0.14901788957993747</v>
      </c>
      <c r="E1521" s="2">
        <f t="shared" si="71"/>
        <v>-7.0079569677473807E-2</v>
      </c>
    </row>
    <row r="1522" spans="1:5" x14ac:dyDescent="0.25">
      <c r="A1522" s="2">
        <v>31</v>
      </c>
      <c r="B1522" s="2">
        <v>0</v>
      </c>
      <c r="C1522" s="2">
        <f t="shared" si="69"/>
        <v>-1.7154446970485542</v>
      </c>
      <c r="D1522" s="2">
        <f t="shared" si="70"/>
        <v>0.15245884638585186</v>
      </c>
      <c r="E1522" s="2">
        <f t="shared" si="71"/>
        <v>-7.1839204802038828E-2</v>
      </c>
    </row>
    <row r="1523" spans="1:5" x14ac:dyDescent="0.25">
      <c r="A1523" s="2">
        <v>32.799999999999997</v>
      </c>
      <c r="B1523" s="2">
        <v>0</v>
      </c>
      <c r="C1523" s="2">
        <f t="shared" si="69"/>
        <v>-1.6852046448062619</v>
      </c>
      <c r="D1523" s="2">
        <f t="shared" si="70"/>
        <v>0.15640751746463172</v>
      </c>
      <c r="E1523" s="2">
        <f t="shared" si="71"/>
        <v>-7.3867299022586944E-2</v>
      </c>
    </row>
    <row r="1524" spans="1:5" x14ac:dyDescent="0.25">
      <c r="A1524" s="2">
        <v>41.5</v>
      </c>
      <c r="B1524" s="2">
        <v>1</v>
      </c>
      <c r="C1524" s="2">
        <f t="shared" si="69"/>
        <v>-1.5390443923018484</v>
      </c>
      <c r="D1524" s="2">
        <f t="shared" si="70"/>
        <v>0.17667423495912765</v>
      </c>
      <c r="E1524" s="2">
        <f t="shared" si="71"/>
        <v>-0.75282678060612884</v>
      </c>
    </row>
    <row r="1525" spans="1:5" x14ac:dyDescent="0.25">
      <c r="A1525" s="2">
        <v>29.4</v>
      </c>
      <c r="B1525" s="2">
        <v>1</v>
      </c>
      <c r="C1525" s="2">
        <f t="shared" si="69"/>
        <v>-1.7423247434861473</v>
      </c>
      <c r="D1525" s="2">
        <f t="shared" si="70"/>
        <v>0.14901788957993747</v>
      </c>
      <c r="E1525" s="2">
        <f t="shared" si="71"/>
        <v>-0.82676159145700634</v>
      </c>
    </row>
    <row r="1526" spans="1:5" x14ac:dyDescent="0.25">
      <c r="A1526" s="2">
        <v>18.899999999999999</v>
      </c>
      <c r="B1526" s="2">
        <v>0</v>
      </c>
      <c r="C1526" s="2">
        <f t="shared" si="69"/>
        <v>-1.9187250482328533</v>
      </c>
      <c r="D1526" s="2">
        <f t="shared" si="70"/>
        <v>0.12800380746612927</v>
      </c>
      <c r="E1526" s="2">
        <f t="shared" si="71"/>
        <v>-5.9485411357730958E-2</v>
      </c>
    </row>
    <row r="1527" spans="1:5" x14ac:dyDescent="0.25">
      <c r="A1527" s="2">
        <v>26.8</v>
      </c>
      <c r="B1527" s="2">
        <v>0</v>
      </c>
      <c r="C1527" s="2">
        <f t="shared" si="69"/>
        <v>-1.7860048189472364</v>
      </c>
      <c r="D1527" s="2">
        <f t="shared" si="70"/>
        <v>0.14356324316345301</v>
      </c>
      <c r="E1527" s="2">
        <f t="shared" si="71"/>
        <v>-6.7304701783109849E-2</v>
      </c>
    </row>
    <row r="1528" spans="1:5" x14ac:dyDescent="0.25">
      <c r="A1528" s="2">
        <v>23</v>
      </c>
      <c r="B1528" s="2">
        <v>0</v>
      </c>
      <c r="C1528" s="2">
        <f t="shared" si="69"/>
        <v>-1.8498449292365204</v>
      </c>
      <c r="D1528" s="2">
        <f t="shared" si="70"/>
        <v>0.13589110512082472</v>
      </c>
      <c r="E1528" s="2">
        <f t="shared" si="71"/>
        <v>-6.3431524343890752E-2</v>
      </c>
    </row>
    <row r="1529" spans="1:5" x14ac:dyDescent="0.25">
      <c r="A1529" s="2">
        <v>45.4</v>
      </c>
      <c r="B1529" s="2">
        <v>0</v>
      </c>
      <c r="C1529" s="2">
        <f t="shared" si="69"/>
        <v>-1.4735242791102148</v>
      </c>
      <c r="D1529" s="2">
        <f t="shared" si="70"/>
        <v>0.18640753181806721</v>
      </c>
      <c r="E1529" s="2">
        <f t="shared" si="71"/>
        <v>-8.9593080540284767E-2</v>
      </c>
    </row>
    <row r="1530" spans="1:5" x14ac:dyDescent="0.25">
      <c r="A1530" s="2">
        <v>19.399999999999999</v>
      </c>
      <c r="B1530" s="2">
        <v>0</v>
      </c>
      <c r="C1530" s="2">
        <f t="shared" si="69"/>
        <v>-1.9103250337211053</v>
      </c>
      <c r="D1530" s="2">
        <f t="shared" si="70"/>
        <v>0.12894434070384184</v>
      </c>
      <c r="E1530" s="2">
        <f t="shared" si="71"/>
        <v>-5.9954093266876902E-2</v>
      </c>
    </row>
    <row r="1531" spans="1:5" x14ac:dyDescent="0.25">
      <c r="A1531" s="2">
        <v>22.4</v>
      </c>
      <c r="B1531" s="2">
        <v>0</v>
      </c>
      <c r="C1531" s="2">
        <f t="shared" si="69"/>
        <v>-1.859924946650618</v>
      </c>
      <c r="D1531" s="2">
        <f t="shared" si="70"/>
        <v>0.13471180027066029</v>
      </c>
      <c r="E1531" s="2">
        <f t="shared" si="71"/>
        <v>-6.2839218886812903E-2</v>
      </c>
    </row>
    <row r="1532" spans="1:5" x14ac:dyDescent="0.25">
      <c r="A1532" s="2">
        <v>40.5</v>
      </c>
      <c r="B1532" s="2">
        <v>0</v>
      </c>
      <c r="C1532" s="2">
        <f t="shared" si="69"/>
        <v>-1.555844421325344</v>
      </c>
      <c r="D1532" s="2">
        <f t="shared" si="70"/>
        <v>0.17424375443188983</v>
      </c>
      <c r="E1532" s="2">
        <f t="shared" si="71"/>
        <v>-8.3148132858456764E-2</v>
      </c>
    </row>
    <row r="1533" spans="1:5" x14ac:dyDescent="0.25">
      <c r="A1533" s="2">
        <v>33.799999999999997</v>
      </c>
      <c r="B1533" s="2">
        <v>0</v>
      </c>
      <c r="C1533" s="2">
        <f t="shared" si="69"/>
        <v>-1.6684046157827659</v>
      </c>
      <c r="D1533" s="2">
        <f t="shared" si="70"/>
        <v>0.15863700090584654</v>
      </c>
      <c r="E1533" s="2">
        <f t="shared" si="71"/>
        <v>-7.5016591014733985E-2</v>
      </c>
    </row>
    <row r="1534" spans="1:5" x14ac:dyDescent="0.25">
      <c r="A1534" s="2">
        <v>28.1</v>
      </c>
      <c r="B1534" s="2">
        <v>0</v>
      </c>
      <c r="C1534" s="2">
        <f t="shared" si="69"/>
        <v>-1.7641647812166918</v>
      </c>
      <c r="D1534" s="2">
        <f t="shared" si="70"/>
        <v>0.14626949730773892</v>
      </c>
      <c r="E1534" s="2">
        <f t="shared" si="71"/>
        <v>-6.8679201518144606E-2</v>
      </c>
    </row>
    <row r="1535" spans="1:5" x14ac:dyDescent="0.25">
      <c r="A1535" s="2">
        <v>31.3</v>
      </c>
      <c r="B1535" s="2">
        <v>0</v>
      </c>
      <c r="C1535" s="2">
        <f t="shared" si="69"/>
        <v>-1.7104046883415054</v>
      </c>
      <c r="D1535" s="2">
        <f t="shared" si="70"/>
        <v>0.15311123319609027</v>
      </c>
      <c r="E1535" s="2">
        <f t="shared" si="71"/>
        <v>-7.217362760977962E-2</v>
      </c>
    </row>
    <row r="1536" spans="1:5" x14ac:dyDescent="0.25">
      <c r="A1536" s="2">
        <v>42.3</v>
      </c>
      <c r="B1536" s="2">
        <v>0</v>
      </c>
      <c r="C1536" s="2">
        <f t="shared" si="69"/>
        <v>-1.5256043690830516</v>
      </c>
      <c r="D1536" s="2">
        <f t="shared" si="70"/>
        <v>0.17863772960121385</v>
      </c>
      <c r="E1536" s="2">
        <f t="shared" si="71"/>
        <v>-8.5465250513227037E-2</v>
      </c>
    </row>
    <row r="1537" spans="1:5" x14ac:dyDescent="0.25">
      <c r="A1537" s="2">
        <v>29.9</v>
      </c>
      <c r="B1537" s="2">
        <v>0</v>
      </c>
      <c r="C1537" s="2">
        <f t="shared" si="69"/>
        <v>-1.7339247289743995</v>
      </c>
      <c r="D1537" s="2">
        <f t="shared" si="70"/>
        <v>0.15008625203154435</v>
      </c>
      <c r="E1537" s="2">
        <f t="shared" si="71"/>
        <v>-7.0625145676305248E-2</v>
      </c>
    </row>
    <row r="1538" spans="1:5" x14ac:dyDescent="0.25">
      <c r="A1538" s="2">
        <v>30.1</v>
      </c>
      <c r="B1538" s="2">
        <v>0</v>
      </c>
      <c r="C1538" s="2">
        <f t="shared" si="69"/>
        <v>-1.7305647231697003</v>
      </c>
      <c r="D1538" s="2">
        <f t="shared" si="70"/>
        <v>0.15051535971521912</v>
      </c>
      <c r="E1538" s="2">
        <f t="shared" si="71"/>
        <v>-7.0844469296253473E-2</v>
      </c>
    </row>
    <row r="1539" spans="1:5" x14ac:dyDescent="0.25">
      <c r="A1539" s="2">
        <v>21.8</v>
      </c>
      <c r="B1539" s="2">
        <v>0</v>
      </c>
      <c r="C1539" s="2">
        <f t="shared" ref="C1539:C1602" si="72">$H$2 +A1539*$I$2</f>
        <v>-1.8700049640647154</v>
      </c>
      <c r="D1539" s="2">
        <f t="shared" ref="D1539:D1602" si="73">1/(1+EXP(-C1539))</f>
        <v>0.13354114815061477</v>
      </c>
      <c r="E1539" s="2">
        <f t="shared" ref="E1539:E1602" si="74">B1539*LOG(D1539) + (1-B1539)*LOG(1-D1539)</f>
        <v>-6.2252057115187123E-2</v>
      </c>
    </row>
    <row r="1540" spans="1:5" x14ac:dyDescent="0.25">
      <c r="A1540" s="2">
        <v>28</v>
      </c>
      <c r="B1540" s="2">
        <v>0</v>
      </c>
      <c r="C1540" s="2">
        <f t="shared" si="72"/>
        <v>-1.7658447841190414</v>
      </c>
      <c r="D1540" s="2">
        <f t="shared" si="73"/>
        <v>0.14605983204317519</v>
      </c>
      <c r="E1540" s="2">
        <f t="shared" si="74"/>
        <v>-6.8572557456769739E-2</v>
      </c>
    </row>
    <row r="1541" spans="1:5" x14ac:dyDescent="0.25">
      <c r="A1541" s="2">
        <v>25.5</v>
      </c>
      <c r="B1541" s="2">
        <v>0</v>
      </c>
      <c r="C1541" s="2">
        <f t="shared" si="72"/>
        <v>-1.8078448566777809</v>
      </c>
      <c r="D1541" s="2">
        <f t="shared" si="73"/>
        <v>0.14089879607640413</v>
      </c>
      <c r="E1541" s="2">
        <f t="shared" si="74"/>
        <v>-6.5955672354291908E-2</v>
      </c>
    </row>
    <row r="1542" spans="1:5" x14ac:dyDescent="0.25">
      <c r="A1542" s="2">
        <v>28.2</v>
      </c>
      <c r="B1542" s="2">
        <v>0</v>
      </c>
      <c r="C1542" s="2">
        <f t="shared" si="72"/>
        <v>-1.7624847783143425</v>
      </c>
      <c r="D1542" s="2">
        <f t="shared" si="73"/>
        <v>0.14647941191524916</v>
      </c>
      <c r="E1542" s="2">
        <f t="shared" si="74"/>
        <v>-6.8785998645602267E-2</v>
      </c>
    </row>
    <row r="1543" spans="1:5" x14ac:dyDescent="0.25">
      <c r="A1543" s="2">
        <v>27</v>
      </c>
      <c r="B1543" s="2">
        <v>0</v>
      </c>
      <c r="C1543" s="2">
        <f t="shared" si="72"/>
        <v>-1.7826448131425372</v>
      </c>
      <c r="D1543" s="2">
        <f t="shared" si="73"/>
        <v>0.14397686038518395</v>
      </c>
      <c r="E1543" s="2">
        <f t="shared" si="74"/>
        <v>-6.751449552004149E-2</v>
      </c>
    </row>
    <row r="1544" spans="1:5" x14ac:dyDescent="0.25">
      <c r="A1544" s="2">
        <v>19.5</v>
      </c>
      <c r="B1544" s="2">
        <v>0</v>
      </c>
      <c r="C1544" s="2">
        <f t="shared" si="72"/>
        <v>-1.9086450308187557</v>
      </c>
      <c r="D1544" s="2">
        <f t="shared" si="73"/>
        <v>0.12913315241798548</v>
      </c>
      <c r="E1544" s="2">
        <f t="shared" si="74"/>
        <v>-6.0048241985397537E-2</v>
      </c>
    </row>
    <row r="1545" spans="1:5" x14ac:dyDescent="0.25">
      <c r="A1545" s="2">
        <v>26.1</v>
      </c>
      <c r="B1545" s="2">
        <v>0</v>
      </c>
      <c r="C1545" s="2">
        <f t="shared" si="72"/>
        <v>-1.7977648392636834</v>
      </c>
      <c r="D1545" s="2">
        <f t="shared" si="73"/>
        <v>0.14212336741271409</v>
      </c>
      <c r="E1545" s="2">
        <f t="shared" si="74"/>
        <v>-6.6575161613759606E-2</v>
      </c>
    </row>
    <row r="1546" spans="1:5" x14ac:dyDescent="0.25">
      <c r="A1546" s="2">
        <v>18.399999999999999</v>
      </c>
      <c r="B1546" s="2">
        <v>0</v>
      </c>
      <c r="C1546" s="2">
        <f t="shared" si="72"/>
        <v>-1.927125062744601</v>
      </c>
      <c r="D1546" s="2">
        <f t="shared" si="73"/>
        <v>0.12706913379067344</v>
      </c>
      <c r="E1546" s="2">
        <f t="shared" si="74"/>
        <v>-5.9020149894313638E-2</v>
      </c>
    </row>
    <row r="1547" spans="1:5" x14ac:dyDescent="0.25">
      <c r="A1547" s="2">
        <v>37.9</v>
      </c>
      <c r="B1547" s="2">
        <v>0</v>
      </c>
      <c r="C1547" s="2">
        <f t="shared" si="72"/>
        <v>-1.599524496786433</v>
      </c>
      <c r="D1547" s="2">
        <f t="shared" si="73"/>
        <v>0.16804808349081549</v>
      </c>
      <c r="E1547" s="2">
        <f t="shared" si="74"/>
        <v>-7.9901773466703449E-2</v>
      </c>
    </row>
    <row r="1548" spans="1:5" x14ac:dyDescent="0.25">
      <c r="A1548" s="2">
        <v>27</v>
      </c>
      <c r="B1548" s="2">
        <v>0</v>
      </c>
      <c r="C1548" s="2">
        <f t="shared" si="72"/>
        <v>-1.7826448131425372</v>
      </c>
      <c r="D1548" s="2">
        <f t="shared" si="73"/>
        <v>0.14397686038518395</v>
      </c>
      <c r="E1548" s="2">
        <f t="shared" si="74"/>
        <v>-6.751449552004149E-2</v>
      </c>
    </row>
    <row r="1549" spans="1:5" x14ac:dyDescent="0.25">
      <c r="A1549" s="2">
        <v>23.4</v>
      </c>
      <c r="B1549" s="2">
        <v>0</v>
      </c>
      <c r="C1549" s="2">
        <f t="shared" si="72"/>
        <v>-1.8431249176271223</v>
      </c>
      <c r="D1549" s="2">
        <f t="shared" si="73"/>
        <v>0.13668213307625032</v>
      </c>
      <c r="E1549" s="2">
        <f t="shared" si="74"/>
        <v>-6.3829270989573847E-2</v>
      </c>
    </row>
    <row r="1550" spans="1:5" x14ac:dyDescent="0.25">
      <c r="A1550" s="2">
        <v>21.2</v>
      </c>
      <c r="B1550" s="2">
        <v>0</v>
      </c>
      <c r="C1550" s="2">
        <f t="shared" si="72"/>
        <v>-1.880084981478813</v>
      </c>
      <c r="D1550" s="2">
        <f t="shared" si="73"/>
        <v>0.13237911269930813</v>
      </c>
      <c r="E1550" s="2">
        <f t="shared" si="74"/>
        <v>-6.1670001228798794E-2</v>
      </c>
    </row>
    <row r="1551" spans="1:5" x14ac:dyDescent="0.25">
      <c r="A1551" s="2">
        <v>25.1</v>
      </c>
      <c r="B1551" s="2">
        <v>0</v>
      </c>
      <c r="C1551" s="2">
        <f t="shared" si="72"/>
        <v>-1.8145648682871793</v>
      </c>
      <c r="D1551" s="2">
        <f t="shared" si="73"/>
        <v>0.14008732463246368</v>
      </c>
      <c r="E1551" s="2">
        <f t="shared" si="74"/>
        <v>-6.5545649374549625E-2</v>
      </c>
    </row>
    <row r="1552" spans="1:5" x14ac:dyDescent="0.25">
      <c r="A1552" s="2">
        <v>28.9</v>
      </c>
      <c r="B1552" s="2">
        <v>1</v>
      </c>
      <c r="C1552" s="2">
        <f t="shared" si="72"/>
        <v>-1.7507247579978953</v>
      </c>
      <c r="D1552" s="2">
        <f t="shared" si="73"/>
        <v>0.14795580818274573</v>
      </c>
      <c r="E1552" s="2">
        <f t="shared" si="74"/>
        <v>-0.82986798141781537</v>
      </c>
    </row>
    <row r="1553" spans="1:5" x14ac:dyDescent="0.25">
      <c r="A1553" s="2">
        <v>30.3</v>
      </c>
      <c r="B1553" s="2">
        <v>1</v>
      </c>
      <c r="C1553" s="2">
        <f t="shared" si="72"/>
        <v>-1.7272047173650011</v>
      </c>
      <c r="D1553" s="2">
        <f t="shared" si="73"/>
        <v>0.1509454763596573</v>
      </c>
      <c r="E1553" s="2">
        <f t="shared" si="74"/>
        <v>-0.82117989768875888</v>
      </c>
    </row>
    <row r="1554" spans="1:5" x14ac:dyDescent="0.25">
      <c r="A1554" s="2">
        <v>26.9</v>
      </c>
      <c r="B1554" s="2">
        <v>0</v>
      </c>
      <c r="C1554" s="2">
        <f t="shared" si="72"/>
        <v>-1.784324816044887</v>
      </c>
      <c r="D1554" s="2">
        <f t="shared" si="73"/>
        <v>0.14376992800610389</v>
      </c>
      <c r="E1554" s="2">
        <f t="shared" si="74"/>
        <v>-6.7409523206145586E-2</v>
      </c>
    </row>
    <row r="1555" spans="1:5" x14ac:dyDescent="0.25">
      <c r="A1555" s="2">
        <v>28.9</v>
      </c>
      <c r="B1555" s="2">
        <v>1</v>
      </c>
      <c r="C1555" s="2">
        <f t="shared" si="72"/>
        <v>-1.7507247579978953</v>
      </c>
      <c r="D1555" s="2">
        <f t="shared" si="73"/>
        <v>0.14795580818274573</v>
      </c>
      <c r="E1555" s="2">
        <f t="shared" si="74"/>
        <v>-0.82986798141781537</v>
      </c>
    </row>
    <row r="1556" spans="1:5" x14ac:dyDescent="0.25">
      <c r="A1556" s="2">
        <v>37.200000000000003</v>
      </c>
      <c r="B1556" s="2">
        <v>0</v>
      </c>
      <c r="C1556" s="2">
        <f t="shared" si="72"/>
        <v>-1.61128451710288</v>
      </c>
      <c r="D1556" s="2">
        <f t="shared" si="73"/>
        <v>0.16641035163967977</v>
      </c>
      <c r="E1556" s="2">
        <f t="shared" si="74"/>
        <v>-7.904768714424526E-2</v>
      </c>
    </row>
    <row r="1557" spans="1:5" x14ac:dyDescent="0.25">
      <c r="A1557" s="2">
        <v>30</v>
      </c>
      <c r="B1557" s="2">
        <v>0</v>
      </c>
      <c r="C1557" s="2">
        <f t="shared" si="72"/>
        <v>-1.7322447260720499</v>
      </c>
      <c r="D1557" s="2">
        <f t="shared" si="73"/>
        <v>0.15030067982391482</v>
      </c>
      <c r="E1557" s="2">
        <f t="shared" si="74"/>
        <v>-7.0734729215326808E-2</v>
      </c>
    </row>
    <row r="1558" spans="1:5" x14ac:dyDescent="0.25">
      <c r="A1558" s="2">
        <v>41.3</v>
      </c>
      <c r="B1558" s="2">
        <v>0</v>
      </c>
      <c r="C1558" s="2">
        <f t="shared" si="72"/>
        <v>-1.5424043981065476</v>
      </c>
      <c r="D1558" s="2">
        <f t="shared" si="73"/>
        <v>0.17618601785079727</v>
      </c>
      <c r="E1558" s="2">
        <f t="shared" si="74"/>
        <v>-8.4170841271672042E-2</v>
      </c>
    </row>
    <row r="1559" spans="1:5" x14ac:dyDescent="0.25">
      <c r="A1559" s="2">
        <v>31</v>
      </c>
      <c r="B1559" s="2">
        <v>0</v>
      </c>
      <c r="C1559" s="2">
        <f t="shared" si="72"/>
        <v>-1.7154446970485542</v>
      </c>
      <c r="D1559" s="2">
        <f t="shared" si="73"/>
        <v>0.15245884638585186</v>
      </c>
      <c r="E1559" s="2">
        <f t="shared" si="74"/>
        <v>-7.1839204802038828E-2</v>
      </c>
    </row>
    <row r="1560" spans="1:5" x14ac:dyDescent="0.25">
      <c r="A1560" s="2">
        <v>23.6</v>
      </c>
      <c r="B1560" s="2">
        <v>0</v>
      </c>
      <c r="C1560" s="2">
        <f t="shared" si="72"/>
        <v>-1.8397649118224231</v>
      </c>
      <c r="D1560" s="2">
        <f t="shared" si="73"/>
        <v>0.13707909841187771</v>
      </c>
      <c r="E1560" s="2">
        <f t="shared" si="74"/>
        <v>-6.4029011443737543E-2</v>
      </c>
    </row>
    <row r="1561" spans="1:5" x14ac:dyDescent="0.25">
      <c r="A1561" s="2">
        <v>25.3</v>
      </c>
      <c r="B1561" s="2">
        <v>1</v>
      </c>
      <c r="C1561" s="2">
        <f t="shared" si="72"/>
        <v>-1.8112048624824801</v>
      </c>
      <c r="D1561" s="2">
        <f t="shared" si="73"/>
        <v>0.14049257024762624</v>
      </c>
      <c r="E1561" s="2">
        <f t="shared" si="74"/>
        <v>-0.85234664220570622</v>
      </c>
    </row>
    <row r="1562" spans="1:5" x14ac:dyDescent="0.25">
      <c r="A1562" s="2">
        <v>20.100000000000001</v>
      </c>
      <c r="B1562" s="2">
        <v>0</v>
      </c>
      <c r="C1562" s="2">
        <f t="shared" si="72"/>
        <v>-1.8985650134046583</v>
      </c>
      <c r="D1562" s="2">
        <f t="shared" si="73"/>
        <v>0.13027097274242572</v>
      </c>
      <c r="E1562" s="2">
        <f t="shared" si="74"/>
        <v>-6.0616035079510924E-2</v>
      </c>
    </row>
    <row r="1563" spans="1:5" x14ac:dyDescent="0.25">
      <c r="A1563" s="2">
        <v>16.399999999999999</v>
      </c>
      <c r="B1563" s="2">
        <v>0</v>
      </c>
      <c r="C1563" s="2">
        <f t="shared" si="72"/>
        <v>-1.9607251207915928</v>
      </c>
      <c r="D1563" s="2">
        <f t="shared" si="73"/>
        <v>0.12338859428808113</v>
      </c>
      <c r="E1563" s="2">
        <f t="shared" si="74"/>
        <v>-5.7192882979888171E-2</v>
      </c>
    </row>
    <row r="1564" spans="1:5" x14ac:dyDescent="0.25">
      <c r="A1564" s="2">
        <v>37.9</v>
      </c>
      <c r="B1564" s="2">
        <v>0</v>
      </c>
      <c r="C1564" s="2">
        <f t="shared" si="72"/>
        <v>-1.599524496786433</v>
      </c>
      <c r="D1564" s="2">
        <f t="shared" si="73"/>
        <v>0.16804808349081549</v>
      </c>
      <c r="E1564" s="2">
        <f t="shared" si="74"/>
        <v>-7.9901773466703449E-2</v>
      </c>
    </row>
    <row r="1565" spans="1:5" x14ac:dyDescent="0.25">
      <c r="A1565" s="2">
        <v>36.700000000000003</v>
      </c>
      <c r="B1565" s="2">
        <v>0</v>
      </c>
      <c r="C1565" s="2">
        <f t="shared" si="72"/>
        <v>-1.619684531614628</v>
      </c>
      <c r="D1565" s="2">
        <f t="shared" si="73"/>
        <v>0.1652483817315239</v>
      </c>
      <c r="E1565" s="2">
        <f t="shared" si="74"/>
        <v>-7.8442730339613589E-2</v>
      </c>
    </row>
    <row r="1566" spans="1:5" x14ac:dyDescent="0.25">
      <c r="A1566" s="2">
        <v>33.299999999999997</v>
      </c>
      <c r="B1566" s="2">
        <v>0</v>
      </c>
      <c r="C1566" s="2">
        <f t="shared" si="72"/>
        <v>-1.6768046302945139</v>
      </c>
      <c r="D1566" s="2">
        <f t="shared" si="73"/>
        <v>0.1575190522650276</v>
      </c>
      <c r="E1566" s="2">
        <f t="shared" si="74"/>
        <v>-7.4439911687636168E-2</v>
      </c>
    </row>
    <row r="1567" spans="1:5" x14ac:dyDescent="0.25">
      <c r="A1567" s="2">
        <v>24.3</v>
      </c>
      <c r="B1567" s="2">
        <v>0</v>
      </c>
      <c r="C1567" s="2">
        <f t="shared" si="72"/>
        <v>-1.8280048915059759</v>
      </c>
      <c r="D1567" s="2">
        <f t="shared" si="73"/>
        <v>0.13847611894818002</v>
      </c>
      <c r="E1567" s="2">
        <f t="shared" si="74"/>
        <v>-6.4732679602742302E-2</v>
      </c>
    </row>
    <row r="1568" spans="1:5" x14ac:dyDescent="0.25">
      <c r="A1568" s="2">
        <v>26.7</v>
      </c>
      <c r="B1568" s="2">
        <v>0</v>
      </c>
      <c r="C1568" s="2">
        <f t="shared" si="72"/>
        <v>-1.787684821849586</v>
      </c>
      <c r="D1568" s="2">
        <f t="shared" si="73"/>
        <v>0.14335680570448653</v>
      </c>
      <c r="E1568" s="2">
        <f t="shared" si="74"/>
        <v>-6.720003107038329E-2</v>
      </c>
    </row>
    <row r="1569" spans="1:5" x14ac:dyDescent="0.25">
      <c r="A1569" s="2">
        <v>26</v>
      </c>
      <c r="B1569" s="2">
        <v>0</v>
      </c>
      <c r="C1569" s="2">
        <f t="shared" si="72"/>
        <v>-1.7994448421660332</v>
      </c>
      <c r="D1569" s="2">
        <f t="shared" si="73"/>
        <v>0.14191865733498457</v>
      </c>
      <c r="E1569" s="2">
        <f t="shared" si="74"/>
        <v>-6.647154082717642E-2</v>
      </c>
    </row>
    <row r="1570" spans="1:5" x14ac:dyDescent="0.25">
      <c r="A1570" s="2">
        <v>19.100000000000001</v>
      </c>
      <c r="B1570" s="2">
        <v>0</v>
      </c>
      <c r="C1570" s="2">
        <f t="shared" si="72"/>
        <v>-1.9153650424281541</v>
      </c>
      <c r="D1570" s="2">
        <f t="shared" si="73"/>
        <v>0.12837931639089267</v>
      </c>
      <c r="E1570" s="2">
        <f t="shared" si="74"/>
        <v>-5.9672472470390266E-2</v>
      </c>
    </row>
    <row r="1571" spans="1:5" x14ac:dyDescent="0.25">
      <c r="A1571" s="2">
        <v>34.9</v>
      </c>
      <c r="B1571" s="2">
        <v>0</v>
      </c>
      <c r="C1571" s="2">
        <f t="shared" si="72"/>
        <v>-1.6499245838569205</v>
      </c>
      <c r="D1571" s="2">
        <f t="shared" si="73"/>
        <v>0.1611191425442122</v>
      </c>
      <c r="E1571" s="2">
        <f t="shared" si="74"/>
        <v>-7.6299715719271924E-2</v>
      </c>
    </row>
    <row r="1572" spans="1:5" x14ac:dyDescent="0.25">
      <c r="A1572" s="2">
        <v>28.9</v>
      </c>
      <c r="B1572" s="2">
        <v>1</v>
      </c>
      <c r="C1572" s="2">
        <f t="shared" si="72"/>
        <v>-1.7507247579978953</v>
      </c>
      <c r="D1572" s="2">
        <f t="shared" si="73"/>
        <v>0.14795580818274573</v>
      </c>
      <c r="E1572" s="2">
        <f t="shared" si="74"/>
        <v>-0.82986798141781537</v>
      </c>
    </row>
    <row r="1573" spans="1:5" x14ac:dyDescent="0.25">
      <c r="A1573" s="2">
        <v>17.2</v>
      </c>
      <c r="B1573" s="2">
        <v>0</v>
      </c>
      <c r="C1573" s="2">
        <f t="shared" si="72"/>
        <v>-1.947285097572796</v>
      </c>
      <c r="D1573" s="2">
        <f t="shared" si="73"/>
        <v>0.12484969252896774</v>
      </c>
      <c r="E1573" s="2">
        <f t="shared" si="74"/>
        <v>-5.7917350292887755E-2</v>
      </c>
    </row>
    <row r="1574" spans="1:5" x14ac:dyDescent="0.25">
      <c r="A1574" s="2">
        <v>28.9</v>
      </c>
      <c r="B1574" s="2">
        <v>1</v>
      </c>
      <c r="C1574" s="2">
        <f t="shared" si="72"/>
        <v>-1.7507247579978953</v>
      </c>
      <c r="D1574" s="2">
        <f t="shared" si="73"/>
        <v>0.14795580818274573</v>
      </c>
      <c r="E1574" s="2">
        <f t="shared" si="74"/>
        <v>-0.82986798141781537</v>
      </c>
    </row>
    <row r="1575" spans="1:5" x14ac:dyDescent="0.25">
      <c r="A1575" s="2">
        <v>29.9</v>
      </c>
      <c r="B1575" s="2">
        <v>1</v>
      </c>
      <c r="C1575" s="2">
        <f t="shared" si="72"/>
        <v>-1.7339247289743995</v>
      </c>
      <c r="D1575" s="2">
        <f t="shared" si="73"/>
        <v>0.15008625203154435</v>
      </c>
      <c r="E1575" s="2">
        <f t="shared" si="74"/>
        <v>-0.82365908750547845</v>
      </c>
    </row>
    <row r="1576" spans="1:5" x14ac:dyDescent="0.25">
      <c r="A1576" s="2">
        <v>24.5</v>
      </c>
      <c r="B1576" s="2">
        <v>0</v>
      </c>
      <c r="C1576" s="2">
        <f t="shared" si="72"/>
        <v>-1.8246448857012767</v>
      </c>
      <c r="D1576" s="2">
        <f t="shared" si="73"/>
        <v>0.1388774564009955</v>
      </c>
      <c r="E1576" s="2">
        <f t="shared" si="74"/>
        <v>-6.4935041087720566E-2</v>
      </c>
    </row>
    <row r="1577" spans="1:5" x14ac:dyDescent="0.25">
      <c r="A1577" s="2">
        <v>28</v>
      </c>
      <c r="B1577" s="2">
        <v>0</v>
      </c>
      <c r="C1577" s="2">
        <f t="shared" si="72"/>
        <v>-1.7658447841190414</v>
      </c>
      <c r="D1577" s="2">
        <f t="shared" si="73"/>
        <v>0.14605983204317519</v>
      </c>
      <c r="E1577" s="2">
        <f t="shared" si="74"/>
        <v>-6.8572557456769739E-2</v>
      </c>
    </row>
    <row r="1578" spans="1:5" x14ac:dyDescent="0.25">
      <c r="A1578" s="2">
        <v>28.9</v>
      </c>
      <c r="B1578" s="2">
        <v>1</v>
      </c>
      <c r="C1578" s="2">
        <f t="shared" si="72"/>
        <v>-1.7507247579978953</v>
      </c>
      <c r="D1578" s="2">
        <f t="shared" si="73"/>
        <v>0.14795580818274573</v>
      </c>
      <c r="E1578" s="2">
        <f t="shared" si="74"/>
        <v>-0.82986798141781537</v>
      </c>
    </row>
    <row r="1579" spans="1:5" x14ac:dyDescent="0.25">
      <c r="A1579" s="2">
        <v>28.9</v>
      </c>
      <c r="B1579" s="2">
        <v>0</v>
      </c>
      <c r="C1579" s="2">
        <f t="shared" si="72"/>
        <v>-1.7507247579978953</v>
      </c>
      <c r="D1579" s="2">
        <f t="shared" si="73"/>
        <v>0.14795580818274573</v>
      </c>
      <c r="E1579" s="2">
        <f t="shared" si="74"/>
        <v>-6.9537879687923423E-2</v>
      </c>
    </row>
    <row r="1580" spans="1:5" x14ac:dyDescent="0.25">
      <c r="A1580" s="2">
        <v>17.5</v>
      </c>
      <c r="B1580" s="2">
        <v>0</v>
      </c>
      <c r="C1580" s="2">
        <f t="shared" si="72"/>
        <v>-1.9422450888657474</v>
      </c>
      <c r="D1580" s="2">
        <f t="shared" si="73"/>
        <v>0.12540141721573822</v>
      </c>
      <c r="E1580" s="2">
        <f t="shared" si="74"/>
        <v>-5.8191230729411833E-2</v>
      </c>
    </row>
    <row r="1581" spans="1:5" x14ac:dyDescent="0.25">
      <c r="A1581" s="2">
        <v>27.1</v>
      </c>
      <c r="B1581" s="2">
        <v>0</v>
      </c>
      <c r="C1581" s="2">
        <f t="shared" si="72"/>
        <v>-1.7809648102401876</v>
      </c>
      <c r="D1581" s="2">
        <f t="shared" si="73"/>
        <v>0.14418404045310437</v>
      </c>
      <c r="E1581" s="2">
        <f t="shared" si="74"/>
        <v>-6.761961890545963E-2</v>
      </c>
    </row>
    <row r="1582" spans="1:5" x14ac:dyDescent="0.25">
      <c r="A1582" s="2">
        <v>29.6</v>
      </c>
      <c r="B1582" s="2">
        <v>0</v>
      </c>
      <c r="C1582" s="2">
        <f t="shared" si="72"/>
        <v>-1.7389647376814481</v>
      </c>
      <c r="D1582" s="2">
        <f t="shared" si="73"/>
        <v>0.14944447982884082</v>
      </c>
      <c r="E1582" s="2">
        <f t="shared" si="74"/>
        <v>-7.0297332472352106E-2</v>
      </c>
    </row>
    <row r="1583" spans="1:5" x14ac:dyDescent="0.25">
      <c r="A1583" s="2">
        <v>33.299999999999997</v>
      </c>
      <c r="B1583" s="2">
        <v>0</v>
      </c>
      <c r="C1583" s="2">
        <f t="shared" si="72"/>
        <v>-1.6768046302945139</v>
      </c>
      <c r="D1583" s="2">
        <f t="shared" si="73"/>
        <v>0.1575190522650276</v>
      </c>
      <c r="E1583" s="2">
        <f t="shared" si="74"/>
        <v>-7.4439911687636168E-2</v>
      </c>
    </row>
    <row r="1584" spans="1:5" x14ac:dyDescent="0.25">
      <c r="A1584" s="2">
        <v>20.399999999999999</v>
      </c>
      <c r="B1584" s="2">
        <v>0</v>
      </c>
      <c r="C1584" s="2">
        <f t="shared" si="72"/>
        <v>-1.8935250046976095</v>
      </c>
      <c r="D1584" s="2">
        <f t="shared" si="73"/>
        <v>0.13084307284057117</v>
      </c>
      <c r="E1584" s="2">
        <f t="shared" si="74"/>
        <v>-6.0901804165234434E-2</v>
      </c>
    </row>
    <row r="1585" spans="1:5" x14ac:dyDescent="0.25">
      <c r="A1585" s="2">
        <v>31.5</v>
      </c>
      <c r="B1585" s="2">
        <v>0</v>
      </c>
      <c r="C1585" s="2">
        <f t="shared" si="72"/>
        <v>-1.7070446825368062</v>
      </c>
      <c r="D1585" s="2">
        <f t="shared" si="73"/>
        <v>0.15354742703982582</v>
      </c>
      <c r="E1585" s="2">
        <f t="shared" si="74"/>
        <v>-7.2397370548212714E-2</v>
      </c>
    </row>
    <row r="1586" spans="1:5" x14ac:dyDescent="0.25">
      <c r="A1586" s="2">
        <v>27.7</v>
      </c>
      <c r="B1586" s="2">
        <v>0</v>
      </c>
      <c r="C1586" s="2">
        <f t="shared" si="72"/>
        <v>-1.7708847928260902</v>
      </c>
      <c r="D1586" s="2">
        <f t="shared" si="73"/>
        <v>0.14543233081893445</v>
      </c>
      <c r="E1586" s="2">
        <f t="shared" si="74"/>
        <v>-6.8253541850981633E-2</v>
      </c>
    </row>
    <row r="1587" spans="1:5" x14ac:dyDescent="0.25">
      <c r="A1587" s="2">
        <v>23.5</v>
      </c>
      <c r="B1587" s="2">
        <v>0</v>
      </c>
      <c r="C1587" s="2">
        <f t="shared" si="72"/>
        <v>-1.8414449147247725</v>
      </c>
      <c r="D1587" s="2">
        <f t="shared" si="73"/>
        <v>0.13688049466136404</v>
      </c>
      <c r="E1587" s="2">
        <f t="shared" si="74"/>
        <v>-6.3929068808596543E-2</v>
      </c>
    </row>
    <row r="1588" spans="1:5" x14ac:dyDescent="0.25">
      <c r="A1588" s="2">
        <v>39.6</v>
      </c>
      <c r="B1588" s="2">
        <v>0</v>
      </c>
      <c r="C1588" s="2">
        <f t="shared" si="72"/>
        <v>-1.5709644474464901</v>
      </c>
      <c r="D1588" s="2">
        <f t="shared" si="73"/>
        <v>0.17207894558682565</v>
      </c>
      <c r="E1588" s="2">
        <f t="shared" si="74"/>
        <v>-8.201107295825176E-2</v>
      </c>
    </row>
    <row r="1589" spans="1:5" x14ac:dyDescent="0.25">
      <c r="A1589" s="2">
        <v>33.799999999999997</v>
      </c>
      <c r="B1589" s="2">
        <v>0</v>
      </c>
      <c r="C1589" s="2">
        <f t="shared" si="72"/>
        <v>-1.6684046157827659</v>
      </c>
      <c r="D1589" s="2">
        <f t="shared" si="73"/>
        <v>0.15863700090584654</v>
      </c>
      <c r="E1589" s="2">
        <f t="shared" si="74"/>
        <v>-7.5016591014733985E-2</v>
      </c>
    </row>
    <row r="1590" spans="1:5" x14ac:dyDescent="0.25">
      <c r="A1590" s="2">
        <v>18.3</v>
      </c>
      <c r="B1590" s="2">
        <v>0</v>
      </c>
      <c r="C1590" s="2">
        <f t="shared" si="72"/>
        <v>-1.9288050656469506</v>
      </c>
      <c r="D1590" s="2">
        <f t="shared" si="73"/>
        <v>0.12688290027651283</v>
      </c>
      <c r="E1590" s="2">
        <f t="shared" si="74"/>
        <v>-5.8927506176122441E-2</v>
      </c>
    </row>
    <row r="1591" spans="1:5" x14ac:dyDescent="0.25">
      <c r="A1591" s="2">
        <v>28</v>
      </c>
      <c r="B1591" s="2">
        <v>1</v>
      </c>
      <c r="C1591" s="2">
        <f t="shared" si="72"/>
        <v>-1.7658447841190414</v>
      </c>
      <c r="D1591" s="2">
        <f t="shared" si="73"/>
        <v>0.14605983204317519</v>
      </c>
      <c r="E1591" s="2">
        <f t="shared" si="74"/>
        <v>-0.83546920309730843</v>
      </c>
    </row>
    <row r="1592" spans="1:5" x14ac:dyDescent="0.25">
      <c r="A1592" s="2">
        <v>25.4</v>
      </c>
      <c r="B1592" s="2">
        <v>0</v>
      </c>
      <c r="C1592" s="2">
        <f t="shared" si="72"/>
        <v>-1.8095248595801305</v>
      </c>
      <c r="D1592" s="2">
        <f t="shared" si="73"/>
        <v>0.14069556055648752</v>
      </c>
      <c r="E1592" s="2">
        <f t="shared" si="74"/>
        <v>-6.5852944496549173E-2</v>
      </c>
    </row>
    <row r="1593" spans="1:5" x14ac:dyDescent="0.25">
      <c r="A1593" s="2">
        <v>29.7</v>
      </c>
      <c r="B1593" s="2">
        <v>0</v>
      </c>
      <c r="C1593" s="2">
        <f t="shared" si="72"/>
        <v>-1.7372847347790987</v>
      </c>
      <c r="D1593" s="2">
        <f t="shared" si="73"/>
        <v>0.14965815217630374</v>
      </c>
      <c r="E1593" s="2">
        <f t="shared" si="74"/>
        <v>-7.04064474885462E-2</v>
      </c>
    </row>
    <row r="1594" spans="1:5" x14ac:dyDescent="0.25">
      <c r="A1594" s="2">
        <v>29.5</v>
      </c>
      <c r="B1594" s="2">
        <v>0</v>
      </c>
      <c r="C1594" s="2">
        <f t="shared" si="72"/>
        <v>-1.7406447405837979</v>
      </c>
      <c r="D1594" s="2">
        <f t="shared" si="73"/>
        <v>0.14923105901112926</v>
      </c>
      <c r="E1594" s="2">
        <f t="shared" si="74"/>
        <v>-7.0188373263150583E-2</v>
      </c>
    </row>
    <row r="1595" spans="1:5" x14ac:dyDescent="0.25">
      <c r="A1595" s="2">
        <v>24.5</v>
      </c>
      <c r="B1595" s="2">
        <v>0</v>
      </c>
      <c r="C1595" s="2">
        <f t="shared" si="72"/>
        <v>-1.8246448857012767</v>
      </c>
      <c r="D1595" s="2">
        <f t="shared" si="73"/>
        <v>0.1388774564009955</v>
      </c>
      <c r="E1595" s="2">
        <f t="shared" si="74"/>
        <v>-6.4935041087720566E-2</v>
      </c>
    </row>
    <row r="1596" spans="1:5" x14ac:dyDescent="0.25">
      <c r="A1596" s="2">
        <v>42.2</v>
      </c>
      <c r="B1596" s="2">
        <v>0</v>
      </c>
      <c r="C1596" s="2">
        <f t="shared" si="72"/>
        <v>-1.527284371985401</v>
      </c>
      <c r="D1596" s="2">
        <f t="shared" si="73"/>
        <v>0.1783913620754049</v>
      </c>
      <c r="E1596" s="2">
        <f t="shared" si="74"/>
        <v>-8.5335003462303785E-2</v>
      </c>
    </row>
    <row r="1597" spans="1:5" x14ac:dyDescent="0.25">
      <c r="A1597" s="2">
        <v>18.3</v>
      </c>
      <c r="B1597" s="2">
        <v>0</v>
      </c>
      <c r="C1597" s="2">
        <f t="shared" si="72"/>
        <v>-1.9288050656469506</v>
      </c>
      <c r="D1597" s="2">
        <f t="shared" si="73"/>
        <v>0.12688290027651283</v>
      </c>
      <c r="E1597" s="2">
        <f t="shared" si="74"/>
        <v>-5.8927506176122441E-2</v>
      </c>
    </row>
    <row r="1598" spans="1:5" x14ac:dyDescent="0.25">
      <c r="A1598" s="2">
        <v>34.1</v>
      </c>
      <c r="B1598" s="2">
        <v>0</v>
      </c>
      <c r="C1598" s="2">
        <f t="shared" si="72"/>
        <v>-1.6633646070757171</v>
      </c>
      <c r="D1598" s="2">
        <f t="shared" si="73"/>
        <v>0.15931085535597161</v>
      </c>
      <c r="E1598" s="2">
        <f t="shared" si="74"/>
        <v>-7.5364560352118456E-2</v>
      </c>
    </row>
    <row r="1599" spans="1:5" x14ac:dyDescent="0.25">
      <c r="A1599" s="2">
        <v>32.299999999999997</v>
      </c>
      <c r="B1599" s="2">
        <v>1</v>
      </c>
      <c r="C1599" s="2">
        <f t="shared" si="72"/>
        <v>-1.6936046593180096</v>
      </c>
      <c r="D1599" s="2">
        <f t="shared" si="73"/>
        <v>0.15530238034485738</v>
      </c>
      <c r="E1599" s="2">
        <f t="shared" si="74"/>
        <v>-0.80882188771822727</v>
      </c>
    </row>
    <row r="1600" spans="1:5" x14ac:dyDescent="0.25">
      <c r="A1600" s="2">
        <v>33.200000000000003</v>
      </c>
      <c r="B1600" s="2">
        <v>1</v>
      </c>
      <c r="C1600" s="2">
        <f t="shared" si="72"/>
        <v>-1.6784846331968635</v>
      </c>
      <c r="D1600" s="2">
        <f t="shared" si="73"/>
        <v>0.15729623271099752</v>
      </c>
      <c r="E1600" s="2">
        <f t="shared" si="74"/>
        <v>-0.80328167872711387</v>
      </c>
    </row>
    <row r="1601" spans="1:5" x14ac:dyDescent="0.25">
      <c r="A1601" s="2">
        <v>35.799999999999997</v>
      </c>
      <c r="B1601" s="2">
        <v>0</v>
      </c>
      <c r="C1601" s="2">
        <f t="shared" si="72"/>
        <v>-1.6348045577357744</v>
      </c>
      <c r="D1601" s="2">
        <f t="shared" si="73"/>
        <v>0.16317324758303356</v>
      </c>
      <c r="E1601" s="2">
        <f t="shared" si="74"/>
        <v>-7.7364444345168495E-2</v>
      </c>
    </row>
    <row r="1602" spans="1:5" x14ac:dyDescent="0.25">
      <c r="A1602" s="2">
        <v>20</v>
      </c>
      <c r="B1602" s="2">
        <v>0</v>
      </c>
      <c r="C1602" s="2">
        <f t="shared" si="72"/>
        <v>-1.9002450163070077</v>
      </c>
      <c r="D1602" s="2">
        <f t="shared" si="73"/>
        <v>0.13008074586700452</v>
      </c>
      <c r="E1602" s="2">
        <f t="shared" si="74"/>
        <v>-6.0521056705412989E-2</v>
      </c>
    </row>
    <row r="1603" spans="1:5" x14ac:dyDescent="0.25">
      <c r="A1603" s="2">
        <v>24.6</v>
      </c>
      <c r="B1603" s="2">
        <v>0</v>
      </c>
      <c r="C1603" s="2">
        <f t="shared" ref="C1603:C1665" si="75">$H$2 +A1603*$I$2</f>
        <v>-1.8229648827989271</v>
      </c>
      <c r="D1603" s="2">
        <f t="shared" ref="D1603:D1665" si="76">1/(1+EXP(-C1603))</f>
        <v>0.13907849071998532</v>
      </c>
      <c r="E1603" s="2">
        <f t="shared" ref="E1603:E1665" si="77">B1603*LOG(D1603) + (1-B1603)*LOG(1-D1603)</f>
        <v>-6.5036441624670982E-2</v>
      </c>
    </row>
    <row r="1604" spans="1:5" x14ac:dyDescent="0.25">
      <c r="A1604" s="2">
        <v>25.4</v>
      </c>
      <c r="B1604" s="2">
        <v>0</v>
      </c>
      <c r="C1604" s="2">
        <f t="shared" si="75"/>
        <v>-1.8095248595801305</v>
      </c>
      <c r="D1604" s="2">
        <f t="shared" si="76"/>
        <v>0.14069556055648752</v>
      </c>
      <c r="E1604" s="2">
        <f t="shared" si="77"/>
        <v>-6.5852944496549173E-2</v>
      </c>
    </row>
    <row r="1605" spans="1:5" x14ac:dyDescent="0.25">
      <c r="A1605" s="2">
        <v>31.3</v>
      </c>
      <c r="B1605" s="2">
        <v>0</v>
      </c>
      <c r="C1605" s="2">
        <f t="shared" si="75"/>
        <v>-1.7104046883415054</v>
      </c>
      <c r="D1605" s="2">
        <f t="shared" si="76"/>
        <v>0.15311123319609027</v>
      </c>
      <c r="E1605" s="2">
        <f t="shared" si="77"/>
        <v>-7.217362760977962E-2</v>
      </c>
    </row>
    <row r="1606" spans="1:5" x14ac:dyDescent="0.25">
      <c r="A1606" s="2">
        <v>30.1</v>
      </c>
      <c r="B1606" s="2">
        <v>0</v>
      </c>
      <c r="C1606" s="2">
        <f t="shared" si="75"/>
        <v>-1.7305647231697003</v>
      </c>
      <c r="D1606" s="2">
        <f t="shared" si="76"/>
        <v>0.15051535971521912</v>
      </c>
      <c r="E1606" s="2">
        <f t="shared" si="77"/>
        <v>-7.0844469296253473E-2</v>
      </c>
    </row>
    <row r="1607" spans="1:5" x14ac:dyDescent="0.25">
      <c r="A1607" s="2">
        <v>33</v>
      </c>
      <c r="B1607" s="2">
        <v>0</v>
      </c>
      <c r="C1607" s="2">
        <f t="shared" si="75"/>
        <v>-1.6818446390015627</v>
      </c>
      <c r="D1607" s="2">
        <f t="shared" si="76"/>
        <v>0.15685136275221639</v>
      </c>
      <c r="E1607" s="2">
        <f t="shared" si="77"/>
        <v>-7.4095857586085417E-2</v>
      </c>
    </row>
    <row r="1608" spans="1:5" x14ac:dyDescent="0.25">
      <c r="A1608" s="2">
        <v>28.4</v>
      </c>
      <c r="B1608" s="2">
        <v>0</v>
      </c>
      <c r="C1608" s="2">
        <f t="shared" si="75"/>
        <v>-1.7591247725096433</v>
      </c>
      <c r="D1608" s="2">
        <f t="shared" si="76"/>
        <v>0.14689998975194724</v>
      </c>
      <c r="E1608" s="2">
        <f t="shared" si="77"/>
        <v>-6.9000052826789185E-2</v>
      </c>
    </row>
    <row r="1609" spans="1:5" x14ac:dyDescent="0.25">
      <c r="A1609" s="2">
        <v>24.2</v>
      </c>
      <c r="B1609" s="2">
        <v>1</v>
      </c>
      <c r="C1609" s="2">
        <f t="shared" si="75"/>
        <v>-1.8296848944083255</v>
      </c>
      <c r="D1609" s="2">
        <f t="shared" si="76"/>
        <v>0.13827581549341927</v>
      </c>
      <c r="E1609" s="2">
        <f t="shared" si="77"/>
        <v>-0.85925377156248395</v>
      </c>
    </row>
    <row r="1610" spans="1:5" x14ac:dyDescent="0.25">
      <c r="A1610" s="2">
        <v>24.4</v>
      </c>
      <c r="B1610" s="2">
        <v>0</v>
      </c>
      <c r="C1610" s="2">
        <f t="shared" si="75"/>
        <v>-1.8263248886036263</v>
      </c>
      <c r="D1610" s="2">
        <f t="shared" si="76"/>
        <v>0.13867666586383326</v>
      </c>
      <c r="E1610" s="2">
        <f t="shared" si="77"/>
        <v>-6.4833787139680549E-2</v>
      </c>
    </row>
    <row r="1611" spans="1:5" x14ac:dyDescent="0.25">
      <c r="A1611" s="2">
        <v>32.799999999999997</v>
      </c>
      <c r="B1611" s="2">
        <v>0</v>
      </c>
      <c r="C1611" s="2">
        <f t="shared" si="75"/>
        <v>-1.6852046448062619</v>
      </c>
      <c r="D1611" s="2">
        <f t="shared" si="76"/>
        <v>0.15640751746463172</v>
      </c>
      <c r="E1611" s="2">
        <f t="shared" si="77"/>
        <v>-7.3867299022586944E-2</v>
      </c>
    </row>
    <row r="1612" spans="1:5" x14ac:dyDescent="0.25">
      <c r="A1612" s="2">
        <v>28.2</v>
      </c>
      <c r="B1612" s="2">
        <v>0</v>
      </c>
      <c r="C1612" s="2">
        <f t="shared" si="75"/>
        <v>-1.7624847783143425</v>
      </c>
      <c r="D1612" s="2">
        <f t="shared" si="76"/>
        <v>0.14647941191524916</v>
      </c>
      <c r="E1612" s="2">
        <f t="shared" si="77"/>
        <v>-6.8785998645602267E-2</v>
      </c>
    </row>
    <row r="1613" spans="1:5" x14ac:dyDescent="0.25">
      <c r="A1613" s="2">
        <v>28</v>
      </c>
      <c r="B1613" s="2">
        <v>0</v>
      </c>
      <c r="C1613" s="2">
        <f t="shared" si="75"/>
        <v>-1.7658447841190414</v>
      </c>
      <c r="D1613" s="2">
        <f t="shared" si="76"/>
        <v>0.14605983204317519</v>
      </c>
      <c r="E1613" s="2">
        <f t="shared" si="77"/>
        <v>-6.8572557456769739E-2</v>
      </c>
    </row>
    <row r="1614" spans="1:5" x14ac:dyDescent="0.25">
      <c r="A1614" s="2">
        <v>24.3</v>
      </c>
      <c r="B1614" s="2">
        <v>0</v>
      </c>
      <c r="C1614" s="2">
        <f t="shared" si="75"/>
        <v>-1.8280048915059759</v>
      </c>
      <c r="D1614" s="2">
        <f t="shared" si="76"/>
        <v>0.13847611894818002</v>
      </c>
      <c r="E1614" s="2">
        <f t="shared" si="77"/>
        <v>-6.4732679602742302E-2</v>
      </c>
    </row>
    <row r="1615" spans="1:5" x14ac:dyDescent="0.25">
      <c r="A1615" s="2">
        <v>16.5</v>
      </c>
      <c r="B1615" s="2">
        <v>0</v>
      </c>
      <c r="C1615" s="2">
        <f t="shared" si="75"/>
        <v>-1.9590451178892432</v>
      </c>
      <c r="D1615" s="2">
        <f t="shared" si="76"/>
        <v>0.1235704248714221</v>
      </c>
      <c r="E1615" s="2">
        <f t="shared" si="77"/>
        <v>-5.7282975590537313E-2</v>
      </c>
    </row>
    <row r="1616" spans="1:5" x14ac:dyDescent="0.25">
      <c r="A1616" s="2">
        <v>31.4</v>
      </c>
      <c r="B1616" s="2">
        <v>0</v>
      </c>
      <c r="C1616" s="2">
        <f t="shared" si="75"/>
        <v>-1.7087246854391558</v>
      </c>
      <c r="D1616" s="2">
        <f t="shared" si="76"/>
        <v>0.15332920309660786</v>
      </c>
      <c r="E1616" s="2">
        <f t="shared" si="77"/>
        <v>-7.2285419515499508E-2</v>
      </c>
    </row>
    <row r="1617" spans="1:5" x14ac:dyDescent="0.25">
      <c r="A1617" s="2">
        <v>29.6</v>
      </c>
      <c r="B1617" s="2">
        <v>0</v>
      </c>
      <c r="C1617" s="2">
        <f t="shared" si="75"/>
        <v>-1.7389647376814481</v>
      </c>
      <c r="D1617" s="2">
        <f t="shared" si="76"/>
        <v>0.14944447982884082</v>
      </c>
      <c r="E1617" s="2">
        <f t="shared" si="77"/>
        <v>-7.0297332472352106E-2</v>
      </c>
    </row>
    <row r="1618" spans="1:5" x14ac:dyDescent="0.25">
      <c r="A1618" s="2">
        <v>39.200000000000003</v>
      </c>
      <c r="B1618" s="2">
        <v>1</v>
      </c>
      <c r="C1618" s="2">
        <f t="shared" si="75"/>
        <v>-1.5776844590558885</v>
      </c>
      <c r="D1618" s="2">
        <f t="shared" si="76"/>
        <v>0.17112366911128415</v>
      </c>
      <c r="E1618" s="2">
        <f t="shared" si="77"/>
        <v>-0.76668991650512941</v>
      </c>
    </row>
    <row r="1619" spans="1:5" x14ac:dyDescent="0.25">
      <c r="A1619" s="2">
        <v>30.9</v>
      </c>
      <c r="B1619" s="2">
        <v>1</v>
      </c>
      <c r="C1619" s="2">
        <f t="shared" si="75"/>
        <v>-1.7171246999509036</v>
      </c>
      <c r="D1619" s="2">
        <f t="shared" si="76"/>
        <v>0.1522418912892616</v>
      </c>
      <c r="E1619" s="2">
        <f t="shared" si="77"/>
        <v>-0.81746582948070468</v>
      </c>
    </row>
    <row r="1620" spans="1:5" x14ac:dyDescent="0.25">
      <c r="A1620" s="2">
        <v>28.9</v>
      </c>
      <c r="B1620" s="2">
        <v>1</v>
      </c>
      <c r="C1620" s="2">
        <f t="shared" si="75"/>
        <v>-1.7507247579978953</v>
      </c>
      <c r="D1620" s="2">
        <f t="shared" si="76"/>
        <v>0.14795580818274573</v>
      </c>
      <c r="E1620" s="2">
        <f t="shared" si="77"/>
        <v>-0.82986798141781537</v>
      </c>
    </row>
    <row r="1621" spans="1:5" x14ac:dyDescent="0.25">
      <c r="A1621" s="2">
        <v>21.6</v>
      </c>
      <c r="B1621" s="2">
        <v>0</v>
      </c>
      <c r="C1621" s="2">
        <f t="shared" si="75"/>
        <v>-1.8733649698694146</v>
      </c>
      <c r="D1621" s="2">
        <f t="shared" si="76"/>
        <v>0.13315284738324892</v>
      </c>
      <c r="E1621" s="2">
        <f t="shared" si="77"/>
        <v>-6.2057473027931485E-2</v>
      </c>
    </row>
    <row r="1622" spans="1:5" x14ac:dyDescent="0.25">
      <c r="A1622" s="2">
        <v>28.8</v>
      </c>
      <c r="B1622" s="2">
        <v>0</v>
      </c>
      <c r="C1622" s="2">
        <f t="shared" si="75"/>
        <v>-1.7524047609002449</v>
      </c>
      <c r="D1622" s="2">
        <f t="shared" si="76"/>
        <v>0.14774414404210884</v>
      </c>
      <c r="E1622" s="2">
        <f t="shared" si="77"/>
        <v>-6.9430005996447539E-2</v>
      </c>
    </row>
    <row r="1623" spans="1:5" x14ac:dyDescent="0.25">
      <c r="A1623" s="2">
        <v>22.8</v>
      </c>
      <c r="B1623" s="2">
        <v>0</v>
      </c>
      <c r="C1623" s="2">
        <f t="shared" si="75"/>
        <v>-1.8532049350412196</v>
      </c>
      <c r="D1623" s="2">
        <f t="shared" si="76"/>
        <v>0.13549703987794742</v>
      </c>
      <c r="E1623" s="2">
        <f t="shared" si="77"/>
        <v>-6.3233515331097057E-2</v>
      </c>
    </row>
    <row r="1624" spans="1:5" x14ac:dyDescent="0.25">
      <c r="A1624" s="2">
        <v>27.5</v>
      </c>
      <c r="B1624" s="2">
        <v>0</v>
      </c>
      <c r="C1624" s="2">
        <f t="shared" si="75"/>
        <v>-1.7742447986307894</v>
      </c>
      <c r="D1624" s="2">
        <f t="shared" si="76"/>
        <v>0.14501524064966562</v>
      </c>
      <c r="E1624" s="2">
        <f t="shared" si="77"/>
        <v>-6.8041626779480446E-2</v>
      </c>
    </row>
    <row r="1625" spans="1:5" x14ac:dyDescent="0.25">
      <c r="A1625" s="2">
        <v>27.5</v>
      </c>
      <c r="B1625" s="2">
        <v>0</v>
      </c>
      <c r="C1625" s="2">
        <f t="shared" si="75"/>
        <v>-1.7742447986307894</v>
      </c>
      <c r="D1625" s="2">
        <f t="shared" si="76"/>
        <v>0.14501524064966562</v>
      </c>
      <c r="E1625" s="2">
        <f t="shared" si="77"/>
        <v>-6.8041626779480446E-2</v>
      </c>
    </row>
    <row r="1626" spans="1:5" x14ac:dyDescent="0.25">
      <c r="A1626" s="2">
        <v>28.9</v>
      </c>
      <c r="B1626" s="2">
        <v>0</v>
      </c>
      <c r="C1626" s="2">
        <f t="shared" si="75"/>
        <v>-1.7507247579978953</v>
      </c>
      <c r="D1626" s="2">
        <f t="shared" si="76"/>
        <v>0.14795580818274573</v>
      </c>
      <c r="E1626" s="2">
        <f t="shared" si="77"/>
        <v>-6.9537879687923423E-2</v>
      </c>
    </row>
    <row r="1627" spans="1:5" x14ac:dyDescent="0.25">
      <c r="A1627" s="2">
        <v>31.7</v>
      </c>
      <c r="B1627" s="2">
        <v>0</v>
      </c>
      <c r="C1627" s="2">
        <f t="shared" si="75"/>
        <v>-1.7036846767321072</v>
      </c>
      <c r="D1627" s="2">
        <f t="shared" si="76"/>
        <v>0.15398463759752037</v>
      </c>
      <c r="E1627" s="2">
        <f t="shared" si="77"/>
        <v>-7.2621750736330842E-2</v>
      </c>
    </row>
    <row r="1628" spans="1:5" x14ac:dyDescent="0.25">
      <c r="A1628" s="2">
        <v>33.700000000000003</v>
      </c>
      <c r="B1628" s="2">
        <v>0</v>
      </c>
      <c r="C1628" s="2">
        <f t="shared" si="75"/>
        <v>-1.6700846186851153</v>
      </c>
      <c r="D1628" s="2">
        <f t="shared" si="76"/>
        <v>0.15841289730374905</v>
      </c>
      <c r="E1628" s="2">
        <f t="shared" si="77"/>
        <v>-7.4900928692675492E-2</v>
      </c>
    </row>
    <row r="1629" spans="1:5" x14ac:dyDescent="0.25">
      <c r="A1629" s="2">
        <v>22.9</v>
      </c>
      <c r="B1629" s="2">
        <v>0</v>
      </c>
      <c r="C1629" s="2">
        <f t="shared" si="75"/>
        <v>-1.85152493213887</v>
      </c>
      <c r="D1629" s="2">
        <f t="shared" si="76"/>
        <v>0.135693951908511</v>
      </c>
      <c r="E1629" s="2">
        <f t="shared" si="77"/>
        <v>-6.3332447958423341E-2</v>
      </c>
    </row>
    <row r="1630" spans="1:5" x14ac:dyDescent="0.25">
      <c r="A1630" s="2">
        <v>41.8</v>
      </c>
      <c r="B1630" s="2">
        <v>0</v>
      </c>
      <c r="C1630" s="2">
        <f t="shared" si="75"/>
        <v>-1.5340043835947996</v>
      </c>
      <c r="D1630" s="2">
        <f t="shared" si="76"/>
        <v>0.17740855195457517</v>
      </c>
      <c r="E1630" s="2">
        <f t="shared" si="77"/>
        <v>-8.4815809883964782E-2</v>
      </c>
    </row>
    <row r="1631" spans="1:5" x14ac:dyDescent="0.25">
      <c r="A1631" s="2">
        <v>24.6</v>
      </c>
      <c r="B1631" s="2">
        <v>0</v>
      </c>
      <c r="C1631" s="2">
        <f t="shared" si="75"/>
        <v>-1.8229648827989271</v>
      </c>
      <c r="D1631" s="2">
        <f t="shared" si="76"/>
        <v>0.13907849071998532</v>
      </c>
      <c r="E1631" s="2">
        <f t="shared" si="77"/>
        <v>-6.5036441624670982E-2</v>
      </c>
    </row>
    <row r="1632" spans="1:5" x14ac:dyDescent="0.25">
      <c r="A1632" s="2">
        <v>15.4</v>
      </c>
      <c r="B1632" s="2">
        <v>0</v>
      </c>
      <c r="C1632" s="2">
        <f t="shared" si="75"/>
        <v>-1.9775251498150885</v>
      </c>
      <c r="D1632" s="2">
        <f t="shared" si="76"/>
        <v>0.12158290569464161</v>
      </c>
      <c r="E1632" s="2">
        <f t="shared" si="77"/>
        <v>-5.6299221288504939E-2</v>
      </c>
    </row>
    <row r="1633" spans="1:5" x14ac:dyDescent="0.25">
      <c r="A1633" s="2">
        <v>28</v>
      </c>
      <c r="B1633" s="2">
        <v>0</v>
      </c>
      <c r="C1633" s="2">
        <f t="shared" si="75"/>
        <v>-1.7658447841190414</v>
      </c>
      <c r="D1633" s="2">
        <f t="shared" si="76"/>
        <v>0.14605983204317519</v>
      </c>
      <c r="E1633" s="2">
        <f t="shared" si="77"/>
        <v>-6.8572557456769739E-2</v>
      </c>
    </row>
    <row r="1634" spans="1:5" x14ac:dyDescent="0.25">
      <c r="A1634" s="2">
        <v>38.799999999999997</v>
      </c>
      <c r="B1634" s="2">
        <v>0</v>
      </c>
      <c r="C1634" s="2">
        <f t="shared" si="75"/>
        <v>-1.5844044706652869</v>
      </c>
      <c r="D1634" s="2">
        <f t="shared" si="76"/>
        <v>0.17017260573154966</v>
      </c>
      <c r="E1634" s="2">
        <f t="shared" si="77"/>
        <v>-8.1012232337551102E-2</v>
      </c>
    </row>
    <row r="1635" spans="1:5" x14ac:dyDescent="0.25">
      <c r="A1635" s="2">
        <v>33.1</v>
      </c>
      <c r="B1635" s="2">
        <v>0</v>
      </c>
      <c r="C1635" s="2">
        <f t="shared" si="75"/>
        <v>-1.6801646360992128</v>
      </c>
      <c r="D1635" s="2">
        <f t="shared" si="76"/>
        <v>0.15707366958301286</v>
      </c>
      <c r="E1635" s="2">
        <f t="shared" si="77"/>
        <v>-7.4210379932143952E-2</v>
      </c>
    </row>
    <row r="1636" spans="1:5" x14ac:dyDescent="0.25">
      <c r="A1636" s="2">
        <v>19.399999999999999</v>
      </c>
      <c r="B1636" s="2">
        <v>0</v>
      </c>
      <c r="C1636" s="2">
        <f t="shared" si="75"/>
        <v>-1.9103250337211053</v>
      </c>
      <c r="D1636" s="2">
        <f t="shared" si="76"/>
        <v>0.12894434070384184</v>
      </c>
      <c r="E1636" s="2">
        <f t="shared" si="77"/>
        <v>-5.9954093266876902E-2</v>
      </c>
    </row>
    <row r="1637" spans="1:5" x14ac:dyDescent="0.25">
      <c r="A1637" s="2">
        <v>22</v>
      </c>
      <c r="B1637" s="2">
        <v>0</v>
      </c>
      <c r="C1637" s="2">
        <f t="shared" si="75"/>
        <v>-1.8666449582600162</v>
      </c>
      <c r="D1637" s="2">
        <f t="shared" si="76"/>
        <v>0.13393040632841774</v>
      </c>
      <c r="E1637" s="2">
        <f t="shared" si="77"/>
        <v>-6.2447208521719137E-2</v>
      </c>
    </row>
    <row r="1638" spans="1:5" x14ac:dyDescent="0.25">
      <c r="A1638" s="2">
        <v>37.9</v>
      </c>
      <c r="B1638" s="2">
        <v>0</v>
      </c>
      <c r="C1638" s="2">
        <f t="shared" si="75"/>
        <v>-1.599524496786433</v>
      </c>
      <c r="D1638" s="2">
        <f t="shared" si="76"/>
        <v>0.16804808349081549</v>
      </c>
      <c r="E1638" s="2">
        <f t="shared" si="77"/>
        <v>-7.9901773466703449E-2</v>
      </c>
    </row>
    <row r="1639" spans="1:5" x14ac:dyDescent="0.25">
      <c r="A1639" s="2">
        <v>26.7</v>
      </c>
      <c r="B1639" s="2">
        <v>0</v>
      </c>
      <c r="C1639" s="2">
        <f t="shared" si="75"/>
        <v>-1.787684821849586</v>
      </c>
      <c r="D1639" s="2">
        <f t="shared" si="76"/>
        <v>0.14335680570448653</v>
      </c>
      <c r="E1639" s="2">
        <f t="shared" si="77"/>
        <v>-6.720003107038329E-2</v>
      </c>
    </row>
    <row r="1640" spans="1:5" x14ac:dyDescent="0.25">
      <c r="A1640" s="2">
        <v>26.8</v>
      </c>
      <c r="B1640" s="2">
        <v>0</v>
      </c>
      <c r="C1640" s="2">
        <f t="shared" si="75"/>
        <v>-1.7860048189472364</v>
      </c>
      <c r="D1640" s="2">
        <f t="shared" si="76"/>
        <v>0.14356324316345301</v>
      </c>
      <c r="E1640" s="2">
        <f t="shared" si="77"/>
        <v>-6.7304701783109849E-2</v>
      </c>
    </row>
    <row r="1641" spans="1:5" x14ac:dyDescent="0.25">
      <c r="A1641" s="2">
        <v>45.3</v>
      </c>
      <c r="B1641" s="2">
        <v>0</v>
      </c>
      <c r="C1641" s="2">
        <f t="shared" si="75"/>
        <v>-1.4752042820125641</v>
      </c>
      <c r="D1641" s="2">
        <f t="shared" si="76"/>
        <v>0.18615287719572929</v>
      </c>
      <c r="E1641" s="2">
        <f t="shared" si="77"/>
        <v>-8.945716754076366E-2</v>
      </c>
    </row>
    <row r="1642" spans="1:5" x14ac:dyDescent="0.25">
      <c r="A1642" s="2">
        <v>28.9</v>
      </c>
      <c r="B1642" s="2">
        <v>0</v>
      </c>
      <c r="C1642" s="2">
        <f t="shared" si="75"/>
        <v>-1.7507247579978953</v>
      </c>
      <c r="D1642" s="2">
        <f t="shared" si="76"/>
        <v>0.14795580818274573</v>
      </c>
      <c r="E1642" s="2">
        <f t="shared" si="77"/>
        <v>-6.9537879687923423E-2</v>
      </c>
    </row>
    <row r="1643" spans="1:5" x14ac:dyDescent="0.25">
      <c r="A1643" s="2">
        <v>24.4</v>
      </c>
      <c r="B1643" s="2">
        <v>0</v>
      </c>
      <c r="C1643" s="2">
        <f t="shared" si="75"/>
        <v>-1.8263248886036263</v>
      </c>
      <c r="D1643" s="2">
        <f t="shared" si="76"/>
        <v>0.13867666586383326</v>
      </c>
      <c r="E1643" s="2">
        <f t="shared" si="77"/>
        <v>-6.4833787139680549E-2</v>
      </c>
    </row>
    <row r="1644" spans="1:5" x14ac:dyDescent="0.25">
      <c r="A1644" s="2">
        <v>20.9</v>
      </c>
      <c r="B1644" s="2">
        <v>0</v>
      </c>
      <c r="C1644" s="2">
        <f t="shared" si="75"/>
        <v>-1.8851249901858615</v>
      </c>
      <c r="D1644" s="2">
        <f t="shared" si="76"/>
        <v>0.13180131486195706</v>
      </c>
      <c r="E1644" s="2">
        <f t="shared" si="77"/>
        <v>-6.1380876223332263E-2</v>
      </c>
    </row>
    <row r="1645" spans="1:5" x14ac:dyDescent="0.25">
      <c r="A1645" s="2">
        <v>21</v>
      </c>
      <c r="B1645" s="2">
        <v>0</v>
      </c>
      <c r="C1645" s="2">
        <f t="shared" si="75"/>
        <v>-1.8834449872835122</v>
      </c>
      <c r="D1645" s="2">
        <f t="shared" si="76"/>
        <v>0.13199367608212456</v>
      </c>
      <c r="E1645" s="2">
        <f t="shared" si="77"/>
        <v>-6.1477110730613391E-2</v>
      </c>
    </row>
    <row r="1646" spans="1:5" x14ac:dyDescent="0.25">
      <c r="A1646" s="2">
        <v>24.7</v>
      </c>
      <c r="B1646" s="2">
        <v>0</v>
      </c>
      <c r="C1646" s="2">
        <f t="shared" si="75"/>
        <v>-1.8212848798965777</v>
      </c>
      <c r="D1646" s="2">
        <f t="shared" si="76"/>
        <v>0.13927976898082187</v>
      </c>
      <c r="E1646" s="2">
        <f t="shared" si="77"/>
        <v>-6.5137988928457249E-2</v>
      </c>
    </row>
    <row r="1647" spans="1:5" x14ac:dyDescent="0.25">
      <c r="A1647" s="2">
        <v>26.2</v>
      </c>
      <c r="B1647" s="2">
        <v>0</v>
      </c>
      <c r="C1647" s="2">
        <f t="shared" si="75"/>
        <v>-1.796084836361334</v>
      </c>
      <c r="D1647" s="2">
        <f t="shared" si="76"/>
        <v>0.14232832379570096</v>
      </c>
      <c r="E1647" s="2">
        <f t="shared" si="77"/>
        <v>-6.6678931849933537E-2</v>
      </c>
    </row>
    <row r="1648" spans="1:5" x14ac:dyDescent="0.25">
      <c r="A1648" s="2">
        <v>24.3</v>
      </c>
      <c r="B1648" s="2">
        <v>0</v>
      </c>
      <c r="C1648" s="2">
        <f t="shared" si="75"/>
        <v>-1.8280048915059759</v>
      </c>
      <c r="D1648" s="2">
        <f t="shared" si="76"/>
        <v>0.13847611894818002</v>
      </c>
      <c r="E1648" s="2">
        <f t="shared" si="77"/>
        <v>-6.4732679602742302E-2</v>
      </c>
    </row>
    <row r="1649" spans="1:5" x14ac:dyDescent="0.25">
      <c r="A1649" s="2">
        <v>25.3</v>
      </c>
      <c r="B1649" s="2">
        <v>0</v>
      </c>
      <c r="C1649" s="2">
        <f t="shared" si="75"/>
        <v>-1.8112048624824801</v>
      </c>
      <c r="D1649" s="2">
        <f t="shared" si="76"/>
        <v>0.14049257024762624</v>
      </c>
      <c r="E1649" s="2">
        <f t="shared" si="77"/>
        <v>-6.5750364833227035E-2</v>
      </c>
    </row>
    <row r="1650" spans="1:5" x14ac:dyDescent="0.25">
      <c r="A1650" s="2">
        <v>27.1</v>
      </c>
      <c r="B1650" s="2">
        <v>0</v>
      </c>
      <c r="C1650" s="2">
        <f t="shared" si="75"/>
        <v>-1.7809648102401876</v>
      </c>
      <c r="D1650" s="2">
        <f t="shared" si="76"/>
        <v>0.14418404045310437</v>
      </c>
      <c r="E1650" s="2">
        <f t="shared" si="77"/>
        <v>-6.761961890545963E-2</v>
      </c>
    </row>
    <row r="1651" spans="1:5" x14ac:dyDescent="0.25">
      <c r="A1651" s="2">
        <v>32.4</v>
      </c>
      <c r="B1651" s="2">
        <v>0</v>
      </c>
      <c r="C1651" s="2">
        <f t="shared" si="75"/>
        <v>-1.69192465641566</v>
      </c>
      <c r="D1651" s="2">
        <f t="shared" si="76"/>
        <v>0.15552289673891964</v>
      </c>
      <c r="E1651" s="2">
        <f t="shared" si="77"/>
        <v>-7.3412121181394716E-2</v>
      </c>
    </row>
    <row r="1652" spans="1:5" x14ac:dyDescent="0.25">
      <c r="A1652" s="2">
        <v>28.7</v>
      </c>
      <c r="B1652" s="2">
        <v>0</v>
      </c>
      <c r="C1652" s="2">
        <f t="shared" si="75"/>
        <v>-1.7540847638025945</v>
      </c>
      <c r="D1652" s="2">
        <f t="shared" si="76"/>
        <v>0.14753273027505207</v>
      </c>
      <c r="E1652" s="2">
        <f t="shared" si="77"/>
        <v>-6.9322286647166081E-2</v>
      </c>
    </row>
    <row r="1653" spans="1:5" x14ac:dyDescent="0.25">
      <c r="A1653" s="2">
        <v>25.5</v>
      </c>
      <c r="B1653" s="2">
        <v>1</v>
      </c>
      <c r="C1653" s="2">
        <f t="shared" si="75"/>
        <v>-1.8078448566777809</v>
      </c>
      <c r="D1653" s="2">
        <f t="shared" si="76"/>
        <v>0.14089879607640413</v>
      </c>
      <c r="E1653" s="2">
        <f t="shared" si="77"/>
        <v>-0.85109271774662743</v>
      </c>
    </row>
    <row r="1654" spans="1:5" x14ac:dyDescent="0.25">
      <c r="A1654" s="2">
        <v>20.3</v>
      </c>
      <c r="B1654" s="2">
        <v>0</v>
      </c>
      <c r="C1654" s="2">
        <f t="shared" si="75"/>
        <v>-1.8952050075999591</v>
      </c>
      <c r="D1654" s="2">
        <f t="shared" si="76"/>
        <v>0.13065213605742984</v>
      </c>
      <c r="E1654" s="2">
        <f t="shared" si="77"/>
        <v>-6.0806408636768304E-2</v>
      </c>
    </row>
    <row r="1655" spans="1:5" x14ac:dyDescent="0.25">
      <c r="A1655" s="2">
        <v>26.4</v>
      </c>
      <c r="B1655" s="2">
        <v>0</v>
      </c>
      <c r="C1655" s="2">
        <f t="shared" si="75"/>
        <v>-1.7927248305566348</v>
      </c>
      <c r="D1655" s="2">
        <f t="shared" si="76"/>
        <v>0.14273897609727637</v>
      </c>
      <c r="E1655" s="2">
        <f t="shared" si="77"/>
        <v>-6.6886921390225909E-2</v>
      </c>
    </row>
    <row r="1656" spans="1:5" x14ac:dyDescent="0.25">
      <c r="A1656" s="2">
        <v>21.3</v>
      </c>
      <c r="B1656" s="2">
        <v>0</v>
      </c>
      <c r="C1656" s="2">
        <f t="shared" si="75"/>
        <v>-1.8784049785764632</v>
      </c>
      <c r="D1656" s="2">
        <f t="shared" si="76"/>
        <v>0.13257218843543303</v>
      </c>
      <c r="E1656" s="2">
        <f t="shared" si="77"/>
        <v>-6.1766657567251332E-2</v>
      </c>
    </row>
    <row r="1657" spans="1:5" x14ac:dyDescent="0.25">
      <c r="A1657" s="2">
        <v>27.5</v>
      </c>
      <c r="B1657" s="2">
        <v>0</v>
      </c>
      <c r="C1657" s="2">
        <f t="shared" si="75"/>
        <v>-1.7742447986307894</v>
      </c>
      <c r="D1657" s="2">
        <f t="shared" si="76"/>
        <v>0.14501524064966562</v>
      </c>
      <c r="E1657" s="2">
        <f t="shared" si="77"/>
        <v>-6.8041626779480446E-2</v>
      </c>
    </row>
    <row r="1658" spans="1:5" x14ac:dyDescent="0.25">
      <c r="A1658" s="2">
        <v>24.8</v>
      </c>
      <c r="B1658" s="2">
        <v>0</v>
      </c>
      <c r="C1658" s="2">
        <f t="shared" si="75"/>
        <v>-1.8196048769942279</v>
      </c>
      <c r="D1658" s="2">
        <f t="shared" si="76"/>
        <v>0.13948129134322365</v>
      </c>
      <c r="E1658" s="2">
        <f t="shared" si="77"/>
        <v>-6.5239683177121616E-2</v>
      </c>
    </row>
    <row r="1659" spans="1:5" x14ac:dyDescent="0.25">
      <c r="A1659" s="2">
        <v>23.2</v>
      </c>
      <c r="B1659" s="2">
        <v>0</v>
      </c>
      <c r="C1659" s="2">
        <f t="shared" si="75"/>
        <v>-1.8464849234318212</v>
      </c>
      <c r="D1659" s="2">
        <f t="shared" si="76"/>
        <v>0.13628613574899545</v>
      </c>
      <c r="E1659" s="2">
        <f t="shared" si="77"/>
        <v>-6.3630109093489651E-2</v>
      </c>
    </row>
    <row r="1660" spans="1:5" x14ac:dyDescent="0.25">
      <c r="A1660" s="2">
        <v>27.1</v>
      </c>
      <c r="B1660" s="2">
        <v>0</v>
      </c>
      <c r="C1660" s="2">
        <f t="shared" si="75"/>
        <v>-1.7809648102401876</v>
      </c>
      <c r="D1660" s="2">
        <f t="shared" si="76"/>
        <v>0.14418404045310437</v>
      </c>
      <c r="E1660" s="2">
        <f t="shared" si="77"/>
        <v>-6.761961890545963E-2</v>
      </c>
    </row>
    <row r="1661" spans="1:5" x14ac:dyDescent="0.25">
      <c r="A1661" s="2">
        <v>29.6</v>
      </c>
      <c r="B1661" s="2">
        <v>0</v>
      </c>
      <c r="C1661" s="2">
        <f t="shared" si="75"/>
        <v>-1.7389647376814481</v>
      </c>
      <c r="D1661" s="2">
        <f t="shared" si="76"/>
        <v>0.14944447982884082</v>
      </c>
      <c r="E1661" s="2">
        <f t="shared" si="77"/>
        <v>-7.0297332472352106E-2</v>
      </c>
    </row>
    <row r="1662" spans="1:5" x14ac:dyDescent="0.25">
      <c r="A1662" s="2">
        <v>32.5</v>
      </c>
      <c r="B1662" s="2">
        <v>0</v>
      </c>
      <c r="C1662" s="2">
        <f t="shared" si="75"/>
        <v>-1.6902446535133104</v>
      </c>
      <c r="D1662" s="2">
        <f t="shared" si="76"/>
        <v>0.15574366851633034</v>
      </c>
      <c r="E1662" s="2">
        <f t="shared" si="77"/>
        <v>-7.3525673697455593E-2</v>
      </c>
    </row>
    <row r="1663" spans="1:5" x14ac:dyDescent="0.25">
      <c r="A1663" s="2">
        <v>33.200000000000003</v>
      </c>
      <c r="B1663" s="2">
        <v>0</v>
      </c>
      <c r="C1663" s="2">
        <f t="shared" si="75"/>
        <v>-1.6784846331968635</v>
      </c>
      <c r="D1663" s="2">
        <f t="shared" si="76"/>
        <v>0.15729623271099752</v>
      </c>
      <c r="E1663" s="2">
        <f t="shared" si="77"/>
        <v>-7.4325064570312308E-2</v>
      </c>
    </row>
    <row r="1664" spans="1:5" x14ac:dyDescent="0.25">
      <c r="A1664" s="2">
        <v>20.399999999999999</v>
      </c>
      <c r="B1664" s="2">
        <v>0</v>
      </c>
      <c r="C1664" s="2">
        <f t="shared" si="75"/>
        <v>-1.8935250046976095</v>
      </c>
      <c r="D1664" s="2">
        <f t="shared" si="76"/>
        <v>0.13084307284057117</v>
      </c>
      <c r="E1664" s="2">
        <f t="shared" si="77"/>
        <v>-6.0901804165234434E-2</v>
      </c>
    </row>
    <row r="1665" spans="1:5" x14ac:dyDescent="0.25">
      <c r="A1665" s="2">
        <v>21.8</v>
      </c>
      <c r="B1665" s="2">
        <v>0</v>
      </c>
      <c r="C1665" s="2">
        <f t="shared" si="75"/>
        <v>-1.8700049640647154</v>
      </c>
      <c r="D1665" s="2">
        <f t="shared" si="76"/>
        <v>0.13354114815061477</v>
      </c>
      <c r="E1665" s="2">
        <f t="shared" si="77"/>
        <v>-6.2252057115187123E-2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Guerino</dc:creator>
  <cp:lastModifiedBy>Jung Guerino</cp:lastModifiedBy>
  <dcterms:created xsi:type="dcterms:W3CDTF">2024-04-04T14:20:00Z</dcterms:created>
  <dcterms:modified xsi:type="dcterms:W3CDTF">2024-04-04T15:35:29Z</dcterms:modified>
</cp:coreProperties>
</file>