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SEM2 Data Analysis in Business\Lab CONTENT\Lab2\Cau2_Phuc\"/>
    </mc:Choice>
  </mc:AlternateContent>
  <xr:revisionPtr revIDLastSave="0" documentId="13_ncr:1_{8C310702-EDE8-4DAB-BE0E-9B0889A4870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ergy_survey_e_using Excel" sheetId="1" r:id="rId1"/>
    <sheet name="Sheet2" sheetId="3" r:id="rId2"/>
    <sheet name="Sheet1" sheetId="2" r:id="rId3"/>
  </sheets>
  <calcPr calcId="191029" calcMode="manual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3" l="1"/>
  <c r="B19" i="3"/>
  <c r="J10" i="3"/>
  <c r="H10" i="3"/>
  <c r="H9" i="3"/>
  <c r="D12" i="3"/>
  <c r="D11" i="3"/>
  <c r="J9" i="3" s="1"/>
  <c r="J11" i="3" s="1"/>
  <c r="C12" i="3"/>
  <c r="I10" i="3" s="1"/>
  <c r="C11" i="3"/>
  <c r="I9" i="3" s="1"/>
  <c r="I11" i="3" s="1"/>
  <c r="B12" i="3"/>
  <c r="B11" i="3"/>
  <c r="K9" i="3" l="1"/>
  <c r="K10" i="3"/>
  <c r="H11" i="3"/>
  <c r="K11" i="3" s="1"/>
  <c r="B17" i="3" s="1"/>
</calcChain>
</file>

<file path=xl/sharedStrings.xml><?xml version="1.0" encoding="utf-8"?>
<sst xmlns="http://schemas.openxmlformats.org/spreadsheetml/2006/main" count="451" uniqueCount="28">
  <si>
    <t>Respondent</t>
  </si>
  <si>
    <t>Gender</t>
  </si>
  <si>
    <t>Brand Preference</t>
  </si>
  <si>
    <t>Male</t>
  </si>
  <si>
    <t>Brand 3</t>
  </si>
  <si>
    <t>Female</t>
  </si>
  <si>
    <t>Brand 1</t>
  </si>
  <si>
    <t>Brand 2</t>
  </si>
  <si>
    <t>Row Labels</t>
  </si>
  <si>
    <t>Grand Total</t>
  </si>
  <si>
    <t>Column Labels</t>
  </si>
  <si>
    <t>Count of Brand Preference</t>
  </si>
  <si>
    <t>Expected Frequency</t>
  </si>
  <si>
    <t>Brand1</t>
  </si>
  <si>
    <t>Brand2</t>
  </si>
  <si>
    <t>Brand3</t>
  </si>
  <si>
    <t>độ tự do df</t>
  </si>
  <si>
    <t>(2-1)*(3-1)=2</t>
  </si>
  <si>
    <t>FCcritical</t>
  </si>
  <si>
    <t>(Observed-Expected)^2/Expeceted</t>
  </si>
  <si>
    <t>X^2</t>
  </si>
  <si>
    <t>p-value</t>
  </si>
  <si>
    <t>anpha</t>
  </si>
  <si>
    <t>Kết luận</t>
  </si>
  <si>
    <t>p-value &lt; 0.05</t>
  </si>
  <si>
    <t>Từ chối H0</t>
  </si>
  <si>
    <t>hoặc so sánh</t>
  </si>
  <si>
    <t>X^2 &gt; FC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</si>
</sst>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 applyAlignment="1">
      <alignment horizontal="left"/>
    </xf>
    <xf numFmtId="0" fontId="16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315516</xdr:colOff>
      <xdr:row>0</xdr:row>
      <xdr:rowOff>138032</xdr:rowOff>
    </xdr:from>
    <xdr:to>
      <xdr:col>14</xdr:col>
      <xdr:colOff>21044</xdr:colOff>
      <xdr:row>2</xdr:row>
      <xdr:rowOff>149678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8867FC-CF2A-E73B-85C4-CB1F928F4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9" y="138032"/>
          <a:ext cx="5170497" cy="39264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cal host" refreshedDate="45372.629772569446" createdVersion="8" refreshedVersion="8" minRefreshableVersion="3" recordCount="100" xr:uid="{81471863-4E2B-476D-9F95-0D9848EC30A3}">
  <cacheSource type="worksheet">
    <worksheetSource ref="A1:B101" sheet="Sheet1"/>
  </cacheSource>
  <cacheFields count="2">
    <cacheField name="Gender" numFmtId="0">
      <sharedItems count="2">
        <s v="Male"/>
        <s v="Female"/>
      </sharedItems>
    </cacheField>
    <cacheField name="Brand Preference" numFmtId="0">
      <sharedItems count="3">
        <s v="Brand 3"/>
        <s v="Brand 1"/>
        <s v="Brand 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</r>
  <r>
    <x v="1"/>
    <x v="0"/>
  </r>
  <r>
    <x v="0"/>
    <x v="0"/>
  </r>
  <r>
    <x v="0"/>
    <x v="1"/>
  </r>
  <r>
    <x v="0"/>
    <x v="1"/>
  </r>
  <r>
    <x v="1"/>
    <x v="2"/>
  </r>
  <r>
    <x v="0"/>
    <x v="2"/>
  </r>
  <r>
    <x v="1"/>
    <x v="2"/>
  </r>
  <r>
    <x v="0"/>
    <x v="1"/>
  </r>
  <r>
    <x v="1"/>
    <x v="0"/>
  </r>
  <r>
    <x v="0"/>
    <x v="0"/>
  </r>
  <r>
    <x v="0"/>
    <x v="2"/>
  </r>
  <r>
    <x v="1"/>
    <x v="0"/>
  </r>
  <r>
    <x v="0"/>
    <x v="0"/>
  </r>
  <r>
    <x v="1"/>
    <x v="0"/>
  </r>
  <r>
    <x v="0"/>
    <x v="2"/>
  </r>
  <r>
    <x v="1"/>
    <x v="0"/>
  </r>
  <r>
    <x v="0"/>
    <x v="1"/>
  </r>
  <r>
    <x v="0"/>
    <x v="0"/>
  </r>
  <r>
    <x v="0"/>
    <x v="2"/>
  </r>
  <r>
    <x v="0"/>
    <x v="1"/>
  </r>
  <r>
    <x v="0"/>
    <x v="2"/>
  </r>
  <r>
    <x v="0"/>
    <x v="1"/>
  </r>
  <r>
    <x v="0"/>
    <x v="0"/>
  </r>
  <r>
    <x v="1"/>
    <x v="2"/>
  </r>
  <r>
    <x v="0"/>
    <x v="0"/>
  </r>
  <r>
    <x v="0"/>
    <x v="1"/>
  </r>
  <r>
    <x v="1"/>
    <x v="0"/>
  </r>
  <r>
    <x v="0"/>
    <x v="2"/>
  </r>
  <r>
    <x v="1"/>
    <x v="1"/>
  </r>
  <r>
    <x v="0"/>
    <x v="1"/>
  </r>
  <r>
    <x v="0"/>
    <x v="1"/>
  </r>
  <r>
    <x v="1"/>
    <x v="1"/>
  </r>
  <r>
    <x v="0"/>
    <x v="1"/>
  </r>
  <r>
    <x v="0"/>
    <x v="0"/>
  </r>
  <r>
    <x v="1"/>
    <x v="1"/>
  </r>
  <r>
    <x v="0"/>
    <x v="1"/>
  </r>
  <r>
    <x v="1"/>
    <x v="0"/>
  </r>
  <r>
    <x v="0"/>
    <x v="0"/>
  </r>
  <r>
    <x v="0"/>
    <x v="2"/>
  </r>
  <r>
    <x v="1"/>
    <x v="1"/>
  </r>
  <r>
    <x v="0"/>
    <x v="2"/>
  </r>
  <r>
    <x v="1"/>
    <x v="0"/>
  </r>
  <r>
    <x v="0"/>
    <x v="1"/>
  </r>
  <r>
    <x v="0"/>
    <x v="1"/>
  </r>
  <r>
    <x v="0"/>
    <x v="2"/>
  </r>
  <r>
    <x v="1"/>
    <x v="0"/>
  </r>
  <r>
    <x v="0"/>
    <x v="0"/>
  </r>
  <r>
    <x v="0"/>
    <x v="1"/>
  </r>
  <r>
    <x v="1"/>
    <x v="0"/>
  </r>
  <r>
    <x v="1"/>
    <x v="2"/>
  </r>
  <r>
    <x v="0"/>
    <x v="2"/>
  </r>
  <r>
    <x v="1"/>
    <x v="2"/>
  </r>
  <r>
    <x v="1"/>
    <x v="0"/>
  </r>
  <r>
    <x v="0"/>
    <x v="1"/>
  </r>
  <r>
    <x v="1"/>
    <x v="1"/>
  </r>
  <r>
    <x v="0"/>
    <x v="0"/>
  </r>
  <r>
    <x v="1"/>
    <x v="1"/>
  </r>
  <r>
    <x v="0"/>
    <x v="2"/>
  </r>
  <r>
    <x v="0"/>
    <x v="2"/>
  </r>
  <r>
    <x v="0"/>
    <x v="1"/>
  </r>
  <r>
    <x v="0"/>
    <x v="1"/>
  </r>
  <r>
    <x v="0"/>
    <x v="1"/>
  </r>
  <r>
    <x v="1"/>
    <x v="0"/>
  </r>
  <r>
    <x v="1"/>
    <x v="0"/>
  </r>
  <r>
    <x v="0"/>
    <x v="1"/>
  </r>
  <r>
    <x v="0"/>
    <x v="2"/>
  </r>
  <r>
    <x v="1"/>
    <x v="1"/>
  </r>
  <r>
    <x v="0"/>
    <x v="0"/>
  </r>
  <r>
    <x v="1"/>
    <x v="0"/>
  </r>
  <r>
    <x v="1"/>
    <x v="2"/>
  </r>
  <r>
    <x v="0"/>
    <x v="0"/>
  </r>
  <r>
    <x v="0"/>
    <x v="0"/>
  </r>
  <r>
    <x v="0"/>
    <x v="1"/>
  </r>
  <r>
    <x v="1"/>
    <x v="0"/>
  </r>
  <r>
    <x v="1"/>
    <x v="0"/>
  </r>
  <r>
    <x v="0"/>
    <x v="2"/>
  </r>
  <r>
    <x v="1"/>
    <x v="0"/>
  </r>
  <r>
    <x v="1"/>
    <x v="0"/>
  </r>
  <r>
    <x v="0"/>
    <x v="2"/>
  </r>
  <r>
    <x v="0"/>
    <x v="0"/>
  </r>
  <r>
    <x v="0"/>
    <x v="1"/>
  </r>
  <r>
    <x v="0"/>
    <x v="0"/>
  </r>
  <r>
    <x v="1"/>
    <x v="0"/>
  </r>
  <r>
    <x v="0"/>
    <x v="2"/>
  </r>
  <r>
    <x v="0"/>
    <x v="1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1"/>
    <x v="1"/>
  </r>
  <r>
    <x v="0"/>
    <x v="0"/>
  </r>
  <r>
    <x v="0"/>
    <x v="1"/>
  </r>
  <r>
    <x v="0"/>
    <x v="1"/>
  </r>
  <r>
    <x v="0"/>
    <x v="0"/>
  </r>
  <r>
    <x v="1"/>
    <x v="0"/>
  </r>
  <r>
    <x v="0"/>
    <x v="2"/>
  </r>
  <r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80319D-62D7-4C90-A6A6-81AD62774D7E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K6" firstHeaderRow="1" firstDataRow="2" firstDataCol="1"/>
  <pivotFields count="2">
    <pivotField axis="axisRow" showAll="0">
      <items count="3">
        <item x="1"/>
        <item x="0"/>
        <item t="default"/>
      </items>
    </pivotField>
    <pivotField axis="axisCol" dataField="1" showAll="0">
      <items count="4">
        <item x="1"/>
        <item x="2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Brand Preferenc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0A1FCC-5307-4C56-ADB0-9A62693CC66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" firstHeaderRow="1" firstDataRow="2" firstDataCol="1"/>
  <pivotFields count="2">
    <pivotField axis="axisRow" showAll="0">
      <items count="3">
        <item x="1"/>
        <item x="0"/>
        <item t="default"/>
      </items>
    </pivotField>
    <pivotField axis="axisCol" dataField="1" showAll="0">
      <items count="4">
        <item x="1"/>
        <item x="2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Brand Preferenc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>
      <selection activeCell="L3" sqref="L3"/>
    </sheetView>
  </sheetViews>
  <sheetFormatPr defaultRowHeight="15" x14ac:dyDescent="0.25"/>
  <cols>
    <col min="1" max="1" width="12.5703125" customWidth="1"/>
    <col min="2" max="2" width="21" customWidth="1"/>
    <col min="3" max="3" width="13.28515625" customWidth="1"/>
    <col min="7" max="7" width="21.5703125" customWidth="1"/>
    <col min="8" max="8" width="18.7109375" customWidth="1"/>
    <col min="9" max="9" width="11.85546875" customWidth="1"/>
    <col min="10" max="10" width="11.7109375" customWidth="1"/>
    <col min="11" max="11" width="13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/>
    </row>
    <row r="2" spans="1:11" x14ac:dyDescent="0.25">
      <c r="A2">
        <v>1</v>
      </c>
      <c r="B2" t="s">
        <v>3</v>
      </c>
      <c r="C2" t="s">
        <v>4</v>
      </c>
      <c r="G2" s="2" t="s">
        <v>11</v>
      </c>
      <c r="H2" s="2" t="s">
        <v>10</v>
      </c>
    </row>
    <row r="3" spans="1:11" x14ac:dyDescent="0.25">
      <c r="A3">
        <v>2</v>
      </c>
      <c r="B3" t="s">
        <v>5</v>
      </c>
      <c r="C3" t="s">
        <v>4</v>
      </c>
      <c r="G3" s="2" t="s">
        <v>8</v>
      </c>
      <c r="H3" t="s">
        <v>6</v>
      </c>
      <c r="I3" t="s">
        <v>7</v>
      </c>
      <c r="J3" t="s">
        <v>4</v>
      </c>
      <c r="K3" t="s">
        <v>9</v>
      </c>
    </row>
    <row r="4" spans="1:11" x14ac:dyDescent="0.25">
      <c r="A4">
        <v>3</v>
      </c>
      <c r="B4" t="s">
        <v>3</v>
      </c>
      <c r="C4" t="s">
        <v>4</v>
      </c>
      <c r="G4" s="3" t="s">
        <v>5</v>
      </c>
      <c r="H4" s="4">
        <v>9</v>
      </c>
      <c r="I4" s="4">
        <v>6</v>
      </c>
      <c r="J4" s="4">
        <v>22</v>
      </c>
      <c r="K4" s="4">
        <v>37</v>
      </c>
    </row>
    <row r="5" spans="1:11" x14ac:dyDescent="0.25">
      <c r="A5">
        <v>4</v>
      </c>
      <c r="B5" t="s">
        <v>3</v>
      </c>
      <c r="C5" t="s">
        <v>6</v>
      </c>
      <c r="G5" s="3" t="s">
        <v>3</v>
      </c>
      <c r="H5" s="4">
        <v>25</v>
      </c>
      <c r="I5" s="4">
        <v>17</v>
      </c>
      <c r="J5" s="4">
        <v>21</v>
      </c>
      <c r="K5" s="4">
        <v>63</v>
      </c>
    </row>
    <row r="6" spans="1:11" x14ac:dyDescent="0.25">
      <c r="A6">
        <v>5</v>
      </c>
      <c r="B6" t="s">
        <v>3</v>
      </c>
      <c r="C6" t="s">
        <v>6</v>
      </c>
      <c r="G6" s="3" t="s">
        <v>9</v>
      </c>
      <c r="H6" s="4">
        <v>34</v>
      </c>
      <c r="I6" s="4">
        <v>23</v>
      </c>
      <c r="J6" s="4">
        <v>43</v>
      </c>
      <c r="K6" s="4">
        <v>100</v>
      </c>
    </row>
    <row r="7" spans="1:11" x14ac:dyDescent="0.25">
      <c r="A7">
        <v>6</v>
      </c>
      <c r="B7" t="s">
        <v>5</v>
      </c>
      <c r="C7" t="s">
        <v>7</v>
      </c>
    </row>
    <row r="8" spans="1:11" x14ac:dyDescent="0.25">
      <c r="A8">
        <v>7</v>
      </c>
      <c r="B8" t="s">
        <v>3</v>
      </c>
      <c r="C8" t="s">
        <v>7</v>
      </c>
    </row>
    <row r="9" spans="1:11" x14ac:dyDescent="0.25">
      <c r="A9">
        <v>8</v>
      </c>
      <c r="B9" t="s">
        <v>5</v>
      </c>
      <c r="C9" t="s">
        <v>7</v>
      </c>
    </row>
    <row r="10" spans="1:11" x14ac:dyDescent="0.25">
      <c r="A10">
        <v>9</v>
      </c>
      <c r="B10" t="s">
        <v>3</v>
      </c>
      <c r="C10" t="s">
        <v>6</v>
      </c>
    </row>
    <row r="11" spans="1:11" x14ac:dyDescent="0.25">
      <c r="A11">
        <v>10</v>
      </c>
      <c r="B11" t="s">
        <v>5</v>
      </c>
      <c r="C11" t="s">
        <v>4</v>
      </c>
    </row>
    <row r="12" spans="1:11" x14ac:dyDescent="0.25">
      <c r="A12">
        <v>11</v>
      </c>
      <c r="B12" t="s">
        <v>3</v>
      </c>
      <c r="C12" t="s">
        <v>4</v>
      </c>
    </row>
    <row r="13" spans="1:11" x14ac:dyDescent="0.25">
      <c r="A13">
        <v>12</v>
      </c>
      <c r="B13" t="s">
        <v>3</v>
      </c>
      <c r="C13" t="s">
        <v>7</v>
      </c>
    </row>
    <row r="14" spans="1:11" x14ac:dyDescent="0.25">
      <c r="A14">
        <v>13</v>
      </c>
      <c r="B14" t="s">
        <v>5</v>
      </c>
      <c r="C14" t="s">
        <v>4</v>
      </c>
    </row>
    <row r="15" spans="1:11" x14ac:dyDescent="0.25">
      <c r="A15">
        <v>14</v>
      </c>
      <c r="B15" t="s">
        <v>3</v>
      </c>
      <c r="C15" t="s">
        <v>4</v>
      </c>
    </row>
    <row r="16" spans="1:11" x14ac:dyDescent="0.25">
      <c r="A16">
        <v>15</v>
      </c>
      <c r="B16" t="s">
        <v>5</v>
      </c>
      <c r="C16" t="s">
        <v>4</v>
      </c>
    </row>
    <row r="17" spans="1:3" x14ac:dyDescent="0.25">
      <c r="A17">
        <v>16</v>
      </c>
      <c r="B17" t="s">
        <v>3</v>
      </c>
      <c r="C17" t="s">
        <v>7</v>
      </c>
    </row>
    <row r="18" spans="1:3" x14ac:dyDescent="0.25">
      <c r="A18">
        <v>17</v>
      </c>
      <c r="B18" t="s">
        <v>5</v>
      </c>
      <c r="C18" t="s">
        <v>4</v>
      </c>
    </row>
    <row r="19" spans="1:3" x14ac:dyDescent="0.25">
      <c r="A19">
        <v>18</v>
      </c>
      <c r="B19" t="s">
        <v>3</v>
      </c>
      <c r="C19" t="s">
        <v>6</v>
      </c>
    </row>
    <row r="20" spans="1:3" x14ac:dyDescent="0.25">
      <c r="A20">
        <v>19</v>
      </c>
      <c r="B20" t="s">
        <v>3</v>
      </c>
      <c r="C20" t="s">
        <v>4</v>
      </c>
    </row>
    <row r="21" spans="1:3" x14ac:dyDescent="0.25">
      <c r="A21">
        <v>20</v>
      </c>
      <c r="B21" t="s">
        <v>3</v>
      </c>
      <c r="C21" t="s">
        <v>7</v>
      </c>
    </row>
    <row r="22" spans="1:3" x14ac:dyDescent="0.25">
      <c r="A22">
        <v>21</v>
      </c>
      <c r="B22" t="s">
        <v>3</v>
      </c>
      <c r="C22" t="s">
        <v>6</v>
      </c>
    </row>
    <row r="23" spans="1:3" x14ac:dyDescent="0.25">
      <c r="A23">
        <v>22</v>
      </c>
      <c r="B23" t="s">
        <v>3</v>
      </c>
      <c r="C23" t="s">
        <v>7</v>
      </c>
    </row>
    <row r="24" spans="1:3" x14ac:dyDescent="0.25">
      <c r="A24">
        <v>23</v>
      </c>
      <c r="B24" t="s">
        <v>3</v>
      </c>
      <c r="C24" t="s">
        <v>6</v>
      </c>
    </row>
    <row r="25" spans="1:3" x14ac:dyDescent="0.25">
      <c r="A25">
        <v>24</v>
      </c>
      <c r="B25" t="s">
        <v>3</v>
      </c>
      <c r="C25" t="s">
        <v>4</v>
      </c>
    </row>
    <row r="26" spans="1:3" x14ac:dyDescent="0.25">
      <c r="A26">
        <v>25</v>
      </c>
      <c r="B26" t="s">
        <v>5</v>
      </c>
      <c r="C26" t="s">
        <v>7</v>
      </c>
    </row>
    <row r="27" spans="1:3" x14ac:dyDescent="0.25">
      <c r="A27">
        <v>26</v>
      </c>
      <c r="B27" t="s">
        <v>3</v>
      </c>
      <c r="C27" t="s">
        <v>4</v>
      </c>
    </row>
    <row r="28" spans="1:3" x14ac:dyDescent="0.25">
      <c r="A28">
        <v>27</v>
      </c>
      <c r="B28" t="s">
        <v>3</v>
      </c>
      <c r="C28" t="s">
        <v>6</v>
      </c>
    </row>
    <row r="29" spans="1:3" x14ac:dyDescent="0.25">
      <c r="A29">
        <v>28</v>
      </c>
      <c r="B29" t="s">
        <v>5</v>
      </c>
      <c r="C29" t="s">
        <v>4</v>
      </c>
    </row>
    <row r="30" spans="1:3" x14ac:dyDescent="0.25">
      <c r="A30">
        <v>29</v>
      </c>
      <c r="B30" t="s">
        <v>3</v>
      </c>
      <c r="C30" t="s">
        <v>7</v>
      </c>
    </row>
    <row r="31" spans="1:3" x14ac:dyDescent="0.25">
      <c r="A31">
        <v>30</v>
      </c>
      <c r="B31" t="s">
        <v>5</v>
      </c>
      <c r="C31" t="s">
        <v>6</v>
      </c>
    </row>
    <row r="32" spans="1:3" x14ac:dyDescent="0.25">
      <c r="A32">
        <v>31</v>
      </c>
      <c r="B32" t="s">
        <v>3</v>
      </c>
      <c r="C32" t="s">
        <v>6</v>
      </c>
    </row>
    <row r="33" spans="1:3" x14ac:dyDescent="0.25">
      <c r="A33">
        <v>32</v>
      </c>
      <c r="B33" t="s">
        <v>3</v>
      </c>
      <c r="C33" t="s">
        <v>6</v>
      </c>
    </row>
    <row r="34" spans="1:3" x14ac:dyDescent="0.25">
      <c r="A34">
        <v>33</v>
      </c>
      <c r="B34" t="s">
        <v>5</v>
      </c>
      <c r="C34" t="s">
        <v>6</v>
      </c>
    </row>
    <row r="35" spans="1:3" x14ac:dyDescent="0.25">
      <c r="A35">
        <v>34</v>
      </c>
      <c r="B35" t="s">
        <v>3</v>
      </c>
      <c r="C35" t="s">
        <v>6</v>
      </c>
    </row>
    <row r="36" spans="1:3" x14ac:dyDescent="0.25">
      <c r="A36">
        <v>35</v>
      </c>
      <c r="B36" t="s">
        <v>3</v>
      </c>
      <c r="C36" t="s">
        <v>4</v>
      </c>
    </row>
    <row r="37" spans="1:3" x14ac:dyDescent="0.25">
      <c r="A37">
        <v>36</v>
      </c>
      <c r="B37" t="s">
        <v>5</v>
      </c>
      <c r="C37" t="s">
        <v>6</v>
      </c>
    </row>
    <row r="38" spans="1:3" x14ac:dyDescent="0.25">
      <c r="A38">
        <v>37</v>
      </c>
      <c r="B38" t="s">
        <v>3</v>
      </c>
      <c r="C38" t="s">
        <v>6</v>
      </c>
    </row>
    <row r="39" spans="1:3" x14ac:dyDescent="0.25">
      <c r="A39">
        <v>38</v>
      </c>
      <c r="B39" t="s">
        <v>5</v>
      </c>
      <c r="C39" t="s">
        <v>4</v>
      </c>
    </row>
    <row r="40" spans="1:3" x14ac:dyDescent="0.25">
      <c r="A40">
        <v>39</v>
      </c>
      <c r="B40" t="s">
        <v>3</v>
      </c>
      <c r="C40" t="s">
        <v>4</v>
      </c>
    </row>
    <row r="41" spans="1:3" x14ac:dyDescent="0.25">
      <c r="A41">
        <v>40</v>
      </c>
      <c r="B41" t="s">
        <v>3</v>
      </c>
      <c r="C41" t="s">
        <v>7</v>
      </c>
    </row>
    <row r="42" spans="1:3" x14ac:dyDescent="0.25">
      <c r="A42">
        <v>41</v>
      </c>
      <c r="B42" t="s">
        <v>5</v>
      </c>
      <c r="C42" t="s">
        <v>6</v>
      </c>
    </row>
    <row r="43" spans="1:3" x14ac:dyDescent="0.25">
      <c r="A43">
        <v>42</v>
      </c>
      <c r="B43" t="s">
        <v>3</v>
      </c>
      <c r="C43" t="s">
        <v>7</v>
      </c>
    </row>
    <row r="44" spans="1:3" x14ac:dyDescent="0.25">
      <c r="A44">
        <v>43</v>
      </c>
      <c r="B44" t="s">
        <v>5</v>
      </c>
      <c r="C44" t="s">
        <v>4</v>
      </c>
    </row>
    <row r="45" spans="1:3" x14ac:dyDescent="0.25">
      <c r="A45">
        <v>44</v>
      </c>
      <c r="B45" t="s">
        <v>3</v>
      </c>
      <c r="C45" t="s">
        <v>6</v>
      </c>
    </row>
    <row r="46" spans="1:3" x14ac:dyDescent="0.25">
      <c r="A46">
        <v>45</v>
      </c>
      <c r="B46" t="s">
        <v>3</v>
      </c>
      <c r="C46" t="s">
        <v>6</v>
      </c>
    </row>
    <row r="47" spans="1:3" x14ac:dyDescent="0.25">
      <c r="A47">
        <v>46</v>
      </c>
      <c r="B47" t="s">
        <v>3</v>
      </c>
      <c r="C47" t="s">
        <v>7</v>
      </c>
    </row>
    <row r="48" spans="1:3" x14ac:dyDescent="0.25">
      <c r="A48">
        <v>47</v>
      </c>
      <c r="B48" t="s">
        <v>5</v>
      </c>
      <c r="C48" t="s">
        <v>4</v>
      </c>
    </row>
    <row r="49" spans="1:3" x14ac:dyDescent="0.25">
      <c r="A49">
        <v>48</v>
      </c>
      <c r="B49" t="s">
        <v>3</v>
      </c>
      <c r="C49" t="s">
        <v>4</v>
      </c>
    </row>
    <row r="50" spans="1:3" x14ac:dyDescent="0.25">
      <c r="A50">
        <v>49</v>
      </c>
      <c r="B50" t="s">
        <v>3</v>
      </c>
      <c r="C50" t="s">
        <v>6</v>
      </c>
    </row>
    <row r="51" spans="1:3" x14ac:dyDescent="0.25">
      <c r="A51">
        <v>50</v>
      </c>
      <c r="B51" t="s">
        <v>5</v>
      </c>
      <c r="C51" t="s">
        <v>4</v>
      </c>
    </row>
    <row r="52" spans="1:3" x14ac:dyDescent="0.25">
      <c r="A52">
        <v>51</v>
      </c>
      <c r="B52" t="s">
        <v>5</v>
      </c>
      <c r="C52" t="s">
        <v>7</v>
      </c>
    </row>
    <row r="53" spans="1:3" x14ac:dyDescent="0.25">
      <c r="A53">
        <v>52</v>
      </c>
      <c r="B53" t="s">
        <v>3</v>
      </c>
      <c r="C53" t="s">
        <v>7</v>
      </c>
    </row>
    <row r="54" spans="1:3" x14ac:dyDescent="0.25">
      <c r="A54">
        <v>53</v>
      </c>
      <c r="B54" t="s">
        <v>5</v>
      </c>
      <c r="C54" t="s">
        <v>7</v>
      </c>
    </row>
    <row r="55" spans="1:3" x14ac:dyDescent="0.25">
      <c r="A55">
        <v>54</v>
      </c>
      <c r="B55" t="s">
        <v>5</v>
      </c>
      <c r="C55" t="s">
        <v>4</v>
      </c>
    </row>
    <row r="56" spans="1:3" x14ac:dyDescent="0.25">
      <c r="A56">
        <v>55</v>
      </c>
      <c r="B56" t="s">
        <v>3</v>
      </c>
      <c r="C56" t="s">
        <v>6</v>
      </c>
    </row>
    <row r="57" spans="1:3" x14ac:dyDescent="0.25">
      <c r="A57">
        <v>56</v>
      </c>
      <c r="B57" t="s">
        <v>5</v>
      </c>
      <c r="C57" t="s">
        <v>6</v>
      </c>
    </row>
    <row r="58" spans="1:3" x14ac:dyDescent="0.25">
      <c r="A58">
        <v>57</v>
      </c>
      <c r="B58" t="s">
        <v>3</v>
      </c>
      <c r="C58" t="s">
        <v>4</v>
      </c>
    </row>
    <row r="59" spans="1:3" x14ac:dyDescent="0.25">
      <c r="A59">
        <v>58</v>
      </c>
      <c r="B59" t="s">
        <v>5</v>
      </c>
      <c r="C59" t="s">
        <v>6</v>
      </c>
    </row>
    <row r="60" spans="1:3" x14ac:dyDescent="0.25">
      <c r="A60">
        <v>59</v>
      </c>
      <c r="B60" t="s">
        <v>3</v>
      </c>
      <c r="C60" t="s">
        <v>7</v>
      </c>
    </row>
    <row r="61" spans="1:3" x14ac:dyDescent="0.25">
      <c r="A61">
        <v>60</v>
      </c>
      <c r="B61" t="s">
        <v>3</v>
      </c>
      <c r="C61" t="s">
        <v>7</v>
      </c>
    </row>
    <row r="62" spans="1:3" x14ac:dyDescent="0.25">
      <c r="A62">
        <v>61</v>
      </c>
      <c r="B62" t="s">
        <v>3</v>
      </c>
      <c r="C62" t="s">
        <v>6</v>
      </c>
    </row>
    <row r="63" spans="1:3" x14ac:dyDescent="0.25">
      <c r="A63">
        <v>62</v>
      </c>
      <c r="B63" t="s">
        <v>3</v>
      </c>
      <c r="C63" t="s">
        <v>6</v>
      </c>
    </row>
    <row r="64" spans="1:3" x14ac:dyDescent="0.25">
      <c r="A64">
        <v>63</v>
      </c>
      <c r="B64" t="s">
        <v>3</v>
      </c>
      <c r="C64" t="s">
        <v>6</v>
      </c>
    </row>
    <row r="65" spans="1:3" x14ac:dyDescent="0.25">
      <c r="A65">
        <v>64</v>
      </c>
      <c r="B65" t="s">
        <v>5</v>
      </c>
      <c r="C65" t="s">
        <v>4</v>
      </c>
    </row>
    <row r="66" spans="1:3" x14ac:dyDescent="0.25">
      <c r="A66">
        <v>65</v>
      </c>
      <c r="B66" t="s">
        <v>5</v>
      </c>
      <c r="C66" t="s">
        <v>4</v>
      </c>
    </row>
    <row r="67" spans="1:3" x14ac:dyDescent="0.25">
      <c r="A67">
        <v>66</v>
      </c>
      <c r="B67" t="s">
        <v>3</v>
      </c>
      <c r="C67" t="s">
        <v>6</v>
      </c>
    </row>
    <row r="68" spans="1:3" x14ac:dyDescent="0.25">
      <c r="A68">
        <v>67</v>
      </c>
      <c r="B68" t="s">
        <v>3</v>
      </c>
      <c r="C68" t="s">
        <v>7</v>
      </c>
    </row>
    <row r="69" spans="1:3" x14ac:dyDescent="0.25">
      <c r="A69">
        <v>68</v>
      </c>
      <c r="B69" t="s">
        <v>5</v>
      </c>
      <c r="C69" t="s">
        <v>6</v>
      </c>
    </row>
    <row r="70" spans="1:3" x14ac:dyDescent="0.25">
      <c r="A70">
        <v>69</v>
      </c>
      <c r="B70" t="s">
        <v>3</v>
      </c>
      <c r="C70" t="s">
        <v>4</v>
      </c>
    </row>
    <row r="71" spans="1:3" x14ac:dyDescent="0.25">
      <c r="A71">
        <v>70</v>
      </c>
      <c r="B71" t="s">
        <v>5</v>
      </c>
      <c r="C71" t="s">
        <v>4</v>
      </c>
    </row>
    <row r="72" spans="1:3" x14ac:dyDescent="0.25">
      <c r="A72">
        <v>71</v>
      </c>
      <c r="B72" t="s">
        <v>5</v>
      </c>
      <c r="C72" t="s">
        <v>7</v>
      </c>
    </row>
    <row r="73" spans="1:3" x14ac:dyDescent="0.25">
      <c r="A73">
        <v>72</v>
      </c>
      <c r="B73" t="s">
        <v>3</v>
      </c>
      <c r="C73" t="s">
        <v>4</v>
      </c>
    </row>
    <row r="74" spans="1:3" x14ac:dyDescent="0.25">
      <c r="A74">
        <v>73</v>
      </c>
      <c r="B74" t="s">
        <v>3</v>
      </c>
      <c r="C74" t="s">
        <v>4</v>
      </c>
    </row>
    <row r="75" spans="1:3" x14ac:dyDescent="0.25">
      <c r="A75">
        <v>74</v>
      </c>
      <c r="B75" t="s">
        <v>3</v>
      </c>
      <c r="C75" t="s">
        <v>6</v>
      </c>
    </row>
    <row r="76" spans="1:3" x14ac:dyDescent="0.25">
      <c r="A76">
        <v>75</v>
      </c>
      <c r="B76" t="s">
        <v>5</v>
      </c>
      <c r="C76" t="s">
        <v>4</v>
      </c>
    </row>
    <row r="77" spans="1:3" x14ac:dyDescent="0.25">
      <c r="A77">
        <v>76</v>
      </c>
      <c r="B77" t="s">
        <v>5</v>
      </c>
      <c r="C77" t="s">
        <v>4</v>
      </c>
    </row>
    <row r="78" spans="1:3" x14ac:dyDescent="0.25">
      <c r="A78">
        <v>77</v>
      </c>
      <c r="B78" t="s">
        <v>3</v>
      </c>
      <c r="C78" t="s">
        <v>7</v>
      </c>
    </row>
    <row r="79" spans="1:3" x14ac:dyDescent="0.25">
      <c r="A79">
        <v>78</v>
      </c>
      <c r="B79" t="s">
        <v>5</v>
      </c>
      <c r="C79" t="s">
        <v>4</v>
      </c>
    </row>
    <row r="80" spans="1:3" x14ac:dyDescent="0.25">
      <c r="A80">
        <v>79</v>
      </c>
      <c r="B80" t="s">
        <v>5</v>
      </c>
      <c r="C80" t="s">
        <v>4</v>
      </c>
    </row>
    <row r="81" spans="1:3" x14ac:dyDescent="0.25">
      <c r="A81">
        <v>80</v>
      </c>
      <c r="B81" t="s">
        <v>3</v>
      </c>
      <c r="C81" t="s">
        <v>7</v>
      </c>
    </row>
    <row r="82" spans="1:3" x14ac:dyDescent="0.25">
      <c r="A82">
        <v>81</v>
      </c>
      <c r="B82" t="s">
        <v>3</v>
      </c>
      <c r="C82" t="s">
        <v>4</v>
      </c>
    </row>
    <row r="83" spans="1:3" x14ac:dyDescent="0.25">
      <c r="A83">
        <v>82</v>
      </c>
      <c r="B83" t="s">
        <v>3</v>
      </c>
      <c r="C83" t="s">
        <v>6</v>
      </c>
    </row>
    <row r="84" spans="1:3" x14ac:dyDescent="0.25">
      <c r="A84">
        <v>83</v>
      </c>
      <c r="B84" t="s">
        <v>3</v>
      </c>
      <c r="C84" t="s">
        <v>4</v>
      </c>
    </row>
    <row r="85" spans="1:3" x14ac:dyDescent="0.25">
      <c r="A85">
        <v>84</v>
      </c>
      <c r="B85" t="s">
        <v>5</v>
      </c>
      <c r="C85" t="s">
        <v>4</v>
      </c>
    </row>
    <row r="86" spans="1:3" x14ac:dyDescent="0.25">
      <c r="A86">
        <v>85</v>
      </c>
      <c r="B86" t="s">
        <v>3</v>
      </c>
      <c r="C86" t="s">
        <v>7</v>
      </c>
    </row>
    <row r="87" spans="1:3" x14ac:dyDescent="0.25">
      <c r="A87">
        <v>86</v>
      </c>
      <c r="B87" t="s">
        <v>3</v>
      </c>
      <c r="C87" t="s">
        <v>6</v>
      </c>
    </row>
    <row r="88" spans="1:3" x14ac:dyDescent="0.25">
      <c r="A88">
        <v>87</v>
      </c>
      <c r="B88" t="s">
        <v>5</v>
      </c>
      <c r="C88" t="s">
        <v>4</v>
      </c>
    </row>
    <row r="89" spans="1:3" x14ac:dyDescent="0.25">
      <c r="A89">
        <v>88</v>
      </c>
      <c r="B89" t="s">
        <v>3</v>
      </c>
      <c r="C89" t="s">
        <v>4</v>
      </c>
    </row>
    <row r="90" spans="1:3" x14ac:dyDescent="0.25">
      <c r="A90">
        <v>89</v>
      </c>
      <c r="B90" t="s">
        <v>3</v>
      </c>
      <c r="C90" t="s">
        <v>4</v>
      </c>
    </row>
    <row r="91" spans="1:3" x14ac:dyDescent="0.25">
      <c r="A91">
        <v>90</v>
      </c>
      <c r="B91" t="s">
        <v>5</v>
      </c>
      <c r="C91" t="s">
        <v>4</v>
      </c>
    </row>
    <row r="92" spans="1:3" x14ac:dyDescent="0.25">
      <c r="A92">
        <v>91</v>
      </c>
      <c r="B92" t="s">
        <v>3</v>
      </c>
      <c r="C92" t="s">
        <v>6</v>
      </c>
    </row>
    <row r="93" spans="1:3" x14ac:dyDescent="0.25">
      <c r="A93">
        <v>92</v>
      </c>
      <c r="B93" t="s">
        <v>3</v>
      </c>
      <c r="C93" t="s">
        <v>4</v>
      </c>
    </row>
    <row r="94" spans="1:3" x14ac:dyDescent="0.25">
      <c r="A94">
        <v>93</v>
      </c>
      <c r="B94" t="s">
        <v>5</v>
      </c>
      <c r="C94" t="s">
        <v>6</v>
      </c>
    </row>
    <row r="95" spans="1:3" x14ac:dyDescent="0.25">
      <c r="A95">
        <v>94</v>
      </c>
      <c r="B95" t="s">
        <v>3</v>
      </c>
      <c r="C95" t="s">
        <v>4</v>
      </c>
    </row>
    <row r="96" spans="1:3" x14ac:dyDescent="0.25">
      <c r="A96">
        <v>95</v>
      </c>
      <c r="B96" t="s">
        <v>3</v>
      </c>
      <c r="C96" t="s">
        <v>6</v>
      </c>
    </row>
    <row r="97" spans="1:3" x14ac:dyDescent="0.25">
      <c r="A97">
        <v>96</v>
      </c>
      <c r="B97" t="s">
        <v>3</v>
      </c>
      <c r="C97" t="s">
        <v>6</v>
      </c>
    </row>
    <row r="98" spans="1:3" x14ac:dyDescent="0.25">
      <c r="A98">
        <v>97</v>
      </c>
      <c r="B98" t="s">
        <v>3</v>
      </c>
      <c r="C98" t="s">
        <v>4</v>
      </c>
    </row>
    <row r="99" spans="1:3" x14ac:dyDescent="0.25">
      <c r="A99">
        <v>98</v>
      </c>
      <c r="B99" t="s">
        <v>5</v>
      </c>
      <c r="C99" t="s">
        <v>4</v>
      </c>
    </row>
    <row r="100" spans="1:3" x14ac:dyDescent="0.25">
      <c r="A100">
        <v>99</v>
      </c>
      <c r="B100" t="s">
        <v>3</v>
      </c>
      <c r="C100" t="s">
        <v>7</v>
      </c>
    </row>
    <row r="101" spans="1:3" x14ac:dyDescent="0.25">
      <c r="A101">
        <v>100</v>
      </c>
      <c r="B101" t="s">
        <v>5</v>
      </c>
      <c r="C1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EF75-8296-4336-9F2F-F2149C9D3519}">
  <dimension ref="A3:K20"/>
  <sheetViews>
    <sheetView tabSelected="1" zoomScale="160" zoomScaleNormal="160" workbookViewId="0">
      <selection activeCell="H21" sqref="H21"/>
    </sheetView>
  </sheetViews>
  <sheetFormatPr defaultRowHeight="15" x14ac:dyDescent="0.25"/>
  <cols>
    <col min="1" max="1" width="18.85546875" customWidth="1"/>
    <col min="2" max="2" width="16.28515625" customWidth="1"/>
    <col min="3" max="3" width="7.5703125" bestFit="1" customWidth="1"/>
    <col min="4" max="4" width="16.28515625" customWidth="1"/>
    <col min="5" max="5" width="14" customWidth="1"/>
  </cols>
  <sheetData>
    <row r="3" spans="1:11" x14ac:dyDescent="0.25">
      <c r="A3" s="2" t="s">
        <v>11</v>
      </c>
      <c r="B3" s="2" t="s">
        <v>10</v>
      </c>
    </row>
    <row r="4" spans="1:11" x14ac:dyDescent="0.25">
      <c r="A4" s="2" t="s">
        <v>8</v>
      </c>
      <c r="B4" t="s">
        <v>6</v>
      </c>
      <c r="C4" t="s">
        <v>7</v>
      </c>
      <c r="D4" t="s">
        <v>4</v>
      </c>
      <c r="E4" t="s">
        <v>9</v>
      </c>
    </row>
    <row r="5" spans="1:11" x14ac:dyDescent="0.25">
      <c r="A5" s="3" t="s">
        <v>5</v>
      </c>
      <c r="B5" s="4">
        <v>9</v>
      </c>
      <c r="C5" s="4">
        <v>6</v>
      </c>
      <c r="D5" s="4">
        <v>22</v>
      </c>
      <c r="E5" s="4">
        <v>37</v>
      </c>
    </row>
    <row r="6" spans="1:11" x14ac:dyDescent="0.25">
      <c r="A6" s="3" t="s">
        <v>3</v>
      </c>
      <c r="B6" s="4">
        <v>25</v>
      </c>
      <c r="C6" s="4">
        <v>17</v>
      </c>
      <c r="D6" s="4">
        <v>21</v>
      </c>
      <c r="E6" s="4">
        <v>63</v>
      </c>
    </row>
    <row r="7" spans="1:11" x14ac:dyDescent="0.25">
      <c r="A7" s="3" t="s">
        <v>9</v>
      </c>
      <c r="B7" s="4">
        <v>34</v>
      </c>
      <c r="C7" s="4">
        <v>23</v>
      </c>
      <c r="D7" s="4">
        <v>43</v>
      </c>
      <c r="E7" s="4">
        <v>100</v>
      </c>
      <c r="H7" s="6" t="s">
        <v>19</v>
      </c>
      <c r="I7" s="6"/>
      <c r="J7" s="6"/>
      <c r="K7" s="6"/>
    </row>
    <row r="8" spans="1:11" x14ac:dyDescent="0.25">
      <c r="H8" s="1" t="s">
        <v>13</v>
      </c>
      <c r="I8" s="1" t="s">
        <v>14</v>
      </c>
      <c r="J8" s="1" t="s">
        <v>15</v>
      </c>
    </row>
    <row r="9" spans="1:11" x14ac:dyDescent="0.25">
      <c r="G9" s="1" t="s">
        <v>3</v>
      </c>
      <c r="H9">
        <f>POWER((9-B11),2)/B11</f>
        <v>1.0187917329093799</v>
      </c>
      <c r="I9">
        <f>POWER((6-C11),2)/C11</f>
        <v>0.74031727379553458</v>
      </c>
      <c r="J9">
        <f>POWER((22-D11),2)/D11</f>
        <v>2.3311187932118163</v>
      </c>
      <c r="K9">
        <f>SUM(H9:J9)</f>
        <v>4.0902277999167307</v>
      </c>
    </row>
    <row r="10" spans="1:11" x14ac:dyDescent="0.25">
      <c r="A10" s="5" t="s">
        <v>12</v>
      </c>
      <c r="B10" s="1" t="s">
        <v>13</v>
      </c>
      <c r="C10" s="1" t="s">
        <v>14</v>
      </c>
      <c r="D10" s="1" t="s">
        <v>15</v>
      </c>
      <c r="E10" s="1" t="s">
        <v>9</v>
      </c>
      <c r="G10" s="1" t="s">
        <v>5</v>
      </c>
      <c r="H10">
        <f>POWER((25-B12),2)/B12</f>
        <v>0.59833800186741304</v>
      </c>
      <c r="I10">
        <f>POWER((17-C12),2)/C12</f>
        <v>0.43478951000690119</v>
      </c>
      <c r="J10">
        <f>POWER((21-D12),2)/D12</f>
        <v>1.3690697674418604</v>
      </c>
      <c r="K10">
        <f>SUM(H10:J10)</f>
        <v>2.4021972793161748</v>
      </c>
    </row>
    <row r="11" spans="1:11" x14ac:dyDescent="0.25">
      <c r="A11" s="5" t="s">
        <v>5</v>
      </c>
      <c r="B11">
        <f>E11*B13/E13</f>
        <v>12.58</v>
      </c>
      <c r="C11">
        <f>E11*C13/E13</f>
        <v>8.51</v>
      </c>
      <c r="D11">
        <f>E11*D13/E13</f>
        <v>15.91</v>
      </c>
      <c r="E11">
        <v>37</v>
      </c>
      <c r="H11">
        <f>SUM(H9:H10)</f>
        <v>1.617129734776793</v>
      </c>
      <c r="I11">
        <f>SUM(I9:I10)</f>
        <v>1.1751067838024358</v>
      </c>
      <c r="J11">
        <f>SUM(J9:J10)</f>
        <v>3.7001885606536766</v>
      </c>
      <c r="K11">
        <f>SUM(H11:J11)</f>
        <v>6.4924250792329055</v>
      </c>
    </row>
    <row r="12" spans="1:11" x14ac:dyDescent="0.25">
      <c r="A12" s="5" t="s">
        <v>3</v>
      </c>
      <c r="B12">
        <f>E12*B13/E13</f>
        <v>21.42</v>
      </c>
      <c r="C12">
        <f>E12*C13/E13</f>
        <v>14.49</v>
      </c>
      <c r="D12">
        <f>E12*D13/E13</f>
        <v>27.09</v>
      </c>
      <c r="E12">
        <v>63</v>
      </c>
    </row>
    <row r="13" spans="1:11" x14ac:dyDescent="0.25">
      <c r="A13" s="5" t="s">
        <v>9</v>
      </c>
      <c r="B13">
        <v>34</v>
      </c>
      <c r="C13">
        <v>23</v>
      </c>
      <c r="D13">
        <v>43</v>
      </c>
      <c r="E13">
        <v>100</v>
      </c>
    </row>
    <row r="14" spans="1:11" x14ac:dyDescent="0.25">
      <c r="A14" s="1"/>
    </row>
    <row r="16" spans="1:11" x14ac:dyDescent="0.25">
      <c r="A16" s="5" t="s">
        <v>16</v>
      </c>
      <c r="B16" t="s">
        <v>17</v>
      </c>
      <c r="F16" s="7" t="s">
        <v>23</v>
      </c>
    </row>
    <row r="17" spans="1:8" x14ac:dyDescent="0.25">
      <c r="A17" s="1" t="s">
        <v>20</v>
      </c>
      <c r="B17" s="3">
        <f>K11</f>
        <v>6.4924250792329055</v>
      </c>
      <c r="F17" t="s">
        <v>24</v>
      </c>
      <c r="H17" t="s">
        <v>25</v>
      </c>
    </row>
    <row r="18" spans="1:8" x14ac:dyDescent="0.25">
      <c r="A18" s="1" t="s">
        <v>22</v>
      </c>
      <c r="B18" s="3">
        <v>0.05</v>
      </c>
      <c r="E18" t="s">
        <v>26</v>
      </c>
      <c r="F18" t="s">
        <v>27</v>
      </c>
      <c r="H18" t="s">
        <v>25</v>
      </c>
    </row>
    <row r="19" spans="1:8" x14ac:dyDescent="0.25">
      <c r="A19" s="1" t="s">
        <v>18</v>
      </c>
      <c r="B19" s="3">
        <f>_xlfn.CHISQ.INV.RT(0.05,2)</f>
        <v>5.9914645471079817</v>
      </c>
    </row>
    <row r="20" spans="1:8" x14ac:dyDescent="0.25">
      <c r="A20" s="1" t="s">
        <v>21</v>
      </c>
      <c r="B20" s="3">
        <f>_xlfn.CHISQ.DIST.RT(B17,2)</f>
        <v>3.8921342064441922E-2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A87A-CA5C-4520-A940-1A08DFE736F3}">
  <dimension ref="A1:B101"/>
  <sheetViews>
    <sheetView workbookViewId="0">
      <selection activeCell="F3" sqref="F3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6</v>
      </c>
    </row>
    <row r="7" spans="1:2" x14ac:dyDescent="0.25">
      <c r="A7" t="s">
        <v>5</v>
      </c>
      <c r="B7" t="s">
        <v>7</v>
      </c>
    </row>
    <row r="8" spans="1:2" x14ac:dyDescent="0.25">
      <c r="A8" t="s">
        <v>3</v>
      </c>
      <c r="B8" t="s">
        <v>7</v>
      </c>
    </row>
    <row r="9" spans="1:2" x14ac:dyDescent="0.25">
      <c r="A9" t="s">
        <v>5</v>
      </c>
      <c r="B9" t="s">
        <v>7</v>
      </c>
    </row>
    <row r="10" spans="1:2" x14ac:dyDescent="0.25">
      <c r="A10" t="s">
        <v>3</v>
      </c>
      <c r="B10" t="s">
        <v>6</v>
      </c>
    </row>
    <row r="11" spans="1:2" x14ac:dyDescent="0.25">
      <c r="A11" t="s">
        <v>5</v>
      </c>
      <c r="B11" t="s">
        <v>4</v>
      </c>
    </row>
    <row r="12" spans="1:2" x14ac:dyDescent="0.25">
      <c r="A12" t="s">
        <v>3</v>
      </c>
      <c r="B12" t="s">
        <v>4</v>
      </c>
    </row>
    <row r="13" spans="1:2" x14ac:dyDescent="0.25">
      <c r="A13" t="s">
        <v>3</v>
      </c>
      <c r="B13" t="s">
        <v>7</v>
      </c>
    </row>
    <row r="14" spans="1:2" x14ac:dyDescent="0.25">
      <c r="A14" t="s">
        <v>5</v>
      </c>
      <c r="B14" t="s">
        <v>4</v>
      </c>
    </row>
    <row r="15" spans="1:2" x14ac:dyDescent="0.25">
      <c r="A15" t="s">
        <v>3</v>
      </c>
      <c r="B15" t="s">
        <v>4</v>
      </c>
    </row>
    <row r="16" spans="1:2" x14ac:dyDescent="0.25">
      <c r="A16" t="s">
        <v>5</v>
      </c>
      <c r="B16" t="s">
        <v>4</v>
      </c>
    </row>
    <row r="17" spans="1:2" x14ac:dyDescent="0.25">
      <c r="A17" t="s">
        <v>3</v>
      </c>
      <c r="B17" t="s">
        <v>7</v>
      </c>
    </row>
    <row r="18" spans="1:2" x14ac:dyDescent="0.25">
      <c r="A18" t="s">
        <v>5</v>
      </c>
      <c r="B18" t="s">
        <v>4</v>
      </c>
    </row>
    <row r="19" spans="1:2" x14ac:dyDescent="0.25">
      <c r="A19" t="s">
        <v>3</v>
      </c>
      <c r="B19" t="s">
        <v>6</v>
      </c>
    </row>
    <row r="20" spans="1:2" x14ac:dyDescent="0.25">
      <c r="A20" t="s">
        <v>3</v>
      </c>
      <c r="B20" t="s">
        <v>4</v>
      </c>
    </row>
    <row r="21" spans="1:2" x14ac:dyDescent="0.25">
      <c r="A21" t="s">
        <v>3</v>
      </c>
      <c r="B21" t="s">
        <v>7</v>
      </c>
    </row>
    <row r="22" spans="1:2" x14ac:dyDescent="0.25">
      <c r="A22" t="s">
        <v>3</v>
      </c>
      <c r="B22" t="s">
        <v>6</v>
      </c>
    </row>
    <row r="23" spans="1:2" x14ac:dyDescent="0.25">
      <c r="A23" t="s">
        <v>3</v>
      </c>
      <c r="B23" t="s">
        <v>7</v>
      </c>
    </row>
    <row r="24" spans="1:2" x14ac:dyDescent="0.25">
      <c r="A24" t="s">
        <v>3</v>
      </c>
      <c r="B24" t="s">
        <v>6</v>
      </c>
    </row>
    <row r="25" spans="1:2" x14ac:dyDescent="0.25">
      <c r="A25" t="s">
        <v>3</v>
      </c>
      <c r="B25" t="s">
        <v>4</v>
      </c>
    </row>
    <row r="26" spans="1:2" x14ac:dyDescent="0.25">
      <c r="A26" t="s">
        <v>5</v>
      </c>
      <c r="B26" t="s">
        <v>7</v>
      </c>
    </row>
    <row r="27" spans="1:2" x14ac:dyDescent="0.25">
      <c r="A27" t="s">
        <v>3</v>
      </c>
      <c r="B27" t="s">
        <v>4</v>
      </c>
    </row>
    <row r="28" spans="1:2" x14ac:dyDescent="0.25">
      <c r="A28" t="s">
        <v>3</v>
      </c>
      <c r="B28" t="s">
        <v>6</v>
      </c>
    </row>
    <row r="29" spans="1:2" x14ac:dyDescent="0.25">
      <c r="A29" t="s">
        <v>5</v>
      </c>
      <c r="B29" t="s">
        <v>4</v>
      </c>
    </row>
    <row r="30" spans="1:2" x14ac:dyDescent="0.25">
      <c r="A30" t="s">
        <v>3</v>
      </c>
      <c r="B30" t="s">
        <v>7</v>
      </c>
    </row>
    <row r="31" spans="1:2" x14ac:dyDescent="0.25">
      <c r="A31" t="s">
        <v>5</v>
      </c>
      <c r="B31" t="s">
        <v>6</v>
      </c>
    </row>
    <row r="32" spans="1:2" x14ac:dyDescent="0.25">
      <c r="A32" t="s">
        <v>3</v>
      </c>
      <c r="B32" t="s">
        <v>6</v>
      </c>
    </row>
    <row r="33" spans="1:2" x14ac:dyDescent="0.25">
      <c r="A33" t="s">
        <v>3</v>
      </c>
      <c r="B33" t="s">
        <v>6</v>
      </c>
    </row>
    <row r="34" spans="1:2" x14ac:dyDescent="0.25">
      <c r="A34" t="s">
        <v>5</v>
      </c>
      <c r="B34" t="s">
        <v>6</v>
      </c>
    </row>
    <row r="35" spans="1:2" x14ac:dyDescent="0.25">
      <c r="A35" t="s">
        <v>3</v>
      </c>
      <c r="B35" t="s">
        <v>6</v>
      </c>
    </row>
    <row r="36" spans="1:2" x14ac:dyDescent="0.25">
      <c r="A36" t="s">
        <v>3</v>
      </c>
      <c r="B36" t="s">
        <v>4</v>
      </c>
    </row>
    <row r="37" spans="1:2" x14ac:dyDescent="0.25">
      <c r="A37" t="s">
        <v>5</v>
      </c>
      <c r="B37" t="s">
        <v>6</v>
      </c>
    </row>
    <row r="38" spans="1:2" x14ac:dyDescent="0.25">
      <c r="A38" t="s">
        <v>3</v>
      </c>
      <c r="B38" t="s">
        <v>6</v>
      </c>
    </row>
    <row r="39" spans="1:2" x14ac:dyDescent="0.25">
      <c r="A39" t="s">
        <v>5</v>
      </c>
      <c r="B39" t="s">
        <v>4</v>
      </c>
    </row>
    <row r="40" spans="1:2" x14ac:dyDescent="0.25">
      <c r="A40" t="s">
        <v>3</v>
      </c>
      <c r="B40" t="s">
        <v>4</v>
      </c>
    </row>
    <row r="41" spans="1:2" x14ac:dyDescent="0.25">
      <c r="A41" t="s">
        <v>3</v>
      </c>
      <c r="B41" t="s">
        <v>7</v>
      </c>
    </row>
    <row r="42" spans="1:2" x14ac:dyDescent="0.25">
      <c r="A42" t="s">
        <v>5</v>
      </c>
      <c r="B42" t="s">
        <v>6</v>
      </c>
    </row>
    <row r="43" spans="1:2" x14ac:dyDescent="0.25">
      <c r="A43" t="s">
        <v>3</v>
      </c>
      <c r="B43" t="s">
        <v>7</v>
      </c>
    </row>
    <row r="44" spans="1:2" x14ac:dyDescent="0.25">
      <c r="A44" t="s">
        <v>5</v>
      </c>
      <c r="B44" t="s">
        <v>4</v>
      </c>
    </row>
    <row r="45" spans="1:2" x14ac:dyDescent="0.25">
      <c r="A45" t="s">
        <v>3</v>
      </c>
      <c r="B45" t="s">
        <v>6</v>
      </c>
    </row>
    <row r="46" spans="1:2" x14ac:dyDescent="0.25">
      <c r="A46" t="s">
        <v>3</v>
      </c>
      <c r="B46" t="s">
        <v>6</v>
      </c>
    </row>
    <row r="47" spans="1:2" x14ac:dyDescent="0.25">
      <c r="A47" t="s">
        <v>3</v>
      </c>
      <c r="B47" t="s">
        <v>7</v>
      </c>
    </row>
    <row r="48" spans="1:2" x14ac:dyDescent="0.25">
      <c r="A48" t="s">
        <v>5</v>
      </c>
      <c r="B48" t="s">
        <v>4</v>
      </c>
    </row>
    <row r="49" spans="1:2" x14ac:dyDescent="0.25">
      <c r="A49" t="s">
        <v>3</v>
      </c>
      <c r="B49" t="s">
        <v>4</v>
      </c>
    </row>
    <row r="50" spans="1:2" x14ac:dyDescent="0.25">
      <c r="A50" t="s">
        <v>3</v>
      </c>
      <c r="B50" t="s">
        <v>6</v>
      </c>
    </row>
    <row r="51" spans="1:2" x14ac:dyDescent="0.25">
      <c r="A51" t="s">
        <v>5</v>
      </c>
      <c r="B51" t="s">
        <v>4</v>
      </c>
    </row>
    <row r="52" spans="1:2" x14ac:dyDescent="0.25">
      <c r="A52" t="s">
        <v>5</v>
      </c>
      <c r="B52" t="s">
        <v>7</v>
      </c>
    </row>
    <row r="53" spans="1:2" x14ac:dyDescent="0.25">
      <c r="A53" t="s">
        <v>3</v>
      </c>
      <c r="B53" t="s">
        <v>7</v>
      </c>
    </row>
    <row r="54" spans="1:2" x14ac:dyDescent="0.25">
      <c r="A54" t="s">
        <v>5</v>
      </c>
      <c r="B54" t="s">
        <v>7</v>
      </c>
    </row>
    <row r="55" spans="1:2" x14ac:dyDescent="0.25">
      <c r="A55" t="s">
        <v>5</v>
      </c>
      <c r="B55" t="s">
        <v>4</v>
      </c>
    </row>
    <row r="56" spans="1:2" x14ac:dyDescent="0.25">
      <c r="A56" t="s">
        <v>3</v>
      </c>
      <c r="B56" t="s">
        <v>6</v>
      </c>
    </row>
    <row r="57" spans="1:2" x14ac:dyDescent="0.25">
      <c r="A57" t="s">
        <v>5</v>
      </c>
      <c r="B57" t="s">
        <v>6</v>
      </c>
    </row>
    <row r="58" spans="1:2" x14ac:dyDescent="0.25">
      <c r="A58" t="s">
        <v>3</v>
      </c>
      <c r="B58" t="s">
        <v>4</v>
      </c>
    </row>
    <row r="59" spans="1:2" x14ac:dyDescent="0.25">
      <c r="A59" t="s">
        <v>5</v>
      </c>
      <c r="B59" t="s">
        <v>6</v>
      </c>
    </row>
    <row r="60" spans="1:2" x14ac:dyDescent="0.25">
      <c r="A60" t="s">
        <v>3</v>
      </c>
      <c r="B60" t="s">
        <v>7</v>
      </c>
    </row>
    <row r="61" spans="1:2" x14ac:dyDescent="0.25">
      <c r="A61" t="s">
        <v>3</v>
      </c>
      <c r="B61" t="s">
        <v>7</v>
      </c>
    </row>
    <row r="62" spans="1:2" x14ac:dyDescent="0.25">
      <c r="A62" t="s">
        <v>3</v>
      </c>
      <c r="B62" t="s">
        <v>6</v>
      </c>
    </row>
    <row r="63" spans="1:2" x14ac:dyDescent="0.25">
      <c r="A63" t="s">
        <v>3</v>
      </c>
      <c r="B63" t="s">
        <v>6</v>
      </c>
    </row>
    <row r="64" spans="1:2" x14ac:dyDescent="0.25">
      <c r="A64" t="s">
        <v>3</v>
      </c>
      <c r="B64" t="s">
        <v>6</v>
      </c>
    </row>
    <row r="65" spans="1:2" x14ac:dyDescent="0.25">
      <c r="A65" t="s">
        <v>5</v>
      </c>
      <c r="B65" t="s">
        <v>4</v>
      </c>
    </row>
    <row r="66" spans="1:2" x14ac:dyDescent="0.25">
      <c r="A66" t="s">
        <v>5</v>
      </c>
      <c r="B66" t="s">
        <v>4</v>
      </c>
    </row>
    <row r="67" spans="1:2" x14ac:dyDescent="0.25">
      <c r="A67" t="s">
        <v>3</v>
      </c>
      <c r="B67" t="s">
        <v>6</v>
      </c>
    </row>
    <row r="68" spans="1:2" x14ac:dyDescent="0.25">
      <c r="A68" t="s">
        <v>3</v>
      </c>
      <c r="B68" t="s">
        <v>7</v>
      </c>
    </row>
    <row r="69" spans="1:2" x14ac:dyDescent="0.25">
      <c r="A69" t="s">
        <v>5</v>
      </c>
      <c r="B69" t="s">
        <v>6</v>
      </c>
    </row>
    <row r="70" spans="1:2" x14ac:dyDescent="0.25">
      <c r="A70" t="s">
        <v>3</v>
      </c>
      <c r="B70" t="s">
        <v>4</v>
      </c>
    </row>
    <row r="71" spans="1:2" x14ac:dyDescent="0.25">
      <c r="A71" t="s">
        <v>5</v>
      </c>
      <c r="B71" t="s">
        <v>4</v>
      </c>
    </row>
    <row r="72" spans="1:2" x14ac:dyDescent="0.25">
      <c r="A72" t="s">
        <v>5</v>
      </c>
      <c r="B72" t="s">
        <v>7</v>
      </c>
    </row>
    <row r="73" spans="1:2" x14ac:dyDescent="0.25">
      <c r="A73" t="s">
        <v>3</v>
      </c>
      <c r="B73" t="s">
        <v>4</v>
      </c>
    </row>
    <row r="74" spans="1:2" x14ac:dyDescent="0.25">
      <c r="A74" t="s">
        <v>3</v>
      </c>
      <c r="B74" t="s">
        <v>4</v>
      </c>
    </row>
    <row r="75" spans="1:2" x14ac:dyDescent="0.25">
      <c r="A75" t="s">
        <v>3</v>
      </c>
      <c r="B75" t="s">
        <v>6</v>
      </c>
    </row>
    <row r="76" spans="1:2" x14ac:dyDescent="0.25">
      <c r="A76" t="s">
        <v>5</v>
      </c>
      <c r="B76" t="s">
        <v>4</v>
      </c>
    </row>
    <row r="77" spans="1:2" x14ac:dyDescent="0.25">
      <c r="A77" t="s">
        <v>5</v>
      </c>
      <c r="B77" t="s">
        <v>4</v>
      </c>
    </row>
    <row r="78" spans="1:2" x14ac:dyDescent="0.25">
      <c r="A78" t="s">
        <v>3</v>
      </c>
      <c r="B78" t="s">
        <v>7</v>
      </c>
    </row>
    <row r="79" spans="1:2" x14ac:dyDescent="0.25">
      <c r="A79" t="s">
        <v>5</v>
      </c>
      <c r="B79" t="s">
        <v>4</v>
      </c>
    </row>
    <row r="80" spans="1:2" x14ac:dyDescent="0.25">
      <c r="A80" t="s">
        <v>5</v>
      </c>
      <c r="B80" t="s">
        <v>4</v>
      </c>
    </row>
    <row r="81" spans="1:2" x14ac:dyDescent="0.25">
      <c r="A81" t="s">
        <v>3</v>
      </c>
      <c r="B81" t="s">
        <v>7</v>
      </c>
    </row>
    <row r="82" spans="1:2" x14ac:dyDescent="0.25">
      <c r="A82" t="s">
        <v>3</v>
      </c>
      <c r="B82" t="s">
        <v>4</v>
      </c>
    </row>
    <row r="83" spans="1:2" x14ac:dyDescent="0.25">
      <c r="A83" t="s">
        <v>3</v>
      </c>
      <c r="B83" t="s">
        <v>6</v>
      </c>
    </row>
    <row r="84" spans="1:2" x14ac:dyDescent="0.25">
      <c r="A84" t="s">
        <v>3</v>
      </c>
      <c r="B84" t="s">
        <v>4</v>
      </c>
    </row>
    <row r="85" spans="1:2" x14ac:dyDescent="0.25">
      <c r="A85" t="s">
        <v>5</v>
      </c>
      <c r="B85" t="s">
        <v>4</v>
      </c>
    </row>
    <row r="86" spans="1:2" x14ac:dyDescent="0.25">
      <c r="A86" t="s">
        <v>3</v>
      </c>
      <c r="B86" t="s">
        <v>7</v>
      </c>
    </row>
    <row r="87" spans="1:2" x14ac:dyDescent="0.25">
      <c r="A87" t="s">
        <v>3</v>
      </c>
      <c r="B87" t="s">
        <v>6</v>
      </c>
    </row>
    <row r="88" spans="1:2" x14ac:dyDescent="0.25">
      <c r="A88" t="s">
        <v>5</v>
      </c>
      <c r="B88" t="s">
        <v>4</v>
      </c>
    </row>
    <row r="89" spans="1:2" x14ac:dyDescent="0.25">
      <c r="A89" t="s">
        <v>3</v>
      </c>
      <c r="B89" t="s">
        <v>4</v>
      </c>
    </row>
    <row r="90" spans="1:2" x14ac:dyDescent="0.25">
      <c r="A90" t="s">
        <v>3</v>
      </c>
      <c r="B90" t="s">
        <v>4</v>
      </c>
    </row>
    <row r="91" spans="1:2" x14ac:dyDescent="0.25">
      <c r="A91" t="s">
        <v>5</v>
      </c>
      <c r="B91" t="s">
        <v>4</v>
      </c>
    </row>
    <row r="92" spans="1:2" x14ac:dyDescent="0.25">
      <c r="A92" t="s">
        <v>3</v>
      </c>
      <c r="B92" t="s">
        <v>6</v>
      </c>
    </row>
    <row r="93" spans="1:2" x14ac:dyDescent="0.25">
      <c r="A93" t="s">
        <v>3</v>
      </c>
      <c r="B93" t="s">
        <v>4</v>
      </c>
    </row>
    <row r="94" spans="1:2" x14ac:dyDescent="0.25">
      <c r="A94" t="s">
        <v>5</v>
      </c>
      <c r="B94" t="s">
        <v>6</v>
      </c>
    </row>
    <row r="95" spans="1:2" x14ac:dyDescent="0.25">
      <c r="A95" t="s">
        <v>3</v>
      </c>
      <c r="B95" t="s">
        <v>4</v>
      </c>
    </row>
    <row r="96" spans="1:2" x14ac:dyDescent="0.25">
      <c r="A96" t="s">
        <v>3</v>
      </c>
      <c r="B96" t="s">
        <v>6</v>
      </c>
    </row>
    <row r="97" spans="1:2" x14ac:dyDescent="0.25">
      <c r="A97" t="s">
        <v>3</v>
      </c>
      <c r="B97" t="s">
        <v>6</v>
      </c>
    </row>
    <row r="98" spans="1:2" x14ac:dyDescent="0.25">
      <c r="A98" t="s">
        <v>3</v>
      </c>
      <c r="B98" t="s">
        <v>4</v>
      </c>
    </row>
    <row r="99" spans="1:2" x14ac:dyDescent="0.25">
      <c r="A99" t="s">
        <v>5</v>
      </c>
      <c r="B99" t="s">
        <v>4</v>
      </c>
    </row>
    <row r="100" spans="1:2" x14ac:dyDescent="0.25">
      <c r="A100" t="s">
        <v>3</v>
      </c>
      <c r="B100" t="s">
        <v>7</v>
      </c>
    </row>
    <row r="101" spans="1:2" x14ac:dyDescent="0.25">
      <c r="A101" t="s">
        <v>5</v>
      </c>
      <c r="B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energy_survey_e_using Excel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host</dc:creator>
  <cp:lastModifiedBy>local host</cp:lastModifiedBy>
  <dcterms:created xsi:type="dcterms:W3CDTF">2024-03-21T07:50:35Z</dcterms:created>
  <dcterms:modified xsi:type="dcterms:W3CDTF">2024-03-21T09:12:40Z</dcterms:modified>
</cp:coreProperties>
</file>