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U\CEM2_Lab_Quiz\"/>
    </mc:Choice>
  </mc:AlternateContent>
  <xr:revisionPtr revIDLastSave="0" documentId="13_ncr:1_{63F224DA-DAA6-4825-AD2D-0E08877DA88D}" xr6:coauthVersionLast="47" xr6:coauthVersionMax="47" xr10:uidLastSave="{00000000-0000-0000-0000-000000000000}"/>
  <bookViews>
    <workbookView xWindow="-108" yWindow="-108" windowWidth="23256" windowHeight="12456" xr2:uid="{F98AEA2B-72FF-44BA-BB64-B21A8EA547A3}"/>
  </bookViews>
  <sheets>
    <sheet name="Sheet1" sheetId="1" r:id="rId1"/>
  </sheets>
  <definedNames>
    <definedName name="solver_adj" localSheetId="0" hidden="1">Sheet1!$I$3:$I$8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Sheet1!$I$10</definedName>
    <definedName name="solver_lhs10" localSheetId="0" hidden="1">Sheet1!$I$11</definedName>
    <definedName name="solver_lhs2" localSheetId="0" hidden="1">Sheet1!$I$3:$I$8</definedName>
    <definedName name="solver_lhs3" localSheetId="0" hidden="1">Sheet1!$I$3:$I$8</definedName>
    <definedName name="solver_lhs4" localSheetId="0" hidden="1">Sheet1!$I$8</definedName>
    <definedName name="solver_lhs5" localSheetId="0" hidden="1">Sheet1!$C$9</definedName>
    <definedName name="solver_lhs6" localSheetId="0" hidden="1">Sheet1!$I$8</definedName>
    <definedName name="solver_lhs7" localSheetId="0" hidden="1">Sheet1!$I$8</definedName>
    <definedName name="solver_lhs8" localSheetId="0" hidden="1">Sheet1!$I$8</definedName>
    <definedName name="solver_lhs9" localSheetId="0" hidden="1">Sheet1!$I$7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Sheet1!$D$9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5</definedName>
    <definedName name="solver_rhs1" localSheetId="0" hidden="1">100</definedName>
    <definedName name="solver_rhs10" localSheetId="0" hidden="1">1</definedName>
    <definedName name="solver_rhs2" localSheetId="0" hidden="1">Sheet1!$E$3:$E$8</definedName>
    <definedName name="solver_rhs3" localSheetId="0" hidden="1">"integer"</definedName>
    <definedName name="solver_rhs4" localSheetId="0" hidden="1">1</definedName>
    <definedName name="solver_rhs5" localSheetId="0" hidden="1">70000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C9" i="1" a="1"/>
  <c r="C9" i="1" s="1"/>
  <c r="D9" i="1" a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<sst xmlns="http://schemas.openxmlformats.org/spreadsheetml/2006/main" count="29" uniqueCount="29">
  <si>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Serial Code</t>
  </si>
  <si>
    <t>Cost</t>
  </si>
  <si>
    <t>Increased Chance</t>
  </si>
  <si>
    <t>Limit</t>
  </si>
  <si>
    <t>Official fanclub membership</t>
  </si>
  <si>
    <t>Latest single</t>
  </si>
  <si>
    <t>Latest album</t>
  </si>
  <si>
    <t>Goods from Jingle's Store</t>
  </si>
  <si>
    <t>Credit Card</t>
  </si>
  <si>
    <t>Buddy Up</t>
  </si>
  <si>
    <t>SUM</t>
  </si>
  <si>
    <t>number of membership</t>
  </si>
  <si>
    <t>number of single</t>
  </si>
  <si>
    <t>number of album</t>
  </si>
  <si>
    <t>number of goods</t>
  </si>
  <si>
    <t>Use credit card</t>
  </si>
  <si>
    <t>number of tickets</t>
  </si>
  <si>
    <t>Constraints</t>
  </si>
  <si>
    <t>All cost must be at most 70000</t>
  </si>
  <si>
    <t>All variables must be integer</t>
  </si>
  <si>
    <t>number of tickets must be in range [1,4]</t>
  </si>
  <si>
    <t>"Use credit card" must be binary</t>
  </si>
  <si>
    <t>Objective</t>
  </si>
  <si>
    <t>Maximize Chance</t>
  </si>
  <si>
    <t>number of serial codes must be at most 7</t>
  </si>
  <si>
    <t>Credit card cannot use along with serial codes</t>
  </si>
  <si>
    <t>Each serial code must not exceed limit</t>
  </si>
  <si>
    <t>Variables</t>
  </si>
  <si>
    <t>Temporary Variable for choose credit card or serial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</si>
</sst>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8</xdr:col>
      <xdr:colOff>472923</xdr:colOff>
      <xdr:row>42</xdr:row>
      <xdr:rowOff>99512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C1143C-0060-0E35-36F1-A3FE6B675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1920" y="2560320"/>
          <a:ext cx="5578323" cy="522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2E63-F26E-4DE6-9E2F-981FD0F6DEA3}">
  <dimension ref="B2:K13"/>
  <sheetViews>
    <sheetView tabSelected="1" workbookViewId="0">
      <selection activeCell="J10" sqref="J10"/>
    </sheetView>
  </sheetViews>
  <sheetFormatPr defaultRowHeight="14.4"/>
  <cols>
    <col min="2" max="2" width="24.109375" bestFit="1" customWidth="1"/>
    <col min="4" max="4" width="15.44140625" bestFit="1" customWidth="1"/>
    <col min="8" max="8" width="47.77734375" bestFit="1" customWidth="1"/>
    <col min="9" max="9" width="11" bestFit="1" customWidth="1"/>
    <col min="10" max="10" width="14.109375" customWidth="1"/>
    <col min="11" max="11" width="38.88671875" bestFit="1" customWidth="1"/>
  </cols>
  <sheetData>
    <row r="2" spans="2:11">
      <c r="B2" s="5" t="s">
        <v>0</v>
      </c>
      <c r="C2" s="2" t="s">
        <v>1</v>
      </c>
      <c r="D2" s="2" t="s">
        <v>2</v>
      </c>
      <c r="E2" s="2" t="s">
        <v>3</v>
      </c>
      <c r="H2" s="6" t="s">
        <v>27</v>
      </c>
      <c r="I2" s="1"/>
      <c r="K2" s="4" t="s">
        <v>17</v>
      </c>
    </row>
    <row r="3" spans="2:11">
      <c r="B3" s="2" t="s">
        <v>4</v>
      </c>
      <c r="C3" s="2">
        <v>7000</v>
      </c>
      <c r="D3" s="2">
        <v>10</v>
      </c>
      <c r="E3" s="2">
        <v>1</v>
      </c>
      <c r="H3" s="1" t="s">
        <v>11</v>
      </c>
      <c r="I3" s="1">
        <v>1</v>
      </c>
      <c r="K3" t="s">
        <v>18</v>
      </c>
    </row>
    <row r="4" spans="2:11">
      <c r="B4" s="2" t="s">
        <v>5</v>
      </c>
      <c r="C4" s="2">
        <v>1500</v>
      </c>
      <c r="D4" s="2">
        <v>3</v>
      </c>
      <c r="E4" s="2">
        <v>5</v>
      </c>
      <c r="H4" s="1" t="s">
        <v>12</v>
      </c>
      <c r="I4" s="1">
        <v>4</v>
      </c>
      <c r="K4" t="s">
        <v>19</v>
      </c>
    </row>
    <row r="5" spans="2:11">
      <c r="B5" s="2" t="s">
        <v>6</v>
      </c>
      <c r="C5" s="2">
        <v>4000</v>
      </c>
      <c r="D5" s="2">
        <v>7</v>
      </c>
      <c r="E5" s="2">
        <v>2</v>
      </c>
      <c r="H5" s="1" t="s">
        <v>13</v>
      </c>
      <c r="I5" s="1">
        <v>2</v>
      </c>
      <c r="K5" t="s">
        <v>20</v>
      </c>
    </row>
    <row r="6" spans="2:11">
      <c r="B6" s="2" t="s">
        <v>7</v>
      </c>
      <c r="C6" s="2">
        <v>1000</v>
      </c>
      <c r="D6" s="2">
        <v>1</v>
      </c>
      <c r="E6" s="2">
        <v>100</v>
      </c>
      <c r="H6" s="1" t="s">
        <v>14</v>
      </c>
      <c r="I6" s="1">
        <v>0</v>
      </c>
      <c r="K6" t="s">
        <v>21</v>
      </c>
    </row>
    <row r="7" spans="2:11">
      <c r="B7" s="2" t="s">
        <v>8</v>
      </c>
      <c r="C7" s="2">
        <v>6000</v>
      </c>
      <c r="D7" s="2">
        <v>30</v>
      </c>
      <c r="E7" s="2">
        <v>1</v>
      </c>
      <c r="H7" s="1" t="s">
        <v>15</v>
      </c>
      <c r="I7" s="1">
        <v>0</v>
      </c>
      <c r="K7" t="s">
        <v>24</v>
      </c>
    </row>
    <row r="8" spans="2:11">
      <c r="B8" s="2" t="s">
        <v>9</v>
      </c>
      <c r="C8" s="2">
        <v>13000</v>
      </c>
      <c r="D8" s="2">
        <v>3</v>
      </c>
      <c r="E8" s="2">
        <v>4</v>
      </c>
      <c r="H8" s="1" t="s">
        <v>16</v>
      </c>
      <c r="I8" s="1">
        <v>3</v>
      </c>
      <c r="K8" t="s">
        <v>25</v>
      </c>
    </row>
    <row r="9" spans="2:11">
      <c r="B9" s="2" t="s">
        <v>10</v>
      </c>
      <c r="C9" s="2" cm="1">
        <f t="array" ref="C9">SUM(C3:C8*I3:I8)</f>
        <v>60000</v>
      </c>
      <c r="D9" s="3" cm="1">
        <f t="array" ref="D9">20+SUM(D3:D7*I3:I7) + D8*(I8-1)</f>
        <v>62</v>
      </c>
      <c r="E9" s="2"/>
      <c r="K9" t="s">
        <v>26</v>
      </c>
    </row>
    <row r="10" spans="2:11">
      <c r="H10" t="s">
        <v>28</v>
      </c>
      <c r="I10">
        <f>100*I7+SUM(I3:I6)</f>
        <v>7</v>
      </c>
    </row>
    <row r="12" spans="2:11">
      <c r="K12" s="4" t="s">
        <v>22</v>
      </c>
    </row>
    <row r="13" spans="2:11">
      <c r="K1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Phumipat Chaiprasertsud</dc:creator>
  <cp:lastModifiedBy>Phumipat Chaiprasertsud</cp:lastModifiedBy>
  <dcterms:created xsi:type="dcterms:W3CDTF">2023-10-24T12:40:52Z</dcterms:created>
  <dcterms:modified xsi:type="dcterms:W3CDTF">2023-10-24T14:40:30Z</dcterms:modified>
</cp:coreProperties>
</file>