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mph/Dropbox/PLT/analysis_PLT/PLT/data/mutations/2019-APR-11/"/>
    </mc:Choice>
  </mc:AlternateContent>
  <xr:revisionPtr revIDLastSave="0" documentId="13_ncr:1_{99C7750C-5D51-FC46-9E8F-B1CC5FAEB076}" xr6:coauthVersionLast="43" xr6:coauthVersionMax="43" xr10:uidLastSave="{00000000-0000-0000-0000-000000000000}"/>
  <bookViews>
    <workbookView xWindow="4740" yWindow="460" windowWidth="32960" windowHeight="18340" activeTab="4" xr2:uid="{00000000-000D-0000-FFFF-FFFF00000000}"/>
  </bookViews>
  <sheets>
    <sheet name="previous_BCs" sheetId="6" r:id="rId1"/>
    <sheet name="FLC4" sheetId="1" r:id="rId2"/>
    <sheet name="GlyEth" sheetId="2" r:id="rId3"/>
    <sheet name="CLM" sheetId="3" r:id="rId4"/>
    <sheet name="Others" sheetId="4" r:id="rId5"/>
  </sheets>
  <definedNames>
    <definedName name="_xlnm._FilterDatabase" localSheetId="1" hidden="1">'FLC4'!$C$1:$N$157</definedName>
    <definedName name="_xlnm._FilterDatabase" localSheetId="4" hidden="1">Others!$A$1:$H$1</definedName>
    <definedName name="_xlnm._FilterDatabase" localSheetId="0" hidden="1">previous_BCs!$E$1:$G$1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2" i="3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5" i="3"/>
  <c r="K45" i="3" s="1"/>
  <c r="I46" i="3"/>
  <c r="K46" i="3" s="1"/>
  <c r="I47" i="3"/>
  <c r="K47" i="3" s="1"/>
  <c r="I48" i="3"/>
  <c r="K48" i="3" s="1"/>
  <c r="I49" i="3"/>
  <c r="K49" i="3" s="1"/>
  <c r="I50" i="3"/>
  <c r="K50" i="3" s="1"/>
  <c r="I51" i="3"/>
  <c r="K51" i="3" s="1"/>
  <c r="I52" i="3"/>
  <c r="K52" i="3" s="1"/>
  <c r="I53" i="3"/>
  <c r="K53" i="3" s="1"/>
  <c r="I54" i="3"/>
  <c r="K54" i="3" s="1"/>
  <c r="I55" i="3"/>
  <c r="K55" i="3" s="1"/>
  <c r="I56" i="3"/>
  <c r="K56" i="3" s="1"/>
  <c r="I57" i="3"/>
  <c r="K57" i="3" s="1"/>
  <c r="I58" i="3"/>
  <c r="K58" i="3" s="1"/>
  <c r="I59" i="3"/>
  <c r="K59" i="3" s="1"/>
  <c r="I60" i="3"/>
  <c r="K60" i="3" s="1"/>
  <c r="I61" i="3"/>
  <c r="K61" i="3" s="1"/>
  <c r="I62" i="3"/>
  <c r="K62" i="3" s="1"/>
  <c r="I63" i="3"/>
  <c r="K63" i="3" s="1"/>
  <c r="I64" i="3"/>
  <c r="K64" i="3" s="1"/>
  <c r="I65" i="3"/>
  <c r="K65" i="3" s="1"/>
  <c r="I66" i="3"/>
  <c r="K66" i="3" s="1"/>
  <c r="I67" i="3"/>
  <c r="K67" i="3" s="1"/>
  <c r="I68" i="3"/>
  <c r="K68" i="3" s="1"/>
  <c r="I69" i="3"/>
  <c r="K69" i="3" s="1"/>
  <c r="I70" i="3"/>
  <c r="K70" i="3" s="1"/>
  <c r="I71" i="3"/>
  <c r="K71" i="3" s="1"/>
  <c r="I72" i="3"/>
  <c r="K72" i="3" s="1"/>
  <c r="I73" i="3"/>
  <c r="K73" i="3" s="1"/>
  <c r="I74" i="3"/>
  <c r="K74" i="3" s="1"/>
  <c r="I75" i="3"/>
  <c r="K75" i="3" s="1"/>
  <c r="I76" i="3"/>
  <c r="K76" i="3" s="1"/>
  <c r="I77" i="3"/>
  <c r="K77" i="3" s="1"/>
  <c r="I78" i="3"/>
  <c r="K78" i="3" s="1"/>
  <c r="I79" i="3"/>
  <c r="K79" i="3" s="1"/>
  <c r="I80" i="3"/>
  <c r="K80" i="3" s="1"/>
  <c r="I81" i="3"/>
  <c r="K81" i="3" s="1"/>
  <c r="I82" i="3"/>
  <c r="K82" i="3" s="1"/>
  <c r="I83" i="3"/>
  <c r="K83" i="3" s="1"/>
  <c r="I84" i="3"/>
  <c r="K84" i="3" s="1"/>
  <c r="I85" i="3"/>
  <c r="K85" i="3" s="1"/>
  <c r="I86" i="3"/>
  <c r="K86" i="3" s="1"/>
  <c r="I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2" i="3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G10" i="4" s="1"/>
  <c r="F10" i="4"/>
  <c r="E11" i="4"/>
  <c r="F11" i="4"/>
  <c r="E12" i="4"/>
  <c r="G12" i="4" s="1"/>
  <c r="F12" i="4"/>
  <c r="E13" i="4"/>
  <c r="F13" i="4"/>
  <c r="E14" i="4"/>
  <c r="G14" i="4" s="1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G26" i="4" s="1"/>
  <c r="F26" i="4"/>
  <c r="E27" i="4"/>
  <c r="F27" i="4"/>
  <c r="E28" i="4"/>
  <c r="G28" i="4" s="1"/>
  <c r="F28" i="4"/>
  <c r="E29" i="4"/>
  <c r="F29" i="4"/>
  <c r="E30" i="4"/>
  <c r="G30" i="4" s="1"/>
  <c r="F30" i="4"/>
  <c r="E31" i="4"/>
  <c r="F31" i="4"/>
  <c r="E32" i="4"/>
  <c r="G32" i="4" s="1"/>
  <c r="F32" i="4"/>
  <c r="E33" i="4"/>
  <c r="F33" i="4"/>
  <c r="E34" i="4"/>
  <c r="G34" i="4" s="1"/>
  <c r="F34" i="4"/>
  <c r="E35" i="4"/>
  <c r="F35" i="4"/>
  <c r="E36" i="4"/>
  <c r="G36" i="4" s="1"/>
  <c r="F36" i="4"/>
  <c r="E37" i="4"/>
  <c r="G37" i="4" s="1"/>
  <c r="F37" i="4"/>
  <c r="E38" i="4"/>
  <c r="F38" i="4"/>
  <c r="G38" i="4"/>
  <c r="E39" i="4"/>
  <c r="F39" i="4"/>
  <c r="E40" i="4"/>
  <c r="F40" i="4"/>
  <c r="E41" i="4"/>
  <c r="G41" i="4" s="1"/>
  <c r="F41" i="4"/>
  <c r="E42" i="4"/>
  <c r="F42" i="4"/>
  <c r="E43" i="4"/>
  <c r="F43" i="4"/>
  <c r="E44" i="4"/>
  <c r="F44" i="4"/>
  <c r="E45" i="4"/>
  <c r="G45" i="4" s="1"/>
  <c r="F45" i="4"/>
  <c r="E46" i="4"/>
  <c r="F46" i="4"/>
  <c r="G46" i="4" s="1"/>
  <c r="E47" i="4"/>
  <c r="G47" i="4" s="1"/>
  <c r="F47" i="4"/>
  <c r="E48" i="4"/>
  <c r="F48" i="4"/>
  <c r="E49" i="4"/>
  <c r="G49" i="4" s="1"/>
  <c r="F49" i="4"/>
  <c r="E50" i="4"/>
  <c r="G50" i="4" s="1"/>
  <c r="F50" i="4"/>
  <c r="E51" i="4"/>
  <c r="F51" i="4"/>
  <c r="E52" i="4"/>
  <c r="G52" i="4" s="1"/>
  <c r="F52" i="4"/>
  <c r="E53" i="4"/>
  <c r="G53" i="4" s="1"/>
  <c r="F53" i="4"/>
  <c r="E54" i="4"/>
  <c r="G54" i="4" s="1"/>
  <c r="F54" i="4"/>
  <c r="E55" i="4"/>
  <c r="F55" i="4"/>
  <c r="E56" i="4"/>
  <c r="G56" i="4" s="1"/>
  <c r="F56" i="4"/>
  <c r="E57" i="4"/>
  <c r="F57" i="4"/>
  <c r="E58" i="4"/>
  <c r="G58" i="4" s="1"/>
  <c r="F58" i="4"/>
  <c r="E59" i="4"/>
  <c r="F59" i="4"/>
  <c r="E60" i="4"/>
  <c r="G60" i="4" s="1"/>
  <c r="F60" i="4"/>
  <c r="E61" i="4"/>
  <c r="F61" i="4"/>
  <c r="E62" i="4"/>
  <c r="G62" i="4" s="1"/>
  <c r="F62" i="4"/>
  <c r="E63" i="4"/>
  <c r="F63" i="4"/>
  <c r="E64" i="4"/>
  <c r="G64" i="4" s="1"/>
  <c r="F64" i="4"/>
  <c r="E65" i="4"/>
  <c r="F65" i="4"/>
  <c r="E66" i="4"/>
  <c r="G66" i="4" s="1"/>
  <c r="F66" i="4"/>
  <c r="E67" i="4"/>
  <c r="F67" i="4"/>
  <c r="F2" i="4"/>
  <c r="E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2" i="2"/>
  <c r="M3" i="2"/>
  <c r="M4" i="2"/>
  <c r="O4" i="2" s="1"/>
  <c r="M5" i="2"/>
  <c r="M6" i="2"/>
  <c r="O6" i="2" s="1"/>
  <c r="M7" i="2"/>
  <c r="M8" i="2"/>
  <c r="O8" i="2" s="1"/>
  <c r="M9" i="2"/>
  <c r="M10" i="2"/>
  <c r="O10" i="2" s="1"/>
  <c r="M11" i="2"/>
  <c r="M12" i="2"/>
  <c r="O12" i="2" s="1"/>
  <c r="M13" i="2"/>
  <c r="M14" i="2"/>
  <c r="O14" i="2" s="1"/>
  <c r="M15" i="2"/>
  <c r="M16" i="2"/>
  <c r="O16" i="2" s="1"/>
  <c r="M17" i="2"/>
  <c r="M18" i="2"/>
  <c r="O18" i="2" s="1"/>
  <c r="M19" i="2"/>
  <c r="M20" i="2"/>
  <c r="O20" i="2" s="1"/>
  <c r="M21" i="2"/>
  <c r="M22" i="2"/>
  <c r="O22" i="2" s="1"/>
  <c r="M23" i="2"/>
  <c r="M24" i="2"/>
  <c r="O24" i="2" s="1"/>
  <c r="M25" i="2"/>
  <c r="M26" i="2"/>
  <c r="O26" i="2" s="1"/>
  <c r="M27" i="2"/>
  <c r="M28" i="2"/>
  <c r="O28" i="2" s="1"/>
  <c r="M29" i="2"/>
  <c r="M30" i="2"/>
  <c r="O30" i="2" s="1"/>
  <c r="M31" i="2"/>
  <c r="M32" i="2"/>
  <c r="O32" i="2" s="1"/>
  <c r="M33" i="2"/>
  <c r="M34" i="2"/>
  <c r="O34" i="2" s="1"/>
  <c r="M35" i="2"/>
  <c r="M36" i="2"/>
  <c r="O36" i="2" s="1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2" i="1"/>
  <c r="J157" i="1"/>
  <c r="K157" i="1" s="1"/>
  <c r="J100" i="1"/>
  <c r="K100" i="1" s="1"/>
  <c r="J110" i="1"/>
  <c r="K110" i="1" s="1"/>
  <c r="J149" i="1"/>
  <c r="J127" i="1"/>
  <c r="J138" i="1"/>
  <c r="K138" i="1" s="1"/>
  <c r="J59" i="1"/>
  <c r="J68" i="1"/>
  <c r="J50" i="1"/>
  <c r="K50" i="1" s="1"/>
  <c r="J83" i="1"/>
  <c r="L83" i="1" s="1"/>
  <c r="J53" i="1"/>
  <c r="K53" i="1" s="1"/>
  <c r="J90" i="1"/>
  <c r="L90" i="1" s="1"/>
  <c r="J81" i="1"/>
  <c r="K81" i="1" s="1"/>
  <c r="J114" i="1"/>
  <c r="K114" i="1" s="1"/>
  <c r="J143" i="1"/>
  <c r="J153" i="1"/>
  <c r="K153" i="1" s="1"/>
  <c r="J95" i="1"/>
  <c r="J132" i="1"/>
  <c r="K132" i="1" s="1"/>
  <c r="J122" i="1"/>
  <c r="K122" i="1" s="1"/>
  <c r="J130" i="1"/>
  <c r="J141" i="1"/>
  <c r="K141" i="1" s="1"/>
  <c r="J120" i="1"/>
  <c r="K120" i="1" s="1"/>
  <c r="J103" i="1"/>
  <c r="J113" i="1"/>
  <c r="J93" i="1"/>
  <c r="K93" i="1" s="1"/>
  <c r="J152" i="1"/>
  <c r="K152" i="1" s="1"/>
  <c r="J80" i="1"/>
  <c r="K80" i="1" s="1"/>
  <c r="J73" i="1"/>
  <c r="K73" i="1" s="1"/>
  <c r="J67" i="1"/>
  <c r="J82" i="1"/>
  <c r="K82" i="1" s="1"/>
  <c r="J148" i="1"/>
  <c r="K148" i="1" s="1"/>
  <c r="J109" i="1"/>
  <c r="J126" i="1"/>
  <c r="L126" i="1" s="1"/>
  <c r="J137" i="1"/>
  <c r="K137" i="1" s="1"/>
  <c r="J75" i="1"/>
  <c r="L75" i="1" s="1"/>
  <c r="J69" i="1"/>
  <c r="J54" i="1"/>
  <c r="K54" i="1" s="1"/>
  <c r="J60" i="1"/>
  <c r="L60" i="1" s="1"/>
  <c r="J84" i="1"/>
  <c r="K84" i="1" s="1"/>
  <c r="J88" i="1"/>
  <c r="J78" i="1"/>
  <c r="K78" i="1" s="1"/>
  <c r="J57" i="1"/>
  <c r="K57" i="1" s="1"/>
  <c r="J142" i="1"/>
  <c r="K142" i="1" s="1"/>
  <c r="J94" i="1"/>
  <c r="K94" i="1" s="1"/>
  <c r="J104" i="1"/>
  <c r="K104" i="1" s="1"/>
  <c r="J131" i="1"/>
  <c r="L131" i="1" s="1"/>
  <c r="J121" i="1"/>
  <c r="K121" i="1" s="1"/>
  <c r="J108" i="1"/>
  <c r="J147" i="1"/>
  <c r="J136" i="1"/>
  <c r="K136" i="1" s="1"/>
  <c r="J99" i="1"/>
  <c r="L99" i="1" s="1"/>
  <c r="J125" i="1"/>
  <c r="J64" i="1"/>
  <c r="L64" i="1" s="1"/>
  <c r="J87" i="1"/>
  <c r="L87" i="1" s="1"/>
  <c r="J71" i="1"/>
  <c r="J77" i="1"/>
  <c r="J52" i="1"/>
  <c r="K52" i="1" s="1"/>
  <c r="J102" i="1"/>
  <c r="L102" i="1" s="1"/>
  <c r="J119" i="1"/>
  <c r="L119" i="1" s="1"/>
  <c r="J129" i="1"/>
  <c r="J112" i="1"/>
  <c r="L112" i="1" s="1"/>
  <c r="J155" i="1"/>
  <c r="L155" i="1" s="1"/>
  <c r="J97" i="1"/>
  <c r="K97" i="1" s="1"/>
  <c r="J145" i="1"/>
  <c r="J106" i="1"/>
  <c r="L106" i="1" s="1"/>
  <c r="J134" i="1"/>
  <c r="L134" i="1" s="1"/>
  <c r="J56" i="1"/>
  <c r="K56" i="1" s="1"/>
  <c r="J86" i="1"/>
  <c r="J51" i="1"/>
  <c r="L51" i="1" s="1"/>
  <c r="J63" i="1"/>
  <c r="J92" i="1"/>
  <c r="L92" i="1" s="1"/>
  <c r="J151" i="1"/>
  <c r="J140" i="1"/>
  <c r="L140" i="1" s="1"/>
  <c r="J128" i="1"/>
  <c r="L128" i="1" s="1"/>
  <c r="J118" i="1"/>
  <c r="K118" i="1" s="1"/>
  <c r="J117" i="1"/>
  <c r="J91" i="1"/>
  <c r="J139" i="1"/>
  <c r="L139" i="1" s="1"/>
  <c r="J101" i="1"/>
  <c r="K101" i="1" s="1"/>
  <c r="J150" i="1"/>
  <c r="J111" i="1"/>
  <c r="L111" i="1" s="1"/>
  <c r="J79" i="1"/>
  <c r="J72" i="1"/>
  <c r="K72" i="1" s="1"/>
  <c r="J65" i="1"/>
  <c r="J89" i="1"/>
  <c r="K89" i="1" s="1"/>
  <c r="J74" i="1"/>
  <c r="L74" i="1" s="1"/>
  <c r="J66" i="1"/>
  <c r="K66" i="1" s="1"/>
  <c r="J116" i="1"/>
  <c r="K116" i="1" s="1"/>
  <c r="J156" i="1"/>
  <c r="L156" i="1" s="1"/>
  <c r="J124" i="1"/>
  <c r="K124" i="1" s="1"/>
  <c r="J107" i="1"/>
  <c r="L107" i="1" s="1"/>
  <c r="J135" i="1"/>
  <c r="J146" i="1"/>
  <c r="K146" i="1" s="1"/>
  <c r="J98" i="1"/>
  <c r="K98" i="1" s="1"/>
  <c r="J96" i="1"/>
  <c r="K96" i="1" s="1"/>
  <c r="J144" i="1"/>
  <c r="J123" i="1"/>
  <c r="L123" i="1" s="1"/>
  <c r="J133" i="1"/>
  <c r="K133" i="1" s="1"/>
  <c r="J154" i="1"/>
  <c r="K154" i="1" s="1"/>
  <c r="J105" i="1"/>
  <c r="K105" i="1" s="1"/>
  <c r="J115" i="1"/>
  <c r="J70" i="1"/>
  <c r="K70" i="1" s="1"/>
  <c r="J85" i="1"/>
  <c r="L85" i="1" s="1"/>
  <c r="J62" i="1"/>
  <c r="J61" i="1"/>
  <c r="K61" i="1" s="1"/>
  <c r="J76" i="1"/>
  <c r="K76" i="1" s="1"/>
  <c r="J55" i="1"/>
  <c r="L55" i="1" s="1"/>
  <c r="J31" i="1"/>
  <c r="J37" i="1"/>
  <c r="L37" i="1" s="1"/>
  <c r="J43" i="1"/>
  <c r="J10" i="1"/>
  <c r="K10" i="1" s="1"/>
  <c r="J4" i="1"/>
  <c r="J6" i="1"/>
  <c r="K6" i="1" s="1"/>
  <c r="J14" i="1"/>
  <c r="K14" i="1" s="1"/>
  <c r="J22" i="1"/>
  <c r="K22" i="1" s="1"/>
  <c r="J17" i="1"/>
  <c r="J8" i="1"/>
  <c r="K8" i="1" s="1"/>
  <c r="J33" i="1"/>
  <c r="K33" i="1" s="1"/>
  <c r="J36" i="1"/>
  <c r="K36" i="1" s="1"/>
  <c r="J9" i="1"/>
  <c r="J5" i="1"/>
  <c r="K5" i="1" s="1"/>
  <c r="J20" i="1"/>
  <c r="K20" i="1" s="1"/>
  <c r="J35" i="1"/>
  <c r="J41" i="1"/>
  <c r="L41" i="1" s="1"/>
  <c r="J45" i="1"/>
  <c r="K45" i="1" s="1"/>
  <c r="J24" i="1"/>
  <c r="K24" i="1" s="1"/>
  <c r="J48" i="1"/>
  <c r="L48" i="1" s="1"/>
  <c r="J30" i="1"/>
  <c r="J27" i="1"/>
  <c r="J34" i="1"/>
  <c r="L34" i="1" s="1"/>
  <c r="J25" i="1"/>
  <c r="K25" i="1" s="1"/>
  <c r="J19" i="1"/>
  <c r="J26" i="1"/>
  <c r="K26" i="1" s="1"/>
  <c r="J49" i="1"/>
  <c r="L49" i="1" s="1"/>
  <c r="J23" i="1"/>
  <c r="L23" i="1" s="1"/>
  <c r="J28" i="1"/>
  <c r="J44" i="1"/>
  <c r="K44" i="1" s="1"/>
  <c r="J7" i="1"/>
  <c r="J2" i="1"/>
  <c r="K2" i="1" s="1"/>
  <c r="J16" i="1"/>
  <c r="J42" i="1"/>
  <c r="L42" i="1" s="1"/>
  <c r="J13" i="1"/>
  <c r="K13" i="1" s="1"/>
  <c r="J32" i="1"/>
  <c r="K32" i="1" s="1"/>
  <c r="J39" i="1"/>
  <c r="J38" i="1"/>
  <c r="K38" i="1" s="1"/>
  <c r="J47" i="1"/>
  <c r="L47" i="1" s="1"/>
  <c r="J46" i="1"/>
  <c r="L46" i="1" s="1"/>
  <c r="J3" i="1"/>
  <c r="J12" i="1"/>
  <c r="K12" i="1" s="1"/>
  <c r="J11" i="1"/>
  <c r="L11" i="1" s="1"/>
  <c r="J29" i="1"/>
  <c r="L29" i="1" s="1"/>
  <c r="J40" i="1"/>
  <c r="L40" i="1" s="1"/>
  <c r="J21" i="1"/>
  <c r="K21" i="1" s="1"/>
  <c r="J15" i="1"/>
  <c r="J18" i="1"/>
  <c r="K18" i="1" s="1"/>
  <c r="J58" i="1"/>
  <c r="G65" i="4" l="1"/>
  <c r="G63" i="4"/>
  <c r="G23" i="4"/>
  <c r="G15" i="4"/>
  <c r="G13" i="4"/>
  <c r="G7" i="4"/>
  <c r="G59" i="4"/>
  <c r="G18" i="4"/>
  <c r="G6" i="4"/>
  <c r="K2" i="3"/>
  <c r="G67" i="4"/>
  <c r="G39" i="4"/>
  <c r="G35" i="4"/>
  <c r="G22" i="4"/>
  <c r="G20" i="4"/>
  <c r="G48" i="4"/>
  <c r="G33" i="4"/>
  <c r="G31" i="4"/>
  <c r="G61" i="4"/>
  <c r="G57" i="4"/>
  <c r="G55" i="4"/>
  <c r="G51" i="4"/>
  <c r="G44" i="4"/>
  <c r="G42" i="4"/>
  <c r="G40" i="4"/>
  <c r="G29" i="4"/>
  <c r="G21" i="4"/>
  <c r="G43" i="4"/>
  <c r="O78" i="2"/>
  <c r="O74" i="2"/>
  <c r="O70" i="2"/>
  <c r="O66" i="2"/>
  <c r="O62" i="2"/>
  <c r="O58" i="2"/>
  <c r="O54" i="2"/>
  <c r="O50" i="2"/>
  <c r="O46" i="2"/>
  <c r="O42" i="2"/>
  <c r="O38" i="2"/>
  <c r="O35" i="2"/>
  <c r="O27" i="2"/>
  <c r="O19" i="2"/>
  <c r="O11" i="2"/>
  <c r="O3" i="2"/>
  <c r="O77" i="2"/>
  <c r="O73" i="2"/>
  <c r="O69" i="2"/>
  <c r="O65" i="2"/>
  <c r="O61" i="2"/>
  <c r="O57" i="2"/>
  <c r="O53" i="2"/>
  <c r="O49" i="2"/>
  <c r="O45" i="2"/>
  <c r="O41" i="2"/>
  <c r="O37" i="2"/>
  <c r="O29" i="2"/>
  <c r="O21" i="2"/>
  <c r="O13" i="2"/>
  <c r="O5" i="2"/>
  <c r="G2" i="4"/>
  <c r="G25" i="4"/>
  <c r="G19" i="4"/>
  <c r="G16" i="4"/>
  <c r="G9" i="4"/>
  <c r="G4" i="4"/>
  <c r="O76" i="2"/>
  <c r="O72" i="2"/>
  <c r="O68" i="2"/>
  <c r="O64" i="2"/>
  <c r="O60" i="2"/>
  <c r="O56" i="2"/>
  <c r="O52" i="2"/>
  <c r="O48" i="2"/>
  <c r="O44" i="2"/>
  <c r="O40" i="2"/>
  <c r="O31" i="2"/>
  <c r="O23" i="2"/>
  <c r="O15" i="2"/>
  <c r="O7" i="2"/>
  <c r="O2" i="2"/>
  <c r="O75" i="2"/>
  <c r="O71" i="2"/>
  <c r="O67" i="2"/>
  <c r="O63" i="2"/>
  <c r="O59" i="2"/>
  <c r="O55" i="2"/>
  <c r="O51" i="2"/>
  <c r="O47" i="2"/>
  <c r="O43" i="2"/>
  <c r="O39" i="2"/>
  <c r="O33" i="2"/>
  <c r="O25" i="2"/>
  <c r="O17" i="2"/>
  <c r="O9" i="2"/>
  <c r="G27" i="4"/>
  <c r="G24" i="4"/>
  <c r="G17" i="4"/>
  <c r="G11" i="4"/>
  <c r="G8" i="4"/>
  <c r="G5" i="4"/>
  <c r="G3" i="4"/>
  <c r="K106" i="1"/>
  <c r="L157" i="1"/>
  <c r="L152" i="1"/>
  <c r="L81" i="1"/>
  <c r="K60" i="1"/>
  <c r="L141" i="1"/>
  <c r="K126" i="1"/>
  <c r="K123" i="1"/>
  <c r="K139" i="1"/>
  <c r="L114" i="1"/>
  <c r="N114" i="1" s="1"/>
  <c r="L57" i="1"/>
  <c r="K140" i="1"/>
  <c r="K83" i="1"/>
  <c r="L93" i="1"/>
  <c r="L54" i="1"/>
  <c r="N54" i="1" s="1"/>
  <c r="K34" i="1"/>
  <c r="L132" i="1"/>
  <c r="L82" i="1"/>
  <c r="N82" i="1" s="1"/>
  <c r="L8" i="1"/>
  <c r="N34" i="1"/>
  <c r="K46" i="1"/>
  <c r="K55" i="1"/>
  <c r="L98" i="1"/>
  <c r="N98" i="1" s="1"/>
  <c r="L36" i="1"/>
  <c r="L20" i="1"/>
  <c r="K47" i="1"/>
  <c r="K119" i="1"/>
  <c r="L2" i="1"/>
  <c r="N2" i="1" s="1"/>
  <c r="L148" i="1"/>
  <c r="L110" i="1"/>
  <c r="L45" i="1"/>
  <c r="N45" i="1" s="1"/>
  <c r="L14" i="1"/>
  <c r="N14" i="1" s="1"/>
  <c r="L6" i="1"/>
  <c r="N6" i="1" s="1"/>
  <c r="N155" i="1"/>
  <c r="N139" i="1"/>
  <c r="N131" i="1"/>
  <c r="N123" i="1"/>
  <c r="N119" i="1"/>
  <c r="N111" i="1"/>
  <c r="N107" i="1"/>
  <c r="N99" i="1"/>
  <c r="N87" i="1"/>
  <c r="N83" i="1"/>
  <c r="N75" i="1"/>
  <c r="N55" i="1"/>
  <c r="N51" i="1"/>
  <c r="N47" i="1"/>
  <c r="N23" i="1"/>
  <c r="N11" i="1"/>
  <c r="K42" i="1"/>
  <c r="K156" i="1"/>
  <c r="K51" i="1"/>
  <c r="K102" i="1"/>
  <c r="L146" i="1"/>
  <c r="N146" i="1" s="1"/>
  <c r="L137" i="1"/>
  <c r="N137" i="1" s="1"/>
  <c r="L121" i="1"/>
  <c r="N121" i="1" s="1"/>
  <c r="L104" i="1"/>
  <c r="L89" i="1"/>
  <c r="L78" i="1"/>
  <c r="L52" i="1"/>
  <c r="L44" i="1"/>
  <c r="L25" i="1"/>
  <c r="L13" i="1"/>
  <c r="N13" i="1" s="1"/>
  <c r="N46" i="1"/>
  <c r="K37" i="1"/>
  <c r="K111" i="1"/>
  <c r="K134" i="1"/>
  <c r="K99" i="1"/>
  <c r="L142" i="1"/>
  <c r="L136" i="1"/>
  <c r="L120" i="1"/>
  <c r="L100" i="1"/>
  <c r="L84" i="1"/>
  <c r="L61" i="1"/>
  <c r="N61" i="1" s="1"/>
  <c r="L50" i="1"/>
  <c r="N50" i="1" s="1"/>
  <c r="L38" i="1"/>
  <c r="N38" i="1" s="1"/>
  <c r="L24" i="1"/>
  <c r="L12" i="1"/>
  <c r="N12" i="1" s="1"/>
  <c r="K9" i="1"/>
  <c r="L9" i="1"/>
  <c r="K17" i="1"/>
  <c r="L17" i="1"/>
  <c r="N17" i="1" s="1"/>
  <c r="K4" i="1"/>
  <c r="L4" i="1"/>
  <c r="L31" i="1"/>
  <c r="K31" i="1"/>
  <c r="K62" i="1"/>
  <c r="L62" i="1"/>
  <c r="L144" i="1"/>
  <c r="K144" i="1"/>
  <c r="K150" i="1"/>
  <c r="L150" i="1"/>
  <c r="N150" i="1" s="1"/>
  <c r="K151" i="1"/>
  <c r="L151" i="1"/>
  <c r="N151" i="1" s="1"/>
  <c r="K145" i="1"/>
  <c r="L145" i="1"/>
  <c r="N145" i="1" s="1"/>
  <c r="K125" i="1"/>
  <c r="L125" i="1"/>
  <c r="N125" i="1" s="1"/>
  <c r="K68" i="1"/>
  <c r="L68" i="1"/>
  <c r="L149" i="1"/>
  <c r="K149" i="1"/>
  <c r="K40" i="1"/>
  <c r="K39" i="1"/>
  <c r="L39" i="1"/>
  <c r="K28" i="1"/>
  <c r="L28" i="1"/>
  <c r="L19" i="1"/>
  <c r="N19" i="1" s="1"/>
  <c r="K19" i="1"/>
  <c r="L135" i="1"/>
  <c r="N135" i="1" s="1"/>
  <c r="K135" i="1"/>
  <c r="K65" i="1"/>
  <c r="L65" i="1"/>
  <c r="L117" i="1"/>
  <c r="N117" i="1" s="1"/>
  <c r="K117" i="1"/>
  <c r="K86" i="1"/>
  <c r="L86" i="1"/>
  <c r="N86" i="1" s="1"/>
  <c r="K129" i="1"/>
  <c r="L129" i="1"/>
  <c r="K77" i="1"/>
  <c r="L77" i="1"/>
  <c r="K108" i="1"/>
  <c r="L108" i="1"/>
  <c r="K113" i="1"/>
  <c r="L113" i="1"/>
  <c r="K130" i="1"/>
  <c r="L130" i="1"/>
  <c r="N130" i="1" s="1"/>
  <c r="K41" i="1"/>
  <c r="K90" i="1"/>
  <c r="L73" i="1"/>
  <c r="N73" i="1" s="1"/>
  <c r="N142" i="1"/>
  <c r="N134" i="1"/>
  <c r="N126" i="1"/>
  <c r="N110" i="1"/>
  <c r="N106" i="1"/>
  <c r="N102" i="1"/>
  <c r="N90" i="1"/>
  <c r="N78" i="1"/>
  <c r="N74" i="1"/>
  <c r="N62" i="1"/>
  <c r="N42" i="1"/>
  <c r="K58" i="1"/>
  <c r="L58" i="1"/>
  <c r="N58" i="1" s="1"/>
  <c r="L3" i="1"/>
  <c r="N3" i="1" s="1"/>
  <c r="K3" i="1"/>
  <c r="K16" i="1"/>
  <c r="L16" i="1"/>
  <c r="N16" i="1" s="1"/>
  <c r="L30" i="1"/>
  <c r="N30" i="1" s="1"/>
  <c r="K30" i="1"/>
  <c r="K88" i="1"/>
  <c r="L88" i="1"/>
  <c r="N88" i="1" s="1"/>
  <c r="K69" i="1"/>
  <c r="L69" i="1"/>
  <c r="N69" i="1" s="1"/>
  <c r="K109" i="1"/>
  <c r="L109" i="1"/>
  <c r="N109" i="1" s="1"/>
  <c r="L116" i="1"/>
  <c r="N116" i="1" s="1"/>
  <c r="L153" i="1"/>
  <c r="N153" i="1" s="1"/>
  <c r="L105" i="1"/>
  <c r="N105" i="1" s="1"/>
  <c r="L94" i="1"/>
  <c r="N94" i="1" s="1"/>
  <c r="N39" i="1"/>
  <c r="N31" i="1"/>
  <c r="K143" i="1"/>
  <c r="L143" i="1"/>
  <c r="N143" i="1" s="1"/>
  <c r="K59" i="1"/>
  <c r="L59" i="1"/>
  <c r="N59" i="1" s="1"/>
  <c r="L66" i="1"/>
  <c r="N66" i="1" s="1"/>
  <c r="L18" i="1"/>
  <c r="N18" i="1" s="1"/>
  <c r="K35" i="1"/>
  <c r="L35" i="1"/>
  <c r="N35" i="1" s="1"/>
  <c r="K103" i="1"/>
  <c r="L103" i="1"/>
  <c r="N103" i="1" s="1"/>
  <c r="K29" i="1"/>
  <c r="K23" i="1"/>
  <c r="K92" i="1"/>
  <c r="K75" i="1"/>
  <c r="L72" i="1"/>
  <c r="N72" i="1" s="1"/>
  <c r="L56" i="1"/>
  <c r="N56" i="1" s="1"/>
  <c r="K15" i="1"/>
  <c r="L15" i="1"/>
  <c r="N15" i="1" s="1"/>
  <c r="K7" i="1"/>
  <c r="L7" i="1"/>
  <c r="N7" i="1" s="1"/>
  <c r="K43" i="1"/>
  <c r="L43" i="1"/>
  <c r="N43" i="1" s="1"/>
  <c r="K63" i="1"/>
  <c r="L63" i="1"/>
  <c r="N63" i="1" s="1"/>
  <c r="K49" i="1"/>
  <c r="K48" i="1"/>
  <c r="K155" i="1"/>
  <c r="K87" i="1"/>
  <c r="K131" i="1"/>
  <c r="N149" i="1"/>
  <c r="N141" i="1"/>
  <c r="N129" i="1"/>
  <c r="N113" i="1"/>
  <c r="N93" i="1"/>
  <c r="N89" i="1"/>
  <c r="N85" i="1"/>
  <c r="N81" i="1"/>
  <c r="N77" i="1"/>
  <c r="N65" i="1"/>
  <c r="N57" i="1"/>
  <c r="N49" i="1"/>
  <c r="N41" i="1"/>
  <c r="N37" i="1"/>
  <c r="N29" i="1"/>
  <c r="N25" i="1"/>
  <c r="N9" i="1"/>
  <c r="K71" i="1"/>
  <c r="L71" i="1"/>
  <c r="N71" i="1" s="1"/>
  <c r="K79" i="1"/>
  <c r="L79" i="1"/>
  <c r="N79" i="1" s="1"/>
  <c r="K11" i="1"/>
  <c r="K85" i="1"/>
  <c r="K74" i="1"/>
  <c r="L124" i="1"/>
  <c r="N124" i="1" s="1"/>
  <c r="L118" i="1"/>
  <c r="N118" i="1" s="1"/>
  <c r="L97" i="1"/>
  <c r="N97" i="1" s="1"/>
  <c r="L76" i="1"/>
  <c r="N76" i="1" s="1"/>
  <c r="L70" i="1"/>
  <c r="N70" i="1" s="1"/>
  <c r="L33" i="1"/>
  <c r="N33" i="1" s="1"/>
  <c r="L22" i="1"/>
  <c r="N22" i="1" s="1"/>
  <c r="N157" i="1"/>
  <c r="K27" i="1"/>
  <c r="L27" i="1"/>
  <c r="N27" i="1" s="1"/>
  <c r="K115" i="1"/>
  <c r="L115" i="1"/>
  <c r="N115" i="1" s="1"/>
  <c r="K91" i="1"/>
  <c r="L91" i="1"/>
  <c r="N91" i="1" s="1"/>
  <c r="K147" i="1"/>
  <c r="L147" i="1"/>
  <c r="N147" i="1" s="1"/>
  <c r="K67" i="1"/>
  <c r="L67" i="1"/>
  <c r="N67" i="1" s="1"/>
  <c r="K95" i="1"/>
  <c r="L95" i="1"/>
  <c r="N95" i="1" s="1"/>
  <c r="K127" i="1"/>
  <c r="L127" i="1"/>
  <c r="N127" i="1" s="1"/>
  <c r="K107" i="1"/>
  <c r="K128" i="1"/>
  <c r="K112" i="1"/>
  <c r="K64" i="1"/>
  <c r="L154" i="1"/>
  <c r="N154" i="1" s="1"/>
  <c r="L138" i="1"/>
  <c r="N138" i="1" s="1"/>
  <c r="L133" i="1"/>
  <c r="N133" i="1" s="1"/>
  <c r="L122" i="1"/>
  <c r="N122" i="1" s="1"/>
  <c r="L101" i="1"/>
  <c r="N101" i="1" s="1"/>
  <c r="L96" i="1"/>
  <c r="N96" i="1" s="1"/>
  <c r="L80" i="1"/>
  <c r="N80" i="1" s="1"/>
  <c r="L53" i="1"/>
  <c r="N53" i="1" s="1"/>
  <c r="L32" i="1"/>
  <c r="N32" i="1" s="1"/>
  <c r="L26" i="1"/>
  <c r="N26" i="1" s="1"/>
  <c r="L21" i="1"/>
  <c r="N21" i="1" s="1"/>
  <c r="L10" i="1"/>
  <c r="N10" i="1" s="1"/>
  <c r="L5" i="1"/>
  <c r="N5" i="1" s="1"/>
  <c r="N156" i="1"/>
  <c r="N152" i="1"/>
  <c r="N148" i="1"/>
  <c r="N144" i="1"/>
  <c r="N140" i="1"/>
  <c r="N136" i="1"/>
  <c r="N132" i="1"/>
  <c r="N128" i="1"/>
  <c r="N120" i="1"/>
  <c r="N112" i="1"/>
  <c r="N108" i="1"/>
  <c r="N104" i="1"/>
  <c r="N100" i="1"/>
  <c r="N92" i="1"/>
  <c r="N84" i="1"/>
  <c r="N68" i="1"/>
  <c r="N64" i="1"/>
  <c r="N60" i="1"/>
  <c r="N52" i="1"/>
  <c r="N48" i="1"/>
  <c r="N44" i="1"/>
  <c r="N40" i="1"/>
  <c r="N36" i="1"/>
  <c r="N28" i="1"/>
  <c r="N24" i="1"/>
  <c r="N20" i="1"/>
  <c r="N8" i="1"/>
  <c r="N4" i="1"/>
</calcChain>
</file>

<file path=xl/sharedStrings.xml><?xml version="1.0" encoding="utf-8"?>
<sst xmlns="http://schemas.openxmlformats.org/spreadsheetml/2006/main" count="6426" uniqueCount="1355">
  <si>
    <t>2N_FLC_P1_A1</t>
  </si>
  <si>
    <t>2N_FLC_P1_A11</t>
  </si>
  <si>
    <t>2N_FLC_P1_A2</t>
  </si>
  <si>
    <t>2N_FLC_P1_A3</t>
  </si>
  <si>
    <t>2N_FLC_P1_A4</t>
  </si>
  <si>
    <t>2N_FLC_P1_A5</t>
  </si>
  <si>
    <t>2N_FLC_P1_B1</t>
  </si>
  <si>
    <t>2N_FLC_P1_B10</t>
  </si>
  <si>
    <t>2N_FLC_P1_B12</t>
  </si>
  <si>
    <t>2N_FLC_P1_B2</t>
  </si>
  <si>
    <t>2N_FLC_P1_B3</t>
  </si>
  <si>
    <t>2N_FLC_P1_B7</t>
  </si>
  <si>
    <t>2N_FLC_P1_B8</t>
  </si>
  <si>
    <t>2N_FLC_P1_B9</t>
  </si>
  <si>
    <t>2N_FLC_P1_C1</t>
  </si>
  <si>
    <t>2N_FLC_P1_C11</t>
  </si>
  <si>
    <t>2N_FLC_P1_C2</t>
  </si>
  <si>
    <t>2N_FLC_P1_C5</t>
  </si>
  <si>
    <t>2N_FLC_P1_C7</t>
  </si>
  <si>
    <t>2N_FLC_P1_C9</t>
  </si>
  <si>
    <t>2N_FLC_P1_D3</t>
  </si>
  <si>
    <t>2N_FLC_P1_D4</t>
  </si>
  <si>
    <t>2N_FLC_P1_D5</t>
  </si>
  <si>
    <t>2N_FLC_P1_D6</t>
  </si>
  <si>
    <t>2N_FLC_P1_D7</t>
  </si>
  <si>
    <t>2N_FLC_P1_D9</t>
  </si>
  <si>
    <t>2N_FLC_P1_E10</t>
  </si>
  <si>
    <t>2N_FLC_P1_E12</t>
  </si>
  <si>
    <t>2N_FLC_P1_E2</t>
  </si>
  <si>
    <t>2N_FLC_P1_E4</t>
  </si>
  <si>
    <t>2N_FLC_P1_E6</t>
  </si>
  <si>
    <t>2N_FLC_P1_E9</t>
  </si>
  <si>
    <t>2N_FLC_P1_F4</t>
  </si>
  <si>
    <t>2N_FLC_P1_F6</t>
  </si>
  <si>
    <t>2N_FLC_P1_F7</t>
  </si>
  <si>
    <t>2N_FLC_P1_F9</t>
  </si>
  <si>
    <t>2N_FLC_P2_A1</t>
  </si>
  <si>
    <t>2N_FLC_P2_A11</t>
  </si>
  <si>
    <t>2N_FLC_P2_A2</t>
  </si>
  <si>
    <t>2N_FLC_P2_A3</t>
  </si>
  <si>
    <t>2N_FLC_P2_A7</t>
  </si>
  <si>
    <t>2N_FLC_P2_A8</t>
  </si>
  <si>
    <t>2N_FLC_P2_B10</t>
  </si>
  <si>
    <t>2N_FLC_P2_B11</t>
  </si>
  <si>
    <t>2N_FLC_P2_B2</t>
  </si>
  <si>
    <t>2N_FLC_P2_B4</t>
  </si>
  <si>
    <t>2N_FLC_P2_B5</t>
  </si>
  <si>
    <t>2N_FLC_P2_B6</t>
  </si>
  <si>
    <t>2N_FLC_P2_C1</t>
  </si>
  <si>
    <t>2N_FLC_P2_C11</t>
  </si>
  <si>
    <t>2N_FLC_P2_C2</t>
  </si>
  <si>
    <t>2N_FLC_P2_C3</t>
  </si>
  <si>
    <t>2N_FLC_P2_C5</t>
  </si>
  <si>
    <t>2N_FLC_P2_C7</t>
  </si>
  <si>
    <t>2N_FLC_P2_C9</t>
  </si>
  <si>
    <t>2N_FLC_P2_D1</t>
  </si>
  <si>
    <t>2N_FLC_P2_D2</t>
  </si>
  <si>
    <t>2N_FLC_P2_D4</t>
  </si>
  <si>
    <t>2N_FLC_P2_D5</t>
  </si>
  <si>
    <t>2N_FLC_P2_D6</t>
  </si>
  <si>
    <t>2N_FLC_P2_D9</t>
  </si>
  <si>
    <t>2N_FLC_P2_E1</t>
  </si>
  <si>
    <t>2N_FLC_P2_E10</t>
  </si>
  <si>
    <t>2N_FLC_P2_E11</t>
  </si>
  <si>
    <t>2N_FLC_P2_E3</t>
  </si>
  <si>
    <t>2N_FLC_P2_E4</t>
  </si>
  <si>
    <t>2N_FLC_P2_E5</t>
  </si>
  <si>
    <t>2N_FLC_P2_E6</t>
  </si>
  <si>
    <t>2N_FLC_P2_E9</t>
  </si>
  <si>
    <t>2N_FLC_P2_F12</t>
  </si>
  <si>
    <t>2N_FLC_P2_F2</t>
  </si>
  <si>
    <t>2N_FLC_P2_F4</t>
  </si>
  <si>
    <t>2N_FLC_P2_F7</t>
  </si>
  <si>
    <t>2N_FLC_P2_F8</t>
  </si>
  <si>
    <t>2N_FLC_P3_A1</t>
  </si>
  <si>
    <t>2N_FLC_P3_A10</t>
  </si>
  <si>
    <t>2N_FLC_P3_A11</t>
  </si>
  <si>
    <t>2N_FLC_P3_A12</t>
  </si>
  <si>
    <t>2N_FLC_P3_A2</t>
  </si>
  <si>
    <t>2N_FLC_P3_A4</t>
  </si>
  <si>
    <t>2N_FLC_P3_A5</t>
  </si>
  <si>
    <t>2N_FLC_P3_A6</t>
  </si>
  <si>
    <t>2N_FLC_P3_A8</t>
  </si>
  <si>
    <t>2N_FLC_P3_A9</t>
  </si>
  <si>
    <t>2N_FLC_P3_B1</t>
  </si>
  <si>
    <t>2N_FLC_P3_B10</t>
  </si>
  <si>
    <t>2N_FLC_P3_B11</t>
  </si>
  <si>
    <t>2N_FLC_P3_B12</t>
  </si>
  <si>
    <t>2N_FLC_P3_B2</t>
  </si>
  <si>
    <t>2N_FLC_P3_B3</t>
  </si>
  <si>
    <t>2N_FLC_P3_B4</t>
  </si>
  <si>
    <t>2N_FLC_P3_B5</t>
  </si>
  <si>
    <t>2N_FLC_P3_B6</t>
  </si>
  <si>
    <t>2N_FLC_P3_B7</t>
  </si>
  <si>
    <t>2N_FLC_P3_B8</t>
  </si>
  <si>
    <t>2N_FLC_P3_B9</t>
  </si>
  <si>
    <t>2N_FLC_P3_C1</t>
  </si>
  <si>
    <t>2N_FLC_P3_C11</t>
  </si>
  <si>
    <t>2N_FLC_P3_C12</t>
  </si>
  <si>
    <t>2N_FLC_P3_C2</t>
  </si>
  <si>
    <t>2N_FLC_P3_C3</t>
  </si>
  <si>
    <t>2N_FLC_P3_C4</t>
  </si>
  <si>
    <t>2N_FLC_P3_C5</t>
  </si>
  <si>
    <t>2N_FLC_P3_C6</t>
  </si>
  <si>
    <t>2N_FLC_P3_C7</t>
  </si>
  <si>
    <t>2N_FLC_P3_C8</t>
  </si>
  <si>
    <t>2N_FLC_P3_C9</t>
  </si>
  <si>
    <t>2N_FLC_P3_D1</t>
  </si>
  <si>
    <t>2N_FLC_P3_D10</t>
  </si>
  <si>
    <t>2N_FLC_P3_D11</t>
  </si>
  <si>
    <t>2N_FLC_P3_D12</t>
  </si>
  <si>
    <t>2N_FLC_P3_D2</t>
  </si>
  <si>
    <t>2N_FLC_P3_D3</t>
  </si>
  <si>
    <t>2N_FLC_P3_D4</t>
  </si>
  <si>
    <t>2N_FLC_P3_D6</t>
  </si>
  <si>
    <t>2N_FLC_P3_D7</t>
  </si>
  <si>
    <t>2N_FLC_P3_D8</t>
  </si>
  <si>
    <t>2N_FLC_P3_D9</t>
  </si>
  <si>
    <t>2N_FLC_P3_E1</t>
  </si>
  <si>
    <t>2N_FLC_P3_E10</t>
  </si>
  <si>
    <t>2N_FLC_P3_E11</t>
  </si>
  <si>
    <t>2N_FLC_P3_E12</t>
  </si>
  <si>
    <t>2N_FLC_P3_E2</t>
  </si>
  <si>
    <t>2N_FLC_P3_E3</t>
  </si>
  <si>
    <t>2N_FLC_P3_E4</t>
  </si>
  <si>
    <t>2N_FLC_P3_E5</t>
  </si>
  <si>
    <t>2N_FLC_P3_E6</t>
  </si>
  <si>
    <t>2N_FLC_P3_E7</t>
  </si>
  <si>
    <t>2N_FLC_P3_E8</t>
  </si>
  <si>
    <t>2N_FLC_P3_E9</t>
  </si>
  <si>
    <t>2N_FLC_P3_F1</t>
  </si>
  <si>
    <t>2N_FLC_P3_F10</t>
  </si>
  <si>
    <t>2N_FLC_P3_F12</t>
  </si>
  <si>
    <t>2N_FLC_P3_F2</t>
  </si>
  <si>
    <t>2N_FLC_P3_F3</t>
  </si>
  <si>
    <t>2N_FLC_P3_F4</t>
  </si>
  <si>
    <t>2N_FLC_P3_F5</t>
  </si>
  <si>
    <t>2N_FLC_P3_F6</t>
  </si>
  <si>
    <t>2N_FLC_P3_F7</t>
  </si>
  <si>
    <t>2N_FLC_P3_F8</t>
  </si>
  <si>
    <t>2N_FLC_P3_F9</t>
  </si>
  <si>
    <t>2N_FLC_P3_G1</t>
  </si>
  <si>
    <t>2N_FLC_P3_G10</t>
  </si>
  <si>
    <t>2N_FLC_P3_G11</t>
  </si>
  <si>
    <t>2N_FLC_P3_G12</t>
  </si>
  <si>
    <t>2N_FLC_P3_G2</t>
  </si>
  <si>
    <t>2N_FLC_P3_G3</t>
  </si>
  <si>
    <t>2N_FLC_P3_G4</t>
  </si>
  <si>
    <t>2N_FLC_P3_G5</t>
  </si>
  <si>
    <t>2N_FLC_P3_G6</t>
  </si>
  <si>
    <t>2N_FLC_P3_G7</t>
  </si>
  <si>
    <t>2N_FLC_P3_G9</t>
  </si>
  <si>
    <t>CLM-2N-R1-2-A2</t>
  </si>
  <si>
    <t>CLM-2N-R1-2-A3</t>
  </si>
  <si>
    <t>CLM-2N-R1-2-A4</t>
  </si>
  <si>
    <t>CLM-2N-R1-2-A5</t>
  </si>
  <si>
    <t>CLM-2N-R1-2-A8</t>
  </si>
  <si>
    <t>CLM-2N-R1-2-B1</t>
  </si>
  <si>
    <t>CLM-2N-R1-2-B2</t>
  </si>
  <si>
    <t>CLM-2N-R1-2-B3</t>
  </si>
  <si>
    <t>CLM-2N-R1-2-B4</t>
  </si>
  <si>
    <t>CLM-2N-R1-2-B6</t>
  </si>
  <si>
    <t>CLM-2N-R1-2-B7</t>
  </si>
  <si>
    <t>CLM-2N-R1-2-B8</t>
  </si>
  <si>
    <t>CLM-2N-R1-2-C1</t>
  </si>
  <si>
    <t>CLM-2N-R1-2-C2</t>
  </si>
  <si>
    <t>CLM-2N-R1-2-C4</t>
  </si>
  <si>
    <t>CLM-2N-R1-2-C5</t>
  </si>
  <si>
    <t>CLM-2N-R1-2-C7</t>
  </si>
  <si>
    <t>CLM-2N-R1-2-D4</t>
  </si>
  <si>
    <t>CLM-2N-R1-2-D5</t>
  </si>
  <si>
    <t>CLM-2N-R1-2-D6</t>
  </si>
  <si>
    <t>CLM-2N-R1-2-E2</t>
  </si>
  <si>
    <t>CLM-2N-R1-2-E3</t>
  </si>
  <si>
    <t>CLM-2N-R1-2-E5</t>
  </si>
  <si>
    <t>CLM-2N-R1-2-E6</t>
  </si>
  <si>
    <t>CLM-2N-R1-2-E7</t>
  </si>
  <si>
    <t>CLM-2N-R1-2-F1</t>
  </si>
  <si>
    <t>CLM-2N-R1-2-F2</t>
  </si>
  <si>
    <t>CLM-2N-R1-2-F3</t>
  </si>
  <si>
    <t>CLM-2N-R1-2-F4</t>
  </si>
  <si>
    <t>CLM-2N-R1-2-F6</t>
  </si>
  <si>
    <t>CLM-2N-R1-2-G3</t>
  </si>
  <si>
    <t>CLM-2N-R1-2-G4</t>
  </si>
  <si>
    <t>CLM-2N-R1-2-G7</t>
  </si>
  <si>
    <t>CLM-2N-R1-2-H2</t>
  </si>
  <si>
    <t>CLM-2N-R1-2-H3</t>
  </si>
  <si>
    <t>CLM-2N-R1-2-H4</t>
  </si>
  <si>
    <t>CLM-2N-R1-2-H6</t>
  </si>
  <si>
    <t>CLM-2N-R1-2-H7</t>
  </si>
  <si>
    <t>CLM-2N-R2-2-A2</t>
  </si>
  <si>
    <t>CLM-2N-R2-2-A3</t>
  </si>
  <si>
    <t>CLM-2N-R2-2-B3</t>
  </si>
  <si>
    <t>CLM-2N-R2-2-B7</t>
  </si>
  <si>
    <t>CLM-2N-R2-2-C1</t>
  </si>
  <si>
    <t>CLM-2N-R2-2-C2</t>
  </si>
  <si>
    <t>CLM-2N-R2-2-C3</t>
  </si>
  <si>
    <t>CLM-2N-R2-2-C7</t>
  </si>
  <si>
    <t>CLM-2N-R2-2-D2</t>
  </si>
  <si>
    <t>CLM-2N-R2-2-D3</t>
  </si>
  <si>
    <t>CLM-2N-R2-2-E1</t>
  </si>
  <si>
    <t>CLM-2N-R2-2-E3</t>
  </si>
  <si>
    <t>CLM-2N-R2-2-F1</t>
  </si>
  <si>
    <t>CLM-2N-R2-2-F2</t>
  </si>
  <si>
    <t>CLM-2N-R2-2-F3</t>
  </si>
  <si>
    <t>CLM-2N-R2-2-G1</t>
  </si>
  <si>
    <t>CLM-2N-R2-2-G3</t>
  </si>
  <si>
    <t>CLM-2N-R2-2-H1</t>
  </si>
  <si>
    <t>CLM-2N-R2-2-H2</t>
  </si>
  <si>
    <t>CLM-C-1-A2</t>
  </si>
  <si>
    <t>CLM-C-1-B1</t>
  </si>
  <si>
    <t>CLM-D-1-A1</t>
  </si>
  <si>
    <t>CLM-D-1-A9</t>
  </si>
  <si>
    <t>CLM-D-1-B4</t>
  </si>
  <si>
    <t>CLM-D-1-B9</t>
  </si>
  <si>
    <t>CLM-D-1-C9</t>
  </si>
  <si>
    <t>CLM-D-1-D10</t>
  </si>
  <si>
    <t>CLM-D-1-D8</t>
  </si>
  <si>
    <t>CLM-D-1-D9</t>
  </si>
  <si>
    <t>CLM-D-1-F1</t>
  </si>
  <si>
    <t>CLM-D-1-F10</t>
  </si>
  <si>
    <t>CLM-D-1-F4</t>
  </si>
  <si>
    <t>CLM-D-1-F6</t>
  </si>
  <si>
    <t>CLM-D-1-G6</t>
  </si>
  <si>
    <t>CLM-D-1-G9</t>
  </si>
  <si>
    <t>CLM-D-1-H6</t>
  </si>
  <si>
    <t>dBFA2_WGS_10C_4_C1_S15</t>
  </si>
  <si>
    <t>dBFA2_WGS_10C_4_C6_S25</t>
  </si>
  <si>
    <t>dBFA2_WGS_10C_4_D1_S35</t>
  </si>
  <si>
    <t>dBFA2_WGS_10C_4_D6_S45</t>
  </si>
  <si>
    <t>dBFA2_WGS_10C_4_E8_S72</t>
  </si>
  <si>
    <t>dBFA2_WGS_10C_4_F2_S6</t>
  </si>
  <si>
    <t>dBFA2_WGS_10C_4_G1_S16</t>
  </si>
  <si>
    <t>dBFA2_WGS_10C_4_G6_S26</t>
  </si>
  <si>
    <t>dBFA2_WGS_10C_4_G7_S36</t>
  </si>
  <si>
    <t>dBFA2_WGS_10C_4_H1_S46</t>
  </si>
  <si>
    <t>dBFA2_WGS_10D_1_A6_S64</t>
  </si>
  <si>
    <t>dBFA2_WGS_10D_1_B1_S73</t>
  </si>
  <si>
    <t>dBFA2_WGS_10D_1_B5_S7</t>
  </si>
  <si>
    <t>dBFA2_WGS_10D_1_D4_S17</t>
  </si>
  <si>
    <t>dBFA2_WGS_10D_1_D5_S27</t>
  </si>
  <si>
    <t>dBFA2_WGS_10D_1_E2_S37</t>
  </si>
  <si>
    <t>dBFA2_WGS_10D_1_F1_S56</t>
  </si>
  <si>
    <t>dBFA2_WGS_10D_1_H6_S74</t>
  </si>
  <si>
    <t>dBFA2_WGS_11C_4_A3_S8</t>
  </si>
  <si>
    <t>dBFA2_WGS_11C_4_A4_S18</t>
  </si>
  <si>
    <t>dBFA2_WGS_11C_4_A9_S38</t>
  </si>
  <si>
    <t>dBFA2_WGS_11C_4_B4_S48</t>
  </si>
  <si>
    <t>dBFA2_WGS_11C_4_C10_S66</t>
  </si>
  <si>
    <t>dBFA2_WGS_11C_4_C4_S57</t>
  </si>
  <si>
    <t>dBFA2_WGS_11C_4_D9_S9</t>
  </si>
  <si>
    <t>dBFA2_WGS_11C_4_E4_S19</t>
  </si>
  <si>
    <t>dBFA2_WGS_11C_4_E8_S29</t>
  </si>
  <si>
    <t>dBFA2_WGS_11C_4_E9_S39</t>
  </si>
  <si>
    <t>dBFA2_WGS_11C_4_F8_S49</t>
  </si>
  <si>
    <t>dBFA2_WGS_11C_4_G6_S58</t>
  </si>
  <si>
    <t>dBFA2_WGS_11C_4_G8_S67</t>
  </si>
  <si>
    <t>dBFA2_WGS_11C_4_H8_S76</t>
  </si>
  <si>
    <t>dBFA2_WGS_11D_1_B6_S10</t>
  </si>
  <si>
    <t>dBFA2_WGS_11D_1_D1_S20</t>
  </si>
  <si>
    <t>dBFA2_WGS_11D_1_H4_S30</t>
  </si>
  <si>
    <t>dBFA2_WGS_4C_1_A5_S1</t>
  </si>
  <si>
    <t>dBFA2_WGS_4C_1_A7_S11</t>
  </si>
  <si>
    <t>dBFA2_WGS_4C_1_B11_S21</t>
  </si>
  <si>
    <t>dBFA2_WGS_4C_1_C11_S50</t>
  </si>
  <si>
    <t>dBFA2_WGS_4C_1_C5_S31</t>
  </si>
  <si>
    <t>dBFA2_WGS_4C_1_C7_S41</t>
  </si>
  <si>
    <t>dBFA2_WGS_4C_1_D10_S68</t>
  </si>
  <si>
    <t>dBFA2_WGS_4C_1_D9_S59</t>
  </si>
  <si>
    <t>dBFA2_WGS_4C_1_E10_S12</t>
  </si>
  <si>
    <t>dBFA2_WGS_4C_1_E3_S2</t>
  </si>
  <si>
    <t>dBFA2_WGS_4C_1_F10_S22</t>
  </si>
  <si>
    <t>dBFA2_WGS_4C_1_G7_S32</t>
  </si>
  <si>
    <t>dBFA2_WGS_4C_1_H7_S42</t>
  </si>
  <si>
    <t>dBFA2_WGS_4D_1_A2_S51</t>
  </si>
  <si>
    <t>dBFA2_WGS_4D_1_B10_S60</t>
  </si>
  <si>
    <t>dBFA2_WGS_4D_1_C9_S69</t>
  </si>
  <si>
    <t>dBFA2_WGS_4D_1_H9_S3</t>
  </si>
  <si>
    <t>dBFA2_WGS_6C_1_A3_S13</t>
  </si>
  <si>
    <t>dBFA2_WGS_6C_1_A4_S23</t>
  </si>
  <si>
    <t>dBFA2_WGS_6C_1_B2_S33</t>
  </si>
  <si>
    <t>dBFA2_WGS_6C_1_C6_S43</t>
  </si>
  <si>
    <t>dBFA2_WGS_6C_1_D4_S52</t>
  </si>
  <si>
    <t>dBFA2_WGS_6C_1_H6_S70</t>
  </si>
  <si>
    <t>dBFA2_WGS_6D_1_A3_S4</t>
  </si>
  <si>
    <t>dBFA2_WGS_6D_1_A4_S14</t>
  </si>
  <si>
    <t>dBFA2_WGS_6D_1_A9_S24</t>
  </si>
  <si>
    <t>dBFA2_WGS_6D_1_B11_S34</t>
  </si>
  <si>
    <t>dBFA2_WGS_6D_1_C11_S44</t>
  </si>
  <si>
    <t>dBFA2_WGS_6D_1_F2_S53</t>
  </si>
  <si>
    <t>dBFA2_WGS_6D_1_G10_S71</t>
  </si>
  <si>
    <t>dBFA2_WGS_6D_1_G3_S62</t>
  </si>
  <si>
    <t>Gly_2N_A1</t>
  </si>
  <si>
    <t>Gly_2N_A11</t>
  </si>
  <si>
    <t>Gly_2N_A12</t>
  </si>
  <si>
    <t>Gly_2N_A2</t>
  </si>
  <si>
    <t>Gly_2N_A3</t>
  </si>
  <si>
    <t>Gly_2N_A5</t>
  </si>
  <si>
    <t>Gly_2N_A6</t>
  </si>
  <si>
    <t>Gly_2N_A7</t>
  </si>
  <si>
    <t>Gly_2N_A9</t>
  </si>
  <si>
    <t>Gly_2N_B1</t>
  </si>
  <si>
    <t>Gly_2N_B10</t>
  </si>
  <si>
    <t>Gly_2N_B11</t>
  </si>
  <si>
    <t>Gly_2N_B12</t>
  </si>
  <si>
    <t>Gly_2N_B2</t>
  </si>
  <si>
    <t>Gly_2N_B3</t>
  </si>
  <si>
    <t>Gly_2N_B4</t>
  </si>
  <si>
    <t>Gly_2N_B5</t>
  </si>
  <si>
    <t>Gly_2N_B6</t>
  </si>
  <si>
    <t>Gly_2N_B7</t>
  </si>
  <si>
    <t>Gly_2N_B9</t>
  </si>
  <si>
    <t>Gly_2N_C1</t>
  </si>
  <si>
    <t>Gly_2N_C10</t>
  </si>
  <si>
    <t>Gly_2N_C11</t>
  </si>
  <si>
    <t>Gly_2N_C2</t>
  </si>
  <si>
    <t>Gly_2N_C3</t>
  </si>
  <si>
    <t>Gly_2N_C4</t>
  </si>
  <si>
    <t>Gly_2N_C5</t>
  </si>
  <si>
    <t>Gly_2N_C6</t>
  </si>
  <si>
    <t>Gly_2N_C7</t>
  </si>
  <si>
    <t>Gly_2N_C8</t>
  </si>
  <si>
    <t>Gly_2N_C9</t>
  </si>
  <si>
    <t>Gly_2N_D1</t>
  </si>
  <si>
    <t>Gly_2N_D10</t>
  </si>
  <si>
    <t>Gly_2N_D11</t>
  </si>
  <si>
    <t>Gly_2N_D2</t>
  </si>
  <si>
    <t>Gly_2N_D3</t>
  </si>
  <si>
    <t>Gly_2N_D4</t>
  </si>
  <si>
    <t>Gly_2N_D5</t>
  </si>
  <si>
    <t>Gly_2N_D6</t>
  </si>
  <si>
    <t>Gly_2N_D7</t>
  </si>
  <si>
    <t>Gly_2N_D8</t>
  </si>
  <si>
    <t>Gly_2N_D9</t>
  </si>
  <si>
    <t>Gly_2N_E1</t>
  </si>
  <si>
    <t>Gly_2N_E11</t>
  </si>
  <si>
    <t>Gly_2N_E12</t>
  </si>
  <si>
    <t>Gly_2N_E2</t>
  </si>
  <si>
    <t>Gly_2N_E3</t>
  </si>
  <si>
    <t>Gly_2N_E4</t>
  </si>
  <si>
    <t>Gly_2N_E6</t>
  </si>
  <si>
    <t>Gly_2N_E7</t>
  </si>
  <si>
    <t>Gly_2N_E8</t>
  </si>
  <si>
    <t>Gly_2N_E9</t>
  </si>
  <si>
    <t>Gly_2N_F1</t>
  </si>
  <si>
    <t>Gly_2N_F10</t>
  </si>
  <si>
    <t>Gly_2N_F11</t>
  </si>
  <si>
    <t>Gly_2N_F2</t>
  </si>
  <si>
    <t>Gly_2N_F4</t>
  </si>
  <si>
    <t>Gly_2N_F5</t>
  </si>
  <si>
    <t>Gly_2N_F6</t>
  </si>
  <si>
    <t>Gly_2N_F7</t>
  </si>
  <si>
    <t>Gly_2N_F8</t>
  </si>
  <si>
    <t>Gly_2N_G1</t>
  </si>
  <si>
    <t>Gly_2N_G12</t>
  </si>
  <si>
    <t>Gly_2N_G3</t>
  </si>
  <si>
    <t>Gly_2N_G4</t>
  </si>
  <si>
    <t>Gly_2N_G5</t>
  </si>
  <si>
    <t>Gly_2N_G6</t>
  </si>
  <si>
    <t>Gly_2N_G7</t>
  </si>
  <si>
    <t>Gly_2N_G8</t>
  </si>
  <si>
    <t>Gly_2N_G9</t>
  </si>
  <si>
    <t>Gly_2N_H1</t>
  </si>
  <si>
    <t>2N_FLC_P1_A12</t>
  </si>
  <si>
    <t>2N_FLC_P1_B5</t>
  </si>
  <si>
    <t>2N_FLC_P1_C10</t>
  </si>
  <si>
    <t>2N_FLC_P1_D1</t>
  </si>
  <si>
    <t>2N_FLC_P1_D11</t>
  </si>
  <si>
    <t>2N_FLC_P1_D2</t>
  </si>
  <si>
    <t>2N_FLC_P1_E11</t>
  </si>
  <si>
    <t>2N_FLC_P1_E3</t>
  </si>
  <si>
    <t>2N_FLC_P1_F12</t>
  </si>
  <si>
    <t>2N_FLC_P1_F2</t>
  </si>
  <si>
    <t>2N_FLC_P1_F3</t>
  </si>
  <si>
    <t>2N_FLC_P1_F5</t>
  </si>
  <si>
    <t>2N_FLC_P2_A10</t>
  </si>
  <si>
    <t>2N_FLC_P2_A4</t>
  </si>
  <si>
    <t>2N_FLC_P2_B1</t>
  </si>
  <si>
    <t>2N_FLC_P2_B8</t>
  </si>
  <si>
    <t>2N_FLC_P2_B9</t>
  </si>
  <si>
    <t>2N_FLC_P2_C10</t>
  </si>
  <si>
    <t>2N_FLC_P2_C12</t>
  </si>
  <si>
    <t>2N_FLC_P2_C4</t>
  </si>
  <si>
    <t>2N_FLC_P2_C6</t>
  </si>
  <si>
    <t>2N_FLC_P2_D12</t>
  </si>
  <si>
    <t>2N_FLC_P2_D3</t>
  </si>
  <si>
    <t>2N_FLC_P2_D7</t>
  </si>
  <si>
    <t>2N_FLC_P2_D8</t>
  </si>
  <si>
    <t>2N_FLC_P2_E8</t>
  </si>
  <si>
    <t>2N_FLC_P2_F1</t>
  </si>
  <si>
    <t>2N_FLC_P2_F10</t>
  </si>
  <si>
    <t>2N_FLC_P2_F11</t>
  </si>
  <si>
    <t>2N_FLC_P2_F3</t>
  </si>
  <si>
    <t>2N_FLC_P2_F6</t>
  </si>
  <si>
    <t>2N_FLC_P2_F9</t>
  </si>
  <si>
    <t>2N_FLC_P3_C10</t>
  </si>
  <si>
    <t>CLM-D-1-A4</t>
  </si>
  <si>
    <t>CLM-D-1-C10</t>
  </si>
  <si>
    <t>Gly_2N_A10</t>
  </si>
  <si>
    <t>Gly_2N_A4</t>
  </si>
  <si>
    <t>Gly_2N_B8</t>
  </si>
  <si>
    <t>Gly_2N_E5</t>
  </si>
  <si>
    <t>FLC-P2-B6-ATGCGCAG-AGCTAGAA_S18</t>
  </si>
  <si>
    <t>FLC-D6_S42</t>
  </si>
  <si>
    <t>FLC-P3-G9-AAGAGGCA-ATTAGACG_S39</t>
  </si>
  <si>
    <t>FLC-P2-C3-GCGTAGTA-ACTCTAGG_S27</t>
  </si>
  <si>
    <t>FLC-P3-E12-ATCTCAGG-TACTCCTT_S30</t>
  </si>
  <si>
    <t>FLC-P3-C6-TAGGCATG-CTCCTTAC_S18</t>
  </si>
  <si>
    <t>FLC-P3-A10-GTAGAGGA-ATAGAGAG_S4</t>
  </si>
  <si>
    <t>FLC-P2-E10-CGATCAGT-CTTAATAG_S58</t>
  </si>
  <si>
    <t>FLC-P2-D12-TCGACGTC-TCTTACGC_S48</t>
  </si>
  <si>
    <t>FLC-P3-B7-CTCTCTAC-AGAGGATA_S7</t>
  </si>
  <si>
    <t>FLC-E3_S51</t>
  </si>
  <si>
    <t>FLC-F2_S62</t>
  </si>
  <si>
    <t>FLC-P3-A9-AAGAGGCA-ATAGAGAG_S3</t>
  </si>
  <si>
    <t>FLC-P3-G6-TAGGCATG-ATTAGACG_S42</t>
  </si>
  <si>
    <t>FLC-P2-D10-CGATCAGT-TCTTACGC_S46</t>
  </si>
  <si>
    <t>FLC-P2-C11-TGCAGCTA-ACTCTAGG_S35</t>
  </si>
  <si>
    <t>FLC-A9_S9</t>
  </si>
  <si>
    <t>FLC-P2-E6-ATGCGCAG-CTTAATAG_S54</t>
  </si>
  <si>
    <t>FLC-P2-E11-TGCAGCTA-CTTAATAG_S59</t>
  </si>
  <si>
    <t>FLC-P3-A4-TCCTGAGC-ATAGAGAG_S4</t>
  </si>
  <si>
    <t>FLC-P2-F4-CGGAGCCT-ATAGCCTT_S64</t>
  </si>
  <si>
    <t>FLC-P3-D1-TAAGGCGA-TATGCAGT_S19</t>
  </si>
  <si>
    <t>FLC-P3-F4-TCCTGAGC-AGGCTTAG_S34</t>
  </si>
  <si>
    <t>FLC-A11_S11</t>
  </si>
  <si>
    <t>FLC-P3-F7-CTCTCTAC-AGGCTTAG_S31</t>
  </si>
  <si>
    <t>FLC-P3-E7-CTCTCTAC-TACTCCTT_S25</t>
  </si>
  <si>
    <t>FLC-P3-C3-AGGCAGAA-CTCCTTAC_S15</t>
  </si>
  <si>
    <t>FLC-P2-E5-TACGCTGC-CTTAATAG_S53</t>
  </si>
  <si>
    <t>FLC-P3-A1-TAAGGCGA-ATAGAGAG_S1</t>
  </si>
  <si>
    <t>FLC-A3_S3</t>
  </si>
  <si>
    <t>FLC-P2-C1-ACTCGCTA-ACTCTAGG_S25</t>
  </si>
  <si>
    <t>FLC-B4_S16</t>
  </si>
  <si>
    <t>FLC-C2_S26</t>
  </si>
  <si>
    <t>FLC-P3-G5-GGACTCCT-ATTAGACG_S41</t>
  </si>
  <si>
    <t>FLC-P3-D4-TCCTGAGC-TATGCAGT_S22</t>
  </si>
  <si>
    <t>FLC-P3-B11-GCTCATGA-AGAGGATA_S11</t>
  </si>
  <si>
    <t>FLC-P2-B11-TGCAGCTA-AGCTAGAA_S23</t>
  </si>
  <si>
    <t>FLC-P2-C9-CCTAAGAC-ACTCTAGG_S33</t>
  </si>
  <si>
    <t>FLC-B8_S20</t>
  </si>
  <si>
    <t>FLC-P2-F3-GCGTAGTA-ATAGCCTT_S63</t>
  </si>
  <si>
    <t>FLC-P3-E4-TCCTGAGC-TACTCCTT_S28</t>
  </si>
  <si>
    <t>FLC-P2-E4-CGGAGCCT-CTTAATAG_S52</t>
  </si>
  <si>
    <t>FLC-P3-D11-GCTCATGA-TATGCAGT_S23</t>
  </si>
  <si>
    <t>FLC-P3-A7-CTCTCTAC-ATAGAGAG_S1</t>
  </si>
  <si>
    <t>FLC-P3-F8-CGAGGCTG-AGGCTTAG_S32</t>
  </si>
  <si>
    <t>FLC-P3-A5-GGACTCCT-ATAGAGAG_S5</t>
  </si>
  <si>
    <t>FLC-P3-B9-AAGAGGCA-AGAGGATA_S9</t>
  </si>
  <si>
    <t>FLC-P3-F12-ATCTCAGG-AGGCTTAG_S36</t>
  </si>
  <si>
    <t>FLC-P3-F3-AGGCAGAA-AGGCTTAG_S33</t>
  </si>
  <si>
    <t>FLC-A7_S7</t>
  </si>
  <si>
    <t>FLC-D9_S45</t>
  </si>
  <si>
    <t>FLC-E2_S50</t>
  </si>
  <si>
    <t>FLC-P3-F5-GGACTCCT-AGGCTTAG_S35</t>
  </si>
  <si>
    <t>FLC-P3-G4-TCCTGAGC-ATTAGACG_S40</t>
  </si>
  <si>
    <t>FLC-A8_S8</t>
  </si>
  <si>
    <t>FLC-P3-E11-GCTCATGA-TACTCCTT_S29</t>
  </si>
  <si>
    <t>FLC-P3-F9-AAGAGGCA-AGGCTTAG_S33</t>
  </si>
  <si>
    <t>FLC-P3-D12-ATCTCAGG-TATGCAGT_S24</t>
  </si>
  <si>
    <t>FLC-P2-F7-TAGCGCTC-ATAGCCTT_S67</t>
  </si>
  <si>
    <t>FLC-P3-D7-CTCTCTAC-TATGCAGT_S19</t>
  </si>
  <si>
    <t>FLC-A2_S2</t>
  </si>
  <si>
    <t>FLC-C11_S35</t>
  </si>
  <si>
    <t>FLC-P3-D9-AAGAGGCA-TATGCAGT_S21</t>
  </si>
  <si>
    <t>FLC-P3-B8-CGAGGCTG-AGAGGATA_S8</t>
  </si>
  <si>
    <t>FLC-E12_S60</t>
  </si>
  <si>
    <t>FLC-P3-F1-TAAGGCGA-AGGCTTAG_S31</t>
  </si>
  <si>
    <t>FLC-P2-D7-TAGCGCTC-TCTTACGC_S43</t>
  </si>
  <si>
    <t>FLC-P3-B1-TAAGGCGA-AGAGGATA_S7</t>
  </si>
  <si>
    <t>FLC-E9_S57</t>
  </si>
  <si>
    <t>FLC-F5_S65</t>
  </si>
  <si>
    <t>FLC-P3-D6-TAGGCATG-TATGCAGT_S24</t>
  </si>
  <si>
    <t>FLC-P2-F12-TCGACGTC-ATAGCCTT_S72</t>
  </si>
  <si>
    <t>FLC-P3-B5-GGACTCCT-AGAGGATA_S11</t>
  </si>
  <si>
    <t>FLC-P2-B10-CGATCAGT-AGCTAGAA_S22</t>
  </si>
  <si>
    <t>FLC-C5_S29</t>
  </si>
  <si>
    <t>FLC-F9_S69</t>
  </si>
  <si>
    <t>FLC-P3-B6-TAGGCATG-AGAGGATA_S12</t>
  </si>
  <si>
    <t>FLC-P3-G1-TAAGGCGA-ATTAGACG_S37</t>
  </si>
  <si>
    <t>FLC-P2-B2-GGAGCTAC-AGCTAGAA_S14</t>
  </si>
  <si>
    <t>FLC-D5_S41</t>
  </si>
  <si>
    <t>FLC-P3-D8-CGAGGCTG-TATGCAGT_S20</t>
  </si>
  <si>
    <t>FLC-C9_S33</t>
  </si>
  <si>
    <t>FLC-P3-B12-ATCTCAGG-AGAGGATA_S12</t>
  </si>
  <si>
    <t>FLC-P3-B4-TCCTGAGC-AGAGGATA_S10</t>
  </si>
  <si>
    <t>FLC-P2-D1-ACTCGCTA-TCTTACGC_S37</t>
  </si>
  <si>
    <t>FLC-E10_S58</t>
  </si>
  <si>
    <t>FLC-P2-C7-TAGCGCTC-ACTCTAGG_S31</t>
  </si>
  <si>
    <t>FLC-P2-F8-ACTGAGCG-ATAGCCTT_S68</t>
  </si>
  <si>
    <t>FLC-C7_S31</t>
  </si>
  <si>
    <t>FLC-P3-C1-TAAGGCGA-CTCCTTAC_S13</t>
  </si>
  <si>
    <t>FLC-P3-G3-AGGCAGAA-ATTAGACG_S39</t>
  </si>
  <si>
    <t>FLC-C1_S25</t>
  </si>
  <si>
    <t>FLC-P3-F2-CGTACTAG-AGGCTTAG_S32</t>
  </si>
  <si>
    <t>FLC-P2-E9-CCTAAGAC-CTTAATAG_S57</t>
  </si>
  <si>
    <t>FLC-P2-F2-GGAGCTAC-ATAGCCTT_S62</t>
  </si>
  <si>
    <t>FLC-P2-D3-GCGTAGTA-TCTTACGC_S39</t>
  </si>
  <si>
    <t>FLC-P3-C11-GCTCATGA-CTCCTTAC_S17</t>
  </si>
  <si>
    <t>FLC-P3-A3-AGGCAGAA-ATAGAGAG_S3</t>
  </si>
  <si>
    <t>FLC-P3-E3-AGGCAGAA-TACTCCTT_S27</t>
  </si>
  <si>
    <t>FLC-C8_S32</t>
  </si>
  <si>
    <t>FLC-P2-D5-TACGCTGC-TCTTACGC_S41</t>
  </si>
  <si>
    <t>FLC-P3-E6-TAGGCATG-TACTCCTT_S30</t>
  </si>
  <si>
    <t>FLC-G3_S75</t>
  </si>
  <si>
    <t>FLC-P2-B4-CGGAGCCT-AGCTAGAA_S16</t>
  </si>
  <si>
    <t>FLC-P3-G10-GTAGAGGA-ATTAGACG_S40</t>
  </si>
  <si>
    <t>FLC-P3-C12-ATCTCAGG-CTCCTTAC_S18</t>
  </si>
  <si>
    <t>FLC-P3-F6-TAGGCATG-AGGCTTAG_S36</t>
  </si>
  <si>
    <t>FLC-P2-A2-GGAGCTAC-CTAGTCGA_S2</t>
  </si>
  <si>
    <t>FLC-P3-E8-CGAGGCTG-TACTCCTT_S26</t>
  </si>
  <si>
    <t>FLC-C3_S27</t>
  </si>
  <si>
    <t>FLC-D3_S39</t>
  </si>
  <si>
    <t>FLC-P2-C10-CGATCAGT-ACTCTAGG_S34</t>
  </si>
  <si>
    <t>FLC-P2-D6-ATGCGCAG-TCTTACGC_S42</t>
  </si>
  <si>
    <t>FLC-P2-E3-GCGTAGTA-CTTAATAG_S51</t>
  </si>
  <si>
    <t>FLC-F4_S64</t>
  </si>
  <si>
    <t>FLC-P3-C4-TCCTGAGC-CTCCTTAC_S16</t>
  </si>
  <si>
    <t>FLC-A5_S5</t>
  </si>
  <si>
    <t>FLC-A1_S1</t>
  </si>
  <si>
    <t>FLC-B7_S19</t>
  </si>
  <si>
    <t>FLC-P2-C5-TACGCTGC-ACTCTAGG_S29</t>
  </si>
  <si>
    <t>FLC-P3-A12-ATCTCAGG-ATAGAGAG_S6</t>
  </si>
  <si>
    <t>FLC-P3-E9-AAGAGGCA-TACTCCTT_S27</t>
  </si>
  <si>
    <t>FLC-P3-F10-GTAGAGGA-AGGCTTAG_S34</t>
  </si>
  <si>
    <t>FLC-P3-E10-GTAGAGGA-TACTCCTT_S28</t>
  </si>
  <si>
    <t>FLC-F1_S61</t>
  </si>
  <si>
    <t>FLC-P3-A2-CGTACTAG-ATAGAGAG_S2</t>
  </si>
  <si>
    <t>FLC-P3-A6-TAGGCATG-ATAGAGAG_S6</t>
  </si>
  <si>
    <t>FLC-B3_S15</t>
  </si>
  <si>
    <t>FLC-D7_S43</t>
  </si>
  <si>
    <t>FLC-E5_S53</t>
  </si>
  <si>
    <t>FLC-E4_S52</t>
  </si>
  <si>
    <t>FLC-P3-B2-CGTACTAG-AGAGGATA_S8</t>
  </si>
  <si>
    <t>FLC-F7_S67</t>
  </si>
  <si>
    <t>FLC-F6_S66</t>
  </si>
  <si>
    <t>FLC-P3-E2-CGTACTAG-TACTCCTT_S26</t>
  </si>
  <si>
    <t>FLC-P2-C2-GGAGCTAC-ACTCTAGG_S26</t>
  </si>
  <si>
    <t>FLC-A10_S10</t>
  </si>
  <si>
    <t>FLC-P3-D3-AGGCAGAA-TATGCAGT_S21</t>
  </si>
  <si>
    <t>FLC-P2-A1-ACTCGCTA-CTAGTCGA_S1</t>
  </si>
  <si>
    <t>FLC-B10_S22</t>
  </si>
  <si>
    <t>FLC-B1_S13</t>
  </si>
  <si>
    <t>FLC-D4_S40</t>
  </si>
  <si>
    <t>FLC-P2-E8-ACTGAGCG-CTTAATAG_S56</t>
  </si>
  <si>
    <t>FLC-P2-F10-CGATCAGT-ATAGCCTT_S70</t>
  </si>
  <si>
    <t>FLC-E6_S54</t>
  </si>
  <si>
    <t>FLC-P2-F1-ACTCGCTA-ATAGCCTT_S61</t>
  </si>
  <si>
    <t>FLC-C12_S36</t>
  </si>
  <si>
    <t>FLC-P3-G12-ATCTCAGG-ATTAGACG_S42</t>
  </si>
  <si>
    <t>FLC-P3-E5-GGACTCCT-TACTCCTT_S29</t>
  </si>
  <si>
    <t>FLC-B5_S17</t>
  </si>
  <si>
    <t>FLC-B9_S21</t>
  </si>
  <si>
    <t>FLC-P3-D10-GTAGAGGA-TATGCAGT_S22</t>
  </si>
  <si>
    <t>FLC-P3-D2-CGTACTAG-TATGCAGT_S20</t>
  </si>
  <si>
    <t>FLC-P2-B1-ACTCGCTA-AGCTAGAA_S13</t>
  </si>
  <si>
    <t>FLC-P2-C12-TCGACGTC-ACTCTAGG_S36</t>
  </si>
  <si>
    <t>FLC-P2-A3-GCGTAGTA-CTAGTCGA_S3</t>
  </si>
  <si>
    <t>Gly-A4-TCCTGAGC-ATAGAGAG_S4</t>
  </si>
  <si>
    <t>Gly-B5-GGACTCCT-AGAGGATA_S17</t>
  </si>
  <si>
    <t>Gly-F4-TCCTGAGC-AGGCTTAG_S64</t>
  </si>
  <si>
    <t>Gly-E11-GCTCATGA-TACTCCTT_S59</t>
  </si>
  <si>
    <t>Gly-H1-TAAGGCGA-CGGAGAGA_S85</t>
  </si>
  <si>
    <t>Gly-D8-CGAGGCTG-TATGCAGT_S44</t>
  </si>
  <si>
    <t>Gly-G8-CGAGGCTG-ATTAGACG_S80</t>
  </si>
  <si>
    <t>Gly-B9-AAGAGGCA-AGAGGATA_S21</t>
  </si>
  <si>
    <t>Gly-C1-TAAGGCGA-CTCCTTAC_S25</t>
  </si>
  <si>
    <t>Gly-E8-CGAGGCTG-TACTCCTT_S56</t>
  </si>
  <si>
    <t>Gly-D4-TCCTGAGC-TATGCAGT_S40</t>
  </si>
  <si>
    <t>Gly-F5-GGACTCCT-AGGCTTAG_S65</t>
  </si>
  <si>
    <t>Gly-F2-CGTACTAG-AGGCTTAG_S62</t>
  </si>
  <si>
    <t>Gly-C5-GGACTCCT-CTCCTTAC_S29</t>
  </si>
  <si>
    <t>Gly-G1-TAAGGCGA-ATTAGACG_S73</t>
  </si>
  <si>
    <t>Gly-B10-GTAGAGGA-AGAGGATA_S22</t>
  </si>
  <si>
    <t>Gly-D1-TAAGGCGA-TATGCAGT_S37</t>
  </si>
  <si>
    <t>Gly-D11-GCTCATGA-TATGCAGT_S47</t>
  </si>
  <si>
    <t>Gly-F10-GTAGAGGA-AGGCTTAG_S70</t>
  </si>
  <si>
    <t>Gly-E2-CGTACTAG-TACTCCTT_S50</t>
  </si>
  <si>
    <t>Gly-F7-CTCTCTAC-AGGCTTAG_S67</t>
  </si>
  <si>
    <t>Gly-B11-GCTCATGA-AGAGGATA_S23</t>
  </si>
  <si>
    <t>Gly-F6-TAGGCATG-AGGCTTAG_S66</t>
  </si>
  <si>
    <t>Gly-G5-GGACTCCT-ATTAGACG_S77</t>
  </si>
  <si>
    <t>Gly-D9-AAGAGGCA-TATGCAGT_S45</t>
  </si>
  <si>
    <t>Gly-F9-AAGAGGCA-AGGCTTAG_S69</t>
  </si>
  <si>
    <t>Gly-C3-AGGCAGAA-CTCCTTAC_S27</t>
  </si>
  <si>
    <t>Gly-E7-CTCTCTAC-TACTCCTT_S55</t>
  </si>
  <si>
    <t>Gly-F8-CGAGGCTG-AGGCTTAG_S68</t>
  </si>
  <si>
    <t>Gly-A11-GCTCATGA-ATAGAGAG_S11</t>
  </si>
  <si>
    <t>Gly-E9-AAGAGGCA-TACTCCTT_S57</t>
  </si>
  <si>
    <t>Gly-G3-AGGCAGAA-ATTAGACG_S75</t>
  </si>
  <si>
    <t>Gly-B4-TCCTGAGC-AGAGGATA_S16</t>
  </si>
  <si>
    <t>Gly-C11-GCTCATGA-CTCCTTAC_S35</t>
  </si>
  <si>
    <t>Gly-C4-TCCTGAGC-CTCCTTAC_S28</t>
  </si>
  <si>
    <t>Gly-D3-AGGCAGAA-TATGCAGT_S39</t>
  </si>
  <si>
    <t>Gly-B7-CTCTCTAC-AGAGGATA_S19</t>
  </si>
  <si>
    <t>Gly-A2-CGTACTAG-ATAGAGAG_S2</t>
  </si>
  <si>
    <t>Gly-A9-AAGAGGCA-ATAGAGAG_S9</t>
  </si>
  <si>
    <t>Gly-C9-AAGAGGCA-CTCCTTAC_S33</t>
  </si>
  <si>
    <t>Gly-D10-GTAGAGGA-TATGCAGT_S46</t>
  </si>
  <si>
    <t>Gly-A5-GGACTCCT-ATAGAGAG_S5</t>
  </si>
  <si>
    <t>Gly-E4-TCCTGAGC-TACTCCTT_S52</t>
  </si>
  <si>
    <t>Gly-F1-TAAGGCGA-AGGCTTAG_S61</t>
  </si>
  <si>
    <t>Gly-G6-TAGGCATG-ATTAGACG_S78</t>
  </si>
  <si>
    <t>Gly-A1-TAAGGCGA-ATAGAGAG_S1</t>
  </si>
  <si>
    <t>Gly-C2-CGTACTAG-CTCCTTAC_S26</t>
  </si>
  <si>
    <t>Gly-B3-AGGCAGAA-AGAGGATA_S15</t>
  </si>
  <si>
    <t>Gly-A6-TAGGCATG-ATAGAGAG_S6</t>
  </si>
  <si>
    <t>Gly-C8-CGAGGCTG-CTCCTTAC_S32</t>
  </si>
  <si>
    <t>Gly-D7-CTCTCTAC-TATGCAGT_S43</t>
  </si>
  <si>
    <t>Gly-B1-TAAGGCGA-AGAGGATA_S13</t>
  </si>
  <si>
    <t>Gly-F3-AGGCAGAA-AGGCTTAG_S63</t>
  </si>
  <si>
    <t>Gly-B2-CGTACTAG-AGAGGATA_S14</t>
  </si>
  <si>
    <t>Gly-G12-ATCTCAGG-ATTAGACG_S84</t>
  </si>
  <si>
    <t>Gly-D6-TAGGCATG-TATGCAGT_S42</t>
  </si>
  <si>
    <t>Gly-B8-CGAGGCTG-AGAGGATA_S20</t>
  </si>
  <si>
    <t>Gly-A7-CTCTCTAC-ATAGAGAG_S7</t>
  </si>
  <si>
    <t>Gly-D2-CGTACTAG-TATGCAGT_S38</t>
  </si>
  <si>
    <t>Gly-C7-CTCTCTAC-CTCCTTAC_S31</t>
  </si>
  <si>
    <t>Gly-A3-AGGCAGAA-ATAGAGAG_S3</t>
  </si>
  <si>
    <t>Gly-E1-TAAGGCGA-TACTCCTT_S49</t>
  </si>
  <si>
    <t>Gly-D5-GGACTCCT-TATGCAGT_S41</t>
  </si>
  <si>
    <t>Gly-A8-CGAGGCTG-ATAGAGAG_S8</t>
  </si>
  <si>
    <t>Gly-E5-GGACTCCT-TACTCCTT_S53</t>
  </si>
  <si>
    <t>Gly-B6-TAGGCATG-AGAGGATA_S18</t>
  </si>
  <si>
    <t>Gly-G7-CTCTCTAC-ATTAGACG_S79</t>
  </si>
  <si>
    <t>Gly-E3-AGGCAGAA-TACTCCTT_S51</t>
  </si>
  <si>
    <t>Gly-G4-TCCTGAGC-ATTAGACG_S76</t>
  </si>
  <si>
    <t>Gly-B12-ATCTCAGG-AGAGGATA_S24</t>
  </si>
  <si>
    <t>Gly-G9-AAGAGGCA-ATTAGACG_S81</t>
  </si>
  <si>
    <t>Gly-E12-ATCTCAGG-TACTCCTT_S60</t>
  </si>
  <si>
    <t>Gly-C6-TAGGCATG-CTCCTTAC_S30</t>
  </si>
  <si>
    <t>Gly-C10-GTAGAGGA-CTCCTTAC_S34</t>
  </si>
  <si>
    <t>Gly-A10-GTAGAGGA-ATAGAGAG_S10</t>
  </si>
  <si>
    <t>Gly-E6-TAGGCATG-TACTCCTT_S54</t>
  </si>
  <si>
    <t>Gly-A12-ATCTCAGG-ATAGAGAG_S12</t>
  </si>
  <si>
    <t>CLM-D-1-H8_S51</t>
  </si>
  <si>
    <t>CLM-D-1-D9_S55</t>
  </si>
  <si>
    <t>CLM-D-1-E1_S34</t>
  </si>
  <si>
    <t>CLM-D-1-G6_S45</t>
  </si>
  <si>
    <t>CLM-D-1-H6_S46</t>
  </si>
  <si>
    <t>CLM-C-1-B1_S26</t>
  </si>
  <si>
    <t>CLM-D-1-C9_S54</t>
  </si>
  <si>
    <t>CLM-D-1-A8_S47</t>
  </si>
  <si>
    <t>CLM-D-1-A10_S58</t>
  </si>
  <si>
    <t>CLM-D-1-D8_S50</t>
  </si>
  <si>
    <t>CLM-D-1-G1_S36</t>
  </si>
  <si>
    <t>CLM-D-1-B1_S31</t>
  </si>
  <si>
    <t>CLM-D-1-B9_S53</t>
  </si>
  <si>
    <t>CLM-D-1-H10_S65</t>
  </si>
  <si>
    <t>CLM-D-1-C10_S60</t>
  </si>
  <si>
    <t>CLM-D-1-F4_S39</t>
  </si>
  <si>
    <t>CLM-C-1-A2_S28</t>
  </si>
  <si>
    <t>CLM-D-1-B10_S59</t>
  </si>
  <si>
    <t>CLM-D-1-F1_S35</t>
  </si>
  <si>
    <t>CLM-D-1-E10_S62</t>
  </si>
  <si>
    <t>CLM-D-1-A1_S30</t>
  </si>
  <si>
    <t>CLM-D-1-G10_S64</t>
  </si>
  <si>
    <t>CLM-D-1-C6_S42</t>
  </si>
  <si>
    <t>CLM-D-1-A9_S52</t>
  </si>
  <si>
    <t>CLM-D-1-G9_S57</t>
  </si>
  <si>
    <t>CLM-D-1-F10_S63</t>
  </si>
  <si>
    <t>CLM-D-1-D10_S61</t>
  </si>
  <si>
    <t>CLM-D-1-C8_S49</t>
  </si>
  <si>
    <t>CLM-D-1-F6_S44</t>
  </si>
  <si>
    <t>CLM-D-1-D1_S33</t>
  </si>
  <si>
    <t>CLM-D-1-A4_S37</t>
  </si>
  <si>
    <t>CLM-C-1-D1_S27</t>
  </si>
  <si>
    <t>dBFA2_WGS_11C_4_A6_S28</t>
  </si>
  <si>
    <t>dBFA2_WGS_10D_1_F3_S65</t>
  </si>
  <si>
    <t>dBFA2_WGS_11C_4_D8_S75</t>
  </si>
  <si>
    <t>dBFA2_WGS_10C_4_B3_S5</t>
  </si>
  <si>
    <t>dBFA2_WGS_10D_1_A2_S40</t>
  </si>
  <si>
    <t>CLM-2N-R2-2-E2_S84</t>
  </si>
  <si>
    <t>CLM-2N-R1-2-D5_S59</t>
  </si>
  <si>
    <t>CLM-2N-R2-2-A2_S80</t>
  </si>
  <si>
    <t>CLM-2N-R1-2-B6_S65</t>
  </si>
  <si>
    <t>CLM-2N-R1-2-B5_S57</t>
  </si>
  <si>
    <t>CLM-2N-R1-2-H2_S39</t>
  </si>
  <si>
    <t>CLM-2N-R2-2-F3_S93</t>
  </si>
  <si>
    <t>CLM-2N-R1-2-E4_S52</t>
  </si>
  <si>
    <t>CLM-2N-R2-2-F2_S85</t>
  </si>
  <si>
    <t>CLM-2N-R1-2-B3_S41</t>
  </si>
  <si>
    <t>CLM-2N-R2-2-D2_S83</t>
  </si>
  <si>
    <t>CLM-2N-R1-2-A5_S56</t>
  </si>
  <si>
    <t>CLM-2N-R1-2-C4_S50</t>
  </si>
  <si>
    <t>CLM-2N-R1-2-F2_S37</t>
  </si>
  <si>
    <t>CLM-2N-R1-2-H3_S47</t>
  </si>
  <si>
    <t>CLM-2N-R1-2-E6_S68</t>
  </si>
  <si>
    <t>CLM-2N-R2-2-G3_S94</t>
  </si>
  <si>
    <t>CLM-2N-R2-2-E1_S76</t>
  </si>
  <si>
    <t>CLM-2N-R1-2-A3_S40</t>
  </si>
  <si>
    <t>CLM-2N-R1-2-B1_S25</t>
  </si>
  <si>
    <t>CLM-2N-R1-2-B2_S33</t>
  </si>
  <si>
    <t>CLM-2N-R1-2-B8_S66</t>
  </si>
  <si>
    <t>CLM-2N-R1-2-C7_S35</t>
  </si>
  <si>
    <t>CLM-2N-R1-2-D6_S67</t>
  </si>
  <si>
    <t>CLM-2N-R1-2-E3_S44</t>
  </si>
  <si>
    <t>CLM-2N-R1-2-F4_S53</t>
  </si>
  <si>
    <t>CLM-2N-R1-2-G7_S43</t>
  </si>
  <si>
    <t>CLM-2N-R1-2-H4_S55</t>
  </si>
  <si>
    <t>CLM-2N-R2-2-B7_S72</t>
  </si>
  <si>
    <t>CLM-2N-R2-2-C1_S74</t>
  </si>
  <si>
    <t>CLM-2N-R2-2-C3_S90</t>
  </si>
  <si>
    <t>CLM-2N-R2-2-D7_S95</t>
  </si>
  <si>
    <t>CLM-2N-R2-2-F1_S77</t>
  </si>
  <si>
    <t>CLM-2N-R2-2-H2_S87</t>
  </si>
  <si>
    <t>CLM-2N-R1-2-A8_S63</t>
  </si>
  <si>
    <t>CLM-2N-R1-2-B7_S27</t>
  </si>
  <si>
    <t>CLM-2N-R1-2-C2_S34</t>
  </si>
  <si>
    <t>CLM-2N-R2-2-B1_S73</t>
  </si>
  <si>
    <t>CLM-2N-R2-2-D1_S75</t>
  </si>
  <si>
    <t>CLM-2N-R1-2-A4_S48</t>
  </si>
  <si>
    <t>CLM-2N-R1-2-A6_S64</t>
  </si>
  <si>
    <t>CLM-2N-R1-2-F3_S45</t>
  </si>
  <si>
    <t>CLM-2N-R1-2-F6_S69</t>
  </si>
  <si>
    <t>CLM-2N-R2-2-B3_S89</t>
  </si>
  <si>
    <t>CLM-2N-R2-2-D3_S91</t>
  </si>
  <si>
    <t>CLM-2N-R2-2-E3_S92</t>
  </si>
  <si>
    <t>CLM-2N-R1-2-E5_S60</t>
  </si>
  <si>
    <t>CLM-2N-R1-2-H7_S61</t>
  </si>
  <si>
    <t>CLM-2N-R1-2-A2_S32</t>
  </si>
  <si>
    <t>CLM-2N-R2-2-C7_S81</t>
  </si>
  <si>
    <t>CLM-2N-R1-2-B4_S49</t>
  </si>
  <si>
    <t>CLM-2N-R1-2-F1_S29</t>
  </si>
  <si>
    <t>CLM-2N-R1-2-E2_S36</t>
  </si>
  <si>
    <t>FLC</t>
  </si>
  <si>
    <t>P2</t>
  </si>
  <si>
    <t>B6</t>
  </si>
  <si>
    <t>ATGCGCAG</t>
  </si>
  <si>
    <t>AGCTAGAA</t>
  </si>
  <si>
    <t>S18</t>
  </si>
  <si>
    <t>D6</t>
  </si>
  <si>
    <t>S42</t>
  </si>
  <si>
    <t>P3</t>
  </si>
  <si>
    <t>G9</t>
  </si>
  <si>
    <t>AAGAGGCA</t>
  </si>
  <si>
    <t>ATTAGACG</t>
  </si>
  <si>
    <t>S39</t>
  </si>
  <si>
    <t>C3</t>
  </si>
  <si>
    <t>GCGTAGTA</t>
  </si>
  <si>
    <t>ACTCTAGG</t>
  </si>
  <si>
    <t>S27</t>
  </si>
  <si>
    <t>E12</t>
  </si>
  <si>
    <t>ATCTCAGG</t>
  </si>
  <si>
    <t>TACTCCTT</t>
  </si>
  <si>
    <t>S30</t>
  </si>
  <si>
    <t>C6</t>
  </si>
  <si>
    <t>TAGGCATG</t>
  </si>
  <si>
    <t>CTCCTTAC</t>
  </si>
  <si>
    <t>A10</t>
  </si>
  <si>
    <t>GTAGAGGA</t>
  </si>
  <si>
    <t>ATAGAGAG</t>
  </si>
  <si>
    <t>S4</t>
  </si>
  <si>
    <t>E10</t>
  </si>
  <si>
    <t>CGATCAGT</t>
  </si>
  <si>
    <t>CTTAATAG</t>
  </si>
  <si>
    <t>S58</t>
  </si>
  <si>
    <t>D12</t>
  </si>
  <si>
    <t>TCGACGTC</t>
  </si>
  <si>
    <t>TCTTACGC</t>
  </si>
  <si>
    <t>S48</t>
  </si>
  <si>
    <t>B7</t>
  </si>
  <si>
    <t>CTCTCTAC</t>
  </si>
  <si>
    <t>AGAGGATA</t>
  </si>
  <si>
    <t>S7</t>
  </si>
  <si>
    <t>E3</t>
  </si>
  <si>
    <t>S51</t>
  </si>
  <si>
    <t>F2</t>
  </si>
  <si>
    <t>S62</t>
  </si>
  <si>
    <t>A9</t>
  </si>
  <si>
    <t>S3</t>
  </si>
  <si>
    <t>G6</t>
  </si>
  <si>
    <t>D10</t>
  </si>
  <si>
    <t>S46</t>
  </si>
  <si>
    <t>C11</t>
  </si>
  <si>
    <t>TGCAGCTA</t>
  </si>
  <si>
    <t>S35</t>
  </si>
  <si>
    <t>S9</t>
  </si>
  <si>
    <t>E6</t>
  </si>
  <si>
    <t>S54</t>
  </si>
  <si>
    <t>E11</t>
  </si>
  <si>
    <t>S59</t>
  </si>
  <si>
    <t>A4</t>
  </si>
  <si>
    <t>TCCTGAGC</t>
  </si>
  <si>
    <t>F4</t>
  </si>
  <si>
    <t>CGGAGCCT</t>
  </si>
  <si>
    <t>ATAGCCTT</t>
  </si>
  <si>
    <t>S64</t>
  </si>
  <si>
    <t>D1</t>
  </si>
  <si>
    <t>TAAGGCGA</t>
  </si>
  <si>
    <t>TATGCAGT</t>
  </si>
  <si>
    <t>S19</t>
  </si>
  <si>
    <t>AGGCTTAG</t>
  </si>
  <si>
    <t>S34</t>
  </si>
  <si>
    <t>A11</t>
  </si>
  <si>
    <t>S11</t>
  </si>
  <si>
    <t>F7</t>
  </si>
  <si>
    <t>S31</t>
  </si>
  <si>
    <t>E7</t>
  </si>
  <si>
    <t>S25</t>
  </si>
  <si>
    <t>AGGCAGAA</t>
  </si>
  <si>
    <t>S15</t>
  </si>
  <si>
    <t>E5</t>
  </si>
  <si>
    <t>TACGCTGC</t>
  </si>
  <si>
    <t>S53</t>
  </si>
  <si>
    <t>A1</t>
  </si>
  <si>
    <t>S1</t>
  </si>
  <si>
    <t>A3</t>
  </si>
  <si>
    <t>C1</t>
  </si>
  <si>
    <t>ACTCGCTA</t>
  </si>
  <si>
    <t>B4</t>
  </si>
  <si>
    <t>S16</t>
  </si>
  <si>
    <t>C2</t>
  </si>
  <si>
    <t>S26</t>
  </si>
  <si>
    <t>G5</t>
  </si>
  <si>
    <t>GGACTCCT</t>
  </si>
  <si>
    <t>S41</t>
  </si>
  <si>
    <t>D4</t>
  </si>
  <si>
    <t>S22</t>
  </si>
  <si>
    <t>B11</t>
  </si>
  <si>
    <t>GCTCATGA</t>
  </si>
  <si>
    <t>S23</t>
  </si>
  <si>
    <t>C9</t>
  </si>
  <si>
    <t>CCTAAGAC</t>
  </si>
  <si>
    <t>S33</t>
  </si>
  <si>
    <t>B8</t>
  </si>
  <si>
    <t>S20</t>
  </si>
  <si>
    <t>F3</t>
  </si>
  <si>
    <t>S63</t>
  </si>
  <si>
    <t>E4</t>
  </si>
  <si>
    <t>S28</t>
  </si>
  <si>
    <t>S52</t>
  </si>
  <si>
    <t>D11</t>
  </si>
  <si>
    <t>A7</t>
  </si>
  <si>
    <t>F8</t>
  </si>
  <si>
    <t>CGAGGCTG</t>
  </si>
  <si>
    <t>S32</t>
  </si>
  <si>
    <t>A5</t>
  </si>
  <si>
    <t>S5</t>
  </si>
  <si>
    <t>B9</t>
  </si>
  <si>
    <t>F12</t>
  </si>
  <si>
    <t>S36</t>
  </si>
  <si>
    <t>D9</t>
  </si>
  <si>
    <t>S45</t>
  </si>
  <si>
    <t>E2</t>
  </si>
  <si>
    <t>S50</t>
  </si>
  <si>
    <t>F5</t>
  </si>
  <si>
    <t>G4</t>
  </si>
  <si>
    <t>S40</t>
  </si>
  <si>
    <t>A8</t>
  </si>
  <si>
    <t>S8</t>
  </si>
  <si>
    <t>S29</t>
  </si>
  <si>
    <t>F9</t>
  </si>
  <si>
    <t>S24</t>
  </si>
  <si>
    <t>TAGCGCTC</t>
  </si>
  <si>
    <t>S67</t>
  </si>
  <si>
    <t>D7</t>
  </si>
  <si>
    <t>A2</t>
  </si>
  <si>
    <t>S2</t>
  </si>
  <si>
    <t>S21</t>
  </si>
  <si>
    <t>S60</t>
  </si>
  <si>
    <t>F1</t>
  </si>
  <si>
    <t>S43</t>
  </si>
  <si>
    <t>B1</t>
  </si>
  <si>
    <t>E9</t>
  </si>
  <si>
    <t>S57</t>
  </si>
  <si>
    <t>S65</t>
  </si>
  <si>
    <t>S72</t>
  </si>
  <si>
    <t>B5</t>
  </si>
  <si>
    <t>B10</t>
  </si>
  <si>
    <t>C5</t>
  </si>
  <si>
    <t>S69</t>
  </si>
  <si>
    <t>S12</t>
  </si>
  <si>
    <t>G1</t>
  </si>
  <si>
    <t>S37</t>
  </si>
  <si>
    <t>B2</t>
  </si>
  <si>
    <t>GGAGCTAC</t>
  </si>
  <si>
    <t>S14</t>
  </si>
  <si>
    <t>D5</t>
  </si>
  <si>
    <t>D8</t>
  </si>
  <si>
    <t>B12</t>
  </si>
  <si>
    <t>S10</t>
  </si>
  <si>
    <t>C7</t>
  </si>
  <si>
    <t>ACTGAGCG</t>
  </si>
  <si>
    <t>S68</t>
  </si>
  <si>
    <t>S13</t>
  </si>
  <si>
    <t>G3</t>
  </si>
  <si>
    <t>CGTACTAG</t>
  </si>
  <si>
    <t>D3</t>
  </si>
  <si>
    <t>S17</t>
  </si>
  <si>
    <t>C8</t>
  </si>
  <si>
    <t>S75</t>
  </si>
  <si>
    <t>G10</t>
  </si>
  <si>
    <t>C12</t>
  </si>
  <si>
    <t>F6</t>
  </si>
  <si>
    <t>CTAGTCGA</t>
  </si>
  <si>
    <t>E8</t>
  </si>
  <si>
    <t>C10</t>
  </si>
  <si>
    <t>C4</t>
  </si>
  <si>
    <t>A12</t>
  </si>
  <si>
    <t>S6</t>
  </si>
  <si>
    <t>F10</t>
  </si>
  <si>
    <t>S61</t>
  </si>
  <si>
    <t>A6</t>
  </si>
  <si>
    <t>B3</t>
  </si>
  <si>
    <t>S66</t>
  </si>
  <si>
    <t>S56</t>
  </si>
  <si>
    <t>S70</t>
  </si>
  <si>
    <t>G12</t>
  </si>
  <si>
    <t>D2</t>
  </si>
  <si>
    <t>P1</t>
  </si>
  <si>
    <t>new_id</t>
  </si>
  <si>
    <t>Unknown</t>
  </si>
  <si>
    <t>TGCGGAACGGCAAAAAAATTTGGTGT</t>
  </si>
  <si>
    <t>CCCCCAACCGTAAAGAATCTTGAAAT</t>
  </si>
  <si>
    <t>ACGTAAACCAAGAATTTATTTCCGAT</t>
  </si>
  <si>
    <t>CAACAAATTACTAATGAAGTTAATAA</t>
  </si>
  <si>
    <t>CAACCAATTCTTAAGATGTTTCTTCA</t>
  </si>
  <si>
    <t>CTCCCAAGGCCAAATAAGGTTCAAAA</t>
  </si>
  <si>
    <t>TTGCTAACTCTGAAGACACTTCTTGG</t>
  </si>
  <si>
    <t>AATACAAACATTAAAGGACTTTTATA</t>
  </si>
  <si>
    <t>TAAAGAATCGTTAAGCATATTTTAAA</t>
  </si>
  <si>
    <t>TAAGTAATCCGTAACATAATTAAGGT</t>
  </si>
  <si>
    <t>GGTTCAATCATTAACTGAGTTCTGCG</t>
  </si>
  <si>
    <t>AGGGGAACGGGAAAGGGAGTTGAGAC</t>
  </si>
  <si>
    <t>CTGTAAACACATAAATTGCTTTCGAC</t>
  </si>
  <si>
    <t>CGGGGAAATCTGAACCCATTTCATTA</t>
  </si>
  <si>
    <t>GGTATAAATTATAAATGAGTTTATTG</t>
  </si>
  <si>
    <t>CTCTAAAAGGACAAGTTCTTTTGTGG</t>
  </si>
  <si>
    <t>GGAGAAACAGAAAACAGTTTTCTCGA</t>
  </si>
  <si>
    <t>CTGTCAATTGTTAACCTGTTTTATGG</t>
  </si>
  <si>
    <t>CTCAAAATTGAGAATACCGTTAAGCT</t>
  </si>
  <si>
    <t>CTTGAAACATGCAACTTTGTTTTGAA</t>
  </si>
  <si>
    <t>ATTGCAAGATTGAAGTAAATTTCCCG</t>
  </si>
  <si>
    <t>TACCTAATAAGAAAAGTCGTTCTTGT</t>
  </si>
  <si>
    <t>TAAGGAAGTACAAATTAACTTGATTG</t>
  </si>
  <si>
    <t>CCGGCAACCGTGAAATGACTTATAGC</t>
  </si>
  <si>
    <t>TATCGAAGCACCAAACAACTTCCGGT</t>
  </si>
  <si>
    <t>CAGGCAATTTACAAAGCAATTCGCTT</t>
  </si>
  <si>
    <t>GCTTAAATGGGTAACCGTATTCTAGT</t>
  </si>
  <si>
    <t>GTTATAATTCGAAATTTAATTACTCA</t>
  </si>
  <si>
    <t>CAGCCAACGGGCAAGAGTTTTAGTCG</t>
  </si>
  <si>
    <t>GAAGTAAAGATAAATGTCCTTTGTAT</t>
  </si>
  <si>
    <t>CAACTAAAAAGAAAACCGTTTTAAAC</t>
  </si>
  <si>
    <t>CGTGCAATCGTCAAGTTTGTTTGGAC</t>
  </si>
  <si>
    <t>CTAATAACCACAAAACAGCTTATATA</t>
  </si>
  <si>
    <t>AGGCAAACAGATAATAGTCTTCGCAA</t>
  </si>
  <si>
    <t>ACGTAAATATTAAATCTGGTTGTGAG</t>
  </si>
  <si>
    <t>AACAGAATCAATAACGTGGTTGATCC</t>
  </si>
  <si>
    <t>CATAGAAGATTTAAGTTTTTTGTCAA</t>
  </si>
  <si>
    <t>GTGGGAAGTGATAATGGAGTTAAGTC</t>
  </si>
  <si>
    <t>GAAAAAAGATCGAAATACATTCACAT</t>
  </si>
  <si>
    <t>ACTGCAAATCAGAATAGCTTTTTAAA</t>
  </si>
  <si>
    <t>CCTTCAATTAATAATTTTGTTAGATT</t>
  </si>
  <si>
    <t>ATACTAAAAACCAAGGTAATTTTTTC</t>
  </si>
  <si>
    <t>CCGAGAACACCGAAGAAAGTTGCACA</t>
  </si>
  <si>
    <t>GTGGAAATAGCGAAGATGGTTAGTTT</t>
  </si>
  <si>
    <t>AGATTAAACGCAAACACTATTAAATG</t>
  </si>
  <si>
    <t>CTTAAAAATCGTAAGAATGTTACAAT</t>
  </si>
  <si>
    <t>AAAGTAAGGCGCAACGACCTTGCGGG</t>
  </si>
  <si>
    <t>TAAGTAATTGACAAATATGTTCATGG</t>
  </si>
  <si>
    <t>TTTTGAAACATCAAATACATTTTGGG</t>
  </si>
  <si>
    <t>ATCGTAATCATAAAGAGAGTTTCGGT</t>
  </si>
  <si>
    <t>CTGAAAATCGATAACTTGATTTTCTT</t>
  </si>
  <si>
    <t>CCACAAACGTGTAATTAGATTGGTTT</t>
  </si>
  <si>
    <t>TCCACAATGGATAACACTTTTACCAT</t>
  </si>
  <si>
    <t>TCCCTAAACACTAATGCACTTGAAGT</t>
  </si>
  <si>
    <t>GCCGTAAAACGTAATTTGGTTATTAT</t>
  </si>
  <si>
    <t>AAGTAAAAAGAAAATAAAATTCTAAA</t>
  </si>
  <si>
    <t>TGGCTAACGCTGAAATTACTTAGAGG</t>
  </si>
  <si>
    <t>AGAGGAAGCGGCAATGGGGTTTCGCG</t>
  </si>
  <si>
    <t>TTTGGAAGCAGCAATCATTTTACGAT</t>
  </si>
  <si>
    <t>ACCAAAAACTCTAACTATGTTCGAGG</t>
  </si>
  <si>
    <t>TATTCAAACTGGAATTTTTTTGCGGG</t>
  </si>
  <si>
    <t>GGTGAAATAAAAAATTACATTGTGAA</t>
  </si>
  <si>
    <t>CGAGAAAGGGGCAATGAAATTGTATG</t>
  </si>
  <si>
    <t>TGCTTAAAATGTAAGACCGTTTAGTG</t>
  </si>
  <si>
    <t>TTAGGAAACCATAAATCTGTTGTAGA</t>
  </si>
  <si>
    <t>ATAATAATGACCAAAGAACTTATGGG</t>
  </si>
  <si>
    <t>ATATTAAATTTAAATAAGTTTTAGTG</t>
  </si>
  <si>
    <t>TTCTGAAGCAGTAAAGGCCTTTTAAC</t>
  </si>
  <si>
    <t>CACATAATAACGAATAGATTTGAATA</t>
  </si>
  <si>
    <t>AGCTAAAATTTCAAGCTCCTTTTATT</t>
  </si>
  <si>
    <t>ACTATAACAGTTAACTCGTTTTAGAC</t>
  </si>
  <si>
    <t>TGGTAAAAAGACAAATCGATTAGTTA</t>
  </si>
  <si>
    <t>ATCGAAATTTTAAATGACGTTGATAG</t>
  </si>
  <si>
    <t>AAATCAATGCGCAACCTTATTTATCT</t>
  </si>
  <si>
    <t>ATACAAAGCGTTAAGACTGTTGGAGT</t>
  </si>
  <si>
    <t>GAGCGAATTATTATCCATTTATCGG</t>
  </si>
  <si>
    <t>ATTTAAATATATAATCTACTTCACCC</t>
  </si>
  <si>
    <t>ATGAAAAATTGCAATCCCGTTTGAAT</t>
  </si>
  <si>
    <t>TTTCAAATTGACAACCACTTTGTTCT</t>
  </si>
  <si>
    <t>TGATAAAGGATAAAATGAGTTCGATC</t>
  </si>
  <si>
    <t>ATAACAAGTAGCAAGATGATTGGTAA</t>
  </si>
  <si>
    <t>GACTTAAGTACGAAGACCTTTCATCA</t>
  </si>
  <si>
    <t>GCCCAAATTGGGAAGTGGTTTTACCT</t>
  </si>
  <si>
    <t>AATAAAATCGCGAAGGTGCTTCTCAA</t>
  </si>
  <si>
    <t>AAAACAAGAAAAAAAATGATTAATAG</t>
  </si>
  <si>
    <t>GTTAGAACTTTTAACTGATTTTAGGC</t>
  </si>
  <si>
    <t>ACGAAAAAATGTAAACGAGTTACCCC</t>
  </si>
  <si>
    <t>AGTAAAAAGTGCAAATGGCTTGTTGT</t>
  </si>
  <si>
    <t>CTATGAAAACTTAATAGTATTATACG</t>
  </si>
  <si>
    <t>ATCATAACATTAAACGTGTTTAAAGA</t>
  </si>
  <si>
    <t>TCAACAATTTCAAAAGTGGTTGAGTG</t>
  </si>
  <si>
    <t>TTAGCAAAAAACAAAGGAGTTGTGCT</t>
  </si>
  <si>
    <t>AGCAAAATATGTAAACGATTTTTGGT</t>
  </si>
  <si>
    <t>ACATAAACATTTAACAGTTTTTTATG</t>
  </si>
  <si>
    <t>ATAGAAACAATTAAAGCCCTTAAACT</t>
  </si>
  <si>
    <t>TTTAAAAATGACAACCTAGTTGGATA</t>
  </si>
  <si>
    <t>TACTCAATGCCGAATAAGCTTCCCGG</t>
  </si>
  <si>
    <t>TTAACAAAACCGAACATTTTTTCACA</t>
  </si>
  <si>
    <t>TTCACAATCAGTAAGTAGGTTAAATT</t>
  </si>
  <si>
    <t>AAGCTAAAAAATAAAGGTTTTCGACT</t>
  </si>
  <si>
    <t>GATCCAAAAATAAATTAGGTTGTCTT</t>
  </si>
  <si>
    <t>ATATCAACATTTAAAACAGTTGCATA</t>
  </si>
  <si>
    <t>TGAATAAATTGGAAAGAATTTTGACA</t>
  </si>
  <si>
    <t>TATGCAAAATGTAATGGTGTTTTTCG</t>
  </si>
  <si>
    <t>GGACAAACTGTGAACTGCTTTGCGCT</t>
  </si>
  <si>
    <t>ACTCAAACTAGGAAGATTATTTGGTA</t>
  </si>
  <si>
    <t>CTTCGAATGTGCAAAGGCTTTTTGGG</t>
  </si>
  <si>
    <t>GAGGGAATTCTGAACGGTATTCTGAG</t>
  </si>
  <si>
    <t>GTATTAACTCGGAATCCCCTTTGCAT</t>
  </si>
  <si>
    <t>CGATTAATTTATAATTTACTTGGGCT</t>
  </si>
  <si>
    <t>CATCTAATCATCAATCAACTTACTTT</t>
  </si>
  <si>
    <t>AAGTTAATAATCAAGAACATTCTGCG</t>
  </si>
  <si>
    <t>TTGAAAATCATAAAGCCAATTGCTCC</t>
  </si>
  <si>
    <t>CATTAAACCGCTAATTGTGTTCAGTG</t>
  </si>
  <si>
    <t>TTTGTAAGTACAAATAAAATTGCCTT</t>
  </si>
  <si>
    <t>GTATCAACTTGGAATTTGCTTGACTC</t>
  </si>
  <si>
    <t>TCAACAATCGGGAATACTTTTATCTC</t>
  </si>
  <si>
    <t>AGAACAATTGTTAAATCGATTGTAAA</t>
  </si>
  <si>
    <t>AATATAATGAGAAACTTGCTTGCATA</t>
  </si>
  <si>
    <t>AAGAGAAAACTAAATACTTTTGGACA</t>
  </si>
  <si>
    <t>TTCAAAAAGTTGAAAGGAGTTCCGGT</t>
  </si>
  <si>
    <t>GCCCGAAAGGCCAATCCTTTTTTTTA</t>
  </si>
  <si>
    <t>CTGGCAAGCAGGAATCAGGTTAGATG</t>
  </si>
  <si>
    <t>TGACGAACATCAAACGAGATTTGGAC</t>
  </si>
  <si>
    <t>AACGTAATCGAAAATAACTTTTAGAG</t>
  </si>
  <si>
    <t>TACAAAACCTTTAAGCGATTTAGCAA</t>
  </si>
  <si>
    <t>CTTCTAACATCAAAGCAAGTTAAAGT</t>
  </si>
  <si>
    <t>AAATCAAGCTTCAAATTGTTTGCTAG</t>
  </si>
  <si>
    <t>TTGTTAATGTGAAAGGGGGTTCGGCG</t>
  </si>
  <si>
    <t>ACATAAAAATATAAGGCGCTTTCAAT</t>
  </si>
  <si>
    <t>TCTCGAAAATATAAATGACTTCATGT</t>
  </si>
  <si>
    <t>TAGGCAAATCGCAAGACCGTTTTAGG</t>
  </si>
  <si>
    <t>GCGTTAAAATTAAAAGGTTTTATAGG</t>
  </si>
  <si>
    <t>TCTTCAAGCAGAAACGATCTTCCGTA</t>
  </si>
  <si>
    <t>AAGTGAACTGATAATGGGATTTGGCG</t>
  </si>
  <si>
    <t>AGGAAAAAATGTAAGCAACTTTTGGT</t>
  </si>
  <si>
    <t>TGATCAAGGCGGAATGATATTTACGT</t>
  </si>
  <si>
    <t>TAGTTAATACACAAAGGAATTGTCAC</t>
  </si>
  <si>
    <t>CATATAATGGATAACCGATTTACAAG</t>
  </si>
  <si>
    <t>GAGTAAATATAAAAGGGAATTTTTTT</t>
  </si>
  <si>
    <t>AAACCAATGATAAATTTTGTTGAAAT</t>
  </si>
  <si>
    <t>TATTAAACGGATAAAGTCATTCTTAA</t>
  </si>
  <si>
    <t>CTAATAAAGTTTAATGGAATTAGATT</t>
  </si>
  <si>
    <t>TAGGAAAGTTTTAATCTGCTTGAACA</t>
  </si>
  <si>
    <t>TTGCTAATAACGAAGTGGTTTTTTGG</t>
  </si>
  <si>
    <t>AAATAAAATTAAAACAGAGTTTGGTC</t>
  </si>
  <si>
    <t>TTAGTAATCAAAAAGTCAATTTTTCG</t>
  </si>
  <si>
    <t>CAGTGAAGAGGGAATACCCTTGGTAA</t>
  </si>
  <si>
    <t>TATCTAAGTTTCAAGAGAATTGACAT</t>
  </si>
  <si>
    <t>ACATGAATTAGAAAAGTCGTTTCTGC</t>
  </si>
  <si>
    <t>TCATTAATCCAGAACGAGTTTGATGC</t>
  </si>
  <si>
    <t>ACACGAAGCGACAAACAGCTTGTCTC</t>
  </si>
  <si>
    <t>ATGCTAATTGATAACTGTCTTTTTTA</t>
  </si>
  <si>
    <t>CCATAAACGGCAAATGGTTTTTATTG</t>
  </si>
  <si>
    <t>CCAGCAACCCGGAACCGCGTTGCCCC</t>
  </si>
  <si>
    <t>ATTTAAAGTGTTAAACTTTTTTTAAG</t>
  </si>
  <si>
    <t>ATAGGAATCGGCAATAGTGTTGAAGG</t>
  </si>
  <si>
    <t>TACAAAATTAATAATTGGCTTTCTTT</t>
  </si>
  <si>
    <t>ACGCGAATGCGTAAAGATTTTTGTGG</t>
  </si>
  <si>
    <t>GTCCCAAGGTATAAAGAGTTTGATAG</t>
  </si>
  <si>
    <t>GTCGCAAAATTAAACGTTTTTTCTGT</t>
  </si>
  <si>
    <t>CGGGTAAGGTTAAAAGTGTTACATT</t>
  </si>
  <si>
    <t>AACAGAAGCACAAATGTAATTTAGTC</t>
  </si>
  <si>
    <t>TATTTAATACCTAATAGTTTTCATTT</t>
  </si>
  <si>
    <t>CATATAACTGCAAATACTGTTGTCAC</t>
  </si>
  <si>
    <t>CACAAAATGTTTAAGGAGCTTTGTGA</t>
  </si>
  <si>
    <t>CGTTTAACTGTCAATCGTTTTCAGAA</t>
  </si>
  <si>
    <t>TCATTAATCTTCAAGTCTCTTAACAT</t>
  </si>
  <si>
    <t>TATATAAAGTCGAACTATGTTTGGCA</t>
  </si>
  <si>
    <t>AGGGCAATTGGAAATGTGGTTGGGCG</t>
  </si>
  <si>
    <t>GGCGAAAACCCGAAAGCGTTTCGATC</t>
  </si>
  <si>
    <t>TACGGAACTTGGAATAGGCTTGCTAC</t>
  </si>
  <si>
    <t>AACTAAAAACGCAATTTTTTTACTTC</t>
  </si>
  <si>
    <t>TTTGAAACTATTAACCATGTTGGAGC</t>
  </si>
  <si>
    <t>AATAAAACTTAAAAACTGGTTCGCGC</t>
  </si>
  <si>
    <t>CAACCAACCCGTAAATGCATTTTGCG</t>
  </si>
  <si>
    <t>ATGACAATTCAAAAAGAGATTAGTAG</t>
  </si>
  <si>
    <t>CCGATAATAAATAAGCTAATTTGCAG</t>
  </si>
  <si>
    <t>AGTAGAAACTTGAAGCTTATTAAGCT</t>
  </si>
  <si>
    <t>GCGGAAATTAGCAAGGGGGTTGGGGG</t>
  </si>
  <si>
    <t>TCGTTAATCAGGAATTGTCTTGTTAT</t>
  </si>
  <si>
    <t>TTGTGAAAGAGTAAAGGGTTTACAGT</t>
  </si>
  <si>
    <t>CGGGCAAGGGTAAAACGGGTTGGGGG</t>
  </si>
  <si>
    <t>GGAACAAGGTTAAATAGGCTTGTAGG</t>
  </si>
  <si>
    <t>TTCAAAAAGGTTAAGACCATTGTGCT</t>
  </si>
  <si>
    <t>CAGTGAATGGTCAAACATCATTC</t>
  </si>
  <si>
    <t>ACCACAATTTAAAAGATAATTGGATC</t>
  </si>
  <si>
    <t>GTCCGAACGCGAAATTTGATTGTTTA</t>
  </si>
  <si>
    <t>GGGATAATGGGTAACGGTCTTCTTGA</t>
  </si>
  <si>
    <t>CCCGCAAGGGAGAAAAGAGTTGTGGG</t>
  </si>
  <si>
    <t>ATCTAAAGATGGAATTAGCTTGTACT</t>
  </si>
  <si>
    <t>CAACCAATCCGTAACCACCTTTATAG</t>
  </si>
  <si>
    <t>CTCTTAATTCCTAAACCAGTTCATGA</t>
  </si>
  <si>
    <t>TCCCGAAGAGCGAAACATATTCCGAT</t>
  </si>
  <si>
    <t>GAGCTAACCATTAAGTAGGTTGCTAA</t>
  </si>
  <si>
    <t>ATGCTAATAATTAAAAGGTTTCTGGC</t>
  </si>
  <si>
    <t>GACCCAAACTCCAAGCATGTTTCAAG</t>
  </si>
  <si>
    <t>AAGACAACATATAAATATTTTTGCAT</t>
  </si>
  <si>
    <t>ACGATAAACACGAATAGTCTTTTATG</t>
  </si>
  <si>
    <t>TTCCGAAAATTGAAAGTCGTTTATTG</t>
  </si>
  <si>
    <t>AATTAAACAATAAACTTGATTATTCG</t>
  </si>
  <si>
    <t>GATCCAACCACAAAGATCCTTTAAGAT</t>
  </si>
  <si>
    <t>CCGAAAACTCTTAACATCCTTTCGCA</t>
  </si>
  <si>
    <t>AAGACAATATGGAACACTGTTAACCA</t>
  </si>
  <si>
    <t>CCCCCAACCTCCAACCCACTTGTCCC</t>
  </si>
  <si>
    <t>CAATCAACTTCGAATGTTGTTGTCCA</t>
  </si>
  <si>
    <t>ACCGGAACGAATAAGCATTTTCTCAT</t>
  </si>
  <si>
    <t>AGGACAATACGTAAACATATTGTGAT</t>
  </si>
  <si>
    <t>TTATAAAGGGTTAACACATTTAAGTA</t>
  </si>
  <si>
    <t>CTACAAAAGGTCAATCTTATTCATTA</t>
  </si>
  <si>
    <t>CTCACAATAGTGAATCATATTGTTAT</t>
  </si>
  <si>
    <t>GCCCAAACAGTAAAATCAGTTTGGTT</t>
  </si>
  <si>
    <t>CGGAAAAGGCCTAAACACATTAATAG</t>
  </si>
  <si>
    <t>ACGTAAACAAACAATTTGCTTTGAGG</t>
  </si>
  <si>
    <t>TTTACAATAGCTAAGTTTGTTCTCGA</t>
  </si>
  <si>
    <t>TTGATAATATATAATATATTTGGGAA</t>
  </si>
  <si>
    <t>GATGAAATCGTTAAACTTTTTATGTA</t>
  </si>
  <si>
    <t>AGGCAAACACTTAATTAGATTTAAAG</t>
  </si>
  <si>
    <t>GCATCAAATTGAAAGGGTATTTAGTT</t>
  </si>
  <si>
    <t>TTTAAAATTTACAAAAACGTTGATCA</t>
  </si>
  <si>
    <t>AGGTTAAACGCAAACAGTATTTCGCT</t>
  </si>
  <si>
    <t>GTCAAAACCCTCAATGGAATTTCCGG</t>
  </si>
  <si>
    <t>GGTTAAATCTTAAATCATTTTCTCGT</t>
  </si>
  <si>
    <t>CTGTTAACTACAAACTTATTTCGTCC</t>
  </si>
  <si>
    <t>ATTACAAAATGGAAGCATGTTCCGTC</t>
  </si>
  <si>
    <t>TACAAAAAATTAAAAAAAGTTCGCAC</t>
  </si>
  <si>
    <t>CCATTAACGTGAAAAGTCTTTCGTTT</t>
  </si>
  <si>
    <t>TAATCAATAAATAATAGGATTTCGGC</t>
  </si>
  <si>
    <t>CATTAAACACTTAATCCAATTCATGA</t>
  </si>
  <si>
    <t>ATGAAAATAGTTAAAGTTTTTGTAGA</t>
  </si>
  <si>
    <t>TGTTAAAGTGTAAATGCTCTTCATTG</t>
  </si>
  <si>
    <t>TCCGAAAAATAGAACCGCCTTCGGTC</t>
  </si>
  <si>
    <t>AACATAATTAAGAACCTATTTTCCGC</t>
  </si>
  <si>
    <t>TTTTAAACTGTGAAGTCGTTTTAGTT</t>
  </si>
  <si>
    <t>TAGACAAGTCTCAAGGTTGTTAATAC</t>
  </si>
  <si>
    <t>ATCAGAAAAGCAAACGTATTTAATTA</t>
  </si>
  <si>
    <t>GCGTAAATTTTCAATTAAGTTTTTTTC</t>
  </si>
  <si>
    <t>CATCGAACCGATAAGTAATTTAGCGA</t>
  </si>
  <si>
    <t>CGATTAAAATAGAAGGCTTTTATCTC</t>
  </si>
  <si>
    <t>TAGAAAAACAGGAAACGCCTTCGAAA</t>
  </si>
  <si>
    <t>GGATCAATGGGAAATGGATTTACGTT</t>
  </si>
  <si>
    <t>TCCGTAATTCTAAAATACATTTACCG</t>
  </si>
  <si>
    <t>AAACTAATCTGCAACGACATTCGGTC</t>
  </si>
  <si>
    <t>CAAAGAAATACCAAGATGGTTATCAA</t>
  </si>
  <si>
    <t>ACGAAAAATAACAATAATGTTTAGTG</t>
  </si>
  <si>
    <t>AATACAACTGGTAAGGTTATTCACAA</t>
  </si>
  <si>
    <t>TACTTAAAAGAGAACACTTTTTGCTG</t>
  </si>
  <si>
    <t>CGCATAAACCAGAAAGGCCTTTTCCA</t>
  </si>
  <si>
    <t>ACACTAACCAGTAACTCACTTCAACT</t>
  </si>
  <si>
    <t>ATAACAACGAGAAATTGAGTTTCTGA</t>
  </si>
  <si>
    <t>TTTATAACTCCTAACTAAATTTGTTA</t>
  </si>
  <si>
    <t>GACATAATGACTAAAGTATTTCCCAC</t>
  </si>
  <si>
    <t>CTAAAAAGGAGGAAACGACTTATGGC</t>
  </si>
  <si>
    <t>CGCCTAAAACCTAATATGCTTCGTTA</t>
  </si>
  <si>
    <t>CTAGTAAACCTAAAGTTTCTTGAGTG</t>
  </si>
  <si>
    <t>GACCCAAACCTTAACAGCATTCTTGT</t>
  </si>
  <si>
    <t>AAATTAATATTGAAATGTTTTGGATA</t>
  </si>
  <si>
    <t>TTTAAAAACTATAACTACATTTGTCA</t>
  </si>
  <si>
    <t>TTCTTAATCGATAATTACTTTGTATA</t>
  </si>
  <si>
    <t>GTAACAATACGCAACGATATTCCAAG</t>
  </si>
  <si>
    <t>TATTTAAACGACAAATTAGTTATTCT</t>
  </si>
  <si>
    <t>CAATGAAACTAAAAAGAATTTTTACG</t>
  </si>
  <si>
    <t>TCCTAAACGGTAAACTAATTTGGCTA</t>
  </si>
  <si>
    <t>TACATAATCGTAAAACAAGTTGGACG</t>
  </si>
  <si>
    <t>TACAAAACATTAAAATCTTTTACATT</t>
  </si>
  <si>
    <t>GGCCGAATGTGCAAAAGCGTTGGCCA</t>
  </si>
  <si>
    <t>CCCTTAAAATAGAATCAGTTTTTATG</t>
  </si>
  <si>
    <t>TCATAAAGTGTCAAATCTATTGAGAT</t>
  </si>
  <si>
    <t>ATAAGAAAATTAAATCCCTTTTATTG</t>
  </si>
  <si>
    <t>TAAGGAATCTCTAATCGAGTTACAGT</t>
  </si>
  <si>
    <t>ATCAGAACAAATAAAGACTTTAGCGA</t>
  </si>
  <si>
    <t>ATCGCAATGTTAAATATTGTTATGTA</t>
  </si>
  <si>
    <t>CGACAAAGCGTGAAGGAAATTAGTGT</t>
  </si>
  <si>
    <t>TGACAAACCTGAAACAACGTTTAGAT</t>
  </si>
  <si>
    <t>GACGGAAGAGTGAAGTCAGTTCGACA</t>
  </si>
  <si>
    <t>TTCCCAAAATGCAACGGAATTGACAC</t>
  </si>
  <si>
    <t>GCGGAAAGGAGGAAATCTGTTGGGCT</t>
  </si>
  <si>
    <t>CGGCCAACTCTCAATGTGGTTCGATA</t>
  </si>
  <si>
    <t>TTTACAACGGTGAATATCTTTGAATA</t>
  </si>
  <si>
    <t>TCCTAAAACACAAACCCCATTCTGGG</t>
  </si>
  <si>
    <t>ACCTAAATAATAAACCCATTTTCATC</t>
  </si>
  <si>
    <t>TCACAAAATTACAACACTGTTTCGTT</t>
  </si>
  <si>
    <t>TCATAAAGTACTAATCTCATTGGCTA</t>
  </si>
  <si>
    <t>TCGTAAACGATGAATGTGTTTCATGA</t>
  </si>
  <si>
    <t>TTGTAAATCGCTAACGAATTTGGGCA</t>
  </si>
  <si>
    <t>TCCTCAAAAAGTAATTCAGTTAGATC</t>
  </si>
  <si>
    <t>CAACAAAACAGTAATAATGTTTGCTT</t>
  </si>
  <si>
    <t>CTTAGAACAGCTAACGGATTTTTAAG</t>
  </si>
  <si>
    <t>CCTCTAAACGAAAAACACTTTTGCCC</t>
  </si>
  <si>
    <t>TCATCAAGGAAAAATTGAATTACTAA</t>
  </si>
  <si>
    <t>TATGAAACATGGAATCTCATTGCATT</t>
  </si>
  <si>
    <t>TTGTTAAACCAGAATCCTCTTATACA</t>
  </si>
  <si>
    <t>CATCAAAGGGCAAATCGCATTAAGTA</t>
  </si>
  <si>
    <t>CGGCAAACCCTGAATATCGTTTAACT</t>
  </si>
  <si>
    <t>ATGAGAAACCTTAACGTGATTAGGTA</t>
  </si>
  <si>
    <t>TTTTAAACCTACAAGACAGTTCTGGA</t>
  </si>
  <si>
    <t>ACGTTAATGTGGAACGTGATTGTAGT</t>
  </si>
  <si>
    <t>CTGCAAAGCACCAAGTGGGTTACGTG</t>
  </si>
  <si>
    <t>ACCTAAAGAACAAACAAAGTTTATAT</t>
  </si>
  <si>
    <t>TGAGCAAATGGGAATACCATTTGCAT</t>
  </si>
  <si>
    <t>CTTTTAACGGAAAACCCACTTAGGTA</t>
  </si>
  <si>
    <t>CTGCAAAAATCGAACACCATTAAGCG</t>
  </si>
  <si>
    <t>TCTATAAATCAAAAAAGGTTTTGGTA</t>
  </si>
  <si>
    <t>ACTATAATCGGCAACGCATTTGGTCA</t>
  </si>
  <si>
    <t>CCCGCAAGTTACAAACTTGTTTCTCG</t>
  </si>
  <si>
    <t>CAAGAAATAGGGAACCTGCTTAAAGG</t>
  </si>
  <si>
    <t>AATTCAACAAAAAAGACTTTTAATGA</t>
  </si>
  <si>
    <t>GTGAAAATTGTTAATTCGGTTGGTTT</t>
  </si>
  <si>
    <t>CTAACAATAGCGAACAAGATTAGGTT</t>
  </si>
  <si>
    <t>ACATTAATTCCGAAGTGTTTTCACGG</t>
  </si>
  <si>
    <t>GAAAGAATTATAAACGATTTTCATGG</t>
  </si>
  <si>
    <t>AATGAAAAAGTGAAAGACCTTTACAG</t>
  </si>
  <si>
    <t>GGAACAATCTTGAAGAGTTTTTATGA</t>
  </si>
  <si>
    <t>AAGACAAGGTGTAATGCTGTTAAATC</t>
  </si>
  <si>
    <t>TACCTAATCACAAAGCCAGTTCTTCG</t>
  </si>
  <si>
    <t>GTGTCAAGAAACAACGTTCTTACTTT</t>
  </si>
  <si>
    <t>CAAGCAAAGAAGAAAGCCATTAACCG</t>
  </si>
  <si>
    <t>GTATCAACTTAAAAGAATGTTCGACC</t>
  </si>
  <si>
    <t>CGACAAATTAAAAAGCATGTTATGTG</t>
  </si>
  <si>
    <t>CACAGAACATCGAACCGAGTTTTGAT</t>
  </si>
  <si>
    <t>CTGGCAAACGTTAACCAAGTTAAGTG</t>
  </si>
  <si>
    <t>TTCGCAATAGCAAACCCTATTCATTT</t>
  </si>
  <si>
    <t>CCAGAAACTGGGAATAGCGTTGGTTG</t>
  </si>
  <si>
    <t>AAACAAAATGCGAATTCTTTTAGTGA</t>
  </si>
  <si>
    <t>TAAACAACTGATAACTGAATTGCAGA</t>
  </si>
  <si>
    <t>TTGAGAACACGGAACGGTATTTAGTC</t>
  </si>
  <si>
    <t>CAACGAATGACGAAACAGGTTGTGAT</t>
  </si>
  <si>
    <t>TGGCAAACGTACAATTCTATTTGCTT</t>
  </si>
  <si>
    <t>TTCAAAATGAACAACCTCTTTTCCGT</t>
  </si>
  <si>
    <t>CATGGAACGAAAAACAAGTTTGATAA</t>
  </si>
  <si>
    <t>GTACTAAACCCTAAATAACTTGTTTT</t>
  </si>
  <si>
    <t>ACCCTAACACGAAACTGCGTTCGGAC</t>
  </si>
  <si>
    <t>ACTACAAGCTGCAACTATGTTCTGGA</t>
  </si>
  <si>
    <t>CGCCAAATGGTAAAAGTTCTTTAACC</t>
  </si>
  <si>
    <t>GCGGAAAGTAAAAAAGGTTTTGGTCA</t>
  </si>
  <si>
    <t>CCAAGAAACTAGAATTGTTTTACTCA</t>
  </si>
  <si>
    <t>AACAAAACATAAAACACAGTTACCAA</t>
  </si>
  <si>
    <t>CGTACAAAACGTAAGCACTTTATAAG</t>
  </si>
  <si>
    <t>AGTAAAAAGACAAAGGTCTTTAGGTT</t>
  </si>
  <si>
    <t>TGTCGAATTGGGAATGGGGTTGCCGG</t>
  </si>
  <si>
    <t>TACATAACAAAAAAATCGATTGACAC</t>
  </si>
  <si>
    <t>TCGCGAACAGGAAAGATGATTGCGAC</t>
  </si>
  <si>
    <t>GACCGAATGGTAAATAATTTTCCAAG</t>
  </si>
  <si>
    <t>TCAAAAAAACACAATTTCGTTGGGTA</t>
  </si>
  <si>
    <t>GTAGCAACCTGTAATTTTTTTATCTC</t>
  </si>
  <si>
    <t>AAGGCAATGCGAAAAACGCTTGGGTC</t>
  </si>
  <si>
    <t>TGCACAAAATAAAATATCCTTCCTGA</t>
  </si>
  <si>
    <t>ATCTCAAACCCGAATATTCTTCCCGC</t>
  </si>
  <si>
    <t>ACTAAAACCCTTAATATGGTTTACAA</t>
  </si>
  <si>
    <t>AAAGGAACTTAAAAACGAATTCAACA</t>
  </si>
  <si>
    <t>AGGTAAAGGAACAAAGCCTTTGTAGG</t>
  </si>
  <si>
    <t>CGACAAAGTGGTAAGGTCGTTTTGGG</t>
  </si>
  <si>
    <t>AAGCTAAGGGGGAAGTATGTTGCGCA</t>
  </si>
  <si>
    <t>TAATCAACCTCGAATAGTTTTGTGGC</t>
  </si>
  <si>
    <t>TGTTTAATCCGCAATCCTTTTCAATC</t>
  </si>
  <si>
    <t>ATAGAAAATTTCAATGGGATTATGCT</t>
  </si>
  <si>
    <t>TGAACAAGACTTAAGGCTATTAGAAA</t>
  </si>
  <si>
    <t>Diverse.BC</t>
  </si>
  <si>
    <t>NoBC</t>
  </si>
  <si>
    <t>AGTCTAAAAGGCAAATACCTTATCCG</t>
  </si>
  <si>
    <t>CCGGAAAACCAGAAACTGTTTCTATG</t>
  </si>
  <si>
    <t>CAGCCAATACCGAAACCGATTGTTGT</t>
  </si>
  <si>
    <t>CATGAAATGGTTAACATTGTTTCAAT</t>
  </si>
  <si>
    <t>AATCTAAGTACTAAACCTCTTTATAA</t>
  </si>
  <si>
    <t>TTTGGAAGACACAATAAATTTTTAAG</t>
  </si>
  <si>
    <t>AACCCAACATATAATAGTTTTTTAAT</t>
  </si>
  <si>
    <t>AATTCAACCCCCAAGAGGGTTCAAGG</t>
  </si>
  <si>
    <t>TGTGTAAAACATAATGCAATTACTGA</t>
  </si>
  <si>
    <t>AGTAAAAGAGATAATTGTCTTTTTCG</t>
  </si>
  <si>
    <t>GGGTTAATCTGCAACCCTGTTCGCAC</t>
  </si>
  <si>
    <t>TGTAAAACTTTTAAATAAGTTGTGGC</t>
  </si>
  <si>
    <t>AATGAAAGTTTCAAATCCATTTGCAT</t>
  </si>
  <si>
    <t>GCTGAAAAAATAAATGGAGTTTGTTA</t>
  </si>
  <si>
    <t>AATCTAACGATTAATTACATTTCGGA</t>
  </si>
  <si>
    <t>lucas_id</t>
  </si>
  <si>
    <t>pth_id</t>
  </si>
  <si>
    <t>Environment.BC</t>
  </si>
  <si>
    <t>previous.BC</t>
  </si>
  <si>
    <t>lucas.BC</t>
  </si>
  <si>
    <t>parris_strain_id</t>
  </si>
  <si>
    <t>lucas_strain_id</t>
  </si>
  <si>
    <t>parris_list</t>
  </si>
  <si>
    <t>parris_in_lucas</t>
  </si>
  <si>
    <t>lucas_list</t>
  </si>
  <si>
    <t>lucas_in_parris</t>
  </si>
  <si>
    <t>Gly</t>
  </si>
  <si>
    <t>H1</t>
  </si>
  <si>
    <t>CGGAGAGA</t>
  </si>
  <si>
    <t>S85</t>
  </si>
  <si>
    <t>S44</t>
  </si>
  <si>
    <t>G8</t>
  </si>
  <si>
    <t>S80</t>
  </si>
  <si>
    <t>S73</t>
  </si>
  <si>
    <t>S47</t>
  </si>
  <si>
    <t>S77</t>
  </si>
  <si>
    <t>S55</t>
  </si>
  <si>
    <t>S78</t>
  </si>
  <si>
    <t>S84</t>
  </si>
  <si>
    <t>S38</t>
  </si>
  <si>
    <t>E1</t>
  </si>
  <si>
    <t>S49</t>
  </si>
  <si>
    <t>G7</t>
  </si>
  <si>
    <t>S79</t>
  </si>
  <si>
    <t>S76</t>
  </si>
  <si>
    <t>S81</t>
  </si>
  <si>
    <t>in_parris</t>
  </si>
  <si>
    <t>previous.bc</t>
  </si>
  <si>
    <t>lucas.bc</t>
  </si>
  <si>
    <t>no_match</t>
  </si>
  <si>
    <t>CLM-2N-R2-2-E2</t>
  </si>
  <si>
    <t>CLM-2N-R1-2-B5</t>
  </si>
  <si>
    <t>S93</t>
  </si>
  <si>
    <t>CLM-2N-R1-2-E4</t>
  </si>
  <si>
    <t>S83</t>
  </si>
  <si>
    <t>S94</t>
  </si>
  <si>
    <t>S74</t>
  </si>
  <si>
    <t>S90</t>
  </si>
  <si>
    <t>CLM-2N-R2-2-D7</t>
  </si>
  <si>
    <t>S95</t>
  </si>
  <si>
    <t>S87</t>
  </si>
  <si>
    <t>CLM-2N-R2-2-B1</t>
  </si>
  <si>
    <t>CLM-2N-R2-2-D1</t>
  </si>
  <si>
    <t>CLM-2N-R1-2-A6</t>
  </si>
  <si>
    <t>S89</t>
  </si>
  <si>
    <t>S91</t>
  </si>
  <si>
    <t>S92</t>
  </si>
  <si>
    <t>CLM-D-1-H8</t>
  </si>
  <si>
    <t>CLM-D-1-E1</t>
  </si>
  <si>
    <t>CLM-D-1-A8</t>
  </si>
  <si>
    <t>CLM-D-1-A10</t>
  </si>
  <si>
    <t>CLM-D-1-G1</t>
  </si>
  <si>
    <t>CLM-D-1-B1</t>
  </si>
  <si>
    <t>CLM-D-1-H10</t>
  </si>
  <si>
    <t>CLM-D-1-B10</t>
  </si>
  <si>
    <t>CLM-D-1-E10</t>
  </si>
  <si>
    <t>CLM-D-1-G10</t>
  </si>
  <si>
    <t>CLM-D-1-C6</t>
  </si>
  <si>
    <t>CLM-D-1-C8</t>
  </si>
  <si>
    <t>CLM-D-1-D1</t>
  </si>
  <si>
    <t>CLM-C-1-D1</t>
  </si>
  <si>
    <t>lucas.in.parris</t>
  </si>
  <si>
    <t>parris.in.lucas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</si>
</sst>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ourier"/>
      <family val="1"/>
    </font>
    <font>
      <sz val="11"/>
      <color theme="1"/>
      <name val="Courier"/>
      <family val="1"/>
    </font>
    <font>
      <sz val="11"/>
      <color rgb="FF000000"/>
      <name val="Courier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46"/>
  <sheetViews>
    <sheetView workbookViewId="0">
      <selection activeCell="E6" sqref="E6"/>
    </sheetView>
  </sheetViews>
  <sheetFormatPr baseColWidth="10" defaultRowHeight="16" x14ac:dyDescent="0.2"/>
  <cols>
    <col min="1" max="1" width="29" style="1" customWidth="1"/>
    <col min="2" max="2" width="33.33203125" style="1" bestFit="1" customWidth="1"/>
    <col min="3" max="3" width="31.83203125" style="1" bestFit="1" customWidth="1"/>
    <col min="4" max="4" width="10.83203125" style="1"/>
    <col min="5" max="5" width="40.6640625" style="1" customWidth="1"/>
    <col min="6" max="6" width="33.33203125" style="1" bestFit="1" customWidth="1"/>
    <col min="7" max="7" width="32.1640625" style="1" bestFit="1" customWidth="1"/>
    <col min="8" max="16384" width="10.83203125" style="1"/>
  </cols>
  <sheetData>
    <row r="1" spans="1:7" x14ac:dyDescent="0.2">
      <c r="A1" s="1" t="s">
        <v>1288</v>
      </c>
      <c r="B1" s="1" t="s">
        <v>1270</v>
      </c>
      <c r="C1" s="1" t="s">
        <v>1289</v>
      </c>
      <c r="E1" s="1" t="s">
        <v>1287</v>
      </c>
      <c r="F1" s="1" t="s">
        <v>1270</v>
      </c>
      <c r="G1" s="1" t="s">
        <v>1289</v>
      </c>
    </row>
    <row r="2" spans="1:7" x14ac:dyDescent="0.2">
      <c r="A2" s="1" t="s">
        <v>225</v>
      </c>
      <c r="B2" s="1" t="s">
        <v>913</v>
      </c>
      <c r="C2" s="1" t="s">
        <v>914</v>
      </c>
      <c r="E2" s="1" t="s">
        <v>672</v>
      </c>
      <c r="F2" s="1" t="s">
        <v>920</v>
      </c>
      <c r="G2" s="1" t="s">
        <v>914</v>
      </c>
    </row>
    <row r="3" spans="1:7" x14ac:dyDescent="0.2">
      <c r="A3" s="1" t="s">
        <v>224</v>
      </c>
      <c r="B3" s="1" t="s">
        <v>915</v>
      </c>
      <c r="C3" s="1" t="s">
        <v>916</v>
      </c>
      <c r="E3" s="1" t="s">
        <v>673</v>
      </c>
      <c r="F3" s="1" t="s">
        <v>915</v>
      </c>
      <c r="G3" s="1" t="s">
        <v>916</v>
      </c>
    </row>
    <row r="4" spans="1:7" x14ac:dyDescent="0.2">
      <c r="A4" s="1" t="s">
        <v>223</v>
      </c>
      <c r="B4" s="1" t="s">
        <v>917</v>
      </c>
      <c r="C4" s="1" t="s">
        <v>918</v>
      </c>
      <c r="E4" s="1" t="s">
        <v>674</v>
      </c>
      <c r="F4" s="1" t="s">
        <v>933</v>
      </c>
      <c r="G4" s="1" t="s">
        <v>914</v>
      </c>
    </row>
    <row r="5" spans="1:7" x14ac:dyDescent="0.2">
      <c r="A5" s="1" t="s">
        <v>222</v>
      </c>
      <c r="B5" s="1" t="s">
        <v>919</v>
      </c>
      <c r="C5" s="1" t="s">
        <v>914</v>
      </c>
      <c r="E5" s="1" t="s">
        <v>675</v>
      </c>
      <c r="F5" s="1" t="s">
        <v>954</v>
      </c>
      <c r="G5" s="1" t="s">
        <v>916</v>
      </c>
    </row>
    <row r="6" spans="1:7" x14ac:dyDescent="0.2">
      <c r="A6" s="1" t="s">
        <v>221</v>
      </c>
      <c r="B6" s="1" t="s">
        <v>920</v>
      </c>
      <c r="C6" s="1" t="s">
        <v>914</v>
      </c>
      <c r="E6" s="1" t="s">
        <v>675</v>
      </c>
      <c r="F6" s="1" t="s">
        <v>954</v>
      </c>
      <c r="G6" s="1" t="s">
        <v>916</v>
      </c>
    </row>
    <row r="7" spans="1:7" x14ac:dyDescent="0.2">
      <c r="A7" s="1" t="s">
        <v>219</v>
      </c>
      <c r="B7" s="1" t="s">
        <v>921</v>
      </c>
      <c r="C7" s="1" t="s">
        <v>916</v>
      </c>
      <c r="E7" s="1" t="s">
        <v>676</v>
      </c>
      <c r="F7" s="1" t="s">
        <v>1271</v>
      </c>
    </row>
    <row r="8" spans="1:7" x14ac:dyDescent="0.2">
      <c r="A8" s="1" t="s">
        <v>218</v>
      </c>
      <c r="B8" s="1" t="s">
        <v>915</v>
      </c>
      <c r="C8" s="1" t="s">
        <v>916</v>
      </c>
      <c r="E8" s="1" t="s">
        <v>677</v>
      </c>
      <c r="F8" s="1" t="s">
        <v>938</v>
      </c>
      <c r="G8" s="1" t="s">
        <v>918</v>
      </c>
    </row>
    <row r="9" spans="1:7" x14ac:dyDescent="0.2">
      <c r="A9" s="1" t="s">
        <v>217</v>
      </c>
      <c r="B9" s="1" t="s">
        <v>922</v>
      </c>
      <c r="C9" s="1" t="s">
        <v>916</v>
      </c>
      <c r="E9" s="1" t="s">
        <v>678</v>
      </c>
      <c r="F9" s="1" t="s">
        <v>927</v>
      </c>
      <c r="G9" s="1" t="s">
        <v>918</v>
      </c>
    </row>
    <row r="10" spans="1:7" x14ac:dyDescent="0.2">
      <c r="A10" s="1" t="s">
        <v>216</v>
      </c>
      <c r="B10" s="1" t="s">
        <v>915</v>
      </c>
      <c r="C10" s="1" t="s">
        <v>916</v>
      </c>
      <c r="E10" s="1" t="s">
        <v>679</v>
      </c>
      <c r="F10" s="1" t="s">
        <v>915</v>
      </c>
      <c r="G10" s="1" t="s">
        <v>916</v>
      </c>
    </row>
    <row r="11" spans="1:7" x14ac:dyDescent="0.2">
      <c r="A11" s="1" t="s">
        <v>215</v>
      </c>
      <c r="B11" s="1" t="s">
        <v>923</v>
      </c>
      <c r="C11" s="1" t="s">
        <v>914</v>
      </c>
      <c r="E11" s="1" t="s">
        <v>679</v>
      </c>
      <c r="F11" s="1" t="s">
        <v>915</v>
      </c>
      <c r="G11" s="1" t="s">
        <v>916</v>
      </c>
    </row>
    <row r="12" spans="1:7" x14ac:dyDescent="0.2">
      <c r="A12" s="1" t="s">
        <v>214</v>
      </c>
      <c r="B12" s="1" t="s">
        <v>924</v>
      </c>
      <c r="C12" s="1" t="s">
        <v>916</v>
      </c>
      <c r="E12" s="1" t="s">
        <v>680</v>
      </c>
      <c r="F12" s="1" t="s">
        <v>915</v>
      </c>
      <c r="G12" s="1" t="s">
        <v>916</v>
      </c>
    </row>
    <row r="13" spans="1:7" x14ac:dyDescent="0.2">
      <c r="A13" s="1" t="s">
        <v>212</v>
      </c>
      <c r="B13" s="1" t="s">
        <v>915</v>
      </c>
      <c r="C13" s="1" t="s">
        <v>916</v>
      </c>
      <c r="E13" s="1" t="s">
        <v>680</v>
      </c>
      <c r="F13" s="1" t="s">
        <v>915</v>
      </c>
      <c r="G13" s="1" t="s">
        <v>916</v>
      </c>
    </row>
    <row r="14" spans="1:7" x14ac:dyDescent="0.2">
      <c r="A14" s="1" t="s">
        <v>211</v>
      </c>
      <c r="B14" s="1" t="s">
        <v>925</v>
      </c>
      <c r="C14" s="1" t="s">
        <v>916</v>
      </c>
      <c r="E14" s="1" t="s">
        <v>681</v>
      </c>
      <c r="F14" s="1" t="s">
        <v>955</v>
      </c>
      <c r="G14" s="1" t="s">
        <v>916</v>
      </c>
    </row>
    <row r="15" spans="1:7" x14ac:dyDescent="0.2">
      <c r="A15" s="1" t="s">
        <v>210</v>
      </c>
      <c r="B15" s="1" t="s">
        <v>920</v>
      </c>
      <c r="C15" s="1" t="s">
        <v>914</v>
      </c>
      <c r="E15" s="1" t="s">
        <v>681</v>
      </c>
      <c r="F15" s="1" t="s">
        <v>955</v>
      </c>
      <c r="G15" s="1" t="s">
        <v>916</v>
      </c>
    </row>
    <row r="16" spans="1:7" x14ac:dyDescent="0.2">
      <c r="A16" s="1" t="s">
        <v>209</v>
      </c>
      <c r="B16" s="1" t="s">
        <v>920</v>
      </c>
      <c r="C16" s="1" t="s">
        <v>914</v>
      </c>
      <c r="E16" s="1" t="s">
        <v>682</v>
      </c>
      <c r="F16" s="1" t="s">
        <v>931</v>
      </c>
      <c r="G16" s="1" t="s">
        <v>914</v>
      </c>
    </row>
    <row r="17" spans="1:7" x14ac:dyDescent="0.2">
      <c r="A17" s="1" t="s">
        <v>208</v>
      </c>
      <c r="B17" s="1" t="s">
        <v>926</v>
      </c>
      <c r="C17" s="1" t="s">
        <v>916</v>
      </c>
      <c r="E17" s="1" t="s">
        <v>677</v>
      </c>
      <c r="F17" s="1" t="s">
        <v>938</v>
      </c>
      <c r="G17" s="1" t="s">
        <v>918</v>
      </c>
    </row>
    <row r="18" spans="1:7" x14ac:dyDescent="0.2">
      <c r="A18" s="1" t="s">
        <v>207</v>
      </c>
      <c r="B18" s="1" t="s">
        <v>920</v>
      </c>
      <c r="C18" s="1" t="s">
        <v>914</v>
      </c>
      <c r="E18" s="1" t="s">
        <v>683</v>
      </c>
      <c r="F18" s="1" t="s">
        <v>915</v>
      </c>
      <c r="G18" s="1" t="s">
        <v>916</v>
      </c>
    </row>
    <row r="19" spans="1:7" x14ac:dyDescent="0.2">
      <c r="A19" s="1" t="s">
        <v>206</v>
      </c>
      <c r="B19" s="1" t="s">
        <v>927</v>
      </c>
      <c r="C19" s="1" t="s">
        <v>918</v>
      </c>
      <c r="E19" s="1" t="s">
        <v>676</v>
      </c>
      <c r="F19" s="1" t="s">
        <v>1271</v>
      </c>
    </row>
    <row r="20" spans="1:7" x14ac:dyDescent="0.2">
      <c r="A20" s="1" t="s">
        <v>205</v>
      </c>
      <c r="B20" s="1" t="s">
        <v>920</v>
      </c>
      <c r="C20" s="1" t="s">
        <v>914</v>
      </c>
      <c r="E20" s="1" t="s">
        <v>676</v>
      </c>
      <c r="F20" s="1" t="s">
        <v>1271</v>
      </c>
    </row>
    <row r="21" spans="1:7" x14ac:dyDescent="0.2">
      <c r="A21" s="1" t="s">
        <v>204</v>
      </c>
      <c r="B21" s="1" t="s">
        <v>927</v>
      </c>
      <c r="C21" s="1" t="s">
        <v>918</v>
      </c>
      <c r="E21" s="1" t="s">
        <v>684</v>
      </c>
      <c r="F21" s="1" t="s">
        <v>951</v>
      </c>
      <c r="G21" s="1" t="s">
        <v>943</v>
      </c>
    </row>
    <row r="22" spans="1:7" x14ac:dyDescent="0.2">
      <c r="A22" s="1" t="s">
        <v>203</v>
      </c>
      <c r="B22" s="1" t="s">
        <v>915</v>
      </c>
      <c r="C22" s="1" t="s">
        <v>916</v>
      </c>
      <c r="E22" s="1" t="s">
        <v>685</v>
      </c>
      <c r="F22" s="1" t="s">
        <v>944</v>
      </c>
      <c r="G22" s="1" t="s">
        <v>918</v>
      </c>
    </row>
    <row r="23" spans="1:7" x14ac:dyDescent="0.2">
      <c r="A23" s="1" t="s">
        <v>202</v>
      </c>
      <c r="B23" s="1" t="s">
        <v>925</v>
      </c>
      <c r="C23" s="1" t="s">
        <v>916</v>
      </c>
      <c r="E23" s="1" t="s">
        <v>686</v>
      </c>
      <c r="F23" s="1" t="s">
        <v>937</v>
      </c>
      <c r="G23" s="1" t="s">
        <v>916</v>
      </c>
    </row>
    <row r="24" spans="1:7" x14ac:dyDescent="0.2">
      <c r="A24" s="1" t="s">
        <v>201</v>
      </c>
      <c r="B24" s="1" t="s">
        <v>928</v>
      </c>
      <c r="C24" s="1" t="s">
        <v>916</v>
      </c>
      <c r="E24" s="1" t="s">
        <v>687</v>
      </c>
      <c r="F24" s="1" t="s">
        <v>946</v>
      </c>
      <c r="G24" s="1" t="s">
        <v>914</v>
      </c>
    </row>
    <row r="25" spans="1:7" x14ac:dyDescent="0.2">
      <c r="A25" s="1" t="s">
        <v>200</v>
      </c>
      <c r="B25" s="1" t="s">
        <v>929</v>
      </c>
      <c r="C25" s="1" t="s">
        <v>918</v>
      </c>
      <c r="E25" s="1" t="s">
        <v>673</v>
      </c>
      <c r="F25" s="1" t="s">
        <v>915</v>
      </c>
      <c r="G25" s="1" t="s">
        <v>916</v>
      </c>
    </row>
    <row r="26" spans="1:7" x14ac:dyDescent="0.2">
      <c r="A26" s="1" t="s">
        <v>199</v>
      </c>
      <c r="B26" s="1" t="s">
        <v>930</v>
      </c>
      <c r="C26" s="1" t="s">
        <v>914</v>
      </c>
      <c r="E26" s="1" t="s">
        <v>688</v>
      </c>
      <c r="F26" s="1" t="s">
        <v>927</v>
      </c>
      <c r="G26" s="1" t="s">
        <v>918</v>
      </c>
    </row>
    <row r="27" spans="1:7" x14ac:dyDescent="0.2">
      <c r="A27" s="1" t="s">
        <v>198</v>
      </c>
      <c r="B27" s="1" t="s">
        <v>931</v>
      </c>
      <c r="C27" s="1" t="s">
        <v>914</v>
      </c>
      <c r="E27" s="1" t="s">
        <v>684</v>
      </c>
      <c r="F27" s="1" t="s">
        <v>951</v>
      </c>
      <c r="G27" s="1" t="s">
        <v>943</v>
      </c>
    </row>
    <row r="28" spans="1:7" x14ac:dyDescent="0.2">
      <c r="A28" s="1" t="s">
        <v>197</v>
      </c>
      <c r="B28" s="1" t="s">
        <v>932</v>
      </c>
      <c r="C28" s="1" t="s">
        <v>918</v>
      </c>
      <c r="E28" s="1" t="s">
        <v>689</v>
      </c>
      <c r="F28" s="1" t="s">
        <v>929</v>
      </c>
      <c r="G28" s="1" t="s">
        <v>918</v>
      </c>
    </row>
    <row r="29" spans="1:7" x14ac:dyDescent="0.2">
      <c r="A29" s="1" t="s">
        <v>196</v>
      </c>
      <c r="B29" s="1" t="s">
        <v>933</v>
      </c>
      <c r="C29" s="1" t="s">
        <v>914</v>
      </c>
      <c r="E29" s="1" t="s">
        <v>690</v>
      </c>
      <c r="F29" s="1" t="s">
        <v>915</v>
      </c>
      <c r="G29" s="1" t="s">
        <v>916</v>
      </c>
    </row>
    <row r="30" spans="1:7" x14ac:dyDescent="0.2">
      <c r="A30" s="1" t="s">
        <v>195</v>
      </c>
      <c r="B30" s="1" t="s">
        <v>920</v>
      </c>
      <c r="C30" s="1" t="s">
        <v>914</v>
      </c>
      <c r="E30" s="1" t="s">
        <v>691</v>
      </c>
      <c r="F30" s="1" t="s">
        <v>958</v>
      </c>
      <c r="G30" s="1" t="s">
        <v>918</v>
      </c>
    </row>
    <row r="31" spans="1:7" x14ac:dyDescent="0.2">
      <c r="A31" s="1" t="s">
        <v>194</v>
      </c>
      <c r="B31" s="1" t="s">
        <v>934</v>
      </c>
      <c r="C31" s="1" t="s">
        <v>914</v>
      </c>
      <c r="E31" s="1" t="s">
        <v>692</v>
      </c>
      <c r="F31" s="1" t="s">
        <v>944</v>
      </c>
      <c r="G31" s="1" t="s">
        <v>918</v>
      </c>
    </row>
    <row r="32" spans="1:7" x14ac:dyDescent="0.2">
      <c r="A32" s="1" t="s">
        <v>193</v>
      </c>
      <c r="B32" s="1" t="s">
        <v>935</v>
      </c>
      <c r="C32" s="1" t="s">
        <v>916</v>
      </c>
      <c r="E32" s="1" t="s">
        <v>681</v>
      </c>
      <c r="F32" s="1" t="s">
        <v>955</v>
      </c>
      <c r="G32" s="1" t="s">
        <v>916</v>
      </c>
    </row>
    <row r="33" spans="1:7" x14ac:dyDescent="0.2">
      <c r="A33" s="1" t="s">
        <v>192</v>
      </c>
      <c r="B33" s="1" t="s">
        <v>928</v>
      </c>
      <c r="C33" s="1" t="s">
        <v>916</v>
      </c>
      <c r="E33" s="1" t="s">
        <v>675</v>
      </c>
      <c r="F33" s="1" t="s">
        <v>954</v>
      </c>
      <c r="G33" s="1" t="s">
        <v>916</v>
      </c>
    </row>
    <row r="34" spans="1:7" x14ac:dyDescent="0.2">
      <c r="A34" s="1" t="s">
        <v>191</v>
      </c>
      <c r="B34" s="1" t="s">
        <v>920</v>
      </c>
      <c r="C34" s="1" t="s">
        <v>914</v>
      </c>
      <c r="E34" s="1" t="s">
        <v>693</v>
      </c>
      <c r="F34" s="1" t="s">
        <v>953</v>
      </c>
      <c r="G34" s="1" t="s">
        <v>914</v>
      </c>
    </row>
    <row r="35" spans="1:7" x14ac:dyDescent="0.2">
      <c r="A35" s="1" t="s">
        <v>190</v>
      </c>
      <c r="B35" s="1" t="s">
        <v>933</v>
      </c>
      <c r="C35" s="1" t="s">
        <v>914</v>
      </c>
      <c r="E35" s="1" t="s">
        <v>684</v>
      </c>
      <c r="F35" s="1" t="s">
        <v>951</v>
      </c>
      <c r="G35" s="1" t="s">
        <v>943</v>
      </c>
    </row>
    <row r="36" spans="1:7" x14ac:dyDescent="0.2">
      <c r="A36" s="1" t="s">
        <v>189</v>
      </c>
      <c r="B36" s="1" t="s">
        <v>936</v>
      </c>
      <c r="C36" s="1" t="s">
        <v>916</v>
      </c>
      <c r="E36" s="1" t="s">
        <v>694</v>
      </c>
      <c r="F36" s="1" t="s">
        <v>949</v>
      </c>
      <c r="G36" s="1" t="s">
        <v>918</v>
      </c>
    </row>
    <row r="37" spans="1:7" x14ac:dyDescent="0.2">
      <c r="A37" s="1" t="s">
        <v>188</v>
      </c>
      <c r="B37" s="1" t="s">
        <v>927</v>
      </c>
      <c r="C37" s="1" t="s">
        <v>918</v>
      </c>
      <c r="E37" s="1" t="s">
        <v>673</v>
      </c>
      <c r="F37" s="1" t="s">
        <v>915</v>
      </c>
      <c r="G37" s="1" t="s">
        <v>916</v>
      </c>
    </row>
    <row r="38" spans="1:7" x14ac:dyDescent="0.2">
      <c r="A38" s="1" t="s">
        <v>187</v>
      </c>
      <c r="B38" s="1" t="s">
        <v>936</v>
      </c>
      <c r="C38" s="1" t="s">
        <v>916</v>
      </c>
      <c r="E38" s="1" t="s">
        <v>695</v>
      </c>
      <c r="F38" s="1" t="s">
        <v>947</v>
      </c>
      <c r="G38" s="1" t="s">
        <v>943</v>
      </c>
    </row>
    <row r="39" spans="1:7" x14ac:dyDescent="0.2">
      <c r="A39" s="1" t="s">
        <v>186</v>
      </c>
      <c r="B39" s="1" t="s">
        <v>937</v>
      </c>
      <c r="C39" s="1" t="s">
        <v>916</v>
      </c>
      <c r="E39" s="1" t="s">
        <v>696</v>
      </c>
      <c r="F39" s="1" t="s">
        <v>915</v>
      </c>
      <c r="G39" s="1" t="s">
        <v>916</v>
      </c>
    </row>
    <row r="40" spans="1:7" x14ac:dyDescent="0.2">
      <c r="A40" s="1" t="s">
        <v>185</v>
      </c>
      <c r="B40" s="1" t="s">
        <v>938</v>
      </c>
      <c r="C40" s="1" t="s">
        <v>918</v>
      </c>
      <c r="E40" s="1" t="s">
        <v>687</v>
      </c>
      <c r="F40" s="1" t="s">
        <v>946</v>
      </c>
      <c r="G40" s="1" t="s">
        <v>914</v>
      </c>
    </row>
    <row r="41" spans="1:7" x14ac:dyDescent="0.2">
      <c r="A41" s="1" t="s">
        <v>184</v>
      </c>
      <c r="B41" s="1" t="s">
        <v>939</v>
      </c>
      <c r="C41" s="1" t="s">
        <v>914</v>
      </c>
      <c r="E41" s="1" t="s">
        <v>685</v>
      </c>
      <c r="F41" s="1" t="s">
        <v>944</v>
      </c>
      <c r="G41" s="1" t="s">
        <v>918</v>
      </c>
    </row>
    <row r="42" spans="1:7" x14ac:dyDescent="0.2">
      <c r="A42" s="1" t="s">
        <v>183</v>
      </c>
      <c r="B42" s="1" t="s">
        <v>927</v>
      </c>
      <c r="C42" s="1" t="s">
        <v>918</v>
      </c>
      <c r="E42" s="1" t="s">
        <v>697</v>
      </c>
      <c r="F42" s="1" t="s">
        <v>941</v>
      </c>
      <c r="G42" s="1" t="s">
        <v>916</v>
      </c>
    </row>
    <row r="43" spans="1:7" x14ac:dyDescent="0.2">
      <c r="A43" s="1" t="s">
        <v>182</v>
      </c>
      <c r="B43" s="1" t="s">
        <v>940</v>
      </c>
      <c r="C43" s="1" t="s">
        <v>914</v>
      </c>
      <c r="E43" s="1" t="s">
        <v>698</v>
      </c>
      <c r="F43" s="1" t="s">
        <v>939</v>
      </c>
      <c r="G43" s="1" t="s">
        <v>914</v>
      </c>
    </row>
    <row r="44" spans="1:7" x14ac:dyDescent="0.2">
      <c r="A44" s="1" t="s">
        <v>181</v>
      </c>
      <c r="B44" s="1" t="s">
        <v>924</v>
      </c>
      <c r="C44" s="1" t="s">
        <v>916</v>
      </c>
      <c r="E44" s="1" t="s">
        <v>686</v>
      </c>
      <c r="F44" s="1" t="s">
        <v>937</v>
      </c>
      <c r="G44" s="1" t="s">
        <v>916</v>
      </c>
    </row>
    <row r="45" spans="1:7" x14ac:dyDescent="0.2">
      <c r="A45" s="1" t="s">
        <v>180</v>
      </c>
      <c r="B45" s="1" t="s">
        <v>941</v>
      </c>
      <c r="C45" s="1" t="s">
        <v>916</v>
      </c>
      <c r="E45" s="1" t="s">
        <v>699</v>
      </c>
      <c r="F45" s="1" t="s">
        <v>936</v>
      </c>
      <c r="G45" s="1" t="s">
        <v>916</v>
      </c>
    </row>
    <row r="46" spans="1:7" x14ac:dyDescent="0.2">
      <c r="A46" s="1" t="s">
        <v>179</v>
      </c>
      <c r="B46" s="1" t="s">
        <v>942</v>
      </c>
      <c r="C46" s="1" t="s">
        <v>943</v>
      </c>
      <c r="E46" s="1" t="s">
        <v>674</v>
      </c>
      <c r="F46" s="1" t="s">
        <v>933</v>
      </c>
      <c r="G46" s="1" t="s">
        <v>914</v>
      </c>
    </row>
    <row r="47" spans="1:7" x14ac:dyDescent="0.2">
      <c r="A47" s="1" t="s">
        <v>178</v>
      </c>
      <c r="B47" s="1" t="s">
        <v>944</v>
      </c>
      <c r="C47" s="1" t="s">
        <v>918</v>
      </c>
      <c r="E47" s="1" t="s">
        <v>700</v>
      </c>
      <c r="F47" s="1" t="s">
        <v>935</v>
      </c>
      <c r="G47" s="1" t="s">
        <v>916</v>
      </c>
    </row>
    <row r="48" spans="1:7" x14ac:dyDescent="0.2">
      <c r="A48" s="1" t="s">
        <v>177</v>
      </c>
      <c r="B48" s="1" t="s">
        <v>945</v>
      </c>
      <c r="C48" s="1" t="s">
        <v>918</v>
      </c>
      <c r="E48" s="1" t="s">
        <v>701</v>
      </c>
      <c r="F48" s="1" t="s">
        <v>934</v>
      </c>
      <c r="G48" s="1" t="s">
        <v>914</v>
      </c>
    </row>
    <row r="49" spans="1:7" x14ac:dyDescent="0.2">
      <c r="A49" s="1" t="s">
        <v>176</v>
      </c>
      <c r="B49" s="1" t="s">
        <v>915</v>
      </c>
      <c r="C49" s="1" t="s">
        <v>916</v>
      </c>
      <c r="E49" s="1" t="s">
        <v>702</v>
      </c>
      <c r="F49" s="1" t="s">
        <v>933</v>
      </c>
      <c r="G49" s="1" t="s">
        <v>914</v>
      </c>
    </row>
    <row r="50" spans="1:7" x14ac:dyDescent="0.2">
      <c r="A50" s="1" t="s">
        <v>175</v>
      </c>
      <c r="B50" s="1" t="s">
        <v>946</v>
      </c>
      <c r="C50" s="1" t="s">
        <v>914</v>
      </c>
      <c r="E50" s="1" t="s">
        <v>703</v>
      </c>
      <c r="F50" s="1" t="s">
        <v>933</v>
      </c>
      <c r="G50" s="1" t="s">
        <v>914</v>
      </c>
    </row>
    <row r="51" spans="1:7" x14ac:dyDescent="0.2">
      <c r="A51" s="1" t="s">
        <v>174</v>
      </c>
      <c r="B51" s="1" t="s">
        <v>920</v>
      </c>
      <c r="C51" s="1" t="s">
        <v>914</v>
      </c>
      <c r="E51" s="1" t="s">
        <v>689</v>
      </c>
      <c r="F51" s="1" t="s">
        <v>929</v>
      </c>
      <c r="G51" s="1" t="s">
        <v>918</v>
      </c>
    </row>
    <row r="52" spans="1:7" x14ac:dyDescent="0.2">
      <c r="A52" s="1" t="s">
        <v>173</v>
      </c>
      <c r="B52" s="1" t="s">
        <v>915</v>
      </c>
      <c r="C52" s="1" t="s">
        <v>916</v>
      </c>
      <c r="E52" s="1" t="s">
        <v>704</v>
      </c>
      <c r="F52" s="1" t="s">
        <v>925</v>
      </c>
      <c r="G52" s="1" t="s">
        <v>916</v>
      </c>
    </row>
    <row r="53" spans="1:7" x14ac:dyDescent="0.2">
      <c r="A53" s="1" t="s">
        <v>172</v>
      </c>
      <c r="B53" s="1" t="s">
        <v>920</v>
      </c>
      <c r="C53" s="1" t="s">
        <v>914</v>
      </c>
      <c r="E53" s="1" t="s">
        <v>680</v>
      </c>
      <c r="F53" s="1" t="s">
        <v>915</v>
      </c>
      <c r="G53" s="1" t="s">
        <v>916</v>
      </c>
    </row>
    <row r="54" spans="1:7" x14ac:dyDescent="0.2">
      <c r="A54" s="1" t="s">
        <v>171</v>
      </c>
      <c r="B54" s="1" t="s">
        <v>947</v>
      </c>
      <c r="C54" s="1" t="s">
        <v>943</v>
      </c>
      <c r="E54" s="1" t="s">
        <v>705</v>
      </c>
      <c r="F54" s="1" t="s">
        <v>926</v>
      </c>
      <c r="G54" s="1" t="s">
        <v>916</v>
      </c>
    </row>
    <row r="55" spans="1:7" x14ac:dyDescent="0.2">
      <c r="A55" s="1" t="s">
        <v>170</v>
      </c>
      <c r="B55" s="1" t="s">
        <v>915</v>
      </c>
      <c r="C55" s="1" t="s">
        <v>916</v>
      </c>
      <c r="E55" s="1" t="s">
        <v>683</v>
      </c>
      <c r="F55" s="1" t="s">
        <v>915</v>
      </c>
      <c r="G55" s="1" t="s">
        <v>916</v>
      </c>
    </row>
    <row r="56" spans="1:7" x14ac:dyDescent="0.2">
      <c r="A56" s="1" t="s">
        <v>169</v>
      </c>
      <c r="B56" s="1" t="s">
        <v>948</v>
      </c>
      <c r="C56" s="1" t="s">
        <v>918</v>
      </c>
      <c r="E56" s="1" t="s">
        <v>706</v>
      </c>
      <c r="F56" s="1" t="s">
        <v>915</v>
      </c>
      <c r="G56" s="1" t="s">
        <v>916</v>
      </c>
    </row>
    <row r="57" spans="1:7" x14ac:dyDescent="0.2">
      <c r="A57" s="1" t="s">
        <v>168</v>
      </c>
      <c r="B57" s="1" t="s">
        <v>949</v>
      </c>
      <c r="C57" s="1" t="s">
        <v>918</v>
      </c>
      <c r="E57" s="1" t="s">
        <v>707</v>
      </c>
      <c r="F57" s="1" t="s">
        <v>915</v>
      </c>
      <c r="G57" s="1" t="s">
        <v>916</v>
      </c>
    </row>
    <row r="58" spans="1:7" x14ac:dyDescent="0.2">
      <c r="A58" s="1" t="s">
        <v>167</v>
      </c>
      <c r="B58" s="1" t="s">
        <v>950</v>
      </c>
      <c r="C58" s="1" t="s">
        <v>943</v>
      </c>
      <c r="E58" s="1" t="s">
        <v>708</v>
      </c>
      <c r="F58" s="1" t="s">
        <v>915</v>
      </c>
      <c r="G58" s="1" t="s">
        <v>916</v>
      </c>
    </row>
    <row r="59" spans="1:7" x14ac:dyDescent="0.2">
      <c r="A59" s="1" t="s">
        <v>166</v>
      </c>
      <c r="B59" s="1" t="s">
        <v>951</v>
      </c>
      <c r="C59" s="1" t="s">
        <v>943</v>
      </c>
      <c r="E59" s="1" t="s">
        <v>679</v>
      </c>
      <c r="F59" s="1" t="s">
        <v>915</v>
      </c>
      <c r="G59" s="1" t="s">
        <v>916</v>
      </c>
    </row>
    <row r="60" spans="1:7" x14ac:dyDescent="0.2">
      <c r="A60" s="1" t="s">
        <v>165</v>
      </c>
      <c r="B60" s="1" t="s">
        <v>915</v>
      </c>
      <c r="C60" s="1" t="s">
        <v>916</v>
      </c>
      <c r="E60" s="1" t="s">
        <v>709</v>
      </c>
      <c r="F60" s="1" t="s">
        <v>915</v>
      </c>
      <c r="G60" s="1" t="s">
        <v>916</v>
      </c>
    </row>
    <row r="61" spans="1:7" x14ac:dyDescent="0.2">
      <c r="A61" s="1" t="s">
        <v>164</v>
      </c>
      <c r="B61" s="1" t="s">
        <v>952</v>
      </c>
      <c r="C61" s="1" t="s">
        <v>943</v>
      </c>
      <c r="E61" s="1" t="s">
        <v>710</v>
      </c>
      <c r="F61" s="1" t="s">
        <v>915</v>
      </c>
      <c r="G61" s="1" t="s">
        <v>916</v>
      </c>
    </row>
    <row r="62" spans="1:7" x14ac:dyDescent="0.2">
      <c r="A62" s="1" t="s">
        <v>163</v>
      </c>
      <c r="B62" s="1" t="s">
        <v>953</v>
      </c>
      <c r="C62" s="1" t="s">
        <v>914</v>
      </c>
      <c r="E62" s="1" t="s">
        <v>711</v>
      </c>
      <c r="F62" s="1" t="s">
        <v>924</v>
      </c>
      <c r="G62" s="1" t="s">
        <v>916</v>
      </c>
    </row>
    <row r="63" spans="1:7" x14ac:dyDescent="0.2">
      <c r="A63" s="1" t="s">
        <v>162</v>
      </c>
      <c r="B63" s="1" t="s">
        <v>915</v>
      </c>
      <c r="C63" s="1" t="s">
        <v>916</v>
      </c>
      <c r="E63" s="1" t="s">
        <v>712</v>
      </c>
      <c r="F63" s="1" t="s">
        <v>1271</v>
      </c>
    </row>
    <row r="64" spans="1:7" x14ac:dyDescent="0.2">
      <c r="A64" s="1" t="s">
        <v>161</v>
      </c>
      <c r="B64" s="1" t="s">
        <v>954</v>
      </c>
      <c r="C64" s="1" t="s">
        <v>916</v>
      </c>
      <c r="E64" s="1" t="s">
        <v>713</v>
      </c>
      <c r="F64" s="1" t="s">
        <v>942</v>
      </c>
      <c r="G64" s="1" t="s">
        <v>943</v>
      </c>
    </row>
    <row r="65" spans="1:7" x14ac:dyDescent="0.2">
      <c r="A65" s="1" t="s">
        <v>160</v>
      </c>
      <c r="B65" s="1" t="s">
        <v>945</v>
      </c>
      <c r="C65" s="1" t="s">
        <v>918</v>
      </c>
      <c r="E65" s="1" t="s">
        <v>714</v>
      </c>
      <c r="F65" s="1" t="s">
        <v>924</v>
      </c>
      <c r="G65" s="1" t="s">
        <v>916</v>
      </c>
    </row>
    <row r="66" spans="1:7" x14ac:dyDescent="0.2">
      <c r="A66" s="1" t="s">
        <v>159</v>
      </c>
      <c r="B66" s="1" t="s">
        <v>955</v>
      </c>
      <c r="C66" s="1" t="s">
        <v>916</v>
      </c>
      <c r="E66" s="1" t="s">
        <v>715</v>
      </c>
      <c r="F66" s="1" t="s">
        <v>928</v>
      </c>
      <c r="G66" s="1" t="s">
        <v>916</v>
      </c>
    </row>
    <row r="67" spans="1:7" x14ac:dyDescent="0.2">
      <c r="A67" s="1" t="s">
        <v>158</v>
      </c>
      <c r="B67" s="1" t="s">
        <v>944</v>
      </c>
      <c r="C67" s="1" t="s">
        <v>918</v>
      </c>
      <c r="E67" s="1" t="s">
        <v>682</v>
      </c>
      <c r="F67" s="1" t="s">
        <v>931</v>
      </c>
      <c r="G67" s="1" t="s">
        <v>914</v>
      </c>
    </row>
    <row r="68" spans="1:7" x14ac:dyDescent="0.2">
      <c r="A68" s="1" t="s">
        <v>156</v>
      </c>
      <c r="B68" s="1" t="s">
        <v>915</v>
      </c>
      <c r="C68" s="1" t="s">
        <v>916</v>
      </c>
      <c r="E68" s="1" t="s">
        <v>716</v>
      </c>
      <c r="F68" s="1" t="s">
        <v>930</v>
      </c>
      <c r="G68" s="1" t="s">
        <v>914</v>
      </c>
    </row>
    <row r="69" spans="1:7" x14ac:dyDescent="0.2">
      <c r="A69" s="1" t="s">
        <v>155</v>
      </c>
      <c r="B69" s="1" t="s">
        <v>915</v>
      </c>
      <c r="C69" s="1" t="s">
        <v>916</v>
      </c>
      <c r="E69" s="1" t="s">
        <v>717</v>
      </c>
      <c r="F69" s="1" t="s">
        <v>928</v>
      </c>
      <c r="G69" s="1" t="s">
        <v>916</v>
      </c>
    </row>
    <row r="70" spans="1:7" x14ac:dyDescent="0.2">
      <c r="A70" s="1" t="s">
        <v>154</v>
      </c>
      <c r="B70" s="1" t="s">
        <v>924</v>
      </c>
      <c r="C70" s="1" t="s">
        <v>916</v>
      </c>
      <c r="E70" s="1" t="s">
        <v>718</v>
      </c>
      <c r="F70" s="1" t="s">
        <v>920</v>
      </c>
      <c r="G70" s="1" t="s">
        <v>914</v>
      </c>
    </row>
    <row r="71" spans="1:7" x14ac:dyDescent="0.2">
      <c r="A71" s="1" t="s">
        <v>153</v>
      </c>
      <c r="B71" s="1" t="s">
        <v>915</v>
      </c>
      <c r="C71" s="1" t="s">
        <v>916</v>
      </c>
      <c r="E71" s="1" t="s">
        <v>713</v>
      </c>
      <c r="F71" s="1" t="s">
        <v>942</v>
      </c>
      <c r="G71" s="1" t="s">
        <v>943</v>
      </c>
    </row>
    <row r="72" spans="1:7" x14ac:dyDescent="0.2">
      <c r="A72" s="1" t="s">
        <v>152</v>
      </c>
      <c r="B72" s="1" t="s">
        <v>956</v>
      </c>
      <c r="C72" s="1" t="s">
        <v>957</v>
      </c>
      <c r="E72" s="1" t="s">
        <v>698</v>
      </c>
      <c r="F72" s="1" t="s">
        <v>939</v>
      </c>
      <c r="G72" s="1" t="s">
        <v>914</v>
      </c>
    </row>
    <row r="73" spans="1:7" x14ac:dyDescent="0.2">
      <c r="A73" s="1" t="s">
        <v>220</v>
      </c>
      <c r="B73" s="1" t="s">
        <v>915</v>
      </c>
      <c r="C73" s="1" t="s">
        <v>916</v>
      </c>
      <c r="E73" s="1" t="s">
        <v>693</v>
      </c>
      <c r="F73" s="1" t="s">
        <v>953</v>
      </c>
      <c r="G73" s="1" t="s">
        <v>914</v>
      </c>
    </row>
    <row r="74" spans="1:7" x14ac:dyDescent="0.2">
      <c r="A74" s="1" t="s">
        <v>213</v>
      </c>
      <c r="B74" s="1" t="s">
        <v>927</v>
      </c>
      <c r="C74" s="1" t="s">
        <v>918</v>
      </c>
      <c r="E74" s="1" t="s">
        <v>698</v>
      </c>
      <c r="F74" s="1" t="s">
        <v>939</v>
      </c>
      <c r="G74" s="1" t="s">
        <v>914</v>
      </c>
    </row>
    <row r="75" spans="1:7" x14ac:dyDescent="0.2">
      <c r="A75" s="1" t="s">
        <v>157</v>
      </c>
      <c r="B75" s="1" t="s">
        <v>958</v>
      </c>
      <c r="C75" s="1" t="s">
        <v>918</v>
      </c>
      <c r="E75" s="1" t="s">
        <v>694</v>
      </c>
      <c r="F75" s="1" t="s">
        <v>949</v>
      </c>
      <c r="G75" s="1" t="s">
        <v>918</v>
      </c>
    </row>
    <row r="76" spans="1:7" x14ac:dyDescent="0.2">
      <c r="A76" s="1" t="s">
        <v>35</v>
      </c>
      <c r="B76" s="1" t="s">
        <v>959</v>
      </c>
      <c r="C76" s="1" t="s">
        <v>960</v>
      </c>
      <c r="E76" s="1" t="s">
        <v>676</v>
      </c>
      <c r="F76" s="1" t="s">
        <v>1271</v>
      </c>
    </row>
    <row r="77" spans="1:7" x14ac:dyDescent="0.2">
      <c r="A77" s="1" t="s">
        <v>34</v>
      </c>
      <c r="B77" s="1" t="s">
        <v>961</v>
      </c>
      <c r="C77" s="1" t="s">
        <v>960</v>
      </c>
      <c r="E77" s="1" t="s">
        <v>687</v>
      </c>
      <c r="F77" s="1" t="s">
        <v>946</v>
      </c>
      <c r="G77" s="1" t="s">
        <v>914</v>
      </c>
    </row>
    <row r="78" spans="1:7" x14ac:dyDescent="0.2">
      <c r="A78" s="1" t="s">
        <v>33</v>
      </c>
      <c r="B78" s="1" t="s">
        <v>962</v>
      </c>
      <c r="C78" s="1" t="s">
        <v>960</v>
      </c>
      <c r="E78" s="1" t="s">
        <v>698</v>
      </c>
      <c r="F78" s="1" t="s">
        <v>939</v>
      </c>
      <c r="G78" s="1" t="s">
        <v>914</v>
      </c>
    </row>
    <row r="79" spans="1:7" x14ac:dyDescent="0.2">
      <c r="A79" s="1" t="s">
        <v>32</v>
      </c>
      <c r="B79" s="1" t="s">
        <v>963</v>
      </c>
      <c r="C79" s="1" t="s">
        <v>960</v>
      </c>
      <c r="E79" s="1" t="s">
        <v>699</v>
      </c>
      <c r="F79" s="1" t="s">
        <v>936</v>
      </c>
      <c r="G79" s="1" t="s">
        <v>916</v>
      </c>
    </row>
    <row r="80" spans="1:7" x14ac:dyDescent="0.2">
      <c r="A80" s="1" t="s">
        <v>31</v>
      </c>
      <c r="B80" s="1" t="s">
        <v>964</v>
      </c>
      <c r="C80" s="1" t="s">
        <v>965</v>
      </c>
      <c r="E80" s="1" t="s">
        <v>719</v>
      </c>
      <c r="F80" s="1" t="s">
        <v>936</v>
      </c>
      <c r="G80" s="1" t="s">
        <v>916</v>
      </c>
    </row>
    <row r="81" spans="1:7" x14ac:dyDescent="0.2">
      <c r="A81" s="1" t="s">
        <v>30</v>
      </c>
      <c r="B81" s="1" t="s">
        <v>966</v>
      </c>
      <c r="C81" s="1" t="s">
        <v>965</v>
      </c>
      <c r="E81" s="1" t="s">
        <v>676</v>
      </c>
      <c r="F81" s="1" t="s">
        <v>1271</v>
      </c>
    </row>
    <row r="82" spans="1:7" x14ac:dyDescent="0.2">
      <c r="A82" s="1" t="s">
        <v>29</v>
      </c>
      <c r="B82" s="1" t="s">
        <v>967</v>
      </c>
      <c r="C82" s="1" t="s">
        <v>960</v>
      </c>
      <c r="E82" s="1" t="s">
        <v>674</v>
      </c>
      <c r="F82" s="1" t="s">
        <v>933</v>
      </c>
      <c r="G82" s="1" t="s">
        <v>914</v>
      </c>
    </row>
    <row r="83" spans="1:7" x14ac:dyDescent="0.2">
      <c r="A83" s="1" t="s">
        <v>28</v>
      </c>
      <c r="B83" s="1" t="s">
        <v>968</v>
      </c>
      <c r="C83" s="1" t="s">
        <v>960</v>
      </c>
      <c r="E83" s="1" t="s">
        <v>689</v>
      </c>
      <c r="F83" s="1" t="s">
        <v>929</v>
      </c>
      <c r="G83" s="1" t="s">
        <v>918</v>
      </c>
    </row>
    <row r="84" spans="1:7" x14ac:dyDescent="0.2">
      <c r="A84" s="1" t="s">
        <v>27</v>
      </c>
      <c r="B84" s="1" t="s">
        <v>969</v>
      </c>
      <c r="C84" s="1" t="s">
        <v>960</v>
      </c>
      <c r="E84" s="1" t="s">
        <v>715</v>
      </c>
      <c r="F84" s="1" t="s">
        <v>928</v>
      </c>
      <c r="G84" s="1" t="s">
        <v>916</v>
      </c>
    </row>
    <row r="85" spans="1:7" x14ac:dyDescent="0.2">
      <c r="A85" s="1" t="s">
        <v>26</v>
      </c>
      <c r="B85" s="1" t="s">
        <v>970</v>
      </c>
      <c r="C85" s="1" t="s">
        <v>960</v>
      </c>
      <c r="E85" s="1" t="s">
        <v>672</v>
      </c>
      <c r="F85" s="1" t="s">
        <v>920</v>
      </c>
      <c r="G85" s="1" t="s">
        <v>914</v>
      </c>
    </row>
    <row r="86" spans="1:7" x14ac:dyDescent="0.2">
      <c r="A86" s="1" t="s">
        <v>25</v>
      </c>
      <c r="B86" s="1" t="s">
        <v>971</v>
      </c>
      <c r="C86" s="1" t="s">
        <v>960</v>
      </c>
      <c r="E86" s="1" t="s">
        <v>673</v>
      </c>
      <c r="F86" s="1" t="s">
        <v>915</v>
      </c>
      <c r="G86" s="1" t="s">
        <v>916</v>
      </c>
    </row>
    <row r="87" spans="1:7" x14ac:dyDescent="0.2">
      <c r="A87" s="1" t="s">
        <v>24</v>
      </c>
      <c r="B87" s="1" t="s">
        <v>972</v>
      </c>
      <c r="C87" s="1" t="s">
        <v>960</v>
      </c>
      <c r="E87" s="1" t="s">
        <v>720</v>
      </c>
      <c r="F87" s="1" t="s">
        <v>1271</v>
      </c>
    </row>
    <row r="88" spans="1:7" x14ac:dyDescent="0.2">
      <c r="A88" s="1" t="s">
        <v>23</v>
      </c>
      <c r="B88" s="1" t="s">
        <v>973</v>
      </c>
      <c r="C88" s="1" t="s">
        <v>960</v>
      </c>
      <c r="E88" s="1" t="s">
        <v>684</v>
      </c>
      <c r="F88" s="1" t="s">
        <v>951</v>
      </c>
      <c r="G88" s="1" t="s">
        <v>943</v>
      </c>
    </row>
    <row r="89" spans="1:7" x14ac:dyDescent="0.2">
      <c r="A89" s="1" t="s">
        <v>22</v>
      </c>
      <c r="B89" s="1" t="s">
        <v>974</v>
      </c>
      <c r="C89" s="1" t="s">
        <v>965</v>
      </c>
      <c r="E89" s="1" t="s">
        <v>715</v>
      </c>
      <c r="F89" s="1" t="s">
        <v>928</v>
      </c>
      <c r="G89" s="1" t="s">
        <v>916</v>
      </c>
    </row>
    <row r="90" spans="1:7" x14ac:dyDescent="0.2">
      <c r="A90" s="1" t="s">
        <v>21</v>
      </c>
      <c r="B90" s="1" t="s">
        <v>975</v>
      </c>
      <c r="C90" s="1" t="s">
        <v>960</v>
      </c>
      <c r="E90" s="1" t="s">
        <v>717</v>
      </c>
      <c r="F90" s="1" t="s">
        <v>928</v>
      </c>
      <c r="G90" s="1" t="s">
        <v>916</v>
      </c>
    </row>
    <row r="91" spans="1:7" x14ac:dyDescent="0.2">
      <c r="A91" s="1" t="s">
        <v>20</v>
      </c>
      <c r="B91" s="1" t="s">
        <v>976</v>
      </c>
      <c r="C91" s="1" t="s">
        <v>960</v>
      </c>
      <c r="E91" s="1" t="s">
        <v>676</v>
      </c>
      <c r="F91" s="1" t="s">
        <v>1271</v>
      </c>
    </row>
    <row r="92" spans="1:7" x14ac:dyDescent="0.2">
      <c r="A92" s="1" t="s">
        <v>19</v>
      </c>
      <c r="B92" s="1" t="s">
        <v>977</v>
      </c>
      <c r="C92" s="1" t="s">
        <v>960</v>
      </c>
      <c r="E92" s="1" t="s">
        <v>687</v>
      </c>
      <c r="F92" s="1" t="s">
        <v>946</v>
      </c>
      <c r="G92" s="1" t="s">
        <v>914</v>
      </c>
    </row>
    <row r="93" spans="1:7" x14ac:dyDescent="0.2">
      <c r="A93" s="1" t="s">
        <v>18</v>
      </c>
      <c r="B93" s="1" t="s">
        <v>978</v>
      </c>
      <c r="C93" s="1" t="s">
        <v>960</v>
      </c>
      <c r="E93" s="1" t="s">
        <v>699</v>
      </c>
      <c r="F93" s="1" t="s">
        <v>936</v>
      </c>
      <c r="G93" s="1" t="s">
        <v>916</v>
      </c>
    </row>
    <row r="94" spans="1:7" x14ac:dyDescent="0.2">
      <c r="A94" s="1" t="s">
        <v>17</v>
      </c>
      <c r="B94" s="1" t="s">
        <v>979</v>
      </c>
      <c r="C94" s="1" t="s">
        <v>965</v>
      </c>
      <c r="E94" s="1" t="s">
        <v>676</v>
      </c>
      <c r="F94" s="1" t="s">
        <v>1271</v>
      </c>
    </row>
    <row r="95" spans="1:7" x14ac:dyDescent="0.2">
      <c r="A95" s="1" t="s">
        <v>16</v>
      </c>
      <c r="B95" s="1" t="s">
        <v>980</v>
      </c>
      <c r="C95" s="1" t="s">
        <v>960</v>
      </c>
      <c r="E95" s="1" t="s">
        <v>675</v>
      </c>
      <c r="F95" s="1" t="s">
        <v>954</v>
      </c>
      <c r="G95" s="1" t="s">
        <v>916</v>
      </c>
    </row>
    <row r="96" spans="1:7" x14ac:dyDescent="0.2">
      <c r="A96" s="1" t="s">
        <v>14</v>
      </c>
      <c r="B96" s="1" t="s">
        <v>981</v>
      </c>
      <c r="C96" s="1" t="s">
        <v>960</v>
      </c>
      <c r="E96" s="1" t="s">
        <v>673</v>
      </c>
      <c r="F96" s="1" t="s">
        <v>915</v>
      </c>
      <c r="G96" s="1" t="s">
        <v>916</v>
      </c>
    </row>
    <row r="97" spans="1:7" x14ac:dyDescent="0.2">
      <c r="A97" s="1" t="s">
        <v>15</v>
      </c>
      <c r="B97" s="1" t="s">
        <v>982</v>
      </c>
      <c r="C97" s="1" t="s">
        <v>960</v>
      </c>
      <c r="E97" s="1" t="s">
        <v>721</v>
      </c>
      <c r="F97" s="1" t="s">
        <v>932</v>
      </c>
      <c r="G97" s="1" t="s">
        <v>918</v>
      </c>
    </row>
    <row r="98" spans="1:7" x14ac:dyDescent="0.2">
      <c r="A98" s="1" t="s">
        <v>13</v>
      </c>
      <c r="B98" s="1" t="s">
        <v>983</v>
      </c>
      <c r="C98" s="1" t="s">
        <v>960</v>
      </c>
      <c r="E98" s="1" t="s">
        <v>676</v>
      </c>
      <c r="F98" s="1" t="s">
        <v>1271</v>
      </c>
    </row>
    <row r="99" spans="1:7" x14ac:dyDescent="0.2">
      <c r="A99" s="1" t="s">
        <v>12</v>
      </c>
      <c r="B99" s="1" t="s">
        <v>984</v>
      </c>
      <c r="C99" s="1" t="s">
        <v>960</v>
      </c>
      <c r="E99" s="1" t="s">
        <v>685</v>
      </c>
      <c r="F99" s="1" t="s">
        <v>944</v>
      </c>
      <c r="G99" s="1" t="s">
        <v>918</v>
      </c>
    </row>
    <row r="100" spans="1:7" x14ac:dyDescent="0.2">
      <c r="A100" s="1" t="s">
        <v>11</v>
      </c>
      <c r="B100" s="1" t="s">
        <v>985</v>
      </c>
      <c r="C100" s="1" t="s">
        <v>960</v>
      </c>
      <c r="E100" s="1" t="s">
        <v>722</v>
      </c>
      <c r="F100" s="1" t="s">
        <v>945</v>
      </c>
      <c r="G100" s="1" t="s">
        <v>918</v>
      </c>
    </row>
    <row r="101" spans="1:7" x14ac:dyDescent="0.2">
      <c r="A101" s="1" t="s">
        <v>10</v>
      </c>
      <c r="B101" s="1" t="s">
        <v>986</v>
      </c>
      <c r="C101" s="1" t="s">
        <v>960</v>
      </c>
      <c r="E101" s="1" t="s">
        <v>723</v>
      </c>
      <c r="F101" s="1" t="s">
        <v>945</v>
      </c>
      <c r="G101" s="1" t="s">
        <v>918</v>
      </c>
    </row>
    <row r="102" spans="1:7" x14ac:dyDescent="0.2">
      <c r="A102" s="1" t="s">
        <v>9</v>
      </c>
      <c r="B102" s="1" t="s">
        <v>987</v>
      </c>
      <c r="C102" s="1" t="s">
        <v>960</v>
      </c>
      <c r="E102" s="1" t="s">
        <v>723</v>
      </c>
      <c r="F102" s="1" t="s">
        <v>945</v>
      </c>
      <c r="G102" s="1" t="s">
        <v>918</v>
      </c>
    </row>
    <row r="103" spans="1:7" x14ac:dyDescent="0.2">
      <c r="A103" s="1" t="s">
        <v>6</v>
      </c>
      <c r="B103" s="1" t="s">
        <v>988</v>
      </c>
      <c r="C103" s="1" t="s">
        <v>960</v>
      </c>
      <c r="E103" s="1" t="s">
        <v>722</v>
      </c>
      <c r="F103" s="1" t="s">
        <v>945</v>
      </c>
      <c r="G103" s="1" t="s">
        <v>918</v>
      </c>
    </row>
    <row r="104" spans="1:7" x14ac:dyDescent="0.2">
      <c r="A104" s="1" t="s">
        <v>8</v>
      </c>
      <c r="B104" s="1" t="s">
        <v>989</v>
      </c>
      <c r="C104" s="1" t="s">
        <v>960</v>
      </c>
      <c r="E104" s="1" t="s">
        <v>692</v>
      </c>
      <c r="F104" s="1" t="s">
        <v>944</v>
      </c>
      <c r="G104" s="1" t="s">
        <v>918</v>
      </c>
    </row>
    <row r="105" spans="1:7" x14ac:dyDescent="0.2">
      <c r="A105" s="1" t="s">
        <v>7</v>
      </c>
      <c r="B105" s="1" t="s">
        <v>990</v>
      </c>
      <c r="C105" s="1" t="s">
        <v>960</v>
      </c>
      <c r="E105" s="1" t="s">
        <v>692</v>
      </c>
      <c r="F105" s="1" t="s">
        <v>944</v>
      </c>
      <c r="G105" s="1" t="s">
        <v>918</v>
      </c>
    </row>
    <row r="106" spans="1:7" x14ac:dyDescent="0.2">
      <c r="A106" s="1" t="s">
        <v>5</v>
      </c>
      <c r="B106" s="1" t="s">
        <v>991</v>
      </c>
      <c r="C106" s="1" t="s">
        <v>960</v>
      </c>
      <c r="E106" s="1" t="s">
        <v>685</v>
      </c>
      <c r="F106" s="1" t="s">
        <v>944</v>
      </c>
      <c r="G106" s="1" t="s">
        <v>918</v>
      </c>
    </row>
    <row r="107" spans="1:7" x14ac:dyDescent="0.2">
      <c r="A107" s="1" t="s">
        <v>3</v>
      </c>
      <c r="B107" s="1" t="s">
        <v>992</v>
      </c>
      <c r="C107" s="1" t="s">
        <v>960</v>
      </c>
      <c r="E107" s="1" t="s">
        <v>685</v>
      </c>
      <c r="F107" s="1" t="s">
        <v>944</v>
      </c>
      <c r="G107" s="1" t="s">
        <v>918</v>
      </c>
    </row>
    <row r="108" spans="1:7" x14ac:dyDescent="0.2">
      <c r="A108" s="1" t="s">
        <v>2</v>
      </c>
      <c r="B108" s="1" t="s">
        <v>993</v>
      </c>
      <c r="C108" s="1" t="s">
        <v>960</v>
      </c>
      <c r="E108" s="1" t="s">
        <v>682</v>
      </c>
      <c r="F108" s="1" t="s">
        <v>931</v>
      </c>
      <c r="G108" s="1" t="s">
        <v>914</v>
      </c>
    </row>
    <row r="109" spans="1:7" x14ac:dyDescent="0.2">
      <c r="A109" s="1" t="s">
        <v>0</v>
      </c>
      <c r="B109" s="1" t="s">
        <v>994</v>
      </c>
      <c r="C109" s="1" t="s">
        <v>995</v>
      </c>
      <c r="E109" s="1" t="s">
        <v>692</v>
      </c>
      <c r="F109" s="1" t="s">
        <v>944</v>
      </c>
      <c r="G109" s="1" t="s">
        <v>918</v>
      </c>
    </row>
    <row r="110" spans="1:7" x14ac:dyDescent="0.2">
      <c r="A110" s="1" t="s">
        <v>1</v>
      </c>
      <c r="B110" s="1" t="s">
        <v>996</v>
      </c>
      <c r="C110" s="1" t="s">
        <v>997</v>
      </c>
      <c r="E110" s="1" t="s">
        <v>685</v>
      </c>
      <c r="F110" s="1" t="s">
        <v>944</v>
      </c>
      <c r="G110" s="1" t="s">
        <v>918</v>
      </c>
    </row>
    <row r="111" spans="1:7" x14ac:dyDescent="0.2">
      <c r="A111" s="1" t="s">
        <v>73</v>
      </c>
      <c r="B111" s="1" t="s">
        <v>998</v>
      </c>
      <c r="C111" s="1" t="s">
        <v>965</v>
      </c>
      <c r="E111" s="1" t="s">
        <v>718</v>
      </c>
      <c r="F111" s="1" t="s">
        <v>920</v>
      </c>
      <c r="G111" s="1" t="s">
        <v>914</v>
      </c>
    </row>
    <row r="112" spans="1:7" x14ac:dyDescent="0.2">
      <c r="A112" s="1" t="s">
        <v>72</v>
      </c>
      <c r="B112" s="1" t="s">
        <v>999</v>
      </c>
      <c r="C112" s="1" t="s">
        <v>965</v>
      </c>
      <c r="E112" s="1" t="s">
        <v>724</v>
      </c>
      <c r="F112" s="1" t="s">
        <v>920</v>
      </c>
      <c r="G112" s="1" t="s">
        <v>914</v>
      </c>
    </row>
    <row r="113" spans="1:7" x14ac:dyDescent="0.2">
      <c r="A113" s="1" t="s">
        <v>71</v>
      </c>
      <c r="B113" s="1" t="s">
        <v>1000</v>
      </c>
      <c r="C113" s="1" t="s">
        <v>995</v>
      </c>
      <c r="E113" s="1" t="s">
        <v>707</v>
      </c>
      <c r="F113" s="1" t="s">
        <v>915</v>
      </c>
      <c r="G113" s="1" t="s">
        <v>916</v>
      </c>
    </row>
    <row r="114" spans="1:7" x14ac:dyDescent="0.2">
      <c r="A114" s="1" t="s">
        <v>70</v>
      </c>
      <c r="B114" s="1" t="s">
        <v>1001</v>
      </c>
      <c r="C114" s="1" t="s">
        <v>960</v>
      </c>
      <c r="E114" s="1" t="s">
        <v>693</v>
      </c>
      <c r="F114" s="1" t="s">
        <v>953</v>
      </c>
      <c r="G114" s="1" t="s">
        <v>914</v>
      </c>
    </row>
    <row r="115" spans="1:7" x14ac:dyDescent="0.2">
      <c r="A115" s="1" t="s">
        <v>69</v>
      </c>
      <c r="B115" s="1" t="s">
        <v>1002</v>
      </c>
      <c r="C115" s="1" t="s">
        <v>960</v>
      </c>
      <c r="E115" s="1" t="s">
        <v>723</v>
      </c>
      <c r="F115" s="1" t="s">
        <v>945</v>
      </c>
      <c r="G115" s="1" t="s">
        <v>918</v>
      </c>
    </row>
    <row r="116" spans="1:7" x14ac:dyDescent="0.2">
      <c r="A116" s="1" t="s">
        <v>68</v>
      </c>
      <c r="B116" s="1" t="s">
        <v>1003</v>
      </c>
      <c r="C116" s="1" t="s">
        <v>965</v>
      </c>
      <c r="E116" s="1" t="s">
        <v>696</v>
      </c>
      <c r="F116" s="1" t="s">
        <v>915</v>
      </c>
      <c r="G116" s="1" t="s">
        <v>916</v>
      </c>
    </row>
    <row r="117" spans="1:7" x14ac:dyDescent="0.2">
      <c r="A117" s="1" t="s">
        <v>67</v>
      </c>
      <c r="B117" s="1" t="s">
        <v>1004</v>
      </c>
      <c r="C117" s="1" t="s">
        <v>960</v>
      </c>
      <c r="E117" s="1" t="s">
        <v>676</v>
      </c>
      <c r="F117" s="1" t="s">
        <v>1271</v>
      </c>
    </row>
    <row r="118" spans="1:7" x14ac:dyDescent="0.2">
      <c r="A118" s="1" t="s">
        <v>66</v>
      </c>
      <c r="B118" s="1" t="s">
        <v>1005</v>
      </c>
      <c r="C118" s="1" t="s">
        <v>960</v>
      </c>
      <c r="E118" s="1" t="s">
        <v>686</v>
      </c>
      <c r="F118" s="1" t="s">
        <v>937</v>
      </c>
      <c r="G118" s="1" t="s">
        <v>916</v>
      </c>
    </row>
    <row r="119" spans="1:7" x14ac:dyDescent="0.2">
      <c r="A119" s="1" t="s">
        <v>65</v>
      </c>
      <c r="B119" s="1" t="s">
        <v>1006</v>
      </c>
      <c r="C119" s="1" t="s">
        <v>960</v>
      </c>
      <c r="E119" s="1" t="s">
        <v>712</v>
      </c>
      <c r="F119" s="1" t="s">
        <v>1271</v>
      </c>
    </row>
    <row r="120" spans="1:7" x14ac:dyDescent="0.2">
      <c r="A120" s="1" t="s">
        <v>64</v>
      </c>
      <c r="B120" s="1" t="s">
        <v>1007</v>
      </c>
      <c r="C120" s="1" t="s">
        <v>960</v>
      </c>
      <c r="E120" s="1" t="s">
        <v>722</v>
      </c>
      <c r="F120" s="1" t="s">
        <v>945</v>
      </c>
      <c r="G120" s="1" t="s">
        <v>918</v>
      </c>
    </row>
    <row r="121" spans="1:7" x14ac:dyDescent="0.2">
      <c r="A121" s="1" t="s">
        <v>63</v>
      </c>
      <c r="B121" s="1" t="s">
        <v>1008</v>
      </c>
      <c r="C121" s="1" t="s">
        <v>960</v>
      </c>
      <c r="E121" s="1" t="s">
        <v>722</v>
      </c>
      <c r="F121" s="1" t="s">
        <v>945</v>
      </c>
      <c r="G121" s="1" t="s">
        <v>918</v>
      </c>
    </row>
    <row r="122" spans="1:7" x14ac:dyDescent="0.2">
      <c r="A122" s="1" t="s">
        <v>62</v>
      </c>
      <c r="B122" s="1" t="s">
        <v>1009</v>
      </c>
      <c r="C122" s="1" t="s">
        <v>960</v>
      </c>
      <c r="E122" s="1" t="s">
        <v>723</v>
      </c>
      <c r="F122" s="1" t="s">
        <v>945</v>
      </c>
      <c r="G122" s="1" t="s">
        <v>918</v>
      </c>
    </row>
    <row r="123" spans="1:7" x14ac:dyDescent="0.2">
      <c r="A123" s="1" t="s">
        <v>61</v>
      </c>
      <c r="B123" s="1" t="s">
        <v>1010</v>
      </c>
      <c r="C123" s="1" t="s">
        <v>960</v>
      </c>
      <c r="E123" s="1" t="s">
        <v>723</v>
      </c>
      <c r="F123" s="1" t="s">
        <v>945</v>
      </c>
      <c r="G123" s="1" t="s">
        <v>918</v>
      </c>
    </row>
    <row r="124" spans="1:7" x14ac:dyDescent="0.2">
      <c r="A124" s="1" t="s">
        <v>60</v>
      </c>
      <c r="B124" s="1" t="s">
        <v>1011</v>
      </c>
      <c r="C124" s="1" t="s">
        <v>960</v>
      </c>
      <c r="E124" s="1" t="s">
        <v>723</v>
      </c>
      <c r="F124" s="1" t="s">
        <v>945</v>
      </c>
      <c r="G124" s="1" t="s">
        <v>918</v>
      </c>
    </row>
    <row r="125" spans="1:7" x14ac:dyDescent="0.2">
      <c r="A125" s="1" t="s">
        <v>59</v>
      </c>
      <c r="B125" s="1" t="s">
        <v>1012</v>
      </c>
      <c r="C125" s="1" t="s">
        <v>960</v>
      </c>
      <c r="E125" s="1" t="s">
        <v>722</v>
      </c>
      <c r="F125" s="1" t="s">
        <v>945</v>
      </c>
      <c r="G125" s="1" t="s">
        <v>918</v>
      </c>
    </row>
    <row r="126" spans="1:7" x14ac:dyDescent="0.2">
      <c r="A126" s="1" t="s">
        <v>58</v>
      </c>
      <c r="B126" s="1" t="s">
        <v>1013</v>
      </c>
      <c r="C126" s="1" t="s">
        <v>995</v>
      </c>
      <c r="E126" s="1" t="s">
        <v>255</v>
      </c>
      <c r="F126" s="1" t="s">
        <v>1259</v>
      </c>
      <c r="G126" s="1" t="s">
        <v>1253</v>
      </c>
    </row>
    <row r="127" spans="1:7" x14ac:dyDescent="0.2">
      <c r="A127" s="1" t="s">
        <v>57</v>
      </c>
      <c r="B127" s="1" t="s">
        <v>1014</v>
      </c>
      <c r="C127" s="1" t="s">
        <v>960</v>
      </c>
      <c r="E127" s="1" t="s">
        <v>266</v>
      </c>
      <c r="F127" s="1" t="s">
        <v>1204</v>
      </c>
      <c r="G127" s="1" t="s">
        <v>1194</v>
      </c>
    </row>
    <row r="128" spans="1:7" x14ac:dyDescent="0.2">
      <c r="A128" s="1" t="s">
        <v>56</v>
      </c>
      <c r="B128" s="1" t="s">
        <v>1015</v>
      </c>
      <c r="C128" s="1" t="s">
        <v>960</v>
      </c>
      <c r="E128" s="1" t="s">
        <v>231</v>
      </c>
      <c r="F128" s="1" t="s">
        <v>1246</v>
      </c>
      <c r="G128" s="1" t="s">
        <v>1231</v>
      </c>
    </row>
    <row r="129" spans="1:7" x14ac:dyDescent="0.2">
      <c r="A129" s="1" t="s">
        <v>55</v>
      </c>
      <c r="B129" s="1" t="s">
        <v>1016</v>
      </c>
      <c r="C129" s="1" t="s">
        <v>960</v>
      </c>
      <c r="E129" s="1" t="s">
        <v>233</v>
      </c>
      <c r="F129" s="1" t="s">
        <v>1243</v>
      </c>
      <c r="G129" s="1" t="s">
        <v>1244</v>
      </c>
    </row>
    <row r="130" spans="1:7" x14ac:dyDescent="0.2">
      <c r="A130" s="1" t="s">
        <v>54</v>
      </c>
      <c r="B130" s="1" t="s">
        <v>1017</v>
      </c>
      <c r="C130" s="1" t="s">
        <v>960</v>
      </c>
      <c r="E130" s="1" t="s">
        <v>258</v>
      </c>
      <c r="F130" s="1" t="s">
        <v>1255</v>
      </c>
      <c r="G130" s="1" t="s">
        <v>1256</v>
      </c>
    </row>
    <row r="131" spans="1:7" x14ac:dyDescent="0.2">
      <c r="A131" s="1" t="s">
        <v>53</v>
      </c>
      <c r="B131" s="1" t="s">
        <v>1018</v>
      </c>
      <c r="C131" s="1" t="s">
        <v>960</v>
      </c>
      <c r="E131" s="1" t="s">
        <v>667</v>
      </c>
      <c r="F131" s="1" t="s">
        <v>1271</v>
      </c>
    </row>
    <row r="132" spans="1:7" x14ac:dyDescent="0.2">
      <c r="A132" s="1" t="s">
        <v>52</v>
      </c>
      <c r="B132" s="1" t="s">
        <v>1019</v>
      </c>
      <c r="C132" s="1" t="s">
        <v>960</v>
      </c>
      <c r="E132" s="1" t="s">
        <v>667</v>
      </c>
      <c r="F132" s="1" t="s">
        <v>1271</v>
      </c>
    </row>
    <row r="133" spans="1:7" x14ac:dyDescent="0.2">
      <c r="A133" s="1" t="s">
        <v>51</v>
      </c>
      <c r="B133" s="1" t="s">
        <v>1020</v>
      </c>
      <c r="C133" s="1" t="s">
        <v>960</v>
      </c>
      <c r="E133" s="1" t="s">
        <v>232</v>
      </c>
      <c r="F133" s="1" t="s">
        <v>1245</v>
      </c>
      <c r="G133" s="1" t="s">
        <v>1240</v>
      </c>
    </row>
    <row r="134" spans="1:7" x14ac:dyDescent="0.2">
      <c r="A134" s="1" t="s">
        <v>50</v>
      </c>
      <c r="B134" s="1" t="s">
        <v>1021</v>
      </c>
      <c r="C134" s="1" t="s">
        <v>960</v>
      </c>
      <c r="E134" s="1" t="s">
        <v>265</v>
      </c>
      <c r="F134" s="1" t="s">
        <v>1205</v>
      </c>
      <c r="G134" s="1" t="s">
        <v>1196</v>
      </c>
    </row>
    <row r="135" spans="1:7" x14ac:dyDescent="0.2">
      <c r="A135" s="1" t="s">
        <v>49</v>
      </c>
      <c r="B135" s="1" t="s">
        <v>1020</v>
      </c>
      <c r="C135" s="1" t="s">
        <v>960</v>
      </c>
      <c r="E135" s="1" t="s">
        <v>246</v>
      </c>
      <c r="F135" s="1" t="s">
        <v>1267</v>
      </c>
      <c r="G135" s="1" t="s">
        <v>1253</v>
      </c>
    </row>
    <row r="136" spans="1:7" x14ac:dyDescent="0.2">
      <c r="A136" s="1" t="s">
        <v>48</v>
      </c>
      <c r="B136" s="1" t="s">
        <v>1022</v>
      </c>
      <c r="C136" s="1" t="s">
        <v>960</v>
      </c>
      <c r="E136" s="1" t="s">
        <v>255</v>
      </c>
      <c r="F136" s="1" t="s">
        <v>1259</v>
      </c>
      <c r="G136" s="1" t="s">
        <v>1253</v>
      </c>
    </row>
    <row r="137" spans="1:7" x14ac:dyDescent="0.2">
      <c r="A137" s="1" t="s">
        <v>47</v>
      </c>
      <c r="B137" s="1" t="s">
        <v>1023</v>
      </c>
      <c r="C137" s="1" t="s">
        <v>960</v>
      </c>
      <c r="E137" s="1" t="s">
        <v>265</v>
      </c>
      <c r="F137" s="1" t="s">
        <v>1205</v>
      </c>
      <c r="G137" s="1" t="s">
        <v>1196</v>
      </c>
    </row>
    <row r="138" spans="1:7" x14ac:dyDescent="0.2">
      <c r="A138" s="1" t="s">
        <v>46</v>
      </c>
      <c r="B138" s="1" t="s">
        <v>1024</v>
      </c>
      <c r="C138" s="1" t="s">
        <v>960</v>
      </c>
      <c r="E138" s="1" t="s">
        <v>241</v>
      </c>
      <c r="F138" s="1" t="s">
        <v>1232</v>
      </c>
      <c r="G138" s="1" t="s">
        <v>1233</v>
      </c>
    </row>
    <row r="139" spans="1:7" x14ac:dyDescent="0.2">
      <c r="A139" s="1" t="s">
        <v>45</v>
      </c>
      <c r="B139" s="1" t="s">
        <v>1025</v>
      </c>
      <c r="C139" s="1" t="s">
        <v>960</v>
      </c>
      <c r="E139" s="1" t="s">
        <v>259</v>
      </c>
      <c r="F139" s="1" t="s">
        <v>1254</v>
      </c>
      <c r="G139" s="1" t="s">
        <v>1253</v>
      </c>
    </row>
    <row r="140" spans="1:7" x14ac:dyDescent="0.2">
      <c r="A140" s="1" t="s">
        <v>44</v>
      </c>
      <c r="B140" s="1" t="s">
        <v>1026</v>
      </c>
      <c r="C140" s="1" t="s">
        <v>960</v>
      </c>
      <c r="E140" s="1" t="s">
        <v>276</v>
      </c>
      <c r="F140" s="1" t="s">
        <v>1193</v>
      </c>
      <c r="G140" s="1" t="s">
        <v>1194</v>
      </c>
    </row>
    <row r="141" spans="1:7" x14ac:dyDescent="0.2">
      <c r="A141" s="1" t="s">
        <v>43</v>
      </c>
      <c r="B141" s="1" t="s">
        <v>1027</v>
      </c>
      <c r="C141" s="1" t="s">
        <v>960</v>
      </c>
      <c r="E141" s="1" t="s">
        <v>233</v>
      </c>
      <c r="F141" s="1" t="s">
        <v>1243</v>
      </c>
      <c r="G141" s="1" t="s">
        <v>1244</v>
      </c>
    </row>
    <row r="142" spans="1:7" x14ac:dyDescent="0.2">
      <c r="A142" s="1" t="s">
        <v>42</v>
      </c>
      <c r="B142" s="1" t="s">
        <v>1028</v>
      </c>
      <c r="C142" s="1" t="s">
        <v>960</v>
      </c>
      <c r="E142" s="1" t="s">
        <v>261</v>
      </c>
      <c r="F142" s="1" t="s">
        <v>1209</v>
      </c>
      <c r="G142" s="1" t="s">
        <v>1196</v>
      </c>
    </row>
    <row r="143" spans="1:7" x14ac:dyDescent="0.2">
      <c r="A143" s="1" t="s">
        <v>41</v>
      </c>
      <c r="B143" s="1" t="s">
        <v>1029</v>
      </c>
      <c r="C143" s="1" t="s">
        <v>960</v>
      </c>
      <c r="E143" s="1" t="s">
        <v>270</v>
      </c>
      <c r="F143" s="1" t="s">
        <v>1200</v>
      </c>
      <c r="G143" s="1" t="s">
        <v>1192</v>
      </c>
    </row>
    <row r="144" spans="1:7" x14ac:dyDescent="0.2">
      <c r="A144" s="1" t="s">
        <v>40</v>
      </c>
      <c r="B144" s="1" t="s">
        <v>1030</v>
      </c>
      <c r="C144" s="1" t="s">
        <v>960</v>
      </c>
      <c r="E144" s="1" t="s">
        <v>248</v>
      </c>
      <c r="F144" s="1" t="s">
        <v>1265</v>
      </c>
      <c r="G144" s="1" t="s">
        <v>1256</v>
      </c>
    </row>
    <row r="145" spans="1:7" x14ac:dyDescent="0.2">
      <c r="A145" s="1" t="s">
        <v>39</v>
      </c>
      <c r="B145" s="1" t="s">
        <v>1031</v>
      </c>
      <c r="C145" s="1" t="s">
        <v>960</v>
      </c>
      <c r="E145" s="1" t="s">
        <v>255</v>
      </c>
      <c r="F145" s="1" t="s">
        <v>1259</v>
      </c>
      <c r="G145" s="1" t="s">
        <v>1253</v>
      </c>
    </row>
    <row r="146" spans="1:7" x14ac:dyDescent="0.2">
      <c r="A146" s="1" t="s">
        <v>38</v>
      </c>
      <c r="B146" s="1" t="s">
        <v>1032</v>
      </c>
      <c r="C146" s="1" t="s">
        <v>965</v>
      </c>
      <c r="E146" s="1" t="s">
        <v>286</v>
      </c>
      <c r="F146" s="1" t="s">
        <v>1218</v>
      </c>
      <c r="G146" s="1" t="s">
        <v>1211</v>
      </c>
    </row>
    <row r="147" spans="1:7" x14ac:dyDescent="0.2">
      <c r="A147" s="1" t="s">
        <v>37</v>
      </c>
      <c r="B147" s="1" t="s">
        <v>1033</v>
      </c>
      <c r="C147" s="1" t="s">
        <v>965</v>
      </c>
      <c r="E147" s="1" t="s">
        <v>272</v>
      </c>
      <c r="F147" s="1" t="s">
        <v>1199</v>
      </c>
      <c r="G147" s="1" t="s">
        <v>1192</v>
      </c>
    </row>
    <row r="148" spans="1:7" x14ac:dyDescent="0.2">
      <c r="A148" s="1" t="s">
        <v>36</v>
      </c>
      <c r="B148" s="1" t="s">
        <v>1034</v>
      </c>
      <c r="C148" s="1" t="s">
        <v>965</v>
      </c>
      <c r="E148" s="1" t="s">
        <v>229</v>
      </c>
      <c r="F148" s="1" t="s">
        <v>1238</v>
      </c>
      <c r="G148" s="1" t="s">
        <v>1233</v>
      </c>
    </row>
    <row r="149" spans="1:7" x14ac:dyDescent="0.2">
      <c r="A149" s="1" t="s">
        <v>151</v>
      </c>
      <c r="B149" s="1" t="s">
        <v>1035</v>
      </c>
      <c r="C149" s="1" t="s">
        <v>960</v>
      </c>
      <c r="E149" s="1" t="s">
        <v>289</v>
      </c>
      <c r="F149" s="1" t="s">
        <v>1213</v>
      </c>
      <c r="G149" s="1" t="s">
        <v>1214</v>
      </c>
    </row>
    <row r="150" spans="1:7" x14ac:dyDescent="0.2">
      <c r="A150" s="1" t="s">
        <v>150</v>
      </c>
      <c r="B150" s="1" t="s">
        <v>1036</v>
      </c>
      <c r="C150" s="1" t="s">
        <v>960</v>
      </c>
      <c r="E150" s="1" t="s">
        <v>265</v>
      </c>
      <c r="F150" s="1" t="s">
        <v>1205</v>
      </c>
      <c r="G150" s="1" t="s">
        <v>1196</v>
      </c>
    </row>
    <row r="151" spans="1:7" x14ac:dyDescent="0.2">
      <c r="A151" s="1" t="s">
        <v>149</v>
      </c>
      <c r="B151" s="1" t="s">
        <v>1037</v>
      </c>
      <c r="C151" s="1" t="s">
        <v>960</v>
      </c>
      <c r="E151" s="1" t="s">
        <v>243</v>
      </c>
      <c r="F151" s="1" t="s">
        <v>1228</v>
      </c>
      <c r="G151" s="1" t="s">
        <v>1229</v>
      </c>
    </row>
    <row r="152" spans="1:7" x14ac:dyDescent="0.2">
      <c r="A152" s="1" t="s">
        <v>148</v>
      </c>
      <c r="B152" s="1" t="s">
        <v>1038</v>
      </c>
      <c r="C152" s="1" t="s">
        <v>960</v>
      </c>
      <c r="E152" s="1" t="s">
        <v>261</v>
      </c>
      <c r="F152" s="1" t="s">
        <v>1209</v>
      </c>
      <c r="G152" s="1" t="s">
        <v>1196</v>
      </c>
    </row>
    <row r="153" spans="1:7" x14ac:dyDescent="0.2">
      <c r="A153" s="1" t="s">
        <v>147</v>
      </c>
      <c r="B153" s="1" t="s">
        <v>1039</v>
      </c>
      <c r="C153" s="1" t="s">
        <v>960</v>
      </c>
      <c r="E153" s="1" t="s">
        <v>246</v>
      </c>
      <c r="F153" s="1" t="s">
        <v>1267</v>
      </c>
      <c r="G153" s="1" t="s">
        <v>1253</v>
      </c>
    </row>
    <row r="154" spans="1:7" x14ac:dyDescent="0.2">
      <c r="A154" s="1" t="s">
        <v>146</v>
      </c>
      <c r="B154" s="1" t="s">
        <v>1040</v>
      </c>
      <c r="C154" s="1" t="s">
        <v>960</v>
      </c>
      <c r="E154" s="1" t="s">
        <v>236</v>
      </c>
      <c r="F154" s="1" t="s">
        <v>1238</v>
      </c>
      <c r="G154" s="1" t="s">
        <v>1233</v>
      </c>
    </row>
    <row r="155" spans="1:7" x14ac:dyDescent="0.2">
      <c r="A155" s="1" t="s">
        <v>145</v>
      </c>
      <c r="B155" s="1" t="s">
        <v>1041</v>
      </c>
      <c r="C155" s="1" t="s">
        <v>960</v>
      </c>
      <c r="E155" s="1" t="s">
        <v>282</v>
      </c>
      <c r="F155" s="1" t="s">
        <v>1222</v>
      </c>
      <c r="G155" s="1" t="s">
        <v>1223</v>
      </c>
    </row>
    <row r="156" spans="1:7" x14ac:dyDescent="0.2">
      <c r="A156" s="1" t="s">
        <v>144</v>
      </c>
      <c r="B156" s="1" t="s">
        <v>1042</v>
      </c>
      <c r="C156" s="1" t="s">
        <v>960</v>
      </c>
      <c r="E156" s="1" t="s">
        <v>282</v>
      </c>
      <c r="F156" s="1" t="s">
        <v>1222</v>
      </c>
      <c r="G156" s="1" t="s">
        <v>1223</v>
      </c>
    </row>
    <row r="157" spans="1:7" x14ac:dyDescent="0.2">
      <c r="A157" s="1" t="s">
        <v>143</v>
      </c>
      <c r="B157" s="1" t="s">
        <v>1043</v>
      </c>
      <c r="C157" s="1" t="s">
        <v>960</v>
      </c>
      <c r="E157" s="1" t="s">
        <v>237</v>
      </c>
      <c r="F157" s="1" t="s">
        <v>1237</v>
      </c>
      <c r="G157" s="1" t="s">
        <v>1231</v>
      </c>
    </row>
    <row r="158" spans="1:7" x14ac:dyDescent="0.2">
      <c r="A158" s="1" t="s">
        <v>142</v>
      </c>
      <c r="B158" s="1" t="s">
        <v>1044</v>
      </c>
      <c r="C158" s="1" t="s">
        <v>960</v>
      </c>
      <c r="E158" s="1" t="s">
        <v>256</v>
      </c>
      <c r="F158" s="1" t="s">
        <v>1258</v>
      </c>
      <c r="G158" s="1" t="s">
        <v>1253</v>
      </c>
    </row>
    <row r="159" spans="1:7" x14ac:dyDescent="0.2">
      <c r="A159" s="1" t="s">
        <v>141</v>
      </c>
      <c r="B159" s="1" t="s">
        <v>1045</v>
      </c>
      <c r="C159" s="1" t="s">
        <v>960</v>
      </c>
      <c r="E159" s="1" t="s">
        <v>264</v>
      </c>
      <c r="F159" s="1" t="s">
        <v>1206</v>
      </c>
      <c r="G159" s="1" t="s">
        <v>1194</v>
      </c>
    </row>
    <row r="160" spans="1:7" x14ac:dyDescent="0.2">
      <c r="A160" s="1" t="s">
        <v>140</v>
      </c>
      <c r="B160" s="1" t="s">
        <v>1046</v>
      </c>
      <c r="C160" s="1" t="s">
        <v>965</v>
      </c>
      <c r="E160" s="1" t="s">
        <v>261</v>
      </c>
      <c r="F160" s="1" t="s">
        <v>1209</v>
      </c>
      <c r="G160" s="1" t="s">
        <v>1196</v>
      </c>
    </row>
    <row r="161" spans="1:7" x14ac:dyDescent="0.2">
      <c r="A161" s="1" t="s">
        <v>139</v>
      </c>
      <c r="B161" s="1" t="s">
        <v>1047</v>
      </c>
      <c r="C161" s="1" t="s">
        <v>960</v>
      </c>
      <c r="E161" s="1" t="s">
        <v>268</v>
      </c>
      <c r="F161" s="1" t="s">
        <v>1202</v>
      </c>
      <c r="G161" s="1" t="s">
        <v>1192</v>
      </c>
    </row>
    <row r="162" spans="1:7" x14ac:dyDescent="0.2">
      <c r="A162" s="1" t="s">
        <v>138</v>
      </c>
      <c r="B162" s="1" t="s">
        <v>1048</v>
      </c>
      <c r="C162" s="1" t="s">
        <v>960</v>
      </c>
      <c r="E162" s="1" t="s">
        <v>245</v>
      </c>
      <c r="F162" s="1" t="s">
        <v>1255</v>
      </c>
      <c r="G162" s="1" t="s">
        <v>1256</v>
      </c>
    </row>
    <row r="163" spans="1:7" x14ac:dyDescent="0.2">
      <c r="A163" s="1" t="s">
        <v>137</v>
      </c>
      <c r="B163" s="1" t="s">
        <v>1049</v>
      </c>
      <c r="C163" s="1" t="s">
        <v>960</v>
      </c>
      <c r="E163" s="1" t="s">
        <v>668</v>
      </c>
      <c r="F163" s="1" t="s">
        <v>1271</v>
      </c>
    </row>
    <row r="164" spans="1:7" x14ac:dyDescent="0.2">
      <c r="A164" s="1" t="s">
        <v>136</v>
      </c>
      <c r="B164" s="1" t="s">
        <v>1050</v>
      </c>
      <c r="C164" s="1" t="s">
        <v>960</v>
      </c>
      <c r="E164" s="1" t="s">
        <v>274</v>
      </c>
      <c r="F164" s="1" t="s">
        <v>1197</v>
      </c>
      <c r="G164" s="1" t="s">
        <v>1196</v>
      </c>
    </row>
    <row r="165" spans="1:7" x14ac:dyDescent="0.2">
      <c r="A165" s="1" t="s">
        <v>135</v>
      </c>
      <c r="B165" s="1" t="s">
        <v>1051</v>
      </c>
      <c r="C165" s="1" t="s">
        <v>995</v>
      </c>
      <c r="E165" s="1" t="s">
        <v>272</v>
      </c>
      <c r="F165" s="1" t="s">
        <v>1199</v>
      </c>
      <c r="G165" s="1" t="s">
        <v>1192</v>
      </c>
    </row>
    <row r="166" spans="1:7" x14ac:dyDescent="0.2">
      <c r="A166" s="1" t="s">
        <v>134</v>
      </c>
      <c r="B166" s="1" t="s">
        <v>1052</v>
      </c>
      <c r="C166" s="1" t="s">
        <v>960</v>
      </c>
      <c r="E166" s="1" t="s">
        <v>272</v>
      </c>
      <c r="F166" s="1" t="s">
        <v>1199</v>
      </c>
      <c r="G166" s="1" t="s">
        <v>1192</v>
      </c>
    </row>
    <row r="167" spans="1:7" x14ac:dyDescent="0.2">
      <c r="A167" s="1" t="s">
        <v>133</v>
      </c>
      <c r="B167" s="1" t="s">
        <v>1053</v>
      </c>
      <c r="C167" s="1" t="s">
        <v>960</v>
      </c>
      <c r="E167" s="1" t="s">
        <v>265</v>
      </c>
      <c r="F167" s="1" t="s">
        <v>1205</v>
      </c>
      <c r="G167" s="1" t="s">
        <v>1196</v>
      </c>
    </row>
    <row r="168" spans="1:7" x14ac:dyDescent="0.2">
      <c r="A168" s="1" t="s">
        <v>132</v>
      </c>
      <c r="B168" s="1" t="s">
        <v>1054</v>
      </c>
      <c r="C168" s="1" t="s">
        <v>960</v>
      </c>
      <c r="E168" s="1" t="s">
        <v>265</v>
      </c>
      <c r="F168" s="1" t="s">
        <v>1205</v>
      </c>
      <c r="G168" s="1" t="s">
        <v>1196</v>
      </c>
    </row>
    <row r="169" spans="1:7" x14ac:dyDescent="0.2">
      <c r="A169" s="1" t="s">
        <v>131</v>
      </c>
      <c r="B169" s="1" t="s">
        <v>1055</v>
      </c>
      <c r="C169" s="1" t="s">
        <v>960</v>
      </c>
      <c r="E169" s="1" t="s">
        <v>260</v>
      </c>
      <c r="F169" s="1" t="s">
        <v>1252</v>
      </c>
      <c r="G169" s="1" t="s">
        <v>1253</v>
      </c>
    </row>
    <row r="170" spans="1:7" x14ac:dyDescent="0.2">
      <c r="A170" s="1" t="s">
        <v>130</v>
      </c>
      <c r="B170" s="1" t="s">
        <v>1056</v>
      </c>
      <c r="C170" s="1" t="s">
        <v>960</v>
      </c>
      <c r="E170" s="1" t="s">
        <v>271</v>
      </c>
      <c r="F170" s="1" t="s">
        <v>1193</v>
      </c>
      <c r="G170" s="1" t="s">
        <v>1194</v>
      </c>
    </row>
    <row r="171" spans="1:7" x14ac:dyDescent="0.2">
      <c r="A171" s="1" t="s">
        <v>129</v>
      </c>
      <c r="B171" s="1" t="s">
        <v>1057</v>
      </c>
      <c r="C171" s="1" t="s">
        <v>960</v>
      </c>
      <c r="E171" s="1" t="s">
        <v>276</v>
      </c>
      <c r="F171" s="1" t="s">
        <v>1193</v>
      </c>
      <c r="G171" s="1" t="s">
        <v>1194</v>
      </c>
    </row>
    <row r="172" spans="1:7" x14ac:dyDescent="0.2">
      <c r="A172" s="1" t="s">
        <v>128</v>
      </c>
      <c r="B172" s="1" t="s">
        <v>1058</v>
      </c>
      <c r="C172" s="1" t="s">
        <v>960</v>
      </c>
      <c r="E172" s="1" t="s">
        <v>226</v>
      </c>
      <c r="F172" s="1" t="s">
        <v>1251</v>
      </c>
      <c r="G172" s="1" t="s">
        <v>1249</v>
      </c>
    </row>
    <row r="173" spans="1:7" x14ac:dyDescent="0.2">
      <c r="A173" s="1" t="s">
        <v>127</v>
      </c>
      <c r="B173" s="1" t="s">
        <v>1059</v>
      </c>
      <c r="C173" s="1" t="s">
        <v>960</v>
      </c>
      <c r="E173" s="1" t="s">
        <v>272</v>
      </c>
      <c r="F173" s="1" t="s">
        <v>1199</v>
      </c>
      <c r="G173" s="1" t="s">
        <v>1192</v>
      </c>
    </row>
    <row r="174" spans="1:7" x14ac:dyDescent="0.2">
      <c r="A174" s="1" t="s">
        <v>126</v>
      </c>
      <c r="B174" s="1" t="s">
        <v>1060</v>
      </c>
      <c r="C174" s="1" t="s">
        <v>960</v>
      </c>
      <c r="E174" s="1" t="s">
        <v>257</v>
      </c>
      <c r="F174" s="1" t="s">
        <v>1257</v>
      </c>
      <c r="G174" s="1" t="s">
        <v>1253</v>
      </c>
    </row>
    <row r="175" spans="1:7" x14ac:dyDescent="0.2">
      <c r="A175" s="1" t="s">
        <v>125</v>
      </c>
      <c r="B175" s="1" t="s">
        <v>1061</v>
      </c>
      <c r="C175" s="1" t="s">
        <v>960</v>
      </c>
      <c r="E175" s="1" t="s">
        <v>270</v>
      </c>
      <c r="F175" s="1" t="s">
        <v>1200</v>
      </c>
      <c r="G175" s="1" t="s">
        <v>1192</v>
      </c>
    </row>
    <row r="176" spans="1:7" x14ac:dyDescent="0.2">
      <c r="A176" s="1" t="s">
        <v>124</v>
      </c>
      <c r="B176" s="1" t="s">
        <v>1062</v>
      </c>
      <c r="C176" s="1" t="s">
        <v>960</v>
      </c>
      <c r="E176" s="1" t="s">
        <v>236</v>
      </c>
      <c r="F176" s="1" t="s">
        <v>1238</v>
      </c>
      <c r="G176" s="1" t="s">
        <v>1233</v>
      </c>
    </row>
    <row r="177" spans="1:7" x14ac:dyDescent="0.2">
      <c r="A177" s="1" t="s">
        <v>123</v>
      </c>
      <c r="B177" s="1" t="s">
        <v>1063</v>
      </c>
      <c r="C177" s="1" t="s">
        <v>960</v>
      </c>
      <c r="E177" s="1" t="s">
        <v>277</v>
      </c>
      <c r="F177" s="1" t="s">
        <v>1191</v>
      </c>
      <c r="G177" s="1" t="s">
        <v>1192</v>
      </c>
    </row>
    <row r="178" spans="1:7" x14ac:dyDescent="0.2">
      <c r="A178" s="1" t="s">
        <v>122</v>
      </c>
      <c r="B178" s="1" t="s">
        <v>1064</v>
      </c>
      <c r="C178" s="1" t="s">
        <v>960</v>
      </c>
      <c r="E178" s="1" t="s">
        <v>255</v>
      </c>
      <c r="F178" s="1" t="s">
        <v>1259</v>
      </c>
      <c r="G178" s="1" t="s">
        <v>1253</v>
      </c>
    </row>
    <row r="179" spans="1:7" x14ac:dyDescent="0.2">
      <c r="A179" s="1" t="s">
        <v>121</v>
      </c>
      <c r="B179" s="1" t="s">
        <v>1065</v>
      </c>
      <c r="C179" s="1" t="s">
        <v>960</v>
      </c>
      <c r="E179" s="1" t="s">
        <v>247</v>
      </c>
      <c r="F179" s="1" t="s">
        <v>1266</v>
      </c>
      <c r="G179" s="1" t="s">
        <v>1253</v>
      </c>
    </row>
    <row r="180" spans="1:7" x14ac:dyDescent="0.2">
      <c r="A180" s="1" t="s">
        <v>120</v>
      </c>
      <c r="B180" s="1" t="s">
        <v>1066</v>
      </c>
      <c r="C180" s="1" t="s">
        <v>1067</v>
      </c>
      <c r="E180" s="1" t="s">
        <v>276</v>
      </c>
      <c r="F180" s="1" t="s">
        <v>1193</v>
      </c>
      <c r="G180" s="1" t="s">
        <v>1194</v>
      </c>
    </row>
    <row r="181" spans="1:7" x14ac:dyDescent="0.2">
      <c r="A181" s="1" t="s">
        <v>119</v>
      </c>
      <c r="B181" s="1" t="s">
        <v>1068</v>
      </c>
      <c r="C181" s="1" t="s">
        <v>960</v>
      </c>
      <c r="E181" s="1" t="s">
        <v>257</v>
      </c>
      <c r="F181" s="1" t="s">
        <v>1257</v>
      </c>
      <c r="G181" s="1" t="s">
        <v>1253</v>
      </c>
    </row>
    <row r="182" spans="1:7" x14ac:dyDescent="0.2">
      <c r="A182" s="1" t="s">
        <v>118</v>
      </c>
      <c r="B182" s="1" t="s">
        <v>1042</v>
      </c>
      <c r="C182" s="1" t="s">
        <v>960</v>
      </c>
      <c r="E182" s="1" t="s">
        <v>257</v>
      </c>
      <c r="F182" s="1" t="s">
        <v>1257</v>
      </c>
      <c r="G182" s="1" t="s">
        <v>1253</v>
      </c>
    </row>
    <row r="183" spans="1:7" x14ac:dyDescent="0.2">
      <c r="A183" s="1" t="s">
        <v>117</v>
      </c>
      <c r="B183" s="1" t="s">
        <v>1069</v>
      </c>
      <c r="C183" s="1" t="s">
        <v>960</v>
      </c>
      <c r="E183" s="1" t="s">
        <v>275</v>
      </c>
      <c r="F183" s="1" t="s">
        <v>1195</v>
      </c>
      <c r="G183" s="1" t="s">
        <v>1196</v>
      </c>
    </row>
    <row r="184" spans="1:7" x14ac:dyDescent="0.2">
      <c r="A184" s="1" t="s">
        <v>116</v>
      </c>
      <c r="B184" s="1" t="s">
        <v>1070</v>
      </c>
      <c r="C184" s="1" t="s">
        <v>960</v>
      </c>
      <c r="E184" s="1" t="s">
        <v>263</v>
      </c>
      <c r="F184" s="1" t="s">
        <v>1207</v>
      </c>
      <c r="G184" s="1" t="s">
        <v>1192</v>
      </c>
    </row>
    <row r="185" spans="1:7" x14ac:dyDescent="0.2">
      <c r="A185" s="1" t="s">
        <v>115</v>
      </c>
      <c r="B185" s="1" t="s">
        <v>1071</v>
      </c>
      <c r="C185" s="1" t="s">
        <v>960</v>
      </c>
      <c r="E185" s="1" t="s">
        <v>273</v>
      </c>
      <c r="F185" s="1" t="s">
        <v>1198</v>
      </c>
      <c r="G185" s="1" t="s">
        <v>1196</v>
      </c>
    </row>
    <row r="186" spans="1:7" x14ac:dyDescent="0.2">
      <c r="A186" s="1" t="s">
        <v>114</v>
      </c>
      <c r="B186" s="1" t="s">
        <v>1072</v>
      </c>
      <c r="C186" s="1" t="s">
        <v>960</v>
      </c>
      <c r="E186" s="1" t="s">
        <v>265</v>
      </c>
      <c r="F186" s="1" t="s">
        <v>1205</v>
      </c>
      <c r="G186" s="1" t="s">
        <v>1196</v>
      </c>
    </row>
    <row r="187" spans="1:7" x14ac:dyDescent="0.2">
      <c r="A187" s="1" t="s">
        <v>113</v>
      </c>
      <c r="B187" s="1" t="s">
        <v>1073</v>
      </c>
      <c r="C187" s="1" t="s">
        <v>960</v>
      </c>
      <c r="E187" s="1" t="s">
        <v>264</v>
      </c>
      <c r="F187" s="1" t="s">
        <v>1206</v>
      </c>
      <c r="G187" s="1" t="s">
        <v>1194</v>
      </c>
    </row>
    <row r="188" spans="1:7" x14ac:dyDescent="0.2">
      <c r="A188" s="1" t="s">
        <v>112</v>
      </c>
      <c r="B188" s="1" t="s">
        <v>1074</v>
      </c>
      <c r="C188" s="1" t="s">
        <v>965</v>
      </c>
      <c r="E188" s="1" t="s">
        <v>258</v>
      </c>
      <c r="F188" s="1" t="s">
        <v>1255</v>
      </c>
      <c r="G188" s="1" t="s">
        <v>1256</v>
      </c>
    </row>
    <row r="189" spans="1:7" x14ac:dyDescent="0.2">
      <c r="A189" s="1" t="s">
        <v>111</v>
      </c>
      <c r="B189" s="1" t="s">
        <v>1075</v>
      </c>
      <c r="C189" s="1" t="s">
        <v>960</v>
      </c>
      <c r="E189" s="1" t="s">
        <v>263</v>
      </c>
      <c r="F189" s="1" t="s">
        <v>1207</v>
      </c>
      <c r="G189" s="1" t="s">
        <v>1192</v>
      </c>
    </row>
    <row r="190" spans="1:7" x14ac:dyDescent="0.2">
      <c r="A190" s="1" t="s">
        <v>110</v>
      </c>
      <c r="B190" s="1" t="s">
        <v>1076</v>
      </c>
      <c r="C190" s="1" t="s">
        <v>960</v>
      </c>
      <c r="E190" s="1" t="s">
        <v>230</v>
      </c>
      <c r="F190" s="1" t="s">
        <v>1247</v>
      </c>
      <c r="G190" s="1" t="s">
        <v>1231</v>
      </c>
    </row>
    <row r="191" spans="1:7" x14ac:dyDescent="0.2">
      <c r="A191" s="1" t="s">
        <v>109</v>
      </c>
      <c r="B191" s="1" t="s">
        <v>1077</v>
      </c>
      <c r="C191" s="1" t="s">
        <v>960</v>
      </c>
      <c r="E191" s="1" t="s">
        <v>667</v>
      </c>
      <c r="F191" s="1" t="s">
        <v>1271</v>
      </c>
    </row>
    <row r="192" spans="1:7" x14ac:dyDescent="0.2">
      <c r="A192" s="1" t="s">
        <v>108</v>
      </c>
      <c r="B192" s="1" t="s">
        <v>1078</v>
      </c>
      <c r="C192" s="1" t="s">
        <v>960</v>
      </c>
      <c r="E192" s="1" t="s">
        <v>290</v>
      </c>
      <c r="F192" s="1" t="s">
        <v>1212</v>
      </c>
      <c r="G192" s="1" t="s">
        <v>1211</v>
      </c>
    </row>
    <row r="193" spans="1:7" x14ac:dyDescent="0.2">
      <c r="A193" s="1" t="s">
        <v>107</v>
      </c>
      <c r="B193" s="1" t="s">
        <v>1079</v>
      </c>
      <c r="C193" s="1" t="s">
        <v>995</v>
      </c>
      <c r="E193" s="1" t="s">
        <v>240</v>
      </c>
      <c r="F193" s="1" t="s">
        <v>1234</v>
      </c>
      <c r="G193" s="1" t="s">
        <v>1231</v>
      </c>
    </row>
    <row r="194" spans="1:7" x14ac:dyDescent="0.2">
      <c r="A194" s="1" t="s">
        <v>106</v>
      </c>
      <c r="B194" s="1" t="s">
        <v>1080</v>
      </c>
      <c r="C194" s="1" t="s">
        <v>960</v>
      </c>
      <c r="E194" s="1" t="s">
        <v>271</v>
      </c>
      <c r="F194" s="1" t="s">
        <v>1193</v>
      </c>
      <c r="G194" s="1" t="s">
        <v>1194</v>
      </c>
    </row>
    <row r="195" spans="1:7" x14ac:dyDescent="0.2">
      <c r="A195" s="1" t="s">
        <v>105</v>
      </c>
      <c r="B195" s="1" t="s">
        <v>1081</v>
      </c>
      <c r="C195" s="1" t="s">
        <v>960</v>
      </c>
      <c r="E195" s="1" t="s">
        <v>250</v>
      </c>
      <c r="F195" s="1" t="s">
        <v>1263</v>
      </c>
      <c r="G195" s="1" t="s">
        <v>1253</v>
      </c>
    </row>
    <row r="196" spans="1:7" x14ac:dyDescent="0.2">
      <c r="A196" s="1" t="s">
        <v>104</v>
      </c>
      <c r="B196" s="1" t="s">
        <v>1082</v>
      </c>
      <c r="C196" s="1" t="s">
        <v>960</v>
      </c>
      <c r="E196" s="1" t="s">
        <v>229</v>
      </c>
      <c r="F196" s="1" t="s">
        <v>1238</v>
      </c>
      <c r="G196" s="1" t="s">
        <v>1233</v>
      </c>
    </row>
    <row r="197" spans="1:7" x14ac:dyDescent="0.2">
      <c r="A197" s="1" t="s">
        <v>103</v>
      </c>
      <c r="B197" s="1" t="s">
        <v>1083</v>
      </c>
      <c r="C197" s="1" t="s">
        <v>960</v>
      </c>
      <c r="E197" s="1" t="s">
        <v>244</v>
      </c>
      <c r="F197" s="1" t="s">
        <v>1268</v>
      </c>
      <c r="G197" s="1" t="s">
        <v>1269</v>
      </c>
    </row>
    <row r="198" spans="1:7" x14ac:dyDescent="0.2">
      <c r="A198" s="1" t="s">
        <v>102</v>
      </c>
      <c r="B198" s="1" t="s">
        <v>1084</v>
      </c>
      <c r="C198" s="1" t="s">
        <v>960</v>
      </c>
      <c r="E198" s="1" t="s">
        <v>669</v>
      </c>
      <c r="F198" s="1" t="s">
        <v>1271</v>
      </c>
    </row>
    <row r="199" spans="1:7" x14ac:dyDescent="0.2">
      <c r="A199" s="1" t="s">
        <v>101</v>
      </c>
      <c r="B199" s="1" t="s">
        <v>1085</v>
      </c>
      <c r="C199" s="1" t="s">
        <v>960</v>
      </c>
      <c r="E199" s="1" t="s">
        <v>264</v>
      </c>
      <c r="F199" s="1" t="s">
        <v>1206</v>
      </c>
      <c r="G199" s="1" t="s">
        <v>1194</v>
      </c>
    </row>
    <row r="200" spans="1:7" x14ac:dyDescent="0.2">
      <c r="A200" s="1" t="s">
        <v>100</v>
      </c>
      <c r="B200" s="1" t="s">
        <v>1086</v>
      </c>
      <c r="C200" s="1" t="s">
        <v>960</v>
      </c>
      <c r="E200" s="1" t="s">
        <v>268</v>
      </c>
      <c r="F200" s="1" t="s">
        <v>1202</v>
      </c>
      <c r="G200" s="1" t="s">
        <v>1192</v>
      </c>
    </row>
    <row r="201" spans="1:7" x14ac:dyDescent="0.2">
      <c r="A201" s="1" t="s">
        <v>99</v>
      </c>
      <c r="B201" s="1" t="s">
        <v>1087</v>
      </c>
      <c r="C201" s="1" t="s">
        <v>960</v>
      </c>
      <c r="E201" s="1" t="s">
        <v>269</v>
      </c>
      <c r="F201" s="1" t="s">
        <v>1201</v>
      </c>
      <c r="G201" s="1" t="s">
        <v>1194</v>
      </c>
    </row>
    <row r="202" spans="1:7" x14ac:dyDescent="0.2">
      <c r="A202" s="1" t="s">
        <v>98</v>
      </c>
      <c r="B202" s="1" t="s">
        <v>1088</v>
      </c>
      <c r="C202" s="1" t="s">
        <v>960</v>
      </c>
      <c r="E202" s="1" t="s">
        <v>277</v>
      </c>
      <c r="F202" s="1" t="s">
        <v>1191</v>
      </c>
      <c r="G202" s="1" t="s">
        <v>1192</v>
      </c>
    </row>
    <row r="203" spans="1:7" x14ac:dyDescent="0.2">
      <c r="A203" s="1" t="s">
        <v>97</v>
      </c>
      <c r="B203" s="1" t="s">
        <v>1089</v>
      </c>
      <c r="C203" s="1" t="s">
        <v>960</v>
      </c>
      <c r="E203" s="1" t="s">
        <v>277</v>
      </c>
      <c r="F203" s="1" t="s">
        <v>1191</v>
      </c>
      <c r="G203" s="1" t="s">
        <v>1192</v>
      </c>
    </row>
    <row r="204" spans="1:7" x14ac:dyDescent="0.2">
      <c r="A204" s="1" t="s">
        <v>96</v>
      </c>
      <c r="B204" s="1" t="s">
        <v>1090</v>
      </c>
      <c r="C204" s="1" t="s">
        <v>960</v>
      </c>
      <c r="E204" s="1" t="s">
        <v>259</v>
      </c>
      <c r="F204" s="1" t="s">
        <v>1254</v>
      </c>
      <c r="G204" s="1" t="s">
        <v>1253</v>
      </c>
    </row>
    <row r="205" spans="1:7" x14ac:dyDescent="0.2">
      <c r="A205" s="1" t="s">
        <v>95</v>
      </c>
      <c r="B205" s="1" t="s">
        <v>1091</v>
      </c>
      <c r="C205" s="1" t="s">
        <v>960</v>
      </c>
      <c r="E205" s="1" t="s">
        <v>251</v>
      </c>
      <c r="F205" s="1" t="s">
        <v>1254</v>
      </c>
      <c r="G205" s="1" t="s">
        <v>1253</v>
      </c>
    </row>
    <row r="206" spans="1:7" x14ac:dyDescent="0.2">
      <c r="A206" s="1" t="s">
        <v>94</v>
      </c>
      <c r="B206" s="1" t="s">
        <v>1092</v>
      </c>
      <c r="C206" s="1" t="s">
        <v>960</v>
      </c>
      <c r="E206" s="1" t="s">
        <v>667</v>
      </c>
      <c r="F206" s="1" t="s">
        <v>1271</v>
      </c>
    </row>
    <row r="207" spans="1:7" x14ac:dyDescent="0.2">
      <c r="A207" s="1" t="s">
        <v>93</v>
      </c>
      <c r="B207" s="1" t="s">
        <v>1035</v>
      </c>
      <c r="C207" s="1" t="s">
        <v>960</v>
      </c>
      <c r="E207" s="1" t="s">
        <v>227</v>
      </c>
      <c r="F207" s="1" t="s">
        <v>1250</v>
      </c>
      <c r="G207" s="1" t="s">
        <v>1242</v>
      </c>
    </row>
    <row r="208" spans="1:7" x14ac:dyDescent="0.2">
      <c r="A208" s="1" t="s">
        <v>92</v>
      </c>
      <c r="B208" s="1" t="s">
        <v>1093</v>
      </c>
      <c r="C208" s="1" t="s">
        <v>960</v>
      </c>
      <c r="E208" s="1" t="s">
        <v>230</v>
      </c>
      <c r="F208" s="1" t="s">
        <v>1247</v>
      </c>
      <c r="G208" s="1" t="s">
        <v>1231</v>
      </c>
    </row>
    <row r="209" spans="1:7" x14ac:dyDescent="0.2">
      <c r="A209" s="1" t="s">
        <v>91</v>
      </c>
      <c r="B209" s="1" t="s">
        <v>1094</v>
      </c>
      <c r="C209" s="1" t="s">
        <v>960</v>
      </c>
      <c r="E209" s="1" t="s">
        <v>240</v>
      </c>
      <c r="F209" s="1" t="s">
        <v>1234</v>
      </c>
      <c r="G209" s="1" t="s">
        <v>1231</v>
      </c>
    </row>
    <row r="210" spans="1:7" x14ac:dyDescent="0.2">
      <c r="A210" s="1" t="s">
        <v>90</v>
      </c>
      <c r="B210" s="1" t="s">
        <v>1095</v>
      </c>
      <c r="C210" s="1" t="s">
        <v>965</v>
      </c>
      <c r="E210" s="1" t="s">
        <v>253</v>
      </c>
      <c r="F210" s="1" t="s">
        <v>1261</v>
      </c>
      <c r="G210" s="1" t="s">
        <v>1253</v>
      </c>
    </row>
    <row r="211" spans="1:7" x14ac:dyDescent="0.2">
      <c r="A211" s="1" t="s">
        <v>89</v>
      </c>
      <c r="B211" s="1" t="s">
        <v>1096</v>
      </c>
      <c r="C211" s="1" t="s">
        <v>960</v>
      </c>
      <c r="E211" s="1" t="s">
        <v>226</v>
      </c>
      <c r="F211" s="1" t="s">
        <v>1251</v>
      </c>
      <c r="G211" s="1" t="s">
        <v>1249</v>
      </c>
    </row>
    <row r="212" spans="1:7" x14ac:dyDescent="0.2">
      <c r="A212" s="1" t="s">
        <v>88</v>
      </c>
      <c r="B212" s="1" t="s">
        <v>1097</v>
      </c>
      <c r="C212" s="1" t="s">
        <v>960</v>
      </c>
      <c r="E212" s="1" t="s">
        <v>228</v>
      </c>
      <c r="F212" s="1" t="s">
        <v>1248</v>
      </c>
      <c r="G212" s="1" t="s">
        <v>1249</v>
      </c>
    </row>
    <row r="213" spans="1:7" x14ac:dyDescent="0.2">
      <c r="A213" s="1" t="s">
        <v>87</v>
      </c>
      <c r="B213" s="1" t="s">
        <v>1098</v>
      </c>
      <c r="C213" s="1" t="s">
        <v>995</v>
      </c>
      <c r="E213" s="1" t="s">
        <v>237</v>
      </c>
      <c r="F213" s="1" t="s">
        <v>1237</v>
      </c>
      <c r="G213" s="1" t="s">
        <v>1231</v>
      </c>
    </row>
    <row r="214" spans="1:7" x14ac:dyDescent="0.2">
      <c r="A214" s="1" t="s">
        <v>86</v>
      </c>
      <c r="B214" s="1" t="s">
        <v>1099</v>
      </c>
      <c r="C214" s="1" t="s">
        <v>960</v>
      </c>
      <c r="E214" s="1" t="s">
        <v>242</v>
      </c>
      <c r="F214" s="1" t="s">
        <v>1230</v>
      </c>
      <c r="G214" s="1" t="s">
        <v>1231</v>
      </c>
    </row>
    <row r="215" spans="1:7" x14ac:dyDescent="0.2">
      <c r="A215" s="1" t="s">
        <v>85</v>
      </c>
      <c r="B215" s="1" t="s">
        <v>1100</v>
      </c>
      <c r="C215" s="1" t="s">
        <v>960</v>
      </c>
      <c r="E215" s="1" t="s">
        <v>668</v>
      </c>
      <c r="F215" s="1" t="s">
        <v>1271</v>
      </c>
    </row>
    <row r="216" spans="1:7" x14ac:dyDescent="0.2">
      <c r="A216" s="1" t="s">
        <v>84</v>
      </c>
      <c r="B216" s="1" t="s">
        <v>1101</v>
      </c>
      <c r="C216" s="1" t="s">
        <v>960</v>
      </c>
      <c r="E216" s="1" t="s">
        <v>667</v>
      </c>
      <c r="F216" s="1" t="s">
        <v>1271</v>
      </c>
    </row>
    <row r="217" spans="1:7" x14ac:dyDescent="0.2">
      <c r="A217" s="1" t="s">
        <v>83</v>
      </c>
      <c r="B217" s="1" t="s">
        <v>1102</v>
      </c>
      <c r="C217" s="1" t="s">
        <v>960</v>
      </c>
      <c r="E217" s="1" t="s">
        <v>246</v>
      </c>
      <c r="F217" s="1" t="s">
        <v>1267</v>
      </c>
      <c r="G217" s="1" t="s">
        <v>1253</v>
      </c>
    </row>
    <row r="218" spans="1:7" x14ac:dyDescent="0.2">
      <c r="A218" s="1" t="s">
        <v>82</v>
      </c>
      <c r="B218" s="1" t="s">
        <v>912</v>
      </c>
      <c r="E218" s="1" t="s">
        <v>252</v>
      </c>
      <c r="F218" s="1" t="s">
        <v>1262</v>
      </c>
      <c r="G218" s="1" t="s">
        <v>1256</v>
      </c>
    </row>
    <row r="219" spans="1:7" x14ac:dyDescent="0.2">
      <c r="A219" s="1" t="s">
        <v>81</v>
      </c>
      <c r="B219" s="1" t="s">
        <v>1103</v>
      </c>
      <c r="C219" s="1" t="s">
        <v>960</v>
      </c>
      <c r="E219" s="1" t="s">
        <v>261</v>
      </c>
      <c r="F219" s="1" t="s">
        <v>1209</v>
      </c>
      <c r="G219" s="1" t="s">
        <v>1196</v>
      </c>
    </row>
    <row r="220" spans="1:7" x14ac:dyDescent="0.2">
      <c r="A220" s="1" t="s">
        <v>80</v>
      </c>
      <c r="B220" s="1" t="s">
        <v>1104</v>
      </c>
      <c r="C220" s="1" t="s">
        <v>960</v>
      </c>
      <c r="E220" s="1" t="s">
        <v>239</v>
      </c>
      <c r="F220" s="1" t="s">
        <v>1235</v>
      </c>
      <c r="G220" s="1" t="s">
        <v>1229</v>
      </c>
    </row>
    <row r="221" spans="1:7" x14ac:dyDescent="0.2">
      <c r="A221" s="1" t="s">
        <v>79</v>
      </c>
      <c r="B221" s="1" t="s">
        <v>1105</v>
      </c>
      <c r="C221" s="1" t="s">
        <v>965</v>
      </c>
      <c r="E221" s="1" t="s">
        <v>231</v>
      </c>
      <c r="F221" s="1" t="s">
        <v>1246</v>
      </c>
      <c r="G221" s="1" t="s">
        <v>1231</v>
      </c>
    </row>
    <row r="222" spans="1:7" x14ac:dyDescent="0.2">
      <c r="A222" s="1" t="s">
        <v>78</v>
      </c>
      <c r="B222" s="1" t="s">
        <v>1106</v>
      </c>
      <c r="C222" s="1" t="s">
        <v>960</v>
      </c>
      <c r="E222" s="1" t="s">
        <v>239</v>
      </c>
      <c r="F222" s="1" t="s">
        <v>1235</v>
      </c>
      <c r="G222" s="1" t="s">
        <v>1229</v>
      </c>
    </row>
    <row r="223" spans="1:7" x14ac:dyDescent="0.2">
      <c r="A223" s="1" t="s">
        <v>77</v>
      </c>
      <c r="B223" s="1" t="s">
        <v>1107</v>
      </c>
      <c r="C223" s="1" t="s">
        <v>960</v>
      </c>
      <c r="E223" s="1" t="s">
        <v>231</v>
      </c>
      <c r="F223" s="1" t="s">
        <v>1246</v>
      </c>
      <c r="G223" s="1" t="s">
        <v>1231</v>
      </c>
    </row>
    <row r="224" spans="1:7" x14ac:dyDescent="0.2">
      <c r="A224" s="1" t="s">
        <v>76</v>
      </c>
      <c r="B224" s="1" t="s">
        <v>1108</v>
      </c>
      <c r="C224" s="1" t="s">
        <v>960</v>
      </c>
      <c r="E224" s="1" t="s">
        <v>239</v>
      </c>
      <c r="F224" s="1" t="s">
        <v>1235</v>
      </c>
      <c r="G224" s="1" t="s">
        <v>1229</v>
      </c>
    </row>
    <row r="225" spans="1:7" x14ac:dyDescent="0.2">
      <c r="A225" s="1" t="s">
        <v>75</v>
      </c>
      <c r="B225" s="1" t="s">
        <v>1109</v>
      </c>
      <c r="C225" s="1" t="s">
        <v>960</v>
      </c>
      <c r="E225" s="1" t="s">
        <v>231</v>
      </c>
      <c r="F225" s="1" t="s">
        <v>1246</v>
      </c>
      <c r="G225" s="1" t="s">
        <v>1231</v>
      </c>
    </row>
    <row r="226" spans="1:7" x14ac:dyDescent="0.2">
      <c r="A226" s="1" t="s">
        <v>74</v>
      </c>
      <c r="B226" s="1" t="s">
        <v>1110</v>
      </c>
      <c r="C226" s="1" t="s">
        <v>960</v>
      </c>
      <c r="E226" s="1" t="s">
        <v>670</v>
      </c>
      <c r="F226" s="1" t="s">
        <v>1271</v>
      </c>
    </row>
    <row r="227" spans="1:7" x14ac:dyDescent="0.2">
      <c r="A227" s="1" t="s">
        <v>4</v>
      </c>
      <c r="B227" s="1" t="s">
        <v>1111</v>
      </c>
      <c r="C227" s="1" t="s">
        <v>965</v>
      </c>
      <c r="E227" s="1" t="s">
        <v>249</v>
      </c>
      <c r="F227" s="1" t="s">
        <v>1264</v>
      </c>
      <c r="G227" s="1" t="s">
        <v>1256</v>
      </c>
    </row>
    <row r="228" spans="1:7" x14ac:dyDescent="0.2">
      <c r="A228" s="1" t="s">
        <v>362</v>
      </c>
      <c r="B228" s="1" t="s">
        <v>1112</v>
      </c>
      <c r="C228" s="1" t="s">
        <v>1113</v>
      </c>
      <c r="E228" s="1" t="s">
        <v>269</v>
      </c>
      <c r="F228" s="1" t="s">
        <v>1201</v>
      </c>
      <c r="G228" s="1" t="s">
        <v>1194</v>
      </c>
    </row>
    <row r="229" spans="1:7" x14ac:dyDescent="0.2">
      <c r="A229" s="1" t="s">
        <v>361</v>
      </c>
      <c r="B229" s="1" t="s">
        <v>1114</v>
      </c>
      <c r="C229" s="1" t="s">
        <v>1115</v>
      </c>
      <c r="E229" s="1" t="s">
        <v>268</v>
      </c>
      <c r="F229" s="1" t="s">
        <v>1202</v>
      </c>
      <c r="G229" s="1" t="s">
        <v>1192</v>
      </c>
    </row>
    <row r="230" spans="1:7" x14ac:dyDescent="0.2">
      <c r="A230" s="1" t="s">
        <v>360</v>
      </c>
      <c r="B230" s="1" t="s">
        <v>1116</v>
      </c>
      <c r="C230" s="1" t="s">
        <v>1117</v>
      </c>
      <c r="E230" s="1" t="s">
        <v>229</v>
      </c>
      <c r="F230" s="1" t="s">
        <v>1238</v>
      </c>
      <c r="G230" s="1" t="s">
        <v>1233</v>
      </c>
    </row>
    <row r="231" spans="1:7" x14ac:dyDescent="0.2">
      <c r="A231" s="1" t="s">
        <v>359</v>
      </c>
      <c r="B231" s="1" t="s">
        <v>1118</v>
      </c>
      <c r="C231" s="1" t="s">
        <v>1113</v>
      </c>
      <c r="E231" s="1" t="s">
        <v>236</v>
      </c>
      <c r="F231" s="1" t="s">
        <v>1238</v>
      </c>
      <c r="G231" s="1" t="s">
        <v>1233</v>
      </c>
    </row>
    <row r="232" spans="1:7" x14ac:dyDescent="0.2">
      <c r="A232" s="1" t="s">
        <v>358</v>
      </c>
      <c r="B232" s="1" t="s">
        <v>1119</v>
      </c>
      <c r="C232" s="1" t="s">
        <v>1120</v>
      </c>
      <c r="E232" s="1" t="s">
        <v>241</v>
      </c>
      <c r="F232" s="1" t="s">
        <v>1232</v>
      </c>
      <c r="G232" s="1" t="s">
        <v>1233</v>
      </c>
    </row>
    <row r="233" spans="1:7" x14ac:dyDescent="0.2">
      <c r="A233" s="1" t="s">
        <v>357</v>
      </c>
      <c r="B233" s="1" t="s">
        <v>1121</v>
      </c>
      <c r="C233" s="1" t="s">
        <v>957</v>
      </c>
      <c r="E233" s="1" t="s">
        <v>671</v>
      </c>
      <c r="F233" s="1" t="s">
        <v>1271</v>
      </c>
    </row>
    <row r="234" spans="1:7" x14ac:dyDescent="0.2">
      <c r="A234" s="1" t="s">
        <v>356</v>
      </c>
      <c r="B234" s="1" t="s">
        <v>1122</v>
      </c>
      <c r="C234" s="1" t="s">
        <v>957</v>
      </c>
      <c r="E234" s="1" t="s">
        <v>262</v>
      </c>
      <c r="F234" s="1" t="s">
        <v>1208</v>
      </c>
      <c r="G234" s="1" t="s">
        <v>1192</v>
      </c>
    </row>
    <row r="235" spans="1:7" x14ac:dyDescent="0.2">
      <c r="A235" s="1" t="s">
        <v>355</v>
      </c>
      <c r="B235" s="1" t="s">
        <v>1123</v>
      </c>
      <c r="C235" s="1" t="s">
        <v>957</v>
      </c>
      <c r="E235" s="1" t="s">
        <v>235</v>
      </c>
      <c r="F235" s="1" t="s">
        <v>1239</v>
      </c>
      <c r="G235" s="1" t="s">
        <v>1240</v>
      </c>
    </row>
    <row r="236" spans="1:7" x14ac:dyDescent="0.2">
      <c r="A236" s="1" t="s">
        <v>354</v>
      </c>
      <c r="B236" s="1" t="s">
        <v>1124</v>
      </c>
      <c r="C236" s="1" t="s">
        <v>957</v>
      </c>
      <c r="E236" s="1" t="s">
        <v>232</v>
      </c>
      <c r="F236" s="1" t="s">
        <v>1245</v>
      </c>
      <c r="G236" s="1" t="s">
        <v>1240</v>
      </c>
    </row>
    <row r="237" spans="1:7" x14ac:dyDescent="0.2">
      <c r="A237" s="1" t="s">
        <v>353</v>
      </c>
      <c r="B237" s="1" t="s">
        <v>1125</v>
      </c>
      <c r="C237" s="1" t="s">
        <v>1126</v>
      </c>
      <c r="E237" s="1" t="s">
        <v>289</v>
      </c>
      <c r="F237" s="1" t="s">
        <v>1213</v>
      </c>
      <c r="G237" s="1" t="s">
        <v>1214</v>
      </c>
    </row>
    <row r="238" spans="1:7" x14ac:dyDescent="0.2">
      <c r="A238" s="1" t="s">
        <v>352</v>
      </c>
      <c r="B238" s="1" t="s">
        <v>1127</v>
      </c>
      <c r="C238" s="1" t="s">
        <v>1117</v>
      </c>
      <c r="E238" s="1" t="s">
        <v>258</v>
      </c>
      <c r="F238" s="1" t="s">
        <v>1255</v>
      </c>
      <c r="G238" s="1" t="s">
        <v>1256</v>
      </c>
    </row>
    <row r="239" spans="1:7" x14ac:dyDescent="0.2">
      <c r="A239" s="1" t="s">
        <v>351</v>
      </c>
      <c r="B239" s="1" t="s">
        <v>1128</v>
      </c>
      <c r="C239" s="1" t="s">
        <v>1129</v>
      </c>
      <c r="E239" s="1" t="s">
        <v>266</v>
      </c>
      <c r="F239" s="1" t="s">
        <v>1204</v>
      </c>
      <c r="G239" s="1" t="s">
        <v>1194</v>
      </c>
    </row>
    <row r="240" spans="1:7" x14ac:dyDescent="0.2">
      <c r="A240" s="1" t="s">
        <v>350</v>
      </c>
      <c r="B240" s="1" t="s">
        <v>1130</v>
      </c>
      <c r="C240" s="1" t="s">
        <v>1131</v>
      </c>
      <c r="E240" s="1" t="s">
        <v>250</v>
      </c>
      <c r="F240" s="1" t="s">
        <v>1263</v>
      </c>
      <c r="G240" s="1" t="s">
        <v>1253</v>
      </c>
    </row>
    <row r="241" spans="1:7" x14ac:dyDescent="0.2">
      <c r="A241" s="1" t="s">
        <v>349</v>
      </c>
      <c r="B241" s="1" t="s">
        <v>1132</v>
      </c>
      <c r="C241" s="1" t="s">
        <v>1126</v>
      </c>
      <c r="E241" s="1" t="s">
        <v>289</v>
      </c>
      <c r="F241" s="1" t="s">
        <v>1213</v>
      </c>
      <c r="G241" s="1" t="s">
        <v>1214</v>
      </c>
    </row>
    <row r="242" spans="1:7" x14ac:dyDescent="0.2">
      <c r="A242" s="1" t="s">
        <v>348</v>
      </c>
      <c r="B242" s="1" t="s">
        <v>1133</v>
      </c>
      <c r="C242" s="1" t="s">
        <v>1120</v>
      </c>
      <c r="E242" s="1" t="s">
        <v>278</v>
      </c>
      <c r="F242" s="1" t="s">
        <v>1227</v>
      </c>
      <c r="G242" s="1" t="s">
        <v>1211</v>
      </c>
    </row>
    <row r="243" spans="1:7" x14ac:dyDescent="0.2">
      <c r="A243" s="1" t="s">
        <v>347</v>
      </c>
      <c r="B243" s="1" t="s">
        <v>1134</v>
      </c>
      <c r="C243" s="1" t="s">
        <v>1117</v>
      </c>
      <c r="E243" s="1" t="s">
        <v>291</v>
      </c>
      <c r="F243" s="1" t="s">
        <v>1210</v>
      </c>
      <c r="G243" s="1" t="s">
        <v>1211</v>
      </c>
    </row>
    <row r="244" spans="1:7" x14ac:dyDescent="0.2">
      <c r="A244" s="1" t="s">
        <v>346</v>
      </c>
      <c r="B244" s="1" t="s">
        <v>1135</v>
      </c>
      <c r="C244" s="1" t="s">
        <v>957</v>
      </c>
      <c r="E244" s="1" t="s">
        <v>282</v>
      </c>
      <c r="F244" s="1" t="s">
        <v>1222</v>
      </c>
      <c r="G244" s="1" t="s">
        <v>1223</v>
      </c>
    </row>
    <row r="245" spans="1:7" x14ac:dyDescent="0.2">
      <c r="A245" s="1" t="s">
        <v>345</v>
      </c>
      <c r="B245" s="1" t="s">
        <v>1136</v>
      </c>
      <c r="C245" s="1" t="s">
        <v>1129</v>
      </c>
      <c r="E245" s="1" t="s">
        <v>253</v>
      </c>
      <c r="F245" s="1" t="s">
        <v>1261</v>
      </c>
      <c r="G245" s="1" t="s">
        <v>1253</v>
      </c>
    </row>
    <row r="246" spans="1:7" x14ac:dyDescent="0.2">
      <c r="A246" s="1" t="s">
        <v>344</v>
      </c>
      <c r="B246" s="1" t="s">
        <v>1137</v>
      </c>
      <c r="C246" s="1" t="s">
        <v>1120</v>
      </c>
      <c r="E246" s="1" t="s">
        <v>268</v>
      </c>
      <c r="F246" s="1" t="s">
        <v>1202</v>
      </c>
      <c r="G246" s="1" t="s">
        <v>1192</v>
      </c>
    </row>
    <row r="247" spans="1:7" x14ac:dyDescent="0.2">
      <c r="A247" s="1" t="s">
        <v>343</v>
      </c>
      <c r="B247" s="1" t="s">
        <v>1138</v>
      </c>
      <c r="C247" s="1" t="s">
        <v>1117</v>
      </c>
      <c r="E247" s="1" t="s">
        <v>228</v>
      </c>
      <c r="F247" s="1" t="s">
        <v>1248</v>
      </c>
      <c r="G247" s="1" t="s">
        <v>1249</v>
      </c>
    </row>
    <row r="248" spans="1:7" x14ac:dyDescent="0.2">
      <c r="A248" s="1" t="s">
        <v>342</v>
      </c>
      <c r="B248" s="1" t="s">
        <v>1139</v>
      </c>
      <c r="C248" s="1" t="s">
        <v>957</v>
      </c>
      <c r="E248" s="1" t="s">
        <v>289</v>
      </c>
      <c r="F248" s="1" t="s">
        <v>1213</v>
      </c>
      <c r="G248" s="1" t="s">
        <v>1214</v>
      </c>
    </row>
    <row r="249" spans="1:7" x14ac:dyDescent="0.2">
      <c r="A249" s="1" t="s">
        <v>341</v>
      </c>
      <c r="B249" s="1" t="s">
        <v>1140</v>
      </c>
      <c r="C249" s="1" t="s">
        <v>1117</v>
      </c>
      <c r="E249" s="1" t="s">
        <v>234</v>
      </c>
      <c r="F249" s="1" t="s">
        <v>1241</v>
      </c>
      <c r="G249" s="1" t="s">
        <v>1242</v>
      </c>
    </row>
    <row r="250" spans="1:7" x14ac:dyDescent="0.2">
      <c r="A250" s="1" t="s">
        <v>340</v>
      </c>
      <c r="B250" s="1" t="s">
        <v>1141</v>
      </c>
      <c r="C250" s="1" t="s">
        <v>1117</v>
      </c>
      <c r="E250" s="1" t="s">
        <v>228</v>
      </c>
      <c r="F250" s="1" t="s">
        <v>1248</v>
      </c>
      <c r="G250" s="1" t="s">
        <v>1249</v>
      </c>
    </row>
    <row r="251" spans="1:7" x14ac:dyDescent="0.2">
      <c r="A251" s="1" t="s">
        <v>339</v>
      </c>
      <c r="B251" s="1" t="s">
        <v>1142</v>
      </c>
      <c r="C251" s="1" t="s">
        <v>1120</v>
      </c>
      <c r="E251" s="1" t="s">
        <v>239</v>
      </c>
      <c r="F251" s="1" t="s">
        <v>1235</v>
      </c>
      <c r="G251" s="1" t="s">
        <v>1229</v>
      </c>
    </row>
    <row r="252" spans="1:7" x14ac:dyDescent="0.2">
      <c r="A252" s="1" t="s">
        <v>338</v>
      </c>
      <c r="B252" s="1" t="s">
        <v>1143</v>
      </c>
      <c r="C252" s="1" t="s">
        <v>1126</v>
      </c>
      <c r="E252" s="1" t="s">
        <v>243</v>
      </c>
      <c r="F252" s="1" t="s">
        <v>1228</v>
      </c>
      <c r="G252" s="1" t="s">
        <v>1229</v>
      </c>
    </row>
    <row r="253" spans="1:7" x14ac:dyDescent="0.2">
      <c r="A253" s="1" t="s">
        <v>337</v>
      </c>
      <c r="B253" s="1" t="s">
        <v>1144</v>
      </c>
      <c r="C253" s="1" t="s">
        <v>1129</v>
      </c>
      <c r="E253" s="1" t="s">
        <v>252</v>
      </c>
      <c r="F253" s="1" t="s">
        <v>1262</v>
      </c>
      <c r="G253" s="1" t="s">
        <v>1256</v>
      </c>
    </row>
    <row r="254" spans="1:7" x14ac:dyDescent="0.2">
      <c r="A254" s="1" t="s">
        <v>336</v>
      </c>
      <c r="B254" s="1" t="s">
        <v>1145</v>
      </c>
      <c r="C254" s="1" t="s">
        <v>1117</v>
      </c>
      <c r="E254" s="1" t="s">
        <v>247</v>
      </c>
      <c r="F254" s="1" t="s">
        <v>1266</v>
      </c>
      <c r="G254" s="1" t="s">
        <v>1253</v>
      </c>
    </row>
    <row r="255" spans="1:7" x14ac:dyDescent="0.2">
      <c r="A255" s="1" t="s">
        <v>335</v>
      </c>
      <c r="B255" s="1" t="s">
        <v>1146</v>
      </c>
      <c r="C255" s="1" t="s">
        <v>1117</v>
      </c>
      <c r="E255" s="1" t="s">
        <v>229</v>
      </c>
      <c r="F255" s="1" t="s">
        <v>1238</v>
      </c>
      <c r="G255" s="1" t="s">
        <v>1233</v>
      </c>
    </row>
    <row r="256" spans="1:7" x14ac:dyDescent="0.2">
      <c r="A256" s="1" t="s">
        <v>334</v>
      </c>
      <c r="B256" s="1" t="s">
        <v>1147</v>
      </c>
      <c r="C256" s="1" t="s">
        <v>957</v>
      </c>
      <c r="E256" s="1" t="s">
        <v>273</v>
      </c>
      <c r="F256" s="1" t="s">
        <v>1198</v>
      </c>
      <c r="G256" s="1" t="s">
        <v>1196</v>
      </c>
    </row>
    <row r="257" spans="1:7" x14ac:dyDescent="0.2">
      <c r="A257" s="1" t="s">
        <v>333</v>
      </c>
      <c r="B257" s="1" t="s">
        <v>1148</v>
      </c>
      <c r="C257" s="1" t="s">
        <v>1131</v>
      </c>
      <c r="E257" s="1" t="s">
        <v>229</v>
      </c>
      <c r="F257" s="1" t="s">
        <v>1238</v>
      </c>
      <c r="G257" s="1" t="s">
        <v>1233</v>
      </c>
    </row>
    <row r="258" spans="1:7" x14ac:dyDescent="0.2">
      <c r="A258" s="1" t="s">
        <v>332</v>
      </c>
      <c r="B258" s="1" t="s">
        <v>1149</v>
      </c>
      <c r="C258" s="1" t="s">
        <v>957</v>
      </c>
      <c r="E258" s="1" t="s">
        <v>236</v>
      </c>
      <c r="F258" s="1" t="s">
        <v>1238</v>
      </c>
      <c r="G258" s="1" t="s">
        <v>1233</v>
      </c>
    </row>
    <row r="259" spans="1:7" x14ac:dyDescent="0.2">
      <c r="A259" s="1" t="s">
        <v>331</v>
      </c>
      <c r="B259" s="1" t="s">
        <v>1150</v>
      </c>
      <c r="C259" s="1" t="s">
        <v>1117</v>
      </c>
      <c r="E259" s="1" t="s">
        <v>274</v>
      </c>
      <c r="F259" s="1" t="s">
        <v>1197</v>
      </c>
      <c r="G259" s="1" t="s">
        <v>1196</v>
      </c>
    </row>
    <row r="260" spans="1:7" x14ac:dyDescent="0.2">
      <c r="A260" s="1" t="s">
        <v>330</v>
      </c>
      <c r="B260" s="1" t="s">
        <v>1151</v>
      </c>
      <c r="C260" s="1" t="s">
        <v>1115</v>
      </c>
      <c r="E260" s="1" t="s">
        <v>263</v>
      </c>
      <c r="F260" s="1" t="s">
        <v>1207</v>
      </c>
      <c r="G260" s="1" t="s">
        <v>1192</v>
      </c>
    </row>
    <row r="261" spans="1:7" x14ac:dyDescent="0.2">
      <c r="A261" s="1" t="s">
        <v>329</v>
      </c>
      <c r="B261" s="1" t="s">
        <v>1152</v>
      </c>
      <c r="C261" s="1" t="s">
        <v>1153</v>
      </c>
      <c r="E261" s="1" t="s">
        <v>278</v>
      </c>
      <c r="F261" s="1" t="s">
        <v>1227</v>
      </c>
      <c r="G261" s="1" t="s">
        <v>1211</v>
      </c>
    </row>
    <row r="262" spans="1:7" x14ac:dyDescent="0.2">
      <c r="A262" s="1" t="s">
        <v>328</v>
      </c>
      <c r="B262" s="1" t="s">
        <v>1154</v>
      </c>
      <c r="C262" s="1" t="s">
        <v>1115</v>
      </c>
      <c r="E262" s="1" t="s">
        <v>250</v>
      </c>
      <c r="F262" s="1" t="s">
        <v>1263</v>
      </c>
      <c r="G262" s="1" t="s">
        <v>1253</v>
      </c>
    </row>
    <row r="263" spans="1:7" x14ac:dyDescent="0.2">
      <c r="A263" s="1" t="s">
        <v>327</v>
      </c>
      <c r="B263" s="1" t="s">
        <v>1155</v>
      </c>
      <c r="C263" s="1" t="s">
        <v>1113</v>
      </c>
      <c r="E263" s="1" t="s">
        <v>245</v>
      </c>
      <c r="F263" s="1" t="s">
        <v>1255</v>
      </c>
      <c r="G263" s="1" t="s">
        <v>1256</v>
      </c>
    </row>
    <row r="264" spans="1:7" x14ac:dyDescent="0.2">
      <c r="A264" s="1" t="s">
        <v>326</v>
      </c>
      <c r="B264" s="1" t="s">
        <v>1156</v>
      </c>
      <c r="C264" s="1" t="s">
        <v>1117</v>
      </c>
      <c r="E264" s="1" t="s">
        <v>242</v>
      </c>
      <c r="F264" s="1" t="s">
        <v>1230</v>
      </c>
      <c r="G264" s="1" t="s">
        <v>1231</v>
      </c>
    </row>
    <row r="265" spans="1:7" x14ac:dyDescent="0.2">
      <c r="A265" s="1" t="s">
        <v>325</v>
      </c>
      <c r="B265" s="1" t="s">
        <v>1157</v>
      </c>
      <c r="C265" s="1" t="s">
        <v>1129</v>
      </c>
      <c r="E265" s="1" t="s">
        <v>253</v>
      </c>
      <c r="F265" s="1" t="s">
        <v>1261</v>
      </c>
      <c r="G265" s="1" t="s">
        <v>1253</v>
      </c>
    </row>
    <row r="266" spans="1:7" x14ac:dyDescent="0.2">
      <c r="A266" s="1" t="s">
        <v>324</v>
      </c>
      <c r="B266" s="1" t="s">
        <v>1158</v>
      </c>
      <c r="C266" s="1" t="s">
        <v>957</v>
      </c>
      <c r="E266" s="1" t="s">
        <v>255</v>
      </c>
      <c r="F266" s="1" t="s">
        <v>1259</v>
      </c>
      <c r="G266" s="1" t="s">
        <v>1253</v>
      </c>
    </row>
    <row r="267" spans="1:7" x14ac:dyDescent="0.2">
      <c r="A267" s="1" t="s">
        <v>323</v>
      </c>
      <c r="B267" s="1" t="s">
        <v>1159</v>
      </c>
      <c r="C267" s="1" t="s">
        <v>1129</v>
      </c>
      <c r="E267" s="1" t="s">
        <v>234</v>
      </c>
      <c r="F267" s="1" t="s">
        <v>1241</v>
      </c>
      <c r="G267" s="1" t="s">
        <v>1242</v>
      </c>
    </row>
    <row r="268" spans="1:7" x14ac:dyDescent="0.2">
      <c r="A268" s="1" t="s">
        <v>322</v>
      </c>
      <c r="B268" s="1" t="s">
        <v>1160</v>
      </c>
      <c r="C268" s="1" t="s">
        <v>1153</v>
      </c>
      <c r="E268" s="1" t="s">
        <v>253</v>
      </c>
      <c r="F268" s="1" t="s">
        <v>1261</v>
      </c>
      <c r="G268" s="1" t="s">
        <v>1253</v>
      </c>
    </row>
    <row r="269" spans="1:7" x14ac:dyDescent="0.2">
      <c r="A269" s="1" t="s">
        <v>321</v>
      </c>
      <c r="B269" s="1" t="s">
        <v>1161</v>
      </c>
      <c r="C269" s="1" t="s">
        <v>1117</v>
      </c>
      <c r="E269" s="1" t="s">
        <v>237</v>
      </c>
      <c r="F269" s="1" t="s">
        <v>1237</v>
      </c>
      <c r="G269" s="1" t="s">
        <v>1231</v>
      </c>
    </row>
    <row r="270" spans="1:7" x14ac:dyDescent="0.2">
      <c r="A270" s="1" t="s">
        <v>320</v>
      </c>
      <c r="B270" s="1" t="s">
        <v>1162</v>
      </c>
      <c r="C270" s="1" t="s">
        <v>1126</v>
      </c>
      <c r="E270" s="1" t="s">
        <v>257</v>
      </c>
      <c r="F270" s="1" t="s">
        <v>1257</v>
      </c>
      <c r="G270" s="1" t="s">
        <v>1253</v>
      </c>
    </row>
    <row r="271" spans="1:7" x14ac:dyDescent="0.2">
      <c r="A271" s="1" t="s">
        <v>319</v>
      </c>
      <c r="B271" s="1" t="s">
        <v>1163</v>
      </c>
      <c r="C271" s="1" t="s">
        <v>1117</v>
      </c>
      <c r="E271" s="1" t="s">
        <v>243</v>
      </c>
      <c r="F271" s="1" t="s">
        <v>1228</v>
      </c>
      <c r="G271" s="1" t="s">
        <v>1229</v>
      </c>
    </row>
    <row r="272" spans="1:7" x14ac:dyDescent="0.2">
      <c r="A272" s="1" t="s">
        <v>318</v>
      </c>
      <c r="B272" s="1" t="s">
        <v>1164</v>
      </c>
      <c r="C272" s="1" t="s">
        <v>1117</v>
      </c>
      <c r="E272" s="1" t="s">
        <v>239</v>
      </c>
      <c r="F272" s="1" t="s">
        <v>1235</v>
      </c>
      <c r="G272" s="1" t="s">
        <v>1229</v>
      </c>
    </row>
    <row r="273" spans="1:7" x14ac:dyDescent="0.2">
      <c r="A273" s="1" t="s">
        <v>317</v>
      </c>
      <c r="B273" s="1" t="s">
        <v>1165</v>
      </c>
      <c r="C273" s="1" t="s">
        <v>1113</v>
      </c>
      <c r="E273" s="1" t="s">
        <v>229</v>
      </c>
      <c r="F273" s="1" t="s">
        <v>1238</v>
      </c>
      <c r="G273" s="1" t="s">
        <v>1233</v>
      </c>
    </row>
    <row r="274" spans="1:7" x14ac:dyDescent="0.2">
      <c r="A274" s="1" t="s">
        <v>316</v>
      </c>
      <c r="B274" s="1" t="s">
        <v>1166</v>
      </c>
      <c r="C274" s="1" t="s">
        <v>1153</v>
      </c>
      <c r="E274" s="1" t="s">
        <v>236</v>
      </c>
      <c r="F274" s="1" t="s">
        <v>1238</v>
      </c>
      <c r="G274" s="1" t="s">
        <v>1233</v>
      </c>
    </row>
    <row r="275" spans="1:7" x14ac:dyDescent="0.2">
      <c r="A275" s="1" t="s">
        <v>315</v>
      </c>
      <c r="B275" s="1" t="s">
        <v>1167</v>
      </c>
      <c r="C275" s="1" t="s">
        <v>1117</v>
      </c>
      <c r="E275" s="1" t="s">
        <v>241</v>
      </c>
      <c r="F275" s="1" t="s">
        <v>1232</v>
      </c>
      <c r="G275" s="1" t="s">
        <v>1233</v>
      </c>
    </row>
    <row r="276" spans="1:7" x14ac:dyDescent="0.2">
      <c r="A276" s="1" t="s">
        <v>314</v>
      </c>
      <c r="B276" s="1" t="s">
        <v>1168</v>
      </c>
      <c r="C276" s="1" t="s">
        <v>1113</v>
      </c>
      <c r="E276" s="1" t="s">
        <v>230</v>
      </c>
      <c r="F276" s="1" t="s">
        <v>1247</v>
      </c>
      <c r="G276" s="1" t="s">
        <v>1231</v>
      </c>
    </row>
    <row r="277" spans="1:7" x14ac:dyDescent="0.2">
      <c r="A277" s="1" t="s">
        <v>313</v>
      </c>
      <c r="B277" s="1" t="s">
        <v>1169</v>
      </c>
      <c r="C277" s="1" t="s">
        <v>1117</v>
      </c>
      <c r="E277" s="1" t="s">
        <v>268</v>
      </c>
      <c r="F277" s="1" t="s">
        <v>1202</v>
      </c>
      <c r="G277" s="1" t="s">
        <v>1192</v>
      </c>
    </row>
    <row r="278" spans="1:7" x14ac:dyDescent="0.2">
      <c r="A278" s="1" t="s">
        <v>312</v>
      </c>
      <c r="B278" s="1" t="s">
        <v>1170</v>
      </c>
      <c r="C278" s="1" t="s">
        <v>1126</v>
      </c>
      <c r="E278" s="1" t="s">
        <v>277</v>
      </c>
      <c r="F278" s="1" t="s">
        <v>1191</v>
      </c>
      <c r="G278" s="1" t="s">
        <v>1192</v>
      </c>
    </row>
    <row r="279" spans="1:7" x14ac:dyDescent="0.2">
      <c r="A279" s="1" t="s">
        <v>311</v>
      </c>
      <c r="B279" s="1" t="s">
        <v>1171</v>
      </c>
      <c r="C279" s="1" t="s">
        <v>957</v>
      </c>
      <c r="E279" s="1" t="s">
        <v>252</v>
      </c>
      <c r="F279" s="1" t="s">
        <v>1262</v>
      </c>
      <c r="G279" s="1" t="s">
        <v>1256</v>
      </c>
    </row>
    <row r="280" spans="1:7" x14ac:dyDescent="0.2">
      <c r="A280" s="1" t="s">
        <v>310</v>
      </c>
      <c r="B280" s="1" t="s">
        <v>1172</v>
      </c>
      <c r="C280" s="1" t="s">
        <v>1153</v>
      </c>
      <c r="E280" s="1" t="s">
        <v>245</v>
      </c>
      <c r="F280" s="1" t="s">
        <v>1255</v>
      </c>
      <c r="G280" s="1" t="s">
        <v>1256</v>
      </c>
    </row>
    <row r="281" spans="1:7" x14ac:dyDescent="0.2">
      <c r="A281" s="1" t="s">
        <v>309</v>
      </c>
      <c r="B281" s="1" t="s">
        <v>1173</v>
      </c>
      <c r="C281" s="1" t="s">
        <v>1120</v>
      </c>
      <c r="E281" s="1" t="s">
        <v>269</v>
      </c>
      <c r="F281" s="1" t="s">
        <v>1201</v>
      </c>
      <c r="G281" s="1" t="s">
        <v>1194</v>
      </c>
    </row>
    <row r="282" spans="1:7" x14ac:dyDescent="0.2">
      <c r="A282" s="1" t="s">
        <v>308</v>
      </c>
      <c r="B282" s="1" t="s">
        <v>1174</v>
      </c>
      <c r="C282" s="1" t="s">
        <v>1117</v>
      </c>
      <c r="E282" s="1" t="s">
        <v>289</v>
      </c>
      <c r="F282" s="1" t="s">
        <v>1213</v>
      </c>
      <c r="G282" s="1" t="s">
        <v>1214</v>
      </c>
    </row>
    <row r="283" spans="1:7" x14ac:dyDescent="0.2">
      <c r="A283" s="1" t="s">
        <v>307</v>
      </c>
      <c r="B283" s="1" t="s">
        <v>1175</v>
      </c>
      <c r="C283" s="1" t="s">
        <v>1115</v>
      </c>
      <c r="E283" s="1" t="s">
        <v>227</v>
      </c>
      <c r="F283" s="1" t="s">
        <v>1250</v>
      </c>
      <c r="G283" s="1" t="s">
        <v>1242</v>
      </c>
    </row>
    <row r="284" spans="1:7" x14ac:dyDescent="0.2">
      <c r="A284" s="1" t="s">
        <v>306</v>
      </c>
      <c r="B284" s="1" t="s">
        <v>1176</v>
      </c>
      <c r="C284" s="1" t="s">
        <v>1120</v>
      </c>
      <c r="E284" s="1" t="s">
        <v>268</v>
      </c>
      <c r="F284" s="1" t="s">
        <v>1202</v>
      </c>
      <c r="G284" s="1" t="s">
        <v>1192</v>
      </c>
    </row>
    <row r="285" spans="1:7" x14ac:dyDescent="0.2">
      <c r="A285" s="1" t="s">
        <v>305</v>
      </c>
      <c r="B285" s="1" t="s">
        <v>1177</v>
      </c>
      <c r="C285" s="1" t="s">
        <v>1117</v>
      </c>
      <c r="E285" s="1" t="s">
        <v>271</v>
      </c>
      <c r="F285" s="1" t="s">
        <v>1193</v>
      </c>
      <c r="G285" s="1" t="s">
        <v>1194</v>
      </c>
    </row>
    <row r="286" spans="1:7" x14ac:dyDescent="0.2">
      <c r="A286" s="1" t="s">
        <v>304</v>
      </c>
      <c r="B286" s="1" t="s">
        <v>1178</v>
      </c>
      <c r="C286" s="1" t="s">
        <v>1117</v>
      </c>
      <c r="E286" s="1" t="s">
        <v>234</v>
      </c>
      <c r="F286" s="1" t="s">
        <v>1241</v>
      </c>
      <c r="G286" s="1" t="s">
        <v>1242</v>
      </c>
    </row>
    <row r="287" spans="1:7" x14ac:dyDescent="0.2">
      <c r="A287" s="1" t="s">
        <v>303</v>
      </c>
      <c r="B287" s="1" t="s">
        <v>1179</v>
      </c>
      <c r="C287" s="1" t="s">
        <v>1129</v>
      </c>
      <c r="E287" s="1" t="s">
        <v>232</v>
      </c>
      <c r="F287" s="1" t="s">
        <v>1245</v>
      </c>
      <c r="G287" s="1" t="s">
        <v>1240</v>
      </c>
    </row>
    <row r="288" spans="1:7" x14ac:dyDescent="0.2">
      <c r="A288" s="1" t="s">
        <v>302</v>
      </c>
      <c r="B288" s="1" t="s">
        <v>1180</v>
      </c>
      <c r="C288" s="1" t="s">
        <v>1129</v>
      </c>
      <c r="E288" s="1" t="s">
        <v>262</v>
      </c>
      <c r="F288" s="1" t="s">
        <v>1208</v>
      </c>
      <c r="G288" s="1" t="s">
        <v>1192</v>
      </c>
    </row>
    <row r="289" spans="1:7" x14ac:dyDescent="0.2">
      <c r="A289" s="1" t="s">
        <v>301</v>
      </c>
      <c r="B289" s="1" t="s">
        <v>1181</v>
      </c>
      <c r="C289" s="1" t="s">
        <v>1113</v>
      </c>
      <c r="E289" s="1" t="s">
        <v>285</v>
      </c>
      <c r="F289" s="1" t="s">
        <v>1219</v>
      </c>
      <c r="G289" s="1" t="s">
        <v>1211</v>
      </c>
    </row>
    <row r="290" spans="1:7" x14ac:dyDescent="0.2">
      <c r="A290" s="1" t="s">
        <v>300</v>
      </c>
      <c r="B290" s="1" t="s">
        <v>1182</v>
      </c>
      <c r="C290" s="1" t="s">
        <v>1153</v>
      </c>
      <c r="E290" s="1" t="s">
        <v>251</v>
      </c>
      <c r="F290" s="1" t="s">
        <v>1254</v>
      </c>
      <c r="G290" s="1" t="s">
        <v>1253</v>
      </c>
    </row>
    <row r="291" spans="1:7" x14ac:dyDescent="0.2">
      <c r="A291" s="1" t="s">
        <v>299</v>
      </c>
      <c r="B291" s="1" t="s">
        <v>1183</v>
      </c>
      <c r="C291" s="1" t="s">
        <v>957</v>
      </c>
      <c r="E291" s="1" t="s">
        <v>239</v>
      </c>
      <c r="F291" s="1" t="s">
        <v>1235</v>
      </c>
      <c r="G291" s="1" t="s">
        <v>1229</v>
      </c>
    </row>
    <row r="292" spans="1:7" x14ac:dyDescent="0.2">
      <c r="A292" s="1" t="s">
        <v>298</v>
      </c>
      <c r="B292" s="1" t="s">
        <v>1184</v>
      </c>
      <c r="C292" s="1" t="s">
        <v>957</v>
      </c>
      <c r="E292" s="1" t="s">
        <v>261</v>
      </c>
      <c r="F292" s="1" t="s">
        <v>1209</v>
      </c>
      <c r="G292" s="1" t="s">
        <v>1196</v>
      </c>
    </row>
    <row r="293" spans="1:7" x14ac:dyDescent="0.2">
      <c r="A293" s="1" t="s">
        <v>297</v>
      </c>
      <c r="B293" s="1" t="s">
        <v>1185</v>
      </c>
      <c r="C293" s="1" t="s">
        <v>1117</v>
      </c>
      <c r="E293" s="1" t="s">
        <v>265</v>
      </c>
      <c r="F293" s="1" t="s">
        <v>1205</v>
      </c>
      <c r="G293" s="1" t="s">
        <v>1196</v>
      </c>
    </row>
    <row r="294" spans="1:7" x14ac:dyDescent="0.2">
      <c r="A294" s="1" t="s">
        <v>296</v>
      </c>
      <c r="B294" s="1" t="s">
        <v>1186</v>
      </c>
      <c r="C294" s="1" t="s">
        <v>957</v>
      </c>
      <c r="E294" s="1" t="s">
        <v>267</v>
      </c>
      <c r="F294" s="1" t="s">
        <v>1203</v>
      </c>
      <c r="G294" s="1" t="s">
        <v>1196</v>
      </c>
    </row>
    <row r="295" spans="1:7" x14ac:dyDescent="0.2">
      <c r="A295" s="1" t="s">
        <v>295</v>
      </c>
      <c r="B295" s="1" t="s">
        <v>1187</v>
      </c>
      <c r="C295" s="1" t="s">
        <v>1153</v>
      </c>
      <c r="E295" s="1" t="s">
        <v>273</v>
      </c>
      <c r="F295" s="1" t="s">
        <v>1198</v>
      </c>
      <c r="G295" s="1" t="s">
        <v>1196</v>
      </c>
    </row>
    <row r="296" spans="1:7" x14ac:dyDescent="0.2">
      <c r="A296" s="1" t="s">
        <v>294</v>
      </c>
      <c r="B296" s="1" t="s">
        <v>1188</v>
      </c>
      <c r="C296" s="1" t="s">
        <v>1117</v>
      </c>
      <c r="E296" s="1" t="s">
        <v>274</v>
      </c>
      <c r="F296" s="1" t="s">
        <v>1197</v>
      </c>
      <c r="G296" s="1" t="s">
        <v>1196</v>
      </c>
    </row>
    <row r="297" spans="1:7" x14ac:dyDescent="0.2">
      <c r="A297" s="1" t="s">
        <v>293</v>
      </c>
      <c r="B297" s="1" t="s">
        <v>1189</v>
      </c>
      <c r="C297" s="1" t="s">
        <v>1126</v>
      </c>
      <c r="E297" s="1" t="s">
        <v>275</v>
      </c>
      <c r="F297" s="1" t="s">
        <v>1195</v>
      </c>
      <c r="G297" s="1" t="s">
        <v>1196</v>
      </c>
    </row>
    <row r="298" spans="1:7" x14ac:dyDescent="0.2">
      <c r="A298" s="1" t="s">
        <v>292</v>
      </c>
      <c r="B298" s="1" t="s">
        <v>1190</v>
      </c>
      <c r="C298" s="1" t="s">
        <v>1120</v>
      </c>
      <c r="E298" s="1" t="s">
        <v>232</v>
      </c>
      <c r="F298" s="1" t="s">
        <v>1245</v>
      </c>
      <c r="G298" s="1" t="s">
        <v>1240</v>
      </c>
    </row>
    <row r="299" spans="1:7" x14ac:dyDescent="0.2">
      <c r="A299" s="1" t="s">
        <v>277</v>
      </c>
      <c r="B299" s="1" t="s">
        <v>1191</v>
      </c>
      <c r="C299" s="1" t="s">
        <v>1192</v>
      </c>
      <c r="E299" s="1" t="s">
        <v>234</v>
      </c>
      <c r="F299" s="1" t="s">
        <v>1241</v>
      </c>
      <c r="G299" s="1" t="s">
        <v>1242</v>
      </c>
    </row>
    <row r="300" spans="1:7" x14ac:dyDescent="0.2">
      <c r="A300" s="1" t="s">
        <v>276</v>
      </c>
      <c r="B300" s="1" t="s">
        <v>1193</v>
      </c>
      <c r="C300" s="1" t="s">
        <v>1194</v>
      </c>
      <c r="E300" s="1" t="s">
        <v>671</v>
      </c>
      <c r="F300" s="1" t="s">
        <v>1271</v>
      </c>
    </row>
    <row r="301" spans="1:7" x14ac:dyDescent="0.2">
      <c r="A301" s="1" t="s">
        <v>275</v>
      </c>
      <c r="B301" s="1" t="s">
        <v>1195</v>
      </c>
      <c r="C301" s="1" t="s">
        <v>1196</v>
      </c>
      <c r="E301" s="1" t="s">
        <v>671</v>
      </c>
      <c r="F301" s="1" t="s">
        <v>1271</v>
      </c>
    </row>
    <row r="302" spans="1:7" x14ac:dyDescent="0.2">
      <c r="A302" s="1" t="s">
        <v>274</v>
      </c>
      <c r="B302" s="1" t="s">
        <v>1197</v>
      </c>
      <c r="C302" s="1" t="s">
        <v>1196</v>
      </c>
      <c r="E302" s="1" t="s">
        <v>289</v>
      </c>
      <c r="F302" s="1" t="s">
        <v>1213</v>
      </c>
      <c r="G302" s="1" t="s">
        <v>1214</v>
      </c>
    </row>
    <row r="303" spans="1:7" x14ac:dyDescent="0.2">
      <c r="A303" s="1" t="s">
        <v>273</v>
      </c>
      <c r="B303" s="1" t="s">
        <v>1198</v>
      </c>
      <c r="C303" s="1" t="s">
        <v>1196</v>
      </c>
      <c r="E303" s="1" t="s">
        <v>263</v>
      </c>
      <c r="F303" s="1" t="s">
        <v>1207</v>
      </c>
      <c r="G303" s="1" t="s">
        <v>1192</v>
      </c>
    </row>
    <row r="304" spans="1:7" x14ac:dyDescent="0.2">
      <c r="A304" s="1" t="s">
        <v>272</v>
      </c>
      <c r="B304" s="1" t="s">
        <v>1199</v>
      </c>
      <c r="C304" s="1" t="s">
        <v>1192</v>
      </c>
      <c r="E304" s="1" t="s">
        <v>239</v>
      </c>
      <c r="F304" s="1" t="s">
        <v>1235</v>
      </c>
      <c r="G304" s="1" t="s">
        <v>1229</v>
      </c>
    </row>
    <row r="305" spans="1:7" x14ac:dyDescent="0.2">
      <c r="A305" s="1" t="s">
        <v>271</v>
      </c>
      <c r="B305" s="1" t="s">
        <v>1193</v>
      </c>
      <c r="C305" s="1" t="s">
        <v>1194</v>
      </c>
      <c r="E305" s="1" t="s">
        <v>270</v>
      </c>
      <c r="F305" s="1" t="s">
        <v>1200</v>
      </c>
      <c r="G305" s="1" t="s">
        <v>1192</v>
      </c>
    </row>
    <row r="306" spans="1:7" x14ac:dyDescent="0.2">
      <c r="A306" s="1" t="s">
        <v>270</v>
      </c>
      <c r="B306" s="1" t="s">
        <v>1200</v>
      </c>
      <c r="C306" s="1" t="s">
        <v>1192</v>
      </c>
      <c r="E306" s="1" t="s">
        <v>271</v>
      </c>
      <c r="F306" s="1" t="s">
        <v>1193</v>
      </c>
      <c r="G306" s="1" t="s">
        <v>1194</v>
      </c>
    </row>
    <row r="307" spans="1:7" x14ac:dyDescent="0.2">
      <c r="A307" s="1" t="s">
        <v>269</v>
      </c>
      <c r="B307" s="1" t="s">
        <v>1201</v>
      </c>
      <c r="C307" s="1" t="s">
        <v>1194</v>
      </c>
      <c r="E307" s="1" t="s">
        <v>279</v>
      </c>
      <c r="F307" s="1" t="s">
        <v>1226</v>
      </c>
      <c r="G307" s="1" t="s">
        <v>1211</v>
      </c>
    </row>
    <row r="308" spans="1:7" x14ac:dyDescent="0.2">
      <c r="A308" s="1" t="s">
        <v>268</v>
      </c>
      <c r="B308" s="1" t="s">
        <v>1202</v>
      </c>
      <c r="C308" s="1" t="s">
        <v>1192</v>
      </c>
      <c r="E308" s="1" t="s">
        <v>249</v>
      </c>
      <c r="F308" s="1" t="s">
        <v>1264</v>
      </c>
      <c r="G308" s="1" t="s">
        <v>1256</v>
      </c>
    </row>
    <row r="309" spans="1:7" x14ac:dyDescent="0.2">
      <c r="A309" s="1" t="s">
        <v>267</v>
      </c>
      <c r="B309" s="1" t="s">
        <v>1203</v>
      </c>
      <c r="C309" s="1" t="s">
        <v>1196</v>
      </c>
      <c r="E309" s="1" t="s">
        <v>244</v>
      </c>
      <c r="F309" s="1" t="s">
        <v>1268</v>
      </c>
      <c r="G309" s="1" t="s">
        <v>1269</v>
      </c>
    </row>
    <row r="310" spans="1:7" x14ac:dyDescent="0.2">
      <c r="A310" s="1" t="s">
        <v>266</v>
      </c>
      <c r="B310" s="1" t="s">
        <v>1204</v>
      </c>
      <c r="C310" s="1" t="s">
        <v>1194</v>
      </c>
      <c r="E310" s="1" t="s">
        <v>239</v>
      </c>
      <c r="F310" s="1" t="s">
        <v>1235</v>
      </c>
      <c r="G310" s="1" t="s">
        <v>1229</v>
      </c>
    </row>
    <row r="311" spans="1:7" x14ac:dyDescent="0.2">
      <c r="A311" s="1" t="s">
        <v>265</v>
      </c>
      <c r="B311" s="1" t="s">
        <v>1205</v>
      </c>
      <c r="C311" s="1" t="s">
        <v>1196</v>
      </c>
      <c r="E311" s="1" t="s">
        <v>273</v>
      </c>
      <c r="F311" s="1" t="s">
        <v>1198</v>
      </c>
      <c r="G311" s="1" t="s">
        <v>1196</v>
      </c>
    </row>
    <row r="312" spans="1:7" x14ac:dyDescent="0.2">
      <c r="A312" s="1" t="s">
        <v>264</v>
      </c>
      <c r="B312" s="1" t="s">
        <v>1206</v>
      </c>
      <c r="C312" s="1" t="s">
        <v>1194</v>
      </c>
      <c r="E312" s="1" t="s">
        <v>250</v>
      </c>
      <c r="F312" s="1" t="s">
        <v>1263</v>
      </c>
      <c r="G312" s="1" t="s">
        <v>1253</v>
      </c>
    </row>
    <row r="313" spans="1:7" x14ac:dyDescent="0.2">
      <c r="A313" s="1" t="s">
        <v>263</v>
      </c>
      <c r="B313" s="1" t="s">
        <v>1207</v>
      </c>
      <c r="C313" s="1" t="s">
        <v>1192</v>
      </c>
      <c r="E313" s="1" t="s">
        <v>263</v>
      </c>
      <c r="F313" s="1" t="s">
        <v>1207</v>
      </c>
      <c r="G313" s="1" t="s">
        <v>1192</v>
      </c>
    </row>
    <row r="314" spans="1:7" x14ac:dyDescent="0.2">
      <c r="A314" s="1" t="s">
        <v>262</v>
      </c>
      <c r="B314" s="1" t="s">
        <v>1208</v>
      </c>
      <c r="C314" s="1" t="s">
        <v>1192</v>
      </c>
      <c r="E314" s="1" t="s">
        <v>287</v>
      </c>
      <c r="F314" s="1" t="s">
        <v>1216</v>
      </c>
      <c r="G314" s="1" t="s">
        <v>1217</v>
      </c>
    </row>
    <row r="315" spans="1:7" x14ac:dyDescent="0.2">
      <c r="A315" s="1" t="s">
        <v>261</v>
      </c>
      <c r="B315" s="1" t="s">
        <v>1209</v>
      </c>
      <c r="C315" s="1" t="s">
        <v>1196</v>
      </c>
      <c r="E315" s="1" t="s">
        <v>263</v>
      </c>
      <c r="F315" s="1" t="s">
        <v>1207</v>
      </c>
      <c r="G315" s="1" t="s">
        <v>1192</v>
      </c>
    </row>
    <row r="316" spans="1:7" x14ac:dyDescent="0.2">
      <c r="A316" s="1" t="s">
        <v>291</v>
      </c>
      <c r="B316" s="1" t="s">
        <v>1210</v>
      </c>
      <c r="C316" s="1" t="s">
        <v>1211</v>
      </c>
      <c r="E316" s="1" t="s">
        <v>272</v>
      </c>
      <c r="F316" s="1" t="s">
        <v>1199</v>
      </c>
      <c r="G316" s="1" t="s">
        <v>1192</v>
      </c>
    </row>
    <row r="317" spans="1:7" x14ac:dyDescent="0.2">
      <c r="A317" s="1" t="s">
        <v>290</v>
      </c>
      <c r="B317" s="1" t="s">
        <v>1212</v>
      </c>
      <c r="C317" s="1" t="s">
        <v>1211</v>
      </c>
      <c r="E317" s="1" t="s">
        <v>253</v>
      </c>
      <c r="F317" s="1" t="s">
        <v>1261</v>
      </c>
      <c r="G317" s="1" t="s">
        <v>1253</v>
      </c>
    </row>
    <row r="318" spans="1:7" x14ac:dyDescent="0.2">
      <c r="A318" s="1" t="s">
        <v>289</v>
      </c>
      <c r="B318" s="1" t="s">
        <v>1213</v>
      </c>
      <c r="C318" s="1" t="s">
        <v>1214</v>
      </c>
      <c r="E318" s="1" t="s">
        <v>667</v>
      </c>
      <c r="F318" s="1" t="s">
        <v>1271</v>
      </c>
    </row>
    <row r="319" spans="1:7" x14ac:dyDescent="0.2">
      <c r="A319" s="1" t="s">
        <v>288</v>
      </c>
      <c r="B319" s="1" t="s">
        <v>1215</v>
      </c>
      <c r="C319" s="1" t="s">
        <v>1211</v>
      </c>
      <c r="E319" s="1" t="s">
        <v>237</v>
      </c>
      <c r="F319" s="1" t="s">
        <v>1237</v>
      </c>
      <c r="G319" s="1" t="s">
        <v>1231</v>
      </c>
    </row>
    <row r="320" spans="1:7" x14ac:dyDescent="0.2">
      <c r="A320" s="1" t="s">
        <v>287</v>
      </c>
      <c r="B320" s="1" t="s">
        <v>1216</v>
      </c>
      <c r="C320" s="1" t="s">
        <v>1217</v>
      </c>
      <c r="E320" s="1" t="s">
        <v>245</v>
      </c>
      <c r="F320" s="1" t="s">
        <v>1255</v>
      </c>
      <c r="G320" s="1" t="s">
        <v>1256</v>
      </c>
    </row>
    <row r="321" spans="1:7" x14ac:dyDescent="0.2">
      <c r="A321" s="1" t="s">
        <v>286</v>
      </c>
      <c r="B321" s="1" t="s">
        <v>1218</v>
      </c>
      <c r="C321" s="1" t="s">
        <v>1211</v>
      </c>
      <c r="E321" s="1" t="s">
        <v>671</v>
      </c>
      <c r="F321" s="1" t="s">
        <v>1271</v>
      </c>
    </row>
    <row r="322" spans="1:7" x14ac:dyDescent="0.2">
      <c r="A322" s="1" t="s">
        <v>285</v>
      </c>
      <c r="B322" s="1" t="s">
        <v>1219</v>
      </c>
      <c r="C322" s="1" t="s">
        <v>1211</v>
      </c>
      <c r="E322" s="1" t="s">
        <v>240</v>
      </c>
      <c r="F322" s="1" t="s">
        <v>1234</v>
      </c>
      <c r="G322" s="1" t="s">
        <v>1231</v>
      </c>
    </row>
    <row r="323" spans="1:7" x14ac:dyDescent="0.2">
      <c r="A323" s="1" t="s">
        <v>284</v>
      </c>
      <c r="B323" s="1" t="s">
        <v>1220</v>
      </c>
      <c r="C323" s="1" t="s">
        <v>1217</v>
      </c>
      <c r="E323" s="1" t="s">
        <v>271</v>
      </c>
      <c r="F323" s="1" t="s">
        <v>1193</v>
      </c>
      <c r="G323" s="1" t="s">
        <v>1194</v>
      </c>
    </row>
    <row r="324" spans="1:7" x14ac:dyDescent="0.2">
      <c r="A324" s="1" t="s">
        <v>283</v>
      </c>
      <c r="B324" s="1" t="s">
        <v>1221</v>
      </c>
      <c r="C324" s="1" t="s">
        <v>1211</v>
      </c>
      <c r="E324" s="1" t="s">
        <v>241</v>
      </c>
      <c r="F324" s="1" t="s">
        <v>1232</v>
      </c>
      <c r="G324" s="1" t="s">
        <v>1233</v>
      </c>
    </row>
    <row r="325" spans="1:7" x14ac:dyDescent="0.2">
      <c r="A325" s="1" t="s">
        <v>282</v>
      </c>
      <c r="B325" s="1" t="s">
        <v>1222</v>
      </c>
      <c r="C325" s="1" t="s">
        <v>1223</v>
      </c>
      <c r="E325" s="1" t="s">
        <v>267</v>
      </c>
      <c r="F325" s="1" t="s">
        <v>1203</v>
      </c>
      <c r="G325" s="1" t="s">
        <v>1196</v>
      </c>
    </row>
    <row r="326" spans="1:7" x14ac:dyDescent="0.2">
      <c r="A326" s="1" t="s">
        <v>281</v>
      </c>
      <c r="B326" s="1" t="s">
        <v>1224</v>
      </c>
      <c r="C326" s="1" t="s">
        <v>1211</v>
      </c>
      <c r="E326" s="1" t="s">
        <v>261</v>
      </c>
      <c r="F326" s="1" t="s">
        <v>1209</v>
      </c>
      <c r="G326" s="1" t="s">
        <v>1196</v>
      </c>
    </row>
    <row r="327" spans="1:7" x14ac:dyDescent="0.2">
      <c r="A327" s="1" t="s">
        <v>280</v>
      </c>
      <c r="B327" s="1" t="s">
        <v>1225</v>
      </c>
      <c r="C327" s="1" t="s">
        <v>1211</v>
      </c>
      <c r="E327" s="1" t="s">
        <v>237</v>
      </c>
      <c r="F327" s="1" t="s">
        <v>1237</v>
      </c>
      <c r="G327" s="1" t="s">
        <v>1231</v>
      </c>
    </row>
    <row r="328" spans="1:7" x14ac:dyDescent="0.2">
      <c r="A328" s="1" t="s">
        <v>279</v>
      </c>
      <c r="B328" s="1" t="s">
        <v>1226</v>
      </c>
      <c r="C328" s="1" t="s">
        <v>1211</v>
      </c>
      <c r="E328" s="1" t="s">
        <v>263</v>
      </c>
      <c r="F328" s="1" t="s">
        <v>1207</v>
      </c>
      <c r="G328" s="1" t="s">
        <v>1192</v>
      </c>
    </row>
    <row r="329" spans="1:7" x14ac:dyDescent="0.2">
      <c r="A329" s="1" t="s">
        <v>278</v>
      </c>
      <c r="B329" s="1" t="s">
        <v>1227</v>
      </c>
      <c r="C329" s="1" t="s">
        <v>1211</v>
      </c>
      <c r="E329" s="1" t="s">
        <v>264</v>
      </c>
      <c r="F329" s="1" t="s">
        <v>1206</v>
      </c>
      <c r="G329" s="1" t="s">
        <v>1194</v>
      </c>
    </row>
    <row r="330" spans="1:7" x14ac:dyDescent="0.2">
      <c r="A330" s="1" t="s">
        <v>243</v>
      </c>
      <c r="B330" s="1" t="s">
        <v>1228</v>
      </c>
      <c r="C330" s="1" t="s">
        <v>1229</v>
      </c>
      <c r="E330" s="1" t="s">
        <v>231</v>
      </c>
      <c r="F330" s="1" t="s">
        <v>1246</v>
      </c>
      <c r="G330" s="1" t="s">
        <v>1231</v>
      </c>
    </row>
    <row r="331" spans="1:7" x14ac:dyDescent="0.2">
      <c r="A331" s="1" t="s">
        <v>242</v>
      </c>
      <c r="B331" s="1" t="s">
        <v>1230</v>
      </c>
      <c r="C331" s="1" t="s">
        <v>1231</v>
      </c>
      <c r="E331" s="1" t="s">
        <v>226</v>
      </c>
      <c r="F331" s="1" t="s">
        <v>1251</v>
      </c>
      <c r="G331" s="1" t="s">
        <v>1249</v>
      </c>
    </row>
    <row r="332" spans="1:7" x14ac:dyDescent="0.2">
      <c r="A332" s="1" t="s">
        <v>241</v>
      </c>
      <c r="B332" s="1" t="s">
        <v>1232</v>
      </c>
      <c r="C332" s="1" t="s">
        <v>1233</v>
      </c>
      <c r="E332" s="1" t="s">
        <v>250</v>
      </c>
      <c r="F332" s="1" t="s">
        <v>1263</v>
      </c>
      <c r="G332" s="1" t="s">
        <v>1253</v>
      </c>
    </row>
    <row r="333" spans="1:7" x14ac:dyDescent="0.2">
      <c r="A333" s="1" t="s">
        <v>240</v>
      </c>
      <c r="B333" s="1" t="s">
        <v>1234</v>
      </c>
      <c r="C333" s="1" t="s">
        <v>1231</v>
      </c>
      <c r="E333" s="1" t="s">
        <v>264</v>
      </c>
      <c r="F333" s="1" t="s">
        <v>1206</v>
      </c>
      <c r="G333" s="1" t="s">
        <v>1194</v>
      </c>
    </row>
    <row r="334" spans="1:7" x14ac:dyDescent="0.2">
      <c r="A334" s="1" t="s">
        <v>239</v>
      </c>
      <c r="B334" s="1" t="s">
        <v>1235</v>
      </c>
      <c r="C334" s="1" t="s">
        <v>1229</v>
      </c>
      <c r="E334" s="1" t="s">
        <v>261</v>
      </c>
      <c r="F334" s="1" t="s">
        <v>1209</v>
      </c>
      <c r="G334" s="1" t="s">
        <v>1196</v>
      </c>
    </row>
    <row r="335" spans="1:7" x14ac:dyDescent="0.2">
      <c r="A335" s="1" t="s">
        <v>238</v>
      </c>
      <c r="B335" s="1" t="s">
        <v>1236</v>
      </c>
      <c r="C335" s="1" t="s">
        <v>1231</v>
      </c>
      <c r="E335" s="1" t="s">
        <v>265</v>
      </c>
      <c r="F335" s="1" t="s">
        <v>1205</v>
      </c>
      <c r="G335" s="1" t="s">
        <v>1196</v>
      </c>
    </row>
    <row r="336" spans="1:7" x14ac:dyDescent="0.2">
      <c r="A336" s="1" t="s">
        <v>237</v>
      </c>
      <c r="B336" s="1" t="s">
        <v>1237</v>
      </c>
      <c r="C336" s="1" t="s">
        <v>1231</v>
      </c>
      <c r="E336" s="1" t="s">
        <v>267</v>
      </c>
      <c r="F336" s="1" t="s">
        <v>1203</v>
      </c>
      <c r="G336" s="1" t="s">
        <v>1196</v>
      </c>
    </row>
    <row r="337" spans="1:7" x14ac:dyDescent="0.2">
      <c r="A337" s="1" t="s">
        <v>236</v>
      </c>
      <c r="B337" s="1" t="s">
        <v>1238</v>
      </c>
      <c r="C337" s="1" t="s">
        <v>1233</v>
      </c>
      <c r="E337" s="1" t="s">
        <v>273</v>
      </c>
      <c r="F337" s="1" t="s">
        <v>1198</v>
      </c>
      <c r="G337" s="1" t="s">
        <v>1196</v>
      </c>
    </row>
    <row r="338" spans="1:7" x14ac:dyDescent="0.2">
      <c r="A338" s="1" t="s">
        <v>235</v>
      </c>
      <c r="B338" s="1" t="s">
        <v>1239</v>
      </c>
      <c r="C338" s="1" t="s">
        <v>1240</v>
      </c>
      <c r="E338" s="1" t="s">
        <v>274</v>
      </c>
      <c r="F338" s="1" t="s">
        <v>1197</v>
      </c>
      <c r="G338" s="1" t="s">
        <v>1196</v>
      </c>
    </row>
    <row r="339" spans="1:7" x14ac:dyDescent="0.2">
      <c r="A339" s="1" t="s">
        <v>234</v>
      </c>
      <c r="B339" s="1" t="s">
        <v>1241</v>
      </c>
      <c r="C339" s="1" t="s">
        <v>1242</v>
      </c>
      <c r="E339" s="1" t="s">
        <v>275</v>
      </c>
      <c r="F339" s="1" t="s">
        <v>1195</v>
      </c>
      <c r="G339" s="1" t="s">
        <v>1196</v>
      </c>
    </row>
    <row r="340" spans="1:7" x14ac:dyDescent="0.2">
      <c r="A340" s="1" t="s">
        <v>233</v>
      </c>
      <c r="B340" s="1" t="s">
        <v>1243</v>
      </c>
      <c r="C340" s="1" t="s">
        <v>1244</v>
      </c>
      <c r="E340" s="1" t="s">
        <v>254</v>
      </c>
      <c r="F340" s="1" t="s">
        <v>1260</v>
      </c>
      <c r="G340" s="1" t="s">
        <v>1256</v>
      </c>
    </row>
    <row r="341" spans="1:7" x14ac:dyDescent="0.2">
      <c r="A341" s="1" t="s">
        <v>232</v>
      </c>
      <c r="B341" s="1" t="s">
        <v>1245</v>
      </c>
      <c r="C341" s="1" t="s">
        <v>1240</v>
      </c>
      <c r="E341" s="1" t="s">
        <v>258</v>
      </c>
      <c r="F341" s="1" t="s">
        <v>1255</v>
      </c>
      <c r="G341" s="1" t="s">
        <v>1256</v>
      </c>
    </row>
    <row r="342" spans="1:7" x14ac:dyDescent="0.2">
      <c r="A342" s="1" t="s">
        <v>231</v>
      </c>
      <c r="B342" s="1" t="s">
        <v>1246</v>
      </c>
      <c r="C342" s="1" t="s">
        <v>1231</v>
      </c>
      <c r="E342" s="1" t="s">
        <v>667</v>
      </c>
      <c r="F342" s="1" t="s">
        <v>1271</v>
      </c>
    </row>
    <row r="343" spans="1:7" x14ac:dyDescent="0.2">
      <c r="A343" s="1" t="s">
        <v>230</v>
      </c>
      <c r="B343" s="1" t="s">
        <v>1247</v>
      </c>
      <c r="C343" s="1" t="s">
        <v>1231</v>
      </c>
      <c r="E343" s="1" t="s">
        <v>262</v>
      </c>
      <c r="F343" s="1" t="s">
        <v>1208</v>
      </c>
      <c r="G343" s="1" t="s">
        <v>1192</v>
      </c>
    </row>
    <row r="344" spans="1:7" x14ac:dyDescent="0.2">
      <c r="A344" s="1" t="s">
        <v>229</v>
      </c>
      <c r="B344" s="1" t="s">
        <v>1238</v>
      </c>
      <c r="C344" s="1" t="s">
        <v>1233</v>
      </c>
      <c r="E344" s="1" t="s">
        <v>235</v>
      </c>
      <c r="F344" s="1" t="s">
        <v>1239</v>
      </c>
      <c r="G344" s="1" t="s">
        <v>1240</v>
      </c>
    </row>
    <row r="345" spans="1:7" x14ac:dyDescent="0.2">
      <c r="A345" s="1" t="s">
        <v>228</v>
      </c>
      <c r="B345" s="1" t="s">
        <v>1248</v>
      </c>
      <c r="C345" s="1" t="s">
        <v>1249</v>
      </c>
      <c r="E345" s="1" t="s">
        <v>271</v>
      </c>
      <c r="F345" s="1" t="s">
        <v>1193</v>
      </c>
      <c r="G345" s="1" t="s">
        <v>1194</v>
      </c>
    </row>
    <row r="346" spans="1:7" x14ac:dyDescent="0.2">
      <c r="A346" s="1" t="s">
        <v>227</v>
      </c>
      <c r="B346" s="1" t="s">
        <v>1250</v>
      </c>
      <c r="C346" s="1" t="s">
        <v>1242</v>
      </c>
      <c r="E346" s="1" t="s">
        <v>256</v>
      </c>
      <c r="F346" s="1" t="s">
        <v>1258</v>
      </c>
      <c r="G346" s="1" t="s">
        <v>1253</v>
      </c>
    </row>
    <row r="347" spans="1:7" x14ac:dyDescent="0.2">
      <c r="A347" s="1" t="s">
        <v>226</v>
      </c>
      <c r="B347" s="1" t="s">
        <v>1251</v>
      </c>
      <c r="C347" s="1" t="s">
        <v>1249</v>
      </c>
      <c r="E347" s="1" t="s">
        <v>671</v>
      </c>
      <c r="F347" s="1" t="s">
        <v>1271</v>
      </c>
    </row>
    <row r="348" spans="1:7" x14ac:dyDescent="0.2">
      <c r="A348" s="1" t="s">
        <v>260</v>
      </c>
      <c r="B348" s="1" t="s">
        <v>1252</v>
      </c>
      <c r="C348" s="1" t="s">
        <v>1253</v>
      </c>
      <c r="E348" s="1" t="s">
        <v>230</v>
      </c>
      <c r="F348" s="1" t="s">
        <v>1247</v>
      </c>
      <c r="G348" s="1" t="s">
        <v>1231</v>
      </c>
    </row>
    <row r="349" spans="1:7" x14ac:dyDescent="0.2">
      <c r="A349" s="1" t="s">
        <v>259</v>
      </c>
      <c r="B349" s="1" t="s">
        <v>1254</v>
      </c>
      <c r="C349" s="1" t="s">
        <v>1253</v>
      </c>
      <c r="E349" s="1" t="s">
        <v>243</v>
      </c>
      <c r="F349" s="1" t="s">
        <v>1228</v>
      </c>
      <c r="G349" s="1" t="s">
        <v>1229</v>
      </c>
    </row>
    <row r="350" spans="1:7" x14ac:dyDescent="0.2">
      <c r="A350" s="1" t="s">
        <v>258</v>
      </c>
      <c r="B350" s="1" t="s">
        <v>1255</v>
      </c>
      <c r="C350" s="1" t="s">
        <v>1256</v>
      </c>
      <c r="E350" s="1" t="s">
        <v>269</v>
      </c>
      <c r="F350" s="1" t="s">
        <v>1201</v>
      </c>
      <c r="G350" s="1" t="s">
        <v>1194</v>
      </c>
    </row>
    <row r="351" spans="1:7" x14ac:dyDescent="0.2">
      <c r="A351" s="1" t="s">
        <v>257</v>
      </c>
      <c r="B351" s="1" t="s">
        <v>1257</v>
      </c>
      <c r="C351" s="1" t="s">
        <v>1253</v>
      </c>
      <c r="E351" s="1" t="s">
        <v>257</v>
      </c>
      <c r="F351" s="1" t="s">
        <v>1257</v>
      </c>
      <c r="G351" s="1" t="s">
        <v>1253</v>
      </c>
    </row>
    <row r="352" spans="1:7" x14ac:dyDescent="0.2">
      <c r="A352" s="1" t="s">
        <v>256</v>
      </c>
      <c r="B352" s="1" t="s">
        <v>1258</v>
      </c>
      <c r="C352" s="1" t="s">
        <v>1253</v>
      </c>
      <c r="E352" s="1" t="s">
        <v>670</v>
      </c>
      <c r="F352" s="1" t="s">
        <v>1271</v>
      </c>
    </row>
    <row r="353" spans="1:7" x14ac:dyDescent="0.2">
      <c r="A353" s="1" t="s">
        <v>255</v>
      </c>
      <c r="B353" s="1" t="s">
        <v>1259</v>
      </c>
      <c r="C353" s="1" t="s">
        <v>1253</v>
      </c>
      <c r="E353" s="1" t="s">
        <v>242</v>
      </c>
      <c r="F353" s="1" t="s">
        <v>1230</v>
      </c>
      <c r="G353" s="1" t="s">
        <v>1231</v>
      </c>
    </row>
    <row r="354" spans="1:7" x14ac:dyDescent="0.2">
      <c r="A354" s="1" t="s">
        <v>254</v>
      </c>
      <c r="B354" s="1" t="s">
        <v>1260</v>
      </c>
      <c r="C354" s="1" t="s">
        <v>1256</v>
      </c>
      <c r="E354" s="1" t="s">
        <v>264</v>
      </c>
      <c r="F354" s="1" t="s">
        <v>1206</v>
      </c>
      <c r="G354" s="1" t="s">
        <v>1194</v>
      </c>
    </row>
    <row r="355" spans="1:7" x14ac:dyDescent="0.2">
      <c r="A355" s="1" t="s">
        <v>253</v>
      </c>
      <c r="B355" s="1" t="s">
        <v>1261</v>
      </c>
      <c r="C355" s="1" t="s">
        <v>1253</v>
      </c>
      <c r="E355" s="1" t="s">
        <v>273</v>
      </c>
      <c r="F355" s="1" t="s">
        <v>1198</v>
      </c>
      <c r="G355" s="1" t="s">
        <v>1196</v>
      </c>
    </row>
    <row r="356" spans="1:7" x14ac:dyDescent="0.2">
      <c r="A356" s="1" t="s">
        <v>252</v>
      </c>
      <c r="B356" s="1" t="s">
        <v>1262</v>
      </c>
      <c r="C356" s="1" t="s">
        <v>1256</v>
      </c>
      <c r="E356" s="1" t="s">
        <v>245</v>
      </c>
      <c r="F356" s="1" t="s">
        <v>1255</v>
      </c>
      <c r="G356" s="1" t="s">
        <v>1256</v>
      </c>
    </row>
    <row r="357" spans="1:7" x14ac:dyDescent="0.2">
      <c r="A357" s="1" t="s">
        <v>251</v>
      </c>
      <c r="B357" s="1" t="s">
        <v>1254</v>
      </c>
      <c r="C357" s="1" t="s">
        <v>1253</v>
      </c>
      <c r="E357" s="1" t="s">
        <v>269</v>
      </c>
      <c r="F357" s="1" t="s">
        <v>1201</v>
      </c>
      <c r="G357" s="1" t="s">
        <v>1194</v>
      </c>
    </row>
    <row r="358" spans="1:7" x14ac:dyDescent="0.2">
      <c r="A358" s="1" t="s">
        <v>250</v>
      </c>
      <c r="B358" s="1" t="s">
        <v>1263</v>
      </c>
      <c r="C358" s="1" t="s">
        <v>1253</v>
      </c>
      <c r="E358" s="1" t="s">
        <v>242</v>
      </c>
      <c r="F358" s="1" t="s">
        <v>1230</v>
      </c>
      <c r="G358" s="1" t="s">
        <v>1231</v>
      </c>
    </row>
    <row r="359" spans="1:7" x14ac:dyDescent="0.2">
      <c r="A359" s="1" t="s">
        <v>249</v>
      </c>
      <c r="B359" s="1" t="s">
        <v>1264</v>
      </c>
      <c r="C359" s="1" t="s">
        <v>1256</v>
      </c>
      <c r="E359" s="1" t="s">
        <v>259</v>
      </c>
      <c r="F359" s="1" t="s">
        <v>1254</v>
      </c>
      <c r="G359" s="1" t="s">
        <v>1253</v>
      </c>
    </row>
    <row r="360" spans="1:7" x14ac:dyDescent="0.2">
      <c r="A360" s="1" t="s">
        <v>248</v>
      </c>
      <c r="B360" s="1" t="s">
        <v>1265</v>
      </c>
      <c r="C360" s="1" t="s">
        <v>1256</v>
      </c>
      <c r="E360" s="1" t="s">
        <v>671</v>
      </c>
      <c r="F360" s="1" t="s">
        <v>1271</v>
      </c>
    </row>
    <row r="361" spans="1:7" x14ac:dyDescent="0.2">
      <c r="A361" s="1" t="s">
        <v>247</v>
      </c>
      <c r="B361" s="1" t="s">
        <v>1266</v>
      </c>
      <c r="C361" s="1" t="s">
        <v>1253</v>
      </c>
      <c r="E361" s="1" t="s">
        <v>265</v>
      </c>
      <c r="F361" s="1" t="s">
        <v>1205</v>
      </c>
      <c r="G361" s="1" t="s">
        <v>1196</v>
      </c>
    </row>
    <row r="362" spans="1:7" x14ac:dyDescent="0.2">
      <c r="A362" s="1" t="s">
        <v>246</v>
      </c>
      <c r="B362" s="1" t="s">
        <v>1267</v>
      </c>
      <c r="C362" s="1" t="s">
        <v>1253</v>
      </c>
      <c r="E362" s="1" t="s">
        <v>267</v>
      </c>
      <c r="F362" s="1" t="s">
        <v>1203</v>
      </c>
      <c r="G362" s="1" t="s">
        <v>1196</v>
      </c>
    </row>
    <row r="363" spans="1:7" x14ac:dyDescent="0.2">
      <c r="A363" s="1" t="s">
        <v>245</v>
      </c>
      <c r="B363" s="1" t="s">
        <v>1255</v>
      </c>
      <c r="C363" s="1" t="s">
        <v>1256</v>
      </c>
      <c r="E363" s="1" t="s">
        <v>253</v>
      </c>
      <c r="F363" s="1" t="s">
        <v>1261</v>
      </c>
      <c r="G363" s="1" t="s">
        <v>1253</v>
      </c>
    </row>
    <row r="364" spans="1:7" x14ac:dyDescent="0.2">
      <c r="A364" s="1" t="s">
        <v>244</v>
      </c>
      <c r="B364" s="1" t="s">
        <v>1268</v>
      </c>
      <c r="C364" s="1" t="s">
        <v>1269</v>
      </c>
      <c r="E364" s="1" t="s">
        <v>248</v>
      </c>
      <c r="F364" s="1" t="s">
        <v>1265</v>
      </c>
      <c r="G364" s="1" t="s">
        <v>1256</v>
      </c>
    </row>
    <row r="365" spans="1:7" x14ac:dyDescent="0.2">
      <c r="A365"/>
      <c r="B365"/>
      <c r="C365"/>
      <c r="E365" s="1" t="s">
        <v>243</v>
      </c>
      <c r="F365" s="1" t="s">
        <v>1228</v>
      </c>
      <c r="G365" s="1" t="s">
        <v>1229</v>
      </c>
    </row>
    <row r="366" spans="1:7" x14ac:dyDescent="0.2">
      <c r="A366"/>
      <c r="B366"/>
      <c r="C366"/>
      <c r="E366" s="1" t="s">
        <v>236</v>
      </c>
      <c r="F366" s="1" t="s">
        <v>1238</v>
      </c>
      <c r="G366" s="1" t="s">
        <v>1233</v>
      </c>
    </row>
    <row r="367" spans="1:7" x14ac:dyDescent="0.2">
      <c r="A367"/>
      <c r="B367"/>
      <c r="C367"/>
      <c r="E367" s="1" t="s">
        <v>251</v>
      </c>
      <c r="F367" s="1" t="s">
        <v>1254</v>
      </c>
      <c r="G367" s="1" t="s">
        <v>1253</v>
      </c>
    </row>
    <row r="368" spans="1:7" x14ac:dyDescent="0.2">
      <c r="A368"/>
      <c r="B368"/>
      <c r="C368"/>
      <c r="E368" s="1" t="s">
        <v>233</v>
      </c>
      <c r="F368" s="1" t="s">
        <v>1243</v>
      </c>
      <c r="G368" s="1" t="s">
        <v>1244</v>
      </c>
    </row>
    <row r="369" spans="1:7" x14ac:dyDescent="0.2">
      <c r="A369"/>
      <c r="B369"/>
      <c r="C369"/>
      <c r="E369" s="1" t="s">
        <v>402</v>
      </c>
      <c r="F369" s="1" t="s">
        <v>1271</v>
      </c>
    </row>
    <row r="370" spans="1:7" x14ac:dyDescent="0.2">
      <c r="A370"/>
      <c r="B370"/>
      <c r="C370"/>
      <c r="E370" s="1" t="s">
        <v>403</v>
      </c>
      <c r="F370" s="1" t="s">
        <v>973</v>
      </c>
      <c r="G370" s="1" t="s">
        <v>960</v>
      </c>
    </row>
    <row r="371" spans="1:7" x14ac:dyDescent="0.2">
      <c r="A371"/>
      <c r="B371"/>
      <c r="C371"/>
      <c r="E371" s="1" t="s">
        <v>404</v>
      </c>
      <c r="F371" s="1" t="s">
        <v>973</v>
      </c>
      <c r="G371" s="1" t="s">
        <v>960</v>
      </c>
    </row>
    <row r="372" spans="1:7" x14ac:dyDescent="0.2">
      <c r="A372"/>
      <c r="B372"/>
      <c r="C372"/>
      <c r="E372" s="1" t="s">
        <v>405</v>
      </c>
      <c r="F372" s="1" t="s">
        <v>973</v>
      </c>
      <c r="G372" s="1" t="s">
        <v>960</v>
      </c>
    </row>
    <row r="373" spans="1:7" x14ac:dyDescent="0.2">
      <c r="A373"/>
      <c r="B373"/>
      <c r="C373"/>
      <c r="E373" s="1" t="s">
        <v>406</v>
      </c>
      <c r="F373" s="1" t="s">
        <v>973</v>
      </c>
      <c r="G373" s="1" t="s">
        <v>960</v>
      </c>
    </row>
    <row r="374" spans="1:7" x14ac:dyDescent="0.2">
      <c r="A374"/>
      <c r="B374"/>
      <c r="C374"/>
      <c r="E374" s="1" t="s">
        <v>407</v>
      </c>
      <c r="F374" s="1" t="s">
        <v>973</v>
      </c>
      <c r="G374" s="1" t="s">
        <v>960</v>
      </c>
    </row>
    <row r="375" spans="1:7" x14ac:dyDescent="0.2">
      <c r="A375"/>
      <c r="B375"/>
      <c r="C375"/>
      <c r="E375" s="1" t="s">
        <v>408</v>
      </c>
      <c r="F375" s="1" t="s">
        <v>973</v>
      </c>
      <c r="G375" s="1" t="s">
        <v>960</v>
      </c>
    </row>
    <row r="376" spans="1:7" x14ac:dyDescent="0.2">
      <c r="A376"/>
      <c r="B376"/>
      <c r="C376"/>
      <c r="E376" s="1" t="s">
        <v>409</v>
      </c>
      <c r="F376" s="1" t="s">
        <v>973</v>
      </c>
      <c r="G376" s="1" t="s">
        <v>960</v>
      </c>
    </row>
    <row r="377" spans="1:7" x14ac:dyDescent="0.2">
      <c r="A377"/>
      <c r="B377"/>
      <c r="C377"/>
      <c r="E377" s="1" t="s">
        <v>410</v>
      </c>
      <c r="F377" s="1" t="s">
        <v>973</v>
      </c>
      <c r="G377" s="1" t="s">
        <v>960</v>
      </c>
    </row>
    <row r="378" spans="1:7" x14ac:dyDescent="0.2">
      <c r="A378"/>
      <c r="B378"/>
      <c r="C378"/>
      <c r="E378" s="1" t="s">
        <v>411</v>
      </c>
      <c r="F378" s="1" t="s">
        <v>973</v>
      </c>
      <c r="G378" s="1" t="s">
        <v>960</v>
      </c>
    </row>
    <row r="379" spans="1:7" x14ac:dyDescent="0.2">
      <c r="A379"/>
      <c r="B379"/>
      <c r="C379"/>
      <c r="E379" s="1" t="s">
        <v>408</v>
      </c>
      <c r="F379" s="1" t="s">
        <v>973</v>
      </c>
      <c r="G379" s="1" t="s">
        <v>960</v>
      </c>
    </row>
    <row r="380" spans="1:7" x14ac:dyDescent="0.2">
      <c r="A380"/>
      <c r="B380"/>
      <c r="C380"/>
      <c r="E380" s="1" t="s">
        <v>412</v>
      </c>
      <c r="F380" s="1" t="s">
        <v>1272</v>
      </c>
      <c r="G380" s="1" t="s">
        <v>960</v>
      </c>
    </row>
    <row r="381" spans="1:7" x14ac:dyDescent="0.2">
      <c r="A381"/>
      <c r="B381"/>
      <c r="C381"/>
      <c r="E381" s="1" t="s">
        <v>413</v>
      </c>
      <c r="F381" s="1" t="s">
        <v>1273</v>
      </c>
      <c r="G381" s="1" t="s">
        <v>960</v>
      </c>
    </row>
    <row r="382" spans="1:7" x14ac:dyDescent="0.2">
      <c r="A382"/>
      <c r="B382"/>
      <c r="C382"/>
      <c r="E382" s="1" t="s">
        <v>414</v>
      </c>
      <c r="F382" s="1" t="s">
        <v>1273</v>
      </c>
      <c r="G382" s="1" t="s">
        <v>960</v>
      </c>
    </row>
    <row r="383" spans="1:7" x14ac:dyDescent="0.2">
      <c r="A383"/>
      <c r="B383"/>
      <c r="C383"/>
      <c r="E383" s="1" t="s">
        <v>415</v>
      </c>
      <c r="F383" s="1" t="s">
        <v>1273</v>
      </c>
      <c r="G383" s="1" t="s">
        <v>960</v>
      </c>
    </row>
    <row r="384" spans="1:7" x14ac:dyDescent="0.2">
      <c r="A384"/>
      <c r="B384"/>
      <c r="C384"/>
      <c r="E384" s="1" t="s">
        <v>416</v>
      </c>
      <c r="F384" s="1" t="s">
        <v>1273</v>
      </c>
      <c r="G384" s="1" t="s">
        <v>960</v>
      </c>
    </row>
    <row r="385" spans="1:7" x14ac:dyDescent="0.2">
      <c r="A385"/>
      <c r="B385"/>
      <c r="C385"/>
      <c r="E385" s="1" t="s">
        <v>417</v>
      </c>
      <c r="F385" s="1" t="s">
        <v>1273</v>
      </c>
      <c r="G385" s="1" t="s">
        <v>960</v>
      </c>
    </row>
    <row r="386" spans="1:7" x14ac:dyDescent="0.2">
      <c r="A386"/>
      <c r="B386"/>
      <c r="C386"/>
      <c r="E386" s="1" t="s">
        <v>418</v>
      </c>
      <c r="F386" s="1" t="s">
        <v>1271</v>
      </c>
    </row>
    <row r="387" spans="1:7" x14ac:dyDescent="0.2">
      <c r="A387"/>
      <c r="B387"/>
      <c r="C387"/>
      <c r="E387" s="1" t="s">
        <v>419</v>
      </c>
      <c r="F387" s="1" t="s">
        <v>1271</v>
      </c>
    </row>
    <row r="388" spans="1:7" x14ac:dyDescent="0.2">
      <c r="A388"/>
      <c r="B388"/>
      <c r="C388"/>
      <c r="E388" s="1" t="s">
        <v>420</v>
      </c>
      <c r="F388" s="1" t="s">
        <v>1271</v>
      </c>
    </row>
    <row r="389" spans="1:7" x14ac:dyDescent="0.2">
      <c r="A389"/>
      <c r="B389"/>
      <c r="C389"/>
      <c r="E389" s="1" t="s">
        <v>421</v>
      </c>
      <c r="F389" s="1" t="s">
        <v>1271</v>
      </c>
    </row>
    <row r="390" spans="1:7" x14ac:dyDescent="0.2">
      <c r="A390"/>
      <c r="B390"/>
      <c r="C390"/>
      <c r="E390" s="1" t="s">
        <v>422</v>
      </c>
      <c r="F390" s="1" t="s">
        <v>1271</v>
      </c>
    </row>
    <row r="391" spans="1:7" x14ac:dyDescent="0.2">
      <c r="A391"/>
      <c r="B391"/>
      <c r="C391"/>
      <c r="E391" s="1" t="s">
        <v>423</v>
      </c>
      <c r="F391" s="1" t="s">
        <v>1271</v>
      </c>
    </row>
    <row r="392" spans="1:7" x14ac:dyDescent="0.2">
      <c r="A392"/>
      <c r="B392"/>
      <c r="C392"/>
      <c r="E392" s="1" t="s">
        <v>424</v>
      </c>
      <c r="F392" s="1" t="s">
        <v>1271</v>
      </c>
    </row>
    <row r="393" spans="1:7" x14ac:dyDescent="0.2">
      <c r="A393"/>
      <c r="B393"/>
      <c r="C393"/>
      <c r="E393" s="1" t="s">
        <v>425</v>
      </c>
      <c r="F393" s="1" t="s">
        <v>996</v>
      </c>
      <c r="G393" s="1" t="s">
        <v>997</v>
      </c>
    </row>
    <row r="394" spans="1:7" x14ac:dyDescent="0.2">
      <c r="A394"/>
      <c r="B394"/>
      <c r="C394"/>
      <c r="E394" s="1" t="s">
        <v>426</v>
      </c>
      <c r="F394" s="1" t="s">
        <v>996</v>
      </c>
      <c r="G394" s="1" t="s">
        <v>997</v>
      </c>
    </row>
    <row r="395" spans="1:7" x14ac:dyDescent="0.2">
      <c r="A395"/>
      <c r="B395"/>
      <c r="C395"/>
      <c r="E395" s="1" t="s">
        <v>427</v>
      </c>
      <c r="F395" s="1" t="s">
        <v>996</v>
      </c>
      <c r="G395" s="1" t="s">
        <v>997</v>
      </c>
    </row>
    <row r="396" spans="1:7" x14ac:dyDescent="0.2">
      <c r="A396"/>
      <c r="B396"/>
      <c r="C396"/>
      <c r="E396" s="1" t="s">
        <v>428</v>
      </c>
      <c r="F396" s="1" t="s">
        <v>996</v>
      </c>
      <c r="G396" s="1" t="s">
        <v>997</v>
      </c>
    </row>
    <row r="397" spans="1:7" x14ac:dyDescent="0.2">
      <c r="A397"/>
      <c r="B397"/>
      <c r="C397"/>
      <c r="E397" s="1" t="s">
        <v>429</v>
      </c>
      <c r="F397" s="1" t="s">
        <v>996</v>
      </c>
      <c r="G397" s="1" t="s">
        <v>997</v>
      </c>
    </row>
    <row r="398" spans="1:7" x14ac:dyDescent="0.2">
      <c r="A398"/>
      <c r="B398"/>
      <c r="C398"/>
      <c r="E398" s="1" t="s">
        <v>430</v>
      </c>
      <c r="F398" s="1" t="s">
        <v>996</v>
      </c>
      <c r="G398" s="1" t="s">
        <v>997</v>
      </c>
    </row>
    <row r="399" spans="1:7" x14ac:dyDescent="0.2">
      <c r="A399"/>
      <c r="B399"/>
      <c r="C399"/>
      <c r="E399" s="1" t="s">
        <v>431</v>
      </c>
      <c r="F399" s="1" t="s">
        <v>992</v>
      </c>
      <c r="G399" s="1" t="s">
        <v>960</v>
      </c>
    </row>
    <row r="400" spans="1:7" x14ac:dyDescent="0.2">
      <c r="A400"/>
      <c r="B400"/>
      <c r="C400"/>
      <c r="E400" s="1" t="s">
        <v>432</v>
      </c>
      <c r="F400" s="1" t="s">
        <v>992</v>
      </c>
      <c r="G400" s="1" t="s">
        <v>960</v>
      </c>
    </row>
    <row r="401" spans="1:7" x14ac:dyDescent="0.2">
      <c r="A401"/>
      <c r="B401"/>
      <c r="C401"/>
      <c r="E401" s="1" t="s">
        <v>410</v>
      </c>
      <c r="F401" s="1" t="s">
        <v>992</v>
      </c>
      <c r="G401" s="1" t="s">
        <v>960</v>
      </c>
    </row>
    <row r="402" spans="1:7" x14ac:dyDescent="0.2">
      <c r="A402"/>
      <c r="B402"/>
      <c r="C402"/>
      <c r="E402" s="1" t="s">
        <v>433</v>
      </c>
      <c r="F402" s="1" t="s">
        <v>1271</v>
      </c>
    </row>
    <row r="403" spans="1:7" x14ac:dyDescent="0.2">
      <c r="A403"/>
      <c r="B403"/>
      <c r="C403"/>
      <c r="E403" s="1" t="s">
        <v>434</v>
      </c>
      <c r="F403" s="1" t="s">
        <v>980</v>
      </c>
      <c r="G403" s="1" t="s">
        <v>960</v>
      </c>
    </row>
    <row r="404" spans="1:7" x14ac:dyDescent="0.2">
      <c r="A404"/>
      <c r="B404"/>
      <c r="C404"/>
      <c r="E404" s="1" t="s">
        <v>418</v>
      </c>
      <c r="F404" s="1" t="s">
        <v>1271</v>
      </c>
    </row>
    <row r="405" spans="1:7" x14ac:dyDescent="0.2">
      <c r="A405"/>
      <c r="B405"/>
      <c r="C405"/>
      <c r="E405" s="1" t="s">
        <v>435</v>
      </c>
      <c r="F405" s="1" t="s">
        <v>1271</v>
      </c>
    </row>
    <row r="406" spans="1:7" x14ac:dyDescent="0.2">
      <c r="A406"/>
      <c r="B406"/>
      <c r="C406"/>
      <c r="E406" s="1" t="s">
        <v>436</v>
      </c>
      <c r="F406" s="1" t="s">
        <v>1271</v>
      </c>
    </row>
    <row r="407" spans="1:7" x14ac:dyDescent="0.2">
      <c r="A407"/>
      <c r="B407"/>
      <c r="C407"/>
      <c r="E407" s="1" t="s">
        <v>437</v>
      </c>
      <c r="F407" s="1" t="s">
        <v>1271</v>
      </c>
    </row>
    <row r="408" spans="1:7" x14ac:dyDescent="0.2">
      <c r="A408"/>
      <c r="B408"/>
      <c r="C408"/>
      <c r="E408" s="1" t="s">
        <v>402</v>
      </c>
      <c r="F408" s="1" t="s">
        <v>1271</v>
      </c>
    </row>
    <row r="409" spans="1:7" x14ac:dyDescent="0.2">
      <c r="A409"/>
      <c r="B409"/>
      <c r="C409"/>
      <c r="E409" s="1" t="s">
        <v>438</v>
      </c>
      <c r="F409" s="1" t="s">
        <v>1271</v>
      </c>
    </row>
    <row r="410" spans="1:7" x14ac:dyDescent="0.2">
      <c r="A410"/>
      <c r="B410"/>
      <c r="C410"/>
      <c r="E410" s="1" t="s">
        <v>439</v>
      </c>
      <c r="F410" s="1" t="s">
        <v>1271</v>
      </c>
    </row>
    <row r="411" spans="1:7" x14ac:dyDescent="0.2">
      <c r="A411"/>
      <c r="B411"/>
      <c r="C411"/>
      <c r="E411" s="1" t="s">
        <v>440</v>
      </c>
      <c r="F411" s="1" t="s">
        <v>984</v>
      </c>
      <c r="G411" s="1" t="s">
        <v>960</v>
      </c>
    </row>
    <row r="412" spans="1:7" x14ac:dyDescent="0.2">
      <c r="A412"/>
      <c r="B412"/>
      <c r="C412"/>
      <c r="E412" s="1" t="s">
        <v>441</v>
      </c>
      <c r="F412" s="1" t="s">
        <v>984</v>
      </c>
      <c r="G412" s="1" t="s">
        <v>960</v>
      </c>
    </row>
    <row r="413" spans="1:7" x14ac:dyDescent="0.2">
      <c r="A413"/>
      <c r="B413"/>
      <c r="C413"/>
      <c r="E413" s="1" t="s">
        <v>442</v>
      </c>
      <c r="F413" s="1" t="s">
        <v>984</v>
      </c>
      <c r="G413" s="1" t="s">
        <v>960</v>
      </c>
    </row>
    <row r="414" spans="1:7" x14ac:dyDescent="0.2">
      <c r="A414"/>
      <c r="B414"/>
      <c r="C414"/>
      <c r="E414" s="1" t="s">
        <v>443</v>
      </c>
      <c r="F414" s="1" t="s">
        <v>984</v>
      </c>
      <c r="G414" s="1" t="s">
        <v>960</v>
      </c>
    </row>
    <row r="415" spans="1:7" x14ac:dyDescent="0.2">
      <c r="A415"/>
      <c r="B415"/>
      <c r="C415"/>
      <c r="E415" s="1" t="s">
        <v>444</v>
      </c>
      <c r="F415" s="1" t="s">
        <v>984</v>
      </c>
      <c r="G415" s="1" t="s">
        <v>960</v>
      </c>
    </row>
    <row r="416" spans="1:7" x14ac:dyDescent="0.2">
      <c r="A416"/>
      <c r="B416"/>
      <c r="C416"/>
      <c r="E416" s="1" t="s">
        <v>445</v>
      </c>
      <c r="F416" s="1" t="s">
        <v>984</v>
      </c>
      <c r="G416" s="1" t="s">
        <v>960</v>
      </c>
    </row>
    <row r="417" spans="1:7" x14ac:dyDescent="0.2">
      <c r="A417"/>
      <c r="B417"/>
      <c r="C417"/>
      <c r="E417" s="1" t="s">
        <v>443</v>
      </c>
      <c r="F417" s="1" t="s">
        <v>984</v>
      </c>
      <c r="G417" s="1" t="s">
        <v>960</v>
      </c>
    </row>
    <row r="418" spans="1:7" x14ac:dyDescent="0.2">
      <c r="A418"/>
      <c r="B418"/>
      <c r="C418"/>
      <c r="E418" s="1" t="s">
        <v>446</v>
      </c>
      <c r="F418" s="1" t="s">
        <v>984</v>
      </c>
      <c r="G418" s="1" t="s">
        <v>960</v>
      </c>
    </row>
    <row r="419" spans="1:7" x14ac:dyDescent="0.2">
      <c r="A419"/>
      <c r="B419"/>
      <c r="C419"/>
      <c r="E419" s="1" t="s">
        <v>411</v>
      </c>
      <c r="F419" s="1" t="s">
        <v>984</v>
      </c>
      <c r="G419" s="1" t="s">
        <v>960</v>
      </c>
    </row>
    <row r="420" spans="1:7" x14ac:dyDescent="0.2">
      <c r="A420"/>
      <c r="B420"/>
      <c r="C420"/>
      <c r="E420" s="1" t="s">
        <v>447</v>
      </c>
      <c r="F420" s="1" t="s">
        <v>984</v>
      </c>
      <c r="G420" s="1" t="s">
        <v>960</v>
      </c>
    </row>
    <row r="421" spans="1:7" x14ac:dyDescent="0.2">
      <c r="A421"/>
      <c r="B421"/>
      <c r="C421"/>
      <c r="E421" s="1" t="s">
        <v>448</v>
      </c>
      <c r="F421" s="1" t="s">
        <v>984</v>
      </c>
      <c r="G421" s="1" t="s">
        <v>960</v>
      </c>
    </row>
    <row r="422" spans="1:7" x14ac:dyDescent="0.2">
      <c r="A422"/>
      <c r="B422"/>
      <c r="C422"/>
      <c r="E422" s="1" t="s">
        <v>449</v>
      </c>
      <c r="F422" s="1" t="s">
        <v>984</v>
      </c>
      <c r="G422" s="1" t="s">
        <v>960</v>
      </c>
    </row>
    <row r="423" spans="1:7" x14ac:dyDescent="0.2">
      <c r="A423"/>
      <c r="B423"/>
      <c r="C423"/>
      <c r="E423" s="1" t="s">
        <v>450</v>
      </c>
      <c r="F423" s="1" t="s">
        <v>984</v>
      </c>
      <c r="G423" s="1" t="s">
        <v>960</v>
      </c>
    </row>
    <row r="424" spans="1:7" x14ac:dyDescent="0.2">
      <c r="A424"/>
      <c r="B424"/>
      <c r="C424"/>
      <c r="E424" s="1" t="s">
        <v>451</v>
      </c>
      <c r="F424" s="1" t="s">
        <v>1271</v>
      </c>
    </row>
    <row r="425" spans="1:7" x14ac:dyDescent="0.2">
      <c r="A425"/>
      <c r="B425"/>
      <c r="C425"/>
      <c r="E425" s="1" t="s">
        <v>452</v>
      </c>
      <c r="F425" s="1" t="s">
        <v>971</v>
      </c>
      <c r="G425" s="1" t="s">
        <v>960</v>
      </c>
    </row>
    <row r="426" spans="1:7" x14ac:dyDescent="0.2">
      <c r="A426"/>
      <c r="B426"/>
      <c r="C426"/>
      <c r="E426" s="1" t="s">
        <v>453</v>
      </c>
      <c r="F426" s="1" t="s">
        <v>968</v>
      </c>
      <c r="G426" s="1" t="s">
        <v>960</v>
      </c>
    </row>
    <row r="427" spans="1:7" x14ac:dyDescent="0.2">
      <c r="A427"/>
      <c r="B427"/>
      <c r="C427"/>
      <c r="E427" s="1" t="s">
        <v>451</v>
      </c>
      <c r="F427" s="1" t="s">
        <v>1271</v>
      </c>
    </row>
    <row r="428" spans="1:7" x14ac:dyDescent="0.2">
      <c r="A428"/>
      <c r="B428"/>
      <c r="C428"/>
      <c r="E428" s="1" t="s">
        <v>429</v>
      </c>
      <c r="F428" s="1" t="s">
        <v>1271</v>
      </c>
    </row>
    <row r="429" spans="1:7" x14ac:dyDescent="0.2">
      <c r="A429"/>
      <c r="B429"/>
      <c r="C429"/>
      <c r="E429" s="1" t="s">
        <v>454</v>
      </c>
      <c r="F429" s="1" t="s">
        <v>1271</v>
      </c>
    </row>
    <row r="430" spans="1:7" x14ac:dyDescent="0.2">
      <c r="A430"/>
      <c r="B430"/>
      <c r="C430"/>
      <c r="E430" s="1" t="s">
        <v>455</v>
      </c>
      <c r="F430" s="1" t="s">
        <v>1271</v>
      </c>
    </row>
    <row r="431" spans="1:7" x14ac:dyDescent="0.2">
      <c r="A431"/>
      <c r="B431"/>
      <c r="C431"/>
      <c r="E431" s="1" t="s">
        <v>456</v>
      </c>
      <c r="F431" s="1" t="s">
        <v>1274</v>
      </c>
      <c r="G431" s="1" t="s">
        <v>960</v>
      </c>
    </row>
    <row r="432" spans="1:7" x14ac:dyDescent="0.2">
      <c r="A432"/>
      <c r="B432"/>
      <c r="C432"/>
      <c r="E432" s="1" t="s">
        <v>422</v>
      </c>
      <c r="F432" s="1" t="s">
        <v>1274</v>
      </c>
      <c r="G432" s="1" t="s">
        <v>960</v>
      </c>
    </row>
    <row r="433" spans="1:7" x14ac:dyDescent="0.2">
      <c r="A433"/>
      <c r="B433"/>
      <c r="C433"/>
      <c r="E433" s="1" t="s">
        <v>422</v>
      </c>
      <c r="F433" s="1" t="s">
        <v>1274</v>
      </c>
      <c r="G433" s="1" t="s">
        <v>960</v>
      </c>
    </row>
    <row r="434" spans="1:7" x14ac:dyDescent="0.2">
      <c r="A434"/>
      <c r="B434"/>
      <c r="C434"/>
      <c r="E434" s="1" t="s">
        <v>423</v>
      </c>
      <c r="F434" s="1" t="s">
        <v>1274</v>
      </c>
      <c r="G434" s="1" t="s">
        <v>960</v>
      </c>
    </row>
    <row r="435" spans="1:7" x14ac:dyDescent="0.2">
      <c r="A435"/>
      <c r="B435"/>
      <c r="C435"/>
      <c r="E435" s="1" t="s">
        <v>423</v>
      </c>
      <c r="F435" s="1" t="s">
        <v>1274</v>
      </c>
      <c r="G435" s="1" t="s">
        <v>960</v>
      </c>
    </row>
    <row r="436" spans="1:7" x14ac:dyDescent="0.2">
      <c r="A436"/>
      <c r="B436"/>
      <c r="C436"/>
      <c r="E436" s="1" t="s">
        <v>424</v>
      </c>
      <c r="F436" s="1" t="s">
        <v>1274</v>
      </c>
      <c r="G436" s="1" t="s">
        <v>960</v>
      </c>
    </row>
    <row r="437" spans="1:7" x14ac:dyDescent="0.2">
      <c r="A437"/>
      <c r="B437"/>
      <c r="C437"/>
      <c r="E437" s="1" t="s">
        <v>424</v>
      </c>
      <c r="F437" s="1" t="s">
        <v>1274</v>
      </c>
      <c r="G437" s="1" t="s">
        <v>960</v>
      </c>
    </row>
    <row r="438" spans="1:7" x14ac:dyDescent="0.2">
      <c r="A438"/>
      <c r="B438"/>
      <c r="C438"/>
      <c r="E438" s="1" t="s">
        <v>457</v>
      </c>
      <c r="F438" s="1" t="s">
        <v>1274</v>
      </c>
      <c r="G438" s="1" t="s">
        <v>960</v>
      </c>
    </row>
    <row r="439" spans="1:7" x14ac:dyDescent="0.2">
      <c r="A439"/>
      <c r="B439"/>
      <c r="C439"/>
      <c r="E439" s="1" t="s">
        <v>458</v>
      </c>
      <c r="F439" s="1" t="s">
        <v>1274</v>
      </c>
      <c r="G439" s="1" t="s">
        <v>960</v>
      </c>
    </row>
    <row r="440" spans="1:7" x14ac:dyDescent="0.2">
      <c r="A440"/>
      <c r="B440"/>
      <c r="C440"/>
      <c r="E440" s="1" t="s">
        <v>459</v>
      </c>
      <c r="F440" s="1" t="s">
        <v>1274</v>
      </c>
      <c r="G440" s="1" t="s">
        <v>960</v>
      </c>
    </row>
    <row r="441" spans="1:7" x14ac:dyDescent="0.2">
      <c r="A441"/>
      <c r="B441"/>
      <c r="C441"/>
      <c r="E441" s="1" t="s">
        <v>460</v>
      </c>
      <c r="F441" s="1" t="s">
        <v>1274</v>
      </c>
      <c r="G441" s="1" t="s">
        <v>960</v>
      </c>
    </row>
    <row r="442" spans="1:7" x14ac:dyDescent="0.2">
      <c r="A442"/>
      <c r="B442"/>
      <c r="C442"/>
      <c r="E442" s="1" t="s">
        <v>458</v>
      </c>
      <c r="F442" s="1" t="s">
        <v>1274</v>
      </c>
      <c r="G442" s="1" t="s">
        <v>960</v>
      </c>
    </row>
    <row r="443" spans="1:7" x14ac:dyDescent="0.2">
      <c r="A443"/>
      <c r="B443"/>
      <c r="C443"/>
      <c r="E443" s="1" t="s">
        <v>461</v>
      </c>
      <c r="F443" s="1" t="s">
        <v>1274</v>
      </c>
      <c r="G443" s="1" t="s">
        <v>960</v>
      </c>
    </row>
    <row r="444" spans="1:7" x14ac:dyDescent="0.2">
      <c r="A444"/>
      <c r="B444"/>
      <c r="C444"/>
      <c r="E444" s="1" t="s">
        <v>422</v>
      </c>
      <c r="F444" s="1" t="s">
        <v>1274</v>
      </c>
      <c r="G444" s="1" t="s">
        <v>960</v>
      </c>
    </row>
    <row r="445" spans="1:7" x14ac:dyDescent="0.2">
      <c r="A445"/>
      <c r="B445"/>
      <c r="C445"/>
      <c r="E445" s="1" t="s">
        <v>462</v>
      </c>
      <c r="F445" s="1" t="s">
        <v>993</v>
      </c>
      <c r="G445" s="1" t="s">
        <v>960</v>
      </c>
    </row>
    <row r="446" spans="1:7" x14ac:dyDescent="0.2">
      <c r="A446"/>
      <c r="B446"/>
      <c r="C446"/>
      <c r="E446" s="1" t="s">
        <v>456</v>
      </c>
      <c r="F446" s="1" t="s">
        <v>1274</v>
      </c>
      <c r="G446" s="1" t="s">
        <v>960</v>
      </c>
    </row>
    <row r="447" spans="1:7" x14ac:dyDescent="0.2">
      <c r="A447"/>
      <c r="B447"/>
      <c r="C447"/>
      <c r="E447" s="1" t="s">
        <v>463</v>
      </c>
      <c r="F447" s="1" t="s">
        <v>982</v>
      </c>
      <c r="G447" s="1" t="s">
        <v>960</v>
      </c>
    </row>
    <row r="448" spans="1:7" x14ac:dyDescent="0.2">
      <c r="A448"/>
      <c r="B448"/>
      <c r="C448"/>
      <c r="E448" s="1" t="s">
        <v>464</v>
      </c>
      <c r="F448" s="1" t="s">
        <v>982</v>
      </c>
      <c r="G448" s="1" t="s">
        <v>960</v>
      </c>
    </row>
    <row r="449" spans="1:7" x14ac:dyDescent="0.2">
      <c r="A449"/>
      <c r="B449"/>
      <c r="C449"/>
      <c r="E449" s="1" t="s">
        <v>461</v>
      </c>
      <c r="F449" s="1" t="s">
        <v>982</v>
      </c>
      <c r="G449" s="1" t="s">
        <v>960</v>
      </c>
    </row>
    <row r="450" spans="1:7" x14ac:dyDescent="0.2">
      <c r="A450"/>
      <c r="B450"/>
      <c r="C450"/>
      <c r="E450" s="1" t="s">
        <v>465</v>
      </c>
      <c r="F450" s="1" t="s">
        <v>982</v>
      </c>
      <c r="G450" s="1" t="s">
        <v>960</v>
      </c>
    </row>
    <row r="451" spans="1:7" x14ac:dyDescent="0.2">
      <c r="A451"/>
      <c r="B451"/>
      <c r="C451"/>
      <c r="E451" s="1" t="s">
        <v>466</v>
      </c>
      <c r="F451" s="1" t="s">
        <v>969</v>
      </c>
      <c r="G451" s="1" t="s">
        <v>960</v>
      </c>
    </row>
    <row r="452" spans="1:7" x14ac:dyDescent="0.2">
      <c r="A452"/>
      <c r="B452"/>
      <c r="C452"/>
      <c r="E452" s="1" t="s">
        <v>434</v>
      </c>
      <c r="F452" s="1" t="s">
        <v>980</v>
      </c>
      <c r="G452" s="1" t="s">
        <v>960</v>
      </c>
    </row>
    <row r="453" spans="1:7" x14ac:dyDescent="0.2">
      <c r="A453"/>
      <c r="B453"/>
      <c r="C453"/>
      <c r="E453" s="1" t="s">
        <v>467</v>
      </c>
      <c r="F453" s="1" t="s">
        <v>980</v>
      </c>
      <c r="G453" s="1" t="s">
        <v>960</v>
      </c>
    </row>
    <row r="454" spans="1:7" x14ac:dyDescent="0.2">
      <c r="A454"/>
      <c r="B454"/>
      <c r="C454"/>
      <c r="E454" s="1" t="s">
        <v>432</v>
      </c>
      <c r="F454" s="1" t="s">
        <v>980</v>
      </c>
      <c r="G454" s="1" t="s">
        <v>960</v>
      </c>
    </row>
    <row r="455" spans="1:7" x14ac:dyDescent="0.2">
      <c r="A455"/>
      <c r="B455"/>
      <c r="C455"/>
      <c r="E455" s="1" t="s">
        <v>468</v>
      </c>
      <c r="F455" s="1" t="s">
        <v>980</v>
      </c>
      <c r="G455" s="1" t="s">
        <v>960</v>
      </c>
    </row>
    <row r="456" spans="1:7" x14ac:dyDescent="0.2">
      <c r="A456"/>
      <c r="B456"/>
      <c r="C456"/>
      <c r="E456" s="1" t="s">
        <v>469</v>
      </c>
      <c r="F456" s="1" t="s">
        <v>980</v>
      </c>
      <c r="G456" s="1" t="s">
        <v>960</v>
      </c>
    </row>
    <row r="457" spans="1:7" x14ac:dyDescent="0.2">
      <c r="A457"/>
      <c r="B457"/>
      <c r="C457"/>
      <c r="E457" s="1" t="s">
        <v>408</v>
      </c>
      <c r="F457" s="1" t="s">
        <v>980</v>
      </c>
      <c r="G457" s="1" t="s">
        <v>960</v>
      </c>
    </row>
    <row r="458" spans="1:7" x14ac:dyDescent="0.2">
      <c r="A458"/>
      <c r="B458"/>
      <c r="C458"/>
      <c r="E458" s="1" t="s">
        <v>460</v>
      </c>
      <c r="F458" s="1" t="s">
        <v>980</v>
      </c>
      <c r="G458" s="1" t="s">
        <v>960</v>
      </c>
    </row>
    <row r="459" spans="1:7" x14ac:dyDescent="0.2">
      <c r="A459"/>
      <c r="B459"/>
      <c r="C459"/>
      <c r="E459" s="1" t="s">
        <v>470</v>
      </c>
      <c r="F459" s="1" t="s">
        <v>964</v>
      </c>
      <c r="G459" s="1" t="s">
        <v>965</v>
      </c>
    </row>
    <row r="460" spans="1:7" x14ac:dyDescent="0.2">
      <c r="A460"/>
      <c r="B460"/>
      <c r="C460"/>
      <c r="E460" s="1" t="s">
        <v>471</v>
      </c>
      <c r="F460" s="1" t="s">
        <v>1275</v>
      </c>
      <c r="G460" s="1" t="s">
        <v>960</v>
      </c>
    </row>
    <row r="461" spans="1:7" x14ac:dyDescent="0.2">
      <c r="A461"/>
      <c r="B461"/>
      <c r="C461"/>
      <c r="E461" s="1" t="s">
        <v>452</v>
      </c>
      <c r="F461" s="1" t="s">
        <v>971</v>
      </c>
      <c r="G461" s="1" t="s">
        <v>960</v>
      </c>
    </row>
    <row r="462" spans="1:7" x14ac:dyDescent="0.2">
      <c r="A462"/>
      <c r="B462"/>
      <c r="C462"/>
      <c r="E462" s="1" t="s">
        <v>428</v>
      </c>
      <c r="F462" s="1" t="s">
        <v>971</v>
      </c>
      <c r="G462" s="1" t="s">
        <v>960</v>
      </c>
    </row>
    <row r="463" spans="1:7" x14ac:dyDescent="0.2">
      <c r="A463"/>
      <c r="B463"/>
      <c r="C463"/>
      <c r="E463" s="1" t="s">
        <v>472</v>
      </c>
      <c r="F463" s="1" t="s">
        <v>971</v>
      </c>
      <c r="G463" s="1" t="s">
        <v>960</v>
      </c>
    </row>
    <row r="464" spans="1:7" x14ac:dyDescent="0.2">
      <c r="A464"/>
      <c r="B464"/>
      <c r="C464"/>
      <c r="E464" s="1" t="s">
        <v>472</v>
      </c>
      <c r="F464" s="1" t="s">
        <v>971</v>
      </c>
      <c r="G464" s="1" t="s">
        <v>960</v>
      </c>
    </row>
    <row r="465" spans="1:7" x14ac:dyDescent="0.2">
      <c r="A465"/>
      <c r="B465"/>
      <c r="C465"/>
      <c r="E465" s="1" t="s">
        <v>473</v>
      </c>
      <c r="F465" s="1" t="s">
        <v>971</v>
      </c>
      <c r="G465" s="1" t="s">
        <v>960</v>
      </c>
    </row>
    <row r="466" spans="1:7" x14ac:dyDescent="0.2">
      <c r="A466"/>
      <c r="B466"/>
      <c r="C466"/>
      <c r="E466" s="1" t="s">
        <v>474</v>
      </c>
      <c r="F466" s="1" t="s">
        <v>971</v>
      </c>
      <c r="G466" s="1" t="s">
        <v>960</v>
      </c>
    </row>
    <row r="467" spans="1:7" x14ac:dyDescent="0.2">
      <c r="A467"/>
      <c r="B467"/>
      <c r="C467"/>
      <c r="E467" s="1" t="s">
        <v>475</v>
      </c>
      <c r="F467" s="1" t="s">
        <v>971</v>
      </c>
      <c r="G467" s="1" t="s">
        <v>960</v>
      </c>
    </row>
    <row r="468" spans="1:7" x14ac:dyDescent="0.2">
      <c r="A468"/>
      <c r="B468"/>
      <c r="C468"/>
      <c r="E468" s="1" t="s">
        <v>420</v>
      </c>
      <c r="F468" s="1" t="s">
        <v>971</v>
      </c>
      <c r="G468" s="1" t="s">
        <v>960</v>
      </c>
    </row>
    <row r="469" spans="1:7" x14ac:dyDescent="0.2">
      <c r="A469"/>
      <c r="B469"/>
      <c r="C469"/>
      <c r="E469" s="1" t="s">
        <v>455</v>
      </c>
      <c r="F469" s="1" t="s">
        <v>971</v>
      </c>
      <c r="G469" s="1" t="s">
        <v>960</v>
      </c>
    </row>
    <row r="470" spans="1:7" x14ac:dyDescent="0.2">
      <c r="A470"/>
      <c r="B470"/>
      <c r="C470"/>
      <c r="E470" s="1" t="s">
        <v>476</v>
      </c>
      <c r="F470" s="1" t="s">
        <v>979</v>
      </c>
      <c r="G470" s="1" t="s">
        <v>965</v>
      </c>
    </row>
    <row r="471" spans="1:7" x14ac:dyDescent="0.2">
      <c r="A471"/>
      <c r="B471"/>
      <c r="C471"/>
      <c r="E471" s="1" t="s">
        <v>448</v>
      </c>
      <c r="F471" s="1" t="s">
        <v>979</v>
      </c>
      <c r="G471" s="1" t="s">
        <v>965</v>
      </c>
    </row>
    <row r="472" spans="1:7" x14ac:dyDescent="0.2">
      <c r="A472"/>
      <c r="B472"/>
      <c r="C472"/>
      <c r="E472" s="1" t="s">
        <v>477</v>
      </c>
      <c r="F472" s="1" t="s">
        <v>959</v>
      </c>
      <c r="G472" s="1" t="s">
        <v>960</v>
      </c>
    </row>
    <row r="473" spans="1:7" x14ac:dyDescent="0.2">
      <c r="A473"/>
      <c r="B473"/>
      <c r="C473"/>
      <c r="E473" s="1" t="s">
        <v>478</v>
      </c>
      <c r="F473" s="1" t="s">
        <v>959</v>
      </c>
      <c r="G473" s="1" t="s">
        <v>960</v>
      </c>
    </row>
    <row r="474" spans="1:7" x14ac:dyDescent="0.2">
      <c r="A474"/>
      <c r="B474"/>
      <c r="C474"/>
      <c r="E474" s="1" t="s">
        <v>479</v>
      </c>
      <c r="F474" s="1" t="s">
        <v>959</v>
      </c>
      <c r="G474" s="1" t="s">
        <v>960</v>
      </c>
    </row>
    <row r="475" spans="1:7" x14ac:dyDescent="0.2">
      <c r="A475"/>
      <c r="B475"/>
      <c r="C475"/>
      <c r="E475" s="1" t="s">
        <v>480</v>
      </c>
      <c r="F475" s="1" t="s">
        <v>959</v>
      </c>
      <c r="G475" s="1" t="s">
        <v>960</v>
      </c>
    </row>
    <row r="476" spans="1:7" x14ac:dyDescent="0.2">
      <c r="A476"/>
      <c r="B476"/>
      <c r="C476"/>
      <c r="E476" s="1" t="s">
        <v>455</v>
      </c>
      <c r="F476" s="1" t="s">
        <v>959</v>
      </c>
      <c r="G476" s="1" t="s">
        <v>960</v>
      </c>
    </row>
    <row r="477" spans="1:7" x14ac:dyDescent="0.2">
      <c r="A477"/>
      <c r="B477"/>
      <c r="C477"/>
      <c r="E477" s="1" t="s">
        <v>443</v>
      </c>
      <c r="F477" s="1" t="s">
        <v>959</v>
      </c>
      <c r="G477" s="1" t="s">
        <v>960</v>
      </c>
    </row>
    <row r="478" spans="1:7" x14ac:dyDescent="0.2">
      <c r="A478"/>
      <c r="B478"/>
      <c r="C478"/>
      <c r="E478" s="1" t="s">
        <v>481</v>
      </c>
      <c r="F478" s="1" t="s">
        <v>974</v>
      </c>
      <c r="G478" s="1" t="s">
        <v>965</v>
      </c>
    </row>
    <row r="479" spans="1:7" x14ac:dyDescent="0.2">
      <c r="A479"/>
      <c r="B479"/>
      <c r="C479"/>
      <c r="E479" s="1" t="s">
        <v>482</v>
      </c>
      <c r="F479" s="1" t="s">
        <v>974</v>
      </c>
      <c r="G479" s="1" t="s">
        <v>965</v>
      </c>
    </row>
    <row r="480" spans="1:7" x14ac:dyDescent="0.2">
      <c r="A480"/>
      <c r="B480"/>
      <c r="C480"/>
      <c r="E480" s="1" t="s">
        <v>483</v>
      </c>
      <c r="F480" s="1" t="s">
        <v>977</v>
      </c>
      <c r="G480" s="1" t="s">
        <v>960</v>
      </c>
    </row>
    <row r="481" spans="1:7" x14ac:dyDescent="0.2">
      <c r="A481"/>
      <c r="B481"/>
      <c r="C481"/>
      <c r="E481" s="1" t="s">
        <v>431</v>
      </c>
      <c r="F481" s="1" t="s">
        <v>992</v>
      </c>
      <c r="G481" s="1" t="s">
        <v>960</v>
      </c>
    </row>
    <row r="482" spans="1:7" x14ac:dyDescent="0.2">
      <c r="A482"/>
      <c r="B482"/>
      <c r="C482"/>
      <c r="E482" s="1" t="s">
        <v>484</v>
      </c>
      <c r="F482" s="1" t="s">
        <v>992</v>
      </c>
      <c r="G482" s="1" t="s">
        <v>960</v>
      </c>
    </row>
    <row r="483" spans="1:7" x14ac:dyDescent="0.2">
      <c r="A483"/>
      <c r="B483"/>
      <c r="C483"/>
      <c r="E483" s="1" t="s">
        <v>470</v>
      </c>
      <c r="F483" s="1" t="s">
        <v>964</v>
      </c>
      <c r="G483" s="1" t="s">
        <v>965</v>
      </c>
    </row>
    <row r="484" spans="1:7" x14ac:dyDescent="0.2">
      <c r="A484"/>
      <c r="B484"/>
      <c r="C484"/>
      <c r="E484" s="1" t="s">
        <v>485</v>
      </c>
      <c r="F484" s="1" t="s">
        <v>964</v>
      </c>
      <c r="G484" s="1" t="s">
        <v>965</v>
      </c>
    </row>
    <row r="485" spans="1:7" x14ac:dyDescent="0.2">
      <c r="A485"/>
      <c r="B485"/>
      <c r="C485"/>
      <c r="E485" s="1" t="s">
        <v>486</v>
      </c>
      <c r="F485" s="1" t="s">
        <v>964</v>
      </c>
      <c r="G485" s="1" t="s">
        <v>965</v>
      </c>
    </row>
    <row r="486" spans="1:7" x14ac:dyDescent="0.2">
      <c r="A486"/>
      <c r="B486"/>
      <c r="C486"/>
      <c r="E486" s="1" t="s">
        <v>487</v>
      </c>
      <c r="F486" s="1" t="s">
        <v>970</v>
      </c>
      <c r="G486" s="1" t="s">
        <v>960</v>
      </c>
    </row>
    <row r="487" spans="1:7" x14ac:dyDescent="0.2">
      <c r="A487"/>
      <c r="B487"/>
      <c r="C487"/>
      <c r="E487" s="1" t="s">
        <v>488</v>
      </c>
      <c r="F487" s="1" t="s">
        <v>970</v>
      </c>
      <c r="G487" s="1" t="s">
        <v>960</v>
      </c>
    </row>
    <row r="488" spans="1:7" x14ac:dyDescent="0.2">
      <c r="A488"/>
      <c r="B488"/>
      <c r="C488"/>
      <c r="E488" s="1" t="s">
        <v>489</v>
      </c>
      <c r="F488" s="1" t="s">
        <v>970</v>
      </c>
      <c r="G488" s="1" t="s">
        <v>960</v>
      </c>
    </row>
    <row r="489" spans="1:7" x14ac:dyDescent="0.2">
      <c r="A489"/>
      <c r="B489"/>
      <c r="C489"/>
      <c r="E489" s="1" t="s">
        <v>490</v>
      </c>
      <c r="F489" s="1" t="s">
        <v>978</v>
      </c>
      <c r="G489" s="1" t="s">
        <v>960</v>
      </c>
    </row>
    <row r="490" spans="1:7" x14ac:dyDescent="0.2">
      <c r="A490"/>
      <c r="B490"/>
      <c r="C490"/>
      <c r="E490" s="1" t="s">
        <v>491</v>
      </c>
      <c r="F490" s="1" t="s">
        <v>978</v>
      </c>
      <c r="G490" s="1" t="s">
        <v>960</v>
      </c>
    </row>
    <row r="491" spans="1:7" x14ac:dyDescent="0.2">
      <c r="A491"/>
      <c r="B491"/>
      <c r="C491"/>
      <c r="E491" s="1" t="s">
        <v>491</v>
      </c>
      <c r="F491" s="1" t="s">
        <v>978</v>
      </c>
      <c r="G491" s="1" t="s">
        <v>960</v>
      </c>
    </row>
    <row r="492" spans="1:7" x14ac:dyDescent="0.2">
      <c r="A492"/>
      <c r="B492"/>
      <c r="C492"/>
      <c r="E492" s="1" t="s">
        <v>445</v>
      </c>
      <c r="F492" s="1" t="s">
        <v>978</v>
      </c>
      <c r="G492" s="1" t="s">
        <v>960</v>
      </c>
    </row>
    <row r="493" spans="1:7" x14ac:dyDescent="0.2">
      <c r="A493"/>
      <c r="B493"/>
      <c r="C493"/>
      <c r="E493" s="1" t="s">
        <v>434</v>
      </c>
      <c r="F493" s="1" t="s">
        <v>980</v>
      </c>
      <c r="G493" s="1" t="s">
        <v>960</v>
      </c>
    </row>
    <row r="494" spans="1:7" x14ac:dyDescent="0.2">
      <c r="A494"/>
      <c r="B494"/>
      <c r="C494"/>
      <c r="E494" s="1" t="s">
        <v>492</v>
      </c>
      <c r="F494" s="1" t="s">
        <v>980</v>
      </c>
      <c r="G494" s="1" t="s">
        <v>960</v>
      </c>
    </row>
    <row r="495" spans="1:7" x14ac:dyDescent="0.2">
      <c r="A495"/>
      <c r="B495"/>
      <c r="C495"/>
      <c r="E495" s="1" t="s">
        <v>411</v>
      </c>
      <c r="F495" s="1" t="s">
        <v>980</v>
      </c>
      <c r="G495" s="1" t="s">
        <v>960</v>
      </c>
    </row>
    <row r="496" spans="1:7" x14ac:dyDescent="0.2">
      <c r="A496"/>
      <c r="B496"/>
      <c r="C496"/>
      <c r="E496" s="1" t="s">
        <v>493</v>
      </c>
      <c r="F496" s="1" t="s">
        <v>981</v>
      </c>
      <c r="G496" s="1" t="s">
        <v>960</v>
      </c>
    </row>
    <row r="497" spans="1:7" x14ac:dyDescent="0.2">
      <c r="A497"/>
      <c r="B497"/>
      <c r="C497"/>
      <c r="E497" s="1" t="s">
        <v>457</v>
      </c>
      <c r="F497" s="1" t="s">
        <v>981</v>
      </c>
      <c r="G497" s="1" t="s">
        <v>960</v>
      </c>
    </row>
    <row r="498" spans="1:7" x14ac:dyDescent="0.2">
      <c r="A498"/>
      <c r="B498"/>
      <c r="C498"/>
      <c r="E498" s="1" t="s">
        <v>494</v>
      </c>
      <c r="F498" s="1" t="s">
        <v>981</v>
      </c>
      <c r="G498" s="1" t="s">
        <v>960</v>
      </c>
    </row>
    <row r="499" spans="1:7" x14ac:dyDescent="0.2">
      <c r="A499"/>
      <c r="B499"/>
      <c r="C499"/>
      <c r="E499" s="1" t="s">
        <v>495</v>
      </c>
      <c r="F499" s="1" t="s">
        <v>981</v>
      </c>
      <c r="G499" s="1" t="s">
        <v>960</v>
      </c>
    </row>
    <row r="500" spans="1:7" x14ac:dyDescent="0.2">
      <c r="A500"/>
      <c r="B500"/>
      <c r="C500"/>
      <c r="E500" s="1" t="s">
        <v>496</v>
      </c>
      <c r="F500" s="1" t="s">
        <v>981</v>
      </c>
      <c r="G500" s="1" t="s">
        <v>960</v>
      </c>
    </row>
    <row r="501" spans="1:7" x14ac:dyDescent="0.2">
      <c r="A501"/>
      <c r="B501"/>
      <c r="C501"/>
      <c r="E501" s="1" t="s">
        <v>497</v>
      </c>
      <c r="F501" s="1" t="s">
        <v>981</v>
      </c>
      <c r="G501" s="1" t="s">
        <v>960</v>
      </c>
    </row>
    <row r="502" spans="1:7" x14ac:dyDescent="0.2">
      <c r="A502"/>
      <c r="B502"/>
      <c r="C502"/>
      <c r="E502" s="1" t="s">
        <v>441</v>
      </c>
      <c r="F502" s="1" t="s">
        <v>981</v>
      </c>
      <c r="G502" s="1" t="s">
        <v>960</v>
      </c>
    </row>
    <row r="503" spans="1:7" x14ac:dyDescent="0.2">
      <c r="A503"/>
      <c r="B503"/>
      <c r="C503"/>
      <c r="E503" s="1" t="s">
        <v>498</v>
      </c>
      <c r="F503" s="1" t="s">
        <v>981</v>
      </c>
      <c r="G503" s="1" t="s">
        <v>960</v>
      </c>
    </row>
    <row r="504" spans="1:7" x14ac:dyDescent="0.2">
      <c r="A504"/>
      <c r="B504"/>
      <c r="C504"/>
      <c r="E504" s="1" t="s">
        <v>434</v>
      </c>
      <c r="F504" s="1" t="s">
        <v>980</v>
      </c>
      <c r="G504" s="1" t="s">
        <v>960</v>
      </c>
    </row>
    <row r="505" spans="1:7" x14ac:dyDescent="0.2">
      <c r="A505"/>
      <c r="B505"/>
      <c r="C505"/>
      <c r="E505" s="1" t="s">
        <v>499</v>
      </c>
      <c r="F505" s="1" t="s">
        <v>980</v>
      </c>
      <c r="G505" s="1" t="s">
        <v>960</v>
      </c>
    </row>
    <row r="506" spans="1:7" x14ac:dyDescent="0.2">
      <c r="A506"/>
      <c r="B506"/>
      <c r="C506"/>
      <c r="E506" s="1" t="s">
        <v>488</v>
      </c>
      <c r="F506" s="1" t="s">
        <v>980</v>
      </c>
      <c r="G506" s="1" t="s">
        <v>960</v>
      </c>
    </row>
    <row r="507" spans="1:7" x14ac:dyDescent="0.2">
      <c r="A507"/>
      <c r="B507"/>
      <c r="C507"/>
      <c r="E507" s="1" t="s">
        <v>500</v>
      </c>
      <c r="F507" s="1" t="s">
        <v>980</v>
      </c>
      <c r="G507" s="1" t="s">
        <v>960</v>
      </c>
    </row>
    <row r="508" spans="1:7" x14ac:dyDescent="0.2">
      <c r="A508"/>
      <c r="B508"/>
      <c r="C508"/>
      <c r="E508" s="1" t="s">
        <v>480</v>
      </c>
      <c r="F508" s="1" t="s">
        <v>980</v>
      </c>
      <c r="G508" s="1" t="s">
        <v>960</v>
      </c>
    </row>
    <row r="509" spans="1:7" x14ac:dyDescent="0.2">
      <c r="A509"/>
      <c r="B509"/>
      <c r="C509"/>
      <c r="E509" s="1" t="s">
        <v>501</v>
      </c>
      <c r="F509" s="1" t="s">
        <v>1276</v>
      </c>
      <c r="G509" s="1" t="s">
        <v>960</v>
      </c>
    </row>
    <row r="510" spans="1:7" x14ac:dyDescent="0.2">
      <c r="A510"/>
      <c r="B510"/>
      <c r="C510"/>
      <c r="E510" s="1" t="s">
        <v>494</v>
      </c>
      <c r="F510" s="1" t="s">
        <v>1276</v>
      </c>
      <c r="G510" s="1" t="s">
        <v>960</v>
      </c>
    </row>
    <row r="511" spans="1:7" x14ac:dyDescent="0.2">
      <c r="A511"/>
      <c r="B511"/>
      <c r="C511"/>
      <c r="E511" s="1" t="s">
        <v>443</v>
      </c>
      <c r="F511" s="1" t="s">
        <v>1276</v>
      </c>
      <c r="G511" s="1" t="s">
        <v>960</v>
      </c>
    </row>
    <row r="512" spans="1:7" x14ac:dyDescent="0.2">
      <c r="A512"/>
      <c r="B512"/>
      <c r="C512"/>
      <c r="E512" s="1" t="s">
        <v>426</v>
      </c>
      <c r="F512" s="1" t="s">
        <v>1276</v>
      </c>
      <c r="G512" s="1" t="s">
        <v>960</v>
      </c>
    </row>
    <row r="513" spans="1:7" x14ac:dyDescent="0.2">
      <c r="A513"/>
      <c r="B513"/>
      <c r="C513"/>
      <c r="E513" s="1" t="s">
        <v>445</v>
      </c>
      <c r="F513" s="1" t="s">
        <v>1276</v>
      </c>
      <c r="G513" s="1" t="s">
        <v>960</v>
      </c>
    </row>
    <row r="514" spans="1:7" x14ac:dyDescent="0.2">
      <c r="A514"/>
      <c r="B514"/>
      <c r="C514"/>
      <c r="E514" s="1" t="s">
        <v>454</v>
      </c>
      <c r="F514" s="1" t="s">
        <v>1276</v>
      </c>
      <c r="G514" s="1" t="s">
        <v>960</v>
      </c>
    </row>
    <row r="515" spans="1:7" x14ac:dyDescent="0.2">
      <c r="A515"/>
      <c r="B515"/>
      <c r="C515"/>
      <c r="E515" s="1" t="s">
        <v>406</v>
      </c>
      <c r="F515" s="1" t="s">
        <v>1276</v>
      </c>
      <c r="G515" s="1" t="s">
        <v>960</v>
      </c>
    </row>
    <row r="516" spans="1:7" x14ac:dyDescent="0.2">
      <c r="A516"/>
      <c r="B516"/>
      <c r="C516"/>
      <c r="E516" s="1" t="s">
        <v>479</v>
      </c>
      <c r="F516" s="1" t="s">
        <v>1276</v>
      </c>
      <c r="G516" s="1" t="s">
        <v>960</v>
      </c>
    </row>
    <row r="517" spans="1:7" x14ac:dyDescent="0.2">
      <c r="A517"/>
      <c r="B517"/>
      <c r="C517"/>
      <c r="E517" s="1" t="s">
        <v>502</v>
      </c>
      <c r="F517" s="1" t="s">
        <v>1276</v>
      </c>
      <c r="G517" s="1" t="s">
        <v>960</v>
      </c>
    </row>
    <row r="518" spans="1:7" x14ac:dyDescent="0.2">
      <c r="A518"/>
      <c r="B518"/>
      <c r="C518"/>
      <c r="E518" s="1" t="s">
        <v>481</v>
      </c>
      <c r="F518" s="1" t="s">
        <v>974</v>
      </c>
      <c r="G518" s="1" t="s">
        <v>965</v>
      </c>
    </row>
    <row r="519" spans="1:7" x14ac:dyDescent="0.2">
      <c r="A519"/>
      <c r="B519"/>
      <c r="C519"/>
      <c r="E519" s="1" t="s">
        <v>503</v>
      </c>
      <c r="F519" s="1" t="s">
        <v>974</v>
      </c>
      <c r="G519" s="1" t="s">
        <v>965</v>
      </c>
    </row>
    <row r="520" spans="1:7" x14ac:dyDescent="0.2">
      <c r="A520"/>
      <c r="B520"/>
      <c r="C520"/>
      <c r="E520" s="1" t="s">
        <v>450</v>
      </c>
      <c r="F520" s="1" t="s">
        <v>974</v>
      </c>
      <c r="G520" s="1" t="s">
        <v>965</v>
      </c>
    </row>
    <row r="521" spans="1:7" x14ac:dyDescent="0.2">
      <c r="A521"/>
      <c r="B521"/>
      <c r="C521"/>
      <c r="E521" s="1" t="s">
        <v>504</v>
      </c>
      <c r="F521" s="1" t="s">
        <v>1277</v>
      </c>
      <c r="G521" s="1" t="s">
        <v>995</v>
      </c>
    </row>
    <row r="522" spans="1:7" x14ac:dyDescent="0.2">
      <c r="A522"/>
      <c r="B522"/>
      <c r="C522"/>
      <c r="E522" s="1" t="s">
        <v>505</v>
      </c>
      <c r="F522" s="1" t="s">
        <v>1277</v>
      </c>
      <c r="G522" s="1" t="s">
        <v>995</v>
      </c>
    </row>
    <row r="523" spans="1:7" x14ac:dyDescent="0.2">
      <c r="A523"/>
      <c r="B523"/>
      <c r="C523"/>
      <c r="E523" s="1" t="s">
        <v>459</v>
      </c>
      <c r="F523" s="1" t="s">
        <v>1277</v>
      </c>
      <c r="G523" s="1" t="s">
        <v>995</v>
      </c>
    </row>
    <row r="524" spans="1:7" x14ac:dyDescent="0.2">
      <c r="A524"/>
      <c r="B524"/>
      <c r="C524"/>
      <c r="E524" s="1" t="s">
        <v>458</v>
      </c>
      <c r="F524" s="1" t="s">
        <v>1277</v>
      </c>
      <c r="G524" s="1" t="s">
        <v>995</v>
      </c>
    </row>
    <row r="525" spans="1:7" x14ac:dyDescent="0.2">
      <c r="A525"/>
      <c r="B525"/>
      <c r="C525"/>
      <c r="E525" s="1" t="s">
        <v>506</v>
      </c>
      <c r="F525" s="1" t="s">
        <v>1277</v>
      </c>
      <c r="G525" s="1" t="s">
        <v>995</v>
      </c>
    </row>
    <row r="526" spans="1:7" x14ac:dyDescent="0.2">
      <c r="A526"/>
      <c r="B526"/>
      <c r="C526"/>
      <c r="E526" s="1" t="s">
        <v>454</v>
      </c>
      <c r="F526" s="1" t="s">
        <v>1277</v>
      </c>
      <c r="G526" s="1" t="s">
        <v>995</v>
      </c>
    </row>
    <row r="527" spans="1:7" x14ac:dyDescent="0.2">
      <c r="A527"/>
      <c r="B527"/>
      <c r="C527"/>
      <c r="E527" s="1" t="s">
        <v>507</v>
      </c>
      <c r="F527" s="1" t="s">
        <v>1277</v>
      </c>
      <c r="G527" s="1" t="s">
        <v>995</v>
      </c>
    </row>
    <row r="528" spans="1:7" x14ac:dyDescent="0.2">
      <c r="A528"/>
      <c r="B528"/>
      <c r="C528"/>
      <c r="E528" s="1" t="s">
        <v>508</v>
      </c>
      <c r="F528" s="1" t="s">
        <v>1277</v>
      </c>
      <c r="G528" s="1" t="s">
        <v>995</v>
      </c>
    </row>
    <row r="529" spans="1:7" x14ac:dyDescent="0.2">
      <c r="A529"/>
      <c r="B529"/>
      <c r="C529"/>
      <c r="E529" s="1" t="s">
        <v>422</v>
      </c>
      <c r="F529" s="1" t="s">
        <v>1277</v>
      </c>
      <c r="G529" s="1" t="s">
        <v>995</v>
      </c>
    </row>
    <row r="530" spans="1:7" x14ac:dyDescent="0.2">
      <c r="A530"/>
      <c r="B530"/>
      <c r="C530"/>
      <c r="E530" s="1" t="s">
        <v>509</v>
      </c>
      <c r="F530" s="1" t="s">
        <v>1277</v>
      </c>
      <c r="G530" s="1" t="s">
        <v>995</v>
      </c>
    </row>
    <row r="531" spans="1:7" x14ac:dyDescent="0.2">
      <c r="A531"/>
      <c r="B531"/>
      <c r="C531"/>
      <c r="E531" s="1" t="s">
        <v>446</v>
      </c>
      <c r="F531" s="1" t="s">
        <v>1277</v>
      </c>
      <c r="G531" s="1" t="s">
        <v>995</v>
      </c>
    </row>
    <row r="532" spans="1:7" x14ac:dyDescent="0.2">
      <c r="A532"/>
      <c r="B532"/>
      <c r="C532"/>
      <c r="E532" s="1" t="s">
        <v>510</v>
      </c>
      <c r="F532" s="1" t="s">
        <v>1277</v>
      </c>
      <c r="G532" s="1" t="s">
        <v>995</v>
      </c>
    </row>
    <row r="533" spans="1:7" x14ac:dyDescent="0.2">
      <c r="A533"/>
      <c r="B533"/>
      <c r="C533"/>
      <c r="E533" s="1" t="s">
        <v>505</v>
      </c>
      <c r="F533" s="1" t="s">
        <v>1277</v>
      </c>
      <c r="G533" s="1" t="s">
        <v>995</v>
      </c>
    </row>
    <row r="534" spans="1:7" x14ac:dyDescent="0.2">
      <c r="A534"/>
      <c r="B534"/>
      <c r="C534"/>
      <c r="E534" s="1" t="s">
        <v>511</v>
      </c>
      <c r="F534" s="1" t="s">
        <v>1271</v>
      </c>
    </row>
    <row r="535" spans="1:7" x14ac:dyDescent="0.2">
      <c r="A535"/>
      <c r="B535"/>
      <c r="C535"/>
      <c r="E535" s="1" t="s">
        <v>414</v>
      </c>
      <c r="F535" s="1" t="s">
        <v>1271</v>
      </c>
    </row>
    <row r="536" spans="1:7" x14ac:dyDescent="0.2">
      <c r="A536"/>
      <c r="B536"/>
      <c r="C536"/>
      <c r="E536" s="1" t="s">
        <v>449</v>
      </c>
      <c r="F536" s="1" t="s">
        <v>1271</v>
      </c>
    </row>
    <row r="537" spans="1:7" x14ac:dyDescent="0.2">
      <c r="A537"/>
      <c r="B537"/>
      <c r="C537"/>
      <c r="E537" s="1" t="s">
        <v>512</v>
      </c>
      <c r="F537" s="1" t="s">
        <v>976</v>
      </c>
      <c r="G537" s="1" t="s">
        <v>960</v>
      </c>
    </row>
    <row r="538" spans="1:7" x14ac:dyDescent="0.2">
      <c r="A538"/>
      <c r="B538"/>
      <c r="C538"/>
      <c r="E538" s="1" t="s">
        <v>443</v>
      </c>
      <c r="F538" s="1" t="s">
        <v>976</v>
      </c>
      <c r="G538" s="1" t="s">
        <v>960</v>
      </c>
    </row>
    <row r="539" spans="1:7" x14ac:dyDescent="0.2">
      <c r="A539"/>
      <c r="B539"/>
      <c r="C539"/>
      <c r="E539" s="1" t="s">
        <v>513</v>
      </c>
      <c r="F539" s="1" t="s">
        <v>976</v>
      </c>
      <c r="G539" s="1" t="s">
        <v>960</v>
      </c>
    </row>
    <row r="540" spans="1:7" x14ac:dyDescent="0.2">
      <c r="A540"/>
      <c r="B540"/>
      <c r="C540"/>
      <c r="E540" s="1" t="s">
        <v>514</v>
      </c>
      <c r="F540" s="1" t="s">
        <v>976</v>
      </c>
      <c r="G540" s="1" t="s">
        <v>960</v>
      </c>
    </row>
    <row r="541" spans="1:7" x14ac:dyDescent="0.2">
      <c r="A541"/>
      <c r="B541"/>
      <c r="C541"/>
      <c r="E541" s="1" t="s">
        <v>515</v>
      </c>
      <c r="F541" s="1" t="s">
        <v>976</v>
      </c>
      <c r="G541" s="1" t="s">
        <v>960</v>
      </c>
    </row>
    <row r="542" spans="1:7" x14ac:dyDescent="0.2">
      <c r="A542"/>
      <c r="B542"/>
      <c r="C542"/>
      <c r="E542" s="1" t="s">
        <v>515</v>
      </c>
      <c r="F542" s="1" t="s">
        <v>976</v>
      </c>
      <c r="G542" s="1" t="s">
        <v>960</v>
      </c>
    </row>
    <row r="543" spans="1:7" x14ac:dyDescent="0.2">
      <c r="A543"/>
      <c r="B543"/>
      <c r="C543"/>
      <c r="E543" s="1" t="s">
        <v>497</v>
      </c>
      <c r="F543" s="1" t="s">
        <v>976</v>
      </c>
      <c r="G543" s="1" t="s">
        <v>960</v>
      </c>
    </row>
    <row r="544" spans="1:7" x14ac:dyDescent="0.2">
      <c r="A544"/>
      <c r="B544"/>
      <c r="C544"/>
      <c r="E544" s="1" t="s">
        <v>445</v>
      </c>
      <c r="F544" s="1" t="s">
        <v>976</v>
      </c>
      <c r="G544" s="1" t="s">
        <v>960</v>
      </c>
    </row>
    <row r="545" spans="1:7" x14ac:dyDescent="0.2">
      <c r="A545"/>
      <c r="B545"/>
      <c r="C545"/>
      <c r="E545" s="1" t="s">
        <v>434</v>
      </c>
      <c r="F545" s="1" t="s">
        <v>980</v>
      </c>
      <c r="G545" s="1" t="s">
        <v>960</v>
      </c>
    </row>
    <row r="546" spans="1:7" x14ac:dyDescent="0.2">
      <c r="A546"/>
      <c r="B546"/>
      <c r="C546"/>
      <c r="E546" s="1" t="s">
        <v>429</v>
      </c>
      <c r="F546" s="1" t="s">
        <v>980</v>
      </c>
      <c r="G546" s="1" t="s">
        <v>960</v>
      </c>
    </row>
    <row r="547" spans="1:7" x14ac:dyDescent="0.2">
      <c r="A547"/>
      <c r="B547"/>
      <c r="C547"/>
      <c r="E547" s="1" t="s">
        <v>417</v>
      </c>
      <c r="F547" s="1" t="s">
        <v>980</v>
      </c>
      <c r="G547" s="1" t="s">
        <v>960</v>
      </c>
    </row>
    <row r="548" spans="1:7" x14ac:dyDescent="0.2">
      <c r="A548"/>
      <c r="B548"/>
      <c r="C548"/>
      <c r="E548" s="1" t="s">
        <v>516</v>
      </c>
      <c r="F548" s="1" t="s">
        <v>963</v>
      </c>
      <c r="G548" s="1" t="s">
        <v>960</v>
      </c>
    </row>
    <row r="549" spans="1:7" x14ac:dyDescent="0.2">
      <c r="A549"/>
      <c r="B549"/>
      <c r="C549"/>
      <c r="E549" s="1" t="s">
        <v>455</v>
      </c>
      <c r="F549" s="1" t="s">
        <v>963</v>
      </c>
      <c r="G549" s="1" t="s">
        <v>960</v>
      </c>
    </row>
    <row r="550" spans="1:7" x14ac:dyDescent="0.2">
      <c r="A550"/>
      <c r="B550"/>
      <c r="C550"/>
      <c r="E550" s="1" t="s">
        <v>517</v>
      </c>
      <c r="F550" s="1" t="s">
        <v>963</v>
      </c>
      <c r="G550" s="1" t="s">
        <v>960</v>
      </c>
    </row>
    <row r="551" spans="1:7" x14ac:dyDescent="0.2">
      <c r="A551"/>
      <c r="B551"/>
      <c r="C551"/>
      <c r="E551" s="1" t="s">
        <v>477</v>
      </c>
      <c r="F551" s="1" t="s">
        <v>959</v>
      </c>
      <c r="G551" s="1" t="s">
        <v>960</v>
      </c>
    </row>
    <row r="552" spans="1:7" x14ac:dyDescent="0.2">
      <c r="A552"/>
      <c r="B552"/>
      <c r="C552"/>
      <c r="E552" s="1" t="s">
        <v>518</v>
      </c>
      <c r="F552" s="1" t="s">
        <v>991</v>
      </c>
      <c r="G552" s="1" t="s">
        <v>960</v>
      </c>
    </row>
    <row r="553" spans="1:7" x14ac:dyDescent="0.2">
      <c r="A553"/>
      <c r="B553"/>
      <c r="C553"/>
      <c r="E553" s="1" t="s">
        <v>517</v>
      </c>
      <c r="F553" s="1" t="s">
        <v>991</v>
      </c>
      <c r="G553" s="1" t="s">
        <v>960</v>
      </c>
    </row>
    <row r="554" spans="1:7" x14ac:dyDescent="0.2">
      <c r="A554"/>
      <c r="B554"/>
      <c r="C554"/>
      <c r="E554" s="1" t="s">
        <v>492</v>
      </c>
      <c r="F554" s="1" t="s">
        <v>991</v>
      </c>
      <c r="G554" s="1" t="s">
        <v>960</v>
      </c>
    </row>
    <row r="555" spans="1:7" x14ac:dyDescent="0.2">
      <c r="A555"/>
      <c r="B555"/>
      <c r="C555"/>
      <c r="E555" s="1" t="s">
        <v>462</v>
      </c>
      <c r="F555" s="1" t="s">
        <v>993</v>
      </c>
      <c r="G555" s="1" t="s">
        <v>960</v>
      </c>
    </row>
    <row r="556" spans="1:7" x14ac:dyDescent="0.2">
      <c r="A556"/>
      <c r="B556"/>
      <c r="C556"/>
      <c r="E556" s="1" t="s">
        <v>454</v>
      </c>
      <c r="F556" s="1" t="s">
        <v>993</v>
      </c>
      <c r="G556" s="1" t="s">
        <v>960</v>
      </c>
    </row>
    <row r="557" spans="1:7" x14ac:dyDescent="0.2">
      <c r="A557"/>
      <c r="B557"/>
      <c r="C557"/>
      <c r="E557" s="1" t="s">
        <v>519</v>
      </c>
      <c r="F557" s="1" t="s">
        <v>994</v>
      </c>
      <c r="G557" s="1" t="s">
        <v>995</v>
      </c>
    </row>
    <row r="558" spans="1:7" x14ac:dyDescent="0.2">
      <c r="A558"/>
      <c r="B558"/>
      <c r="C558"/>
      <c r="E558" s="1" t="s">
        <v>481</v>
      </c>
      <c r="F558" s="1" t="s">
        <v>974</v>
      </c>
      <c r="G558" s="1" t="s">
        <v>965</v>
      </c>
    </row>
    <row r="559" spans="1:7" x14ac:dyDescent="0.2">
      <c r="A559"/>
      <c r="B559"/>
      <c r="C559"/>
      <c r="E559" s="1" t="s">
        <v>520</v>
      </c>
      <c r="F559" s="1" t="s">
        <v>985</v>
      </c>
      <c r="G559" s="1" t="s">
        <v>960</v>
      </c>
    </row>
    <row r="560" spans="1:7" x14ac:dyDescent="0.2">
      <c r="A560"/>
      <c r="B560"/>
      <c r="C560"/>
      <c r="E560" s="1" t="s">
        <v>521</v>
      </c>
      <c r="F560" s="1" t="s">
        <v>985</v>
      </c>
      <c r="G560" s="1" t="s">
        <v>960</v>
      </c>
    </row>
    <row r="561" spans="1:7" x14ac:dyDescent="0.2">
      <c r="A561"/>
      <c r="B561"/>
      <c r="C561"/>
      <c r="E561" s="1" t="s">
        <v>522</v>
      </c>
      <c r="F561" s="1" t="s">
        <v>985</v>
      </c>
      <c r="G561" s="1" t="s">
        <v>960</v>
      </c>
    </row>
    <row r="562" spans="1:7" x14ac:dyDescent="0.2">
      <c r="A562"/>
      <c r="B562"/>
      <c r="C562"/>
      <c r="E562" s="1" t="s">
        <v>523</v>
      </c>
      <c r="F562" s="1" t="s">
        <v>985</v>
      </c>
      <c r="G562" s="1" t="s">
        <v>960</v>
      </c>
    </row>
    <row r="563" spans="1:7" x14ac:dyDescent="0.2">
      <c r="A563"/>
      <c r="B563"/>
      <c r="C563"/>
      <c r="E563" s="1" t="s">
        <v>471</v>
      </c>
      <c r="F563" s="1" t="s">
        <v>1275</v>
      </c>
      <c r="G563" s="1" t="s">
        <v>960</v>
      </c>
    </row>
    <row r="564" spans="1:7" x14ac:dyDescent="0.2">
      <c r="A564"/>
      <c r="B564"/>
      <c r="C564"/>
      <c r="E564" s="1" t="s">
        <v>444</v>
      </c>
      <c r="F564" s="1" t="s">
        <v>1275</v>
      </c>
      <c r="G564" s="1" t="s">
        <v>960</v>
      </c>
    </row>
    <row r="565" spans="1:7" x14ac:dyDescent="0.2">
      <c r="A565"/>
      <c r="B565"/>
      <c r="C565"/>
      <c r="E565" s="1" t="s">
        <v>524</v>
      </c>
      <c r="F565" s="1" t="s">
        <v>1275</v>
      </c>
      <c r="G565" s="1" t="s">
        <v>960</v>
      </c>
    </row>
    <row r="566" spans="1:7" x14ac:dyDescent="0.2">
      <c r="A566"/>
      <c r="B566"/>
      <c r="C566"/>
      <c r="E566" s="1" t="s">
        <v>525</v>
      </c>
      <c r="F566" s="1" t="s">
        <v>1275</v>
      </c>
      <c r="G566" s="1" t="s">
        <v>960</v>
      </c>
    </row>
    <row r="567" spans="1:7" x14ac:dyDescent="0.2">
      <c r="A567"/>
      <c r="B567"/>
      <c r="C567"/>
      <c r="E567" s="1" t="s">
        <v>526</v>
      </c>
      <c r="F567" s="1" t="s">
        <v>1278</v>
      </c>
      <c r="G567" s="1" t="s">
        <v>960</v>
      </c>
    </row>
    <row r="568" spans="1:7" x14ac:dyDescent="0.2">
      <c r="A568"/>
      <c r="B568"/>
      <c r="C568"/>
      <c r="E568" s="1" t="s">
        <v>411</v>
      </c>
      <c r="F568" s="1" t="s">
        <v>1278</v>
      </c>
      <c r="G568" s="1" t="s">
        <v>960</v>
      </c>
    </row>
    <row r="569" spans="1:7" x14ac:dyDescent="0.2">
      <c r="A569"/>
      <c r="B569"/>
      <c r="C569"/>
      <c r="E569" s="1" t="s">
        <v>411</v>
      </c>
      <c r="F569" s="1" t="s">
        <v>1278</v>
      </c>
      <c r="G569" s="1" t="s">
        <v>960</v>
      </c>
    </row>
    <row r="570" spans="1:7" x14ac:dyDescent="0.2">
      <c r="A570"/>
      <c r="B570"/>
      <c r="C570"/>
      <c r="E570" s="1" t="s">
        <v>419</v>
      </c>
      <c r="F570" s="1" t="s">
        <v>1278</v>
      </c>
      <c r="G570" s="1" t="s">
        <v>960</v>
      </c>
    </row>
    <row r="571" spans="1:7" x14ac:dyDescent="0.2">
      <c r="A571"/>
      <c r="B571"/>
      <c r="C571"/>
      <c r="E571" s="1" t="s">
        <v>506</v>
      </c>
      <c r="F571" s="1" t="s">
        <v>1278</v>
      </c>
      <c r="G571" s="1" t="s">
        <v>960</v>
      </c>
    </row>
    <row r="572" spans="1:7" x14ac:dyDescent="0.2">
      <c r="A572"/>
      <c r="B572"/>
      <c r="C572"/>
      <c r="E572" s="1" t="s">
        <v>463</v>
      </c>
      <c r="F572" s="1" t="s">
        <v>982</v>
      </c>
      <c r="G572" s="1" t="s">
        <v>960</v>
      </c>
    </row>
    <row r="573" spans="1:7" x14ac:dyDescent="0.2">
      <c r="A573"/>
      <c r="B573"/>
      <c r="C573"/>
      <c r="E573" s="1" t="s">
        <v>464</v>
      </c>
      <c r="F573" s="1" t="s">
        <v>982</v>
      </c>
      <c r="G573" s="1" t="s">
        <v>960</v>
      </c>
    </row>
    <row r="574" spans="1:7" x14ac:dyDescent="0.2">
      <c r="A574"/>
      <c r="B574"/>
      <c r="C574"/>
      <c r="E574" s="1" t="s">
        <v>449</v>
      </c>
      <c r="F574" s="1" t="s">
        <v>982</v>
      </c>
      <c r="G574" s="1" t="s">
        <v>960</v>
      </c>
    </row>
    <row r="575" spans="1:7" x14ac:dyDescent="0.2">
      <c r="A575"/>
      <c r="B575"/>
      <c r="C575"/>
      <c r="E575" s="1" t="s">
        <v>470</v>
      </c>
      <c r="F575" s="1" t="s">
        <v>964</v>
      </c>
      <c r="G575" s="1" t="s">
        <v>965</v>
      </c>
    </row>
    <row r="576" spans="1:7" x14ac:dyDescent="0.2">
      <c r="A576"/>
      <c r="B576"/>
      <c r="C576"/>
      <c r="E576" s="1" t="s">
        <v>442</v>
      </c>
      <c r="F576" s="1" t="s">
        <v>964</v>
      </c>
      <c r="G576" s="1" t="s">
        <v>965</v>
      </c>
    </row>
    <row r="577" spans="1:7" x14ac:dyDescent="0.2">
      <c r="A577"/>
      <c r="B577"/>
      <c r="C577"/>
      <c r="E577" s="1" t="s">
        <v>517</v>
      </c>
      <c r="F577" s="1" t="s">
        <v>964</v>
      </c>
      <c r="G577" s="1" t="s">
        <v>965</v>
      </c>
    </row>
    <row r="578" spans="1:7" x14ac:dyDescent="0.2">
      <c r="A578"/>
      <c r="B578"/>
      <c r="C578"/>
      <c r="E578" s="1" t="s">
        <v>486</v>
      </c>
      <c r="F578" s="1" t="s">
        <v>964</v>
      </c>
      <c r="G578" s="1" t="s">
        <v>965</v>
      </c>
    </row>
    <row r="579" spans="1:7" x14ac:dyDescent="0.2">
      <c r="A579"/>
      <c r="B579"/>
      <c r="C579"/>
      <c r="E579" s="1" t="s">
        <v>525</v>
      </c>
      <c r="F579" s="1" t="s">
        <v>964</v>
      </c>
      <c r="G579" s="1" t="s">
        <v>965</v>
      </c>
    </row>
    <row r="580" spans="1:7" x14ac:dyDescent="0.2">
      <c r="A580"/>
      <c r="B580"/>
      <c r="C580"/>
      <c r="E580" s="1" t="s">
        <v>523</v>
      </c>
      <c r="F580" s="1" t="s">
        <v>964</v>
      </c>
      <c r="G580" s="1" t="s">
        <v>965</v>
      </c>
    </row>
    <row r="581" spans="1:7" x14ac:dyDescent="0.2">
      <c r="A581"/>
      <c r="B581"/>
      <c r="C581"/>
      <c r="E581" s="1" t="s">
        <v>527</v>
      </c>
      <c r="F581" s="1" t="s">
        <v>964</v>
      </c>
      <c r="G581" s="1" t="s">
        <v>965</v>
      </c>
    </row>
    <row r="582" spans="1:7" x14ac:dyDescent="0.2">
      <c r="A582"/>
      <c r="B582"/>
      <c r="C582"/>
      <c r="E582" s="1" t="s">
        <v>487</v>
      </c>
      <c r="F582" s="1" t="s">
        <v>970</v>
      </c>
      <c r="G582" s="1" t="s">
        <v>960</v>
      </c>
    </row>
    <row r="583" spans="1:7" x14ac:dyDescent="0.2">
      <c r="A583"/>
      <c r="B583"/>
      <c r="C583"/>
      <c r="E583" s="1" t="s">
        <v>428</v>
      </c>
      <c r="F583" s="1" t="s">
        <v>970</v>
      </c>
      <c r="G583" s="1" t="s">
        <v>960</v>
      </c>
    </row>
    <row r="584" spans="1:7" x14ac:dyDescent="0.2">
      <c r="A584"/>
      <c r="B584"/>
      <c r="C584"/>
      <c r="E584" s="1" t="s">
        <v>414</v>
      </c>
      <c r="F584" s="1" t="s">
        <v>970</v>
      </c>
      <c r="G584" s="1" t="s">
        <v>960</v>
      </c>
    </row>
    <row r="585" spans="1:7" x14ac:dyDescent="0.2">
      <c r="A585"/>
      <c r="B585"/>
      <c r="C585"/>
      <c r="E585" s="1" t="s">
        <v>512</v>
      </c>
      <c r="F585" s="1" t="s">
        <v>976</v>
      </c>
      <c r="G585" s="1" t="s">
        <v>960</v>
      </c>
    </row>
    <row r="586" spans="1:7" x14ac:dyDescent="0.2">
      <c r="A586"/>
      <c r="B586"/>
      <c r="C586"/>
      <c r="E586" s="1" t="s">
        <v>451</v>
      </c>
      <c r="F586" s="1" t="s">
        <v>1271</v>
      </c>
    </row>
    <row r="587" spans="1:7" x14ac:dyDescent="0.2">
      <c r="A587"/>
      <c r="B587"/>
      <c r="C587"/>
      <c r="E587" s="1" t="s">
        <v>528</v>
      </c>
      <c r="F587" s="1" t="s">
        <v>1271</v>
      </c>
    </row>
    <row r="588" spans="1:7" x14ac:dyDescent="0.2">
      <c r="A588"/>
      <c r="B588"/>
      <c r="C588"/>
      <c r="E588" s="1" t="s">
        <v>529</v>
      </c>
      <c r="F588" s="1" t="s">
        <v>986</v>
      </c>
      <c r="G588" s="1" t="s">
        <v>960</v>
      </c>
    </row>
    <row r="589" spans="1:7" x14ac:dyDescent="0.2">
      <c r="A589"/>
      <c r="B589"/>
      <c r="C589"/>
      <c r="E589" s="1" t="s">
        <v>423</v>
      </c>
      <c r="F589" s="1" t="s">
        <v>986</v>
      </c>
      <c r="G589" s="1" t="s">
        <v>960</v>
      </c>
    </row>
    <row r="590" spans="1:7" x14ac:dyDescent="0.2">
      <c r="A590"/>
      <c r="B590"/>
      <c r="C590"/>
      <c r="E590" s="1" t="s">
        <v>406</v>
      </c>
      <c r="F590" s="1" t="s">
        <v>986</v>
      </c>
      <c r="G590" s="1" t="s">
        <v>960</v>
      </c>
    </row>
    <row r="591" spans="1:7" x14ac:dyDescent="0.2">
      <c r="A591"/>
      <c r="B591"/>
      <c r="C591"/>
      <c r="E591" s="1" t="s">
        <v>530</v>
      </c>
      <c r="F591" s="1" t="s">
        <v>972</v>
      </c>
      <c r="G591" s="1" t="s">
        <v>960</v>
      </c>
    </row>
    <row r="592" spans="1:7" x14ac:dyDescent="0.2">
      <c r="A592"/>
      <c r="B592"/>
      <c r="C592"/>
      <c r="E592" s="1" t="s">
        <v>403</v>
      </c>
      <c r="F592" s="1" t="s">
        <v>973</v>
      </c>
      <c r="G592" s="1" t="s">
        <v>960</v>
      </c>
    </row>
    <row r="593" spans="1:7" x14ac:dyDescent="0.2">
      <c r="A593"/>
      <c r="B593"/>
      <c r="C593"/>
      <c r="E593" s="1" t="s">
        <v>477</v>
      </c>
      <c r="F593" s="1" t="s">
        <v>959</v>
      </c>
      <c r="G593" s="1" t="s">
        <v>960</v>
      </c>
    </row>
    <row r="594" spans="1:7" x14ac:dyDescent="0.2">
      <c r="A594"/>
      <c r="B594"/>
      <c r="C594"/>
      <c r="E594" s="1" t="s">
        <v>509</v>
      </c>
      <c r="F594" s="1" t="s">
        <v>959</v>
      </c>
      <c r="G594" s="1" t="s">
        <v>960</v>
      </c>
    </row>
    <row r="595" spans="1:7" x14ac:dyDescent="0.2">
      <c r="A595"/>
      <c r="B595"/>
      <c r="C595"/>
      <c r="E595" s="1" t="s">
        <v>531</v>
      </c>
      <c r="F595" s="1" t="s">
        <v>1271</v>
      </c>
    </row>
    <row r="596" spans="1:7" x14ac:dyDescent="0.2">
      <c r="A596"/>
      <c r="B596"/>
      <c r="C596"/>
      <c r="E596" s="1" t="s">
        <v>521</v>
      </c>
      <c r="F596" s="1" t="s">
        <v>1271</v>
      </c>
    </row>
    <row r="597" spans="1:7" x14ac:dyDescent="0.2">
      <c r="A597"/>
      <c r="B597"/>
      <c r="C597"/>
      <c r="E597" s="1" t="s">
        <v>521</v>
      </c>
      <c r="F597" s="1" t="s">
        <v>1271</v>
      </c>
    </row>
    <row r="598" spans="1:7" x14ac:dyDescent="0.2">
      <c r="A598"/>
      <c r="B598"/>
      <c r="C598"/>
      <c r="E598" s="1" t="s">
        <v>532</v>
      </c>
      <c r="F598" s="1" t="s">
        <v>967</v>
      </c>
      <c r="G598" s="1" t="s">
        <v>960</v>
      </c>
    </row>
    <row r="599" spans="1:7" x14ac:dyDescent="0.2">
      <c r="A599"/>
      <c r="B599"/>
      <c r="C599"/>
      <c r="E599" s="1" t="s">
        <v>533</v>
      </c>
      <c r="F599" s="1" t="s">
        <v>967</v>
      </c>
      <c r="G599" s="1" t="s">
        <v>960</v>
      </c>
    </row>
    <row r="600" spans="1:7" x14ac:dyDescent="0.2">
      <c r="A600"/>
      <c r="B600"/>
      <c r="C600"/>
      <c r="E600" s="1" t="s">
        <v>534</v>
      </c>
      <c r="F600" s="1" t="s">
        <v>961</v>
      </c>
      <c r="G600" s="1" t="s">
        <v>960</v>
      </c>
    </row>
    <row r="601" spans="1:7" x14ac:dyDescent="0.2">
      <c r="A601"/>
      <c r="B601"/>
      <c r="C601"/>
      <c r="E601" s="1" t="s">
        <v>535</v>
      </c>
      <c r="F601" s="1" t="s">
        <v>962</v>
      </c>
      <c r="G601" s="1" t="s">
        <v>960</v>
      </c>
    </row>
    <row r="602" spans="1:7" x14ac:dyDescent="0.2">
      <c r="A602"/>
      <c r="B602"/>
      <c r="C602"/>
      <c r="E602" s="1" t="s">
        <v>536</v>
      </c>
      <c r="F602" s="1" t="s">
        <v>962</v>
      </c>
      <c r="G602" s="1" t="s">
        <v>960</v>
      </c>
    </row>
    <row r="603" spans="1:7" x14ac:dyDescent="0.2">
      <c r="A603"/>
      <c r="B603"/>
      <c r="C603"/>
      <c r="E603" s="1" t="s">
        <v>448</v>
      </c>
      <c r="F603" s="1" t="s">
        <v>962</v>
      </c>
      <c r="G603" s="1" t="s">
        <v>960</v>
      </c>
    </row>
    <row r="604" spans="1:7" x14ac:dyDescent="0.2">
      <c r="A604"/>
      <c r="B604"/>
      <c r="C604"/>
      <c r="E604" s="1" t="s">
        <v>411</v>
      </c>
      <c r="F604" s="1" t="s">
        <v>962</v>
      </c>
      <c r="G604" s="1" t="s">
        <v>960</v>
      </c>
    </row>
    <row r="605" spans="1:7" x14ac:dyDescent="0.2">
      <c r="A605"/>
      <c r="B605"/>
      <c r="C605"/>
      <c r="E605" s="1" t="s">
        <v>408</v>
      </c>
      <c r="F605" s="1" t="s">
        <v>962</v>
      </c>
      <c r="G605" s="1" t="s">
        <v>960</v>
      </c>
    </row>
    <row r="606" spans="1:7" x14ac:dyDescent="0.2">
      <c r="A606"/>
      <c r="B606"/>
      <c r="C606"/>
      <c r="E606" s="1" t="s">
        <v>406</v>
      </c>
      <c r="F606" s="1" t="s">
        <v>962</v>
      </c>
      <c r="G606" s="1" t="s">
        <v>960</v>
      </c>
    </row>
    <row r="607" spans="1:7" x14ac:dyDescent="0.2">
      <c r="A607"/>
      <c r="B607"/>
      <c r="C607"/>
      <c r="E607" s="1" t="s">
        <v>466</v>
      </c>
      <c r="F607" s="1" t="s">
        <v>969</v>
      </c>
      <c r="G607" s="1" t="s">
        <v>960</v>
      </c>
    </row>
    <row r="608" spans="1:7" x14ac:dyDescent="0.2">
      <c r="A608"/>
      <c r="B608"/>
      <c r="C608"/>
      <c r="E608" s="1" t="s">
        <v>535</v>
      </c>
      <c r="F608" s="1" t="s">
        <v>962</v>
      </c>
      <c r="G608" s="1" t="s">
        <v>960</v>
      </c>
    </row>
    <row r="609" spans="1:7" x14ac:dyDescent="0.2">
      <c r="A609"/>
      <c r="B609"/>
      <c r="C609"/>
      <c r="E609" s="1" t="s">
        <v>436</v>
      </c>
      <c r="F609" s="1" t="s">
        <v>962</v>
      </c>
      <c r="G609" s="1" t="s">
        <v>960</v>
      </c>
    </row>
    <row r="610" spans="1:7" x14ac:dyDescent="0.2">
      <c r="A610"/>
      <c r="B610"/>
      <c r="C610"/>
      <c r="E610" s="1" t="s">
        <v>485</v>
      </c>
      <c r="F610" s="1" t="s">
        <v>962</v>
      </c>
      <c r="G610" s="1" t="s">
        <v>960</v>
      </c>
    </row>
    <row r="611" spans="1:7" x14ac:dyDescent="0.2">
      <c r="A611"/>
      <c r="B611"/>
      <c r="C611"/>
      <c r="E611" s="1" t="s">
        <v>536</v>
      </c>
      <c r="F611" s="1" t="s">
        <v>962</v>
      </c>
      <c r="G611" s="1" t="s">
        <v>960</v>
      </c>
    </row>
    <row r="612" spans="1:7" x14ac:dyDescent="0.2">
      <c r="A612"/>
      <c r="B612"/>
      <c r="C612"/>
      <c r="E612" s="1" t="s">
        <v>537</v>
      </c>
      <c r="F612" s="1" t="s">
        <v>962</v>
      </c>
      <c r="G612" s="1" t="s">
        <v>960</v>
      </c>
    </row>
    <row r="613" spans="1:7" x14ac:dyDescent="0.2">
      <c r="A613"/>
      <c r="B613"/>
      <c r="C613"/>
      <c r="E613" s="1" t="s">
        <v>538</v>
      </c>
      <c r="F613" s="1" t="s">
        <v>1279</v>
      </c>
      <c r="G613" s="1" t="s">
        <v>960</v>
      </c>
    </row>
    <row r="614" spans="1:7" x14ac:dyDescent="0.2">
      <c r="A614"/>
      <c r="B614"/>
      <c r="C614"/>
      <c r="E614" s="1" t="s">
        <v>439</v>
      </c>
      <c r="F614" s="1" t="s">
        <v>1279</v>
      </c>
      <c r="G614" s="1" t="s">
        <v>960</v>
      </c>
    </row>
    <row r="615" spans="1:7" x14ac:dyDescent="0.2">
      <c r="A615"/>
      <c r="B615"/>
      <c r="C615"/>
      <c r="E615" s="1" t="s">
        <v>491</v>
      </c>
      <c r="F615" s="1" t="s">
        <v>1279</v>
      </c>
      <c r="G615" s="1" t="s">
        <v>960</v>
      </c>
    </row>
    <row r="616" spans="1:7" x14ac:dyDescent="0.2">
      <c r="A616"/>
      <c r="B616"/>
      <c r="C616"/>
      <c r="E616" s="1" t="s">
        <v>425</v>
      </c>
      <c r="F616" s="1" t="s">
        <v>996</v>
      </c>
      <c r="G616" s="1" t="s">
        <v>997</v>
      </c>
    </row>
    <row r="617" spans="1:7" x14ac:dyDescent="0.2">
      <c r="A617"/>
      <c r="B617"/>
      <c r="C617"/>
      <c r="E617" s="1" t="s">
        <v>422</v>
      </c>
      <c r="F617" s="1" t="s">
        <v>996</v>
      </c>
      <c r="G617" s="1" t="s">
        <v>997</v>
      </c>
    </row>
    <row r="618" spans="1:7" x14ac:dyDescent="0.2">
      <c r="A618"/>
      <c r="B618"/>
      <c r="C618"/>
      <c r="E618" s="1" t="s">
        <v>423</v>
      </c>
      <c r="F618" s="1" t="s">
        <v>996</v>
      </c>
      <c r="G618" s="1" t="s">
        <v>997</v>
      </c>
    </row>
    <row r="619" spans="1:7" x14ac:dyDescent="0.2">
      <c r="A619"/>
      <c r="B619"/>
      <c r="C619"/>
      <c r="E619" s="1" t="s">
        <v>424</v>
      </c>
      <c r="F619" s="1" t="s">
        <v>996</v>
      </c>
      <c r="G619" s="1" t="s">
        <v>997</v>
      </c>
    </row>
    <row r="620" spans="1:7" x14ac:dyDescent="0.2">
      <c r="A620"/>
      <c r="B620"/>
      <c r="C620"/>
      <c r="E620" s="1" t="s">
        <v>539</v>
      </c>
      <c r="F620" s="1" t="s">
        <v>996</v>
      </c>
      <c r="G620" s="1" t="s">
        <v>997</v>
      </c>
    </row>
    <row r="621" spans="1:7" x14ac:dyDescent="0.2">
      <c r="A621"/>
      <c r="B621"/>
      <c r="C621"/>
      <c r="E621" s="1" t="s">
        <v>540</v>
      </c>
      <c r="F621" s="1" t="s">
        <v>996</v>
      </c>
      <c r="G621" s="1" t="s">
        <v>997</v>
      </c>
    </row>
    <row r="622" spans="1:7" x14ac:dyDescent="0.2">
      <c r="A622"/>
      <c r="B622"/>
      <c r="C622"/>
      <c r="E622" s="1" t="s">
        <v>527</v>
      </c>
      <c r="F622" s="1" t="s">
        <v>996</v>
      </c>
      <c r="G622" s="1" t="s">
        <v>997</v>
      </c>
    </row>
    <row r="623" spans="1:7" x14ac:dyDescent="0.2">
      <c r="A623"/>
      <c r="B623"/>
      <c r="C623"/>
      <c r="E623" s="1" t="s">
        <v>511</v>
      </c>
      <c r="F623" s="1" t="s">
        <v>1271</v>
      </c>
    </row>
    <row r="624" spans="1:7" x14ac:dyDescent="0.2">
      <c r="A624"/>
      <c r="B624"/>
      <c r="C624"/>
      <c r="E624" s="1" t="s">
        <v>514</v>
      </c>
      <c r="F624" s="1" t="s">
        <v>1271</v>
      </c>
    </row>
    <row r="625" spans="1:7" x14ac:dyDescent="0.2">
      <c r="A625"/>
      <c r="B625"/>
      <c r="C625"/>
      <c r="E625" s="1" t="s">
        <v>541</v>
      </c>
      <c r="F625" s="1" t="s">
        <v>990</v>
      </c>
      <c r="G625" s="1" t="s">
        <v>960</v>
      </c>
    </row>
    <row r="626" spans="1:7" x14ac:dyDescent="0.2">
      <c r="A626"/>
      <c r="B626"/>
      <c r="C626"/>
      <c r="E626" s="1" t="s">
        <v>457</v>
      </c>
      <c r="F626" s="1" t="s">
        <v>990</v>
      </c>
      <c r="G626" s="1" t="s">
        <v>960</v>
      </c>
    </row>
    <row r="627" spans="1:7" x14ac:dyDescent="0.2">
      <c r="A627"/>
      <c r="B627"/>
      <c r="C627"/>
      <c r="E627" s="1" t="s">
        <v>486</v>
      </c>
      <c r="F627" s="1" t="s">
        <v>990</v>
      </c>
      <c r="G627" s="1" t="s">
        <v>960</v>
      </c>
    </row>
    <row r="628" spans="1:7" x14ac:dyDescent="0.2">
      <c r="A628"/>
      <c r="B628"/>
      <c r="C628"/>
      <c r="E628" s="1" t="s">
        <v>419</v>
      </c>
      <c r="F628" s="1" t="s">
        <v>990</v>
      </c>
      <c r="G628" s="1" t="s">
        <v>960</v>
      </c>
    </row>
    <row r="629" spans="1:7" x14ac:dyDescent="0.2">
      <c r="A629"/>
      <c r="B629"/>
      <c r="C629"/>
      <c r="E629" s="1" t="s">
        <v>494</v>
      </c>
      <c r="F629" s="1" t="s">
        <v>990</v>
      </c>
      <c r="G629" s="1" t="s">
        <v>960</v>
      </c>
    </row>
    <row r="630" spans="1:7" x14ac:dyDescent="0.2">
      <c r="A630"/>
      <c r="B630"/>
      <c r="C630"/>
      <c r="E630" s="1" t="s">
        <v>542</v>
      </c>
      <c r="F630" s="1" t="s">
        <v>988</v>
      </c>
      <c r="G630" s="1" t="s">
        <v>960</v>
      </c>
    </row>
    <row r="631" spans="1:7" x14ac:dyDescent="0.2">
      <c r="A631"/>
      <c r="B631"/>
      <c r="C631"/>
      <c r="E631" s="1" t="s">
        <v>506</v>
      </c>
      <c r="F631" s="1" t="s">
        <v>988</v>
      </c>
      <c r="G631" s="1" t="s">
        <v>960</v>
      </c>
    </row>
    <row r="632" spans="1:7" x14ac:dyDescent="0.2">
      <c r="A632"/>
      <c r="B632"/>
      <c r="C632"/>
      <c r="E632" s="1" t="s">
        <v>506</v>
      </c>
      <c r="F632" s="1" t="s">
        <v>988</v>
      </c>
      <c r="G632" s="1" t="s">
        <v>960</v>
      </c>
    </row>
    <row r="633" spans="1:7" x14ac:dyDescent="0.2">
      <c r="A633"/>
      <c r="B633"/>
      <c r="C633"/>
      <c r="E633" s="1" t="s">
        <v>543</v>
      </c>
      <c r="F633" s="1" t="s">
        <v>975</v>
      </c>
      <c r="G633" s="1" t="s">
        <v>960</v>
      </c>
    </row>
    <row r="634" spans="1:7" x14ac:dyDescent="0.2">
      <c r="A634"/>
      <c r="B634"/>
      <c r="C634"/>
      <c r="E634" s="1" t="s">
        <v>492</v>
      </c>
      <c r="F634" s="1" t="s">
        <v>975</v>
      </c>
      <c r="G634" s="1" t="s">
        <v>960</v>
      </c>
    </row>
    <row r="635" spans="1:7" x14ac:dyDescent="0.2">
      <c r="A635"/>
      <c r="B635"/>
      <c r="C635"/>
      <c r="E635" s="1" t="s">
        <v>498</v>
      </c>
      <c r="F635" s="1" t="s">
        <v>975</v>
      </c>
      <c r="G635" s="1" t="s">
        <v>960</v>
      </c>
    </row>
    <row r="636" spans="1:7" x14ac:dyDescent="0.2">
      <c r="A636"/>
      <c r="B636"/>
      <c r="C636"/>
      <c r="E636" s="1" t="s">
        <v>402</v>
      </c>
      <c r="F636" s="1" t="s">
        <v>975</v>
      </c>
      <c r="G636" s="1" t="s">
        <v>960</v>
      </c>
    </row>
    <row r="637" spans="1:7" x14ac:dyDescent="0.2">
      <c r="A637"/>
      <c r="B637"/>
      <c r="C637"/>
      <c r="E637" s="1" t="s">
        <v>403</v>
      </c>
      <c r="F637" s="1" t="s">
        <v>973</v>
      </c>
      <c r="G637" s="1" t="s">
        <v>960</v>
      </c>
    </row>
    <row r="638" spans="1:7" x14ac:dyDescent="0.2">
      <c r="A638"/>
      <c r="B638"/>
      <c r="C638"/>
      <c r="E638" s="1" t="s">
        <v>477</v>
      </c>
      <c r="F638" s="1" t="s">
        <v>959</v>
      </c>
      <c r="G638" s="1" t="s">
        <v>960</v>
      </c>
    </row>
    <row r="639" spans="1:7" x14ac:dyDescent="0.2">
      <c r="A639"/>
      <c r="B639"/>
      <c r="C639"/>
      <c r="E639" s="1" t="s">
        <v>450</v>
      </c>
      <c r="F639" s="1" t="s">
        <v>959</v>
      </c>
      <c r="G639" s="1" t="s">
        <v>960</v>
      </c>
    </row>
    <row r="640" spans="1:7" x14ac:dyDescent="0.2">
      <c r="A640"/>
      <c r="B640"/>
      <c r="C640"/>
      <c r="E640" s="1" t="s">
        <v>453</v>
      </c>
      <c r="F640" s="1" t="s">
        <v>968</v>
      </c>
      <c r="G640" s="1" t="s">
        <v>960</v>
      </c>
    </row>
    <row r="641" spans="1:7" x14ac:dyDescent="0.2">
      <c r="A641"/>
      <c r="B641"/>
      <c r="C641"/>
      <c r="E641" s="1" t="s">
        <v>480</v>
      </c>
      <c r="F641" s="1" t="s">
        <v>968</v>
      </c>
      <c r="G641" s="1" t="s">
        <v>960</v>
      </c>
    </row>
    <row r="642" spans="1:7" x14ac:dyDescent="0.2">
      <c r="A642"/>
      <c r="B642"/>
      <c r="C642"/>
      <c r="E642" s="1" t="s">
        <v>421</v>
      </c>
      <c r="F642" s="1" t="s">
        <v>968</v>
      </c>
      <c r="G642" s="1" t="s">
        <v>960</v>
      </c>
    </row>
    <row r="643" spans="1:7" x14ac:dyDescent="0.2">
      <c r="A643"/>
      <c r="B643"/>
      <c r="C643"/>
      <c r="E643" s="1" t="s">
        <v>402</v>
      </c>
      <c r="F643" s="1" t="s">
        <v>968</v>
      </c>
      <c r="G643" s="1" t="s">
        <v>960</v>
      </c>
    </row>
    <row r="644" spans="1:7" x14ac:dyDescent="0.2">
      <c r="A644"/>
      <c r="B644"/>
      <c r="C644"/>
      <c r="E644" s="1" t="s">
        <v>544</v>
      </c>
      <c r="F644" s="1" t="s">
        <v>968</v>
      </c>
      <c r="G644" s="1" t="s">
        <v>960</v>
      </c>
    </row>
    <row r="645" spans="1:7" x14ac:dyDescent="0.2">
      <c r="A645"/>
      <c r="B645"/>
      <c r="C645"/>
      <c r="E645" s="1" t="s">
        <v>424</v>
      </c>
      <c r="F645" s="1" t="s">
        <v>968</v>
      </c>
      <c r="G645" s="1" t="s">
        <v>960</v>
      </c>
    </row>
    <row r="646" spans="1:7" x14ac:dyDescent="0.2">
      <c r="A646"/>
      <c r="B646"/>
      <c r="C646"/>
      <c r="E646" s="1" t="s">
        <v>490</v>
      </c>
      <c r="F646" s="1" t="s">
        <v>978</v>
      </c>
      <c r="G646" s="1" t="s">
        <v>960</v>
      </c>
    </row>
    <row r="647" spans="1:7" x14ac:dyDescent="0.2">
      <c r="A647"/>
      <c r="B647"/>
      <c r="C647"/>
      <c r="E647" s="1" t="s">
        <v>490</v>
      </c>
      <c r="F647" s="1" t="s">
        <v>978</v>
      </c>
      <c r="G647" s="1" t="s">
        <v>960</v>
      </c>
    </row>
    <row r="648" spans="1:7" x14ac:dyDescent="0.2">
      <c r="A648"/>
      <c r="B648"/>
      <c r="C648"/>
      <c r="E648" s="1" t="s">
        <v>440</v>
      </c>
      <c r="F648" s="1" t="s">
        <v>984</v>
      </c>
      <c r="G648" s="1" t="s">
        <v>960</v>
      </c>
    </row>
    <row r="649" spans="1:7" x14ac:dyDescent="0.2">
      <c r="A649"/>
      <c r="B649"/>
      <c r="C649"/>
      <c r="E649" s="1" t="s">
        <v>545</v>
      </c>
      <c r="F649" s="1" t="s">
        <v>984</v>
      </c>
      <c r="G649" s="1" t="s">
        <v>960</v>
      </c>
    </row>
    <row r="650" spans="1:7" x14ac:dyDescent="0.2">
      <c r="A650"/>
      <c r="B650"/>
      <c r="C650"/>
      <c r="E650" s="1" t="s">
        <v>546</v>
      </c>
      <c r="F650" s="1" t="s">
        <v>966</v>
      </c>
      <c r="G650" s="1" t="s">
        <v>965</v>
      </c>
    </row>
    <row r="651" spans="1:7" x14ac:dyDescent="0.2">
      <c r="A651"/>
      <c r="B651"/>
      <c r="C651"/>
      <c r="E651" s="1" t="s">
        <v>417</v>
      </c>
      <c r="F651" s="1" t="s">
        <v>966</v>
      </c>
      <c r="G651" s="1" t="s">
        <v>965</v>
      </c>
    </row>
    <row r="652" spans="1:7" x14ac:dyDescent="0.2">
      <c r="A652"/>
      <c r="B652"/>
      <c r="C652"/>
      <c r="E652" s="1" t="s">
        <v>441</v>
      </c>
      <c r="F652" s="1" t="s">
        <v>966</v>
      </c>
      <c r="G652" s="1" t="s">
        <v>965</v>
      </c>
    </row>
    <row r="653" spans="1:7" x14ac:dyDescent="0.2">
      <c r="A653"/>
      <c r="B653"/>
      <c r="C653"/>
      <c r="E653" s="1" t="s">
        <v>547</v>
      </c>
      <c r="F653" s="1" t="s">
        <v>966</v>
      </c>
      <c r="G653" s="1" t="s">
        <v>965</v>
      </c>
    </row>
    <row r="654" spans="1:7" x14ac:dyDescent="0.2">
      <c r="A654"/>
      <c r="B654"/>
      <c r="C654"/>
      <c r="E654" s="1" t="s">
        <v>477</v>
      </c>
      <c r="F654" s="1" t="s">
        <v>959</v>
      </c>
      <c r="G654" s="1" t="s">
        <v>960</v>
      </c>
    </row>
    <row r="655" spans="1:7" x14ac:dyDescent="0.2">
      <c r="A655"/>
      <c r="B655"/>
      <c r="C655"/>
      <c r="E655" s="1" t="s">
        <v>548</v>
      </c>
      <c r="F655" s="1" t="s">
        <v>1280</v>
      </c>
      <c r="G655" s="1" t="s">
        <v>960</v>
      </c>
    </row>
    <row r="656" spans="1:7" x14ac:dyDescent="0.2">
      <c r="A656"/>
      <c r="B656"/>
      <c r="C656"/>
      <c r="E656" s="1" t="s">
        <v>492</v>
      </c>
      <c r="F656" s="1" t="s">
        <v>1280</v>
      </c>
      <c r="G656" s="1" t="s">
        <v>960</v>
      </c>
    </row>
    <row r="657" spans="1:7" x14ac:dyDescent="0.2">
      <c r="A657"/>
      <c r="B657"/>
      <c r="C657"/>
      <c r="E657" s="1" t="s">
        <v>507</v>
      </c>
      <c r="F657" s="1" t="s">
        <v>1280</v>
      </c>
      <c r="G657" s="1" t="s">
        <v>960</v>
      </c>
    </row>
    <row r="658" spans="1:7" x14ac:dyDescent="0.2">
      <c r="A658"/>
      <c r="B658"/>
      <c r="C658"/>
      <c r="E658" s="1" t="s">
        <v>449</v>
      </c>
      <c r="F658" s="1" t="s">
        <v>1280</v>
      </c>
      <c r="G658" s="1" t="s">
        <v>960</v>
      </c>
    </row>
    <row r="659" spans="1:7" x14ac:dyDescent="0.2">
      <c r="A659"/>
      <c r="B659"/>
      <c r="C659"/>
      <c r="E659" s="1" t="s">
        <v>449</v>
      </c>
      <c r="F659" s="1" t="s">
        <v>1280</v>
      </c>
      <c r="G659" s="1" t="s">
        <v>960</v>
      </c>
    </row>
    <row r="660" spans="1:7" x14ac:dyDescent="0.2">
      <c r="A660"/>
      <c r="B660"/>
      <c r="C660"/>
      <c r="E660" s="1" t="s">
        <v>549</v>
      </c>
      <c r="F660" s="1" t="s">
        <v>1280</v>
      </c>
      <c r="G660" s="1" t="s">
        <v>960</v>
      </c>
    </row>
    <row r="661" spans="1:7" x14ac:dyDescent="0.2">
      <c r="A661"/>
      <c r="B661"/>
      <c r="C661"/>
      <c r="E661" s="1" t="s">
        <v>510</v>
      </c>
      <c r="F661" s="1" t="s">
        <v>1280</v>
      </c>
      <c r="G661" s="1" t="s">
        <v>960</v>
      </c>
    </row>
    <row r="662" spans="1:7" x14ac:dyDescent="0.2">
      <c r="A662"/>
      <c r="B662"/>
      <c r="C662"/>
      <c r="E662" s="1" t="s">
        <v>467</v>
      </c>
      <c r="F662" s="1" t="s">
        <v>1280</v>
      </c>
      <c r="G662" s="1" t="s">
        <v>960</v>
      </c>
    </row>
    <row r="663" spans="1:7" x14ac:dyDescent="0.2">
      <c r="A663"/>
      <c r="B663"/>
      <c r="C663"/>
      <c r="E663" s="1" t="s">
        <v>550</v>
      </c>
      <c r="F663" s="1" t="s">
        <v>1280</v>
      </c>
      <c r="G663" s="1" t="s">
        <v>960</v>
      </c>
    </row>
    <row r="664" spans="1:7" x14ac:dyDescent="0.2">
      <c r="A664"/>
      <c r="B664"/>
      <c r="C664"/>
      <c r="E664" s="1" t="s">
        <v>515</v>
      </c>
      <c r="F664" s="1" t="s">
        <v>1280</v>
      </c>
      <c r="G664" s="1" t="s">
        <v>960</v>
      </c>
    </row>
    <row r="665" spans="1:7" x14ac:dyDescent="0.2">
      <c r="A665"/>
      <c r="B665"/>
      <c r="C665"/>
      <c r="E665" s="1" t="s">
        <v>449</v>
      </c>
      <c r="F665" s="1" t="s">
        <v>1280</v>
      </c>
      <c r="G665" s="1" t="s">
        <v>960</v>
      </c>
    </row>
    <row r="666" spans="1:7" x14ac:dyDescent="0.2">
      <c r="A666"/>
      <c r="B666"/>
      <c r="C666"/>
      <c r="E666" s="1" t="s">
        <v>518</v>
      </c>
      <c r="F666" s="1" t="s">
        <v>991</v>
      </c>
      <c r="G666" s="1" t="s">
        <v>960</v>
      </c>
    </row>
    <row r="667" spans="1:7" x14ac:dyDescent="0.2">
      <c r="A667"/>
      <c r="B667"/>
      <c r="C667"/>
      <c r="E667" s="1" t="s">
        <v>542</v>
      </c>
      <c r="F667" s="1" t="s">
        <v>988</v>
      </c>
      <c r="G667" s="1" t="s">
        <v>960</v>
      </c>
    </row>
    <row r="668" spans="1:7" x14ac:dyDescent="0.2">
      <c r="A668"/>
      <c r="B668"/>
      <c r="C668"/>
      <c r="E668" s="1" t="s">
        <v>405</v>
      </c>
      <c r="F668" s="1" t="s">
        <v>988</v>
      </c>
      <c r="G668" s="1" t="s">
        <v>960</v>
      </c>
    </row>
    <row r="669" spans="1:7" x14ac:dyDescent="0.2">
      <c r="A669"/>
      <c r="B669"/>
      <c r="C669"/>
      <c r="E669" s="1" t="s">
        <v>551</v>
      </c>
      <c r="F669" s="1" t="s">
        <v>1281</v>
      </c>
      <c r="G669" s="1" t="s">
        <v>960</v>
      </c>
    </row>
    <row r="670" spans="1:7" x14ac:dyDescent="0.2">
      <c r="A670"/>
      <c r="B670"/>
      <c r="C670"/>
      <c r="E670" s="1" t="s">
        <v>552</v>
      </c>
      <c r="F670" s="1" t="s">
        <v>983</v>
      </c>
      <c r="G670" s="1" t="s">
        <v>960</v>
      </c>
    </row>
    <row r="671" spans="1:7" x14ac:dyDescent="0.2">
      <c r="A671"/>
      <c r="B671"/>
      <c r="C671"/>
      <c r="E671" s="1" t="s">
        <v>424</v>
      </c>
      <c r="F671" s="1" t="s">
        <v>983</v>
      </c>
      <c r="G671" s="1" t="s">
        <v>960</v>
      </c>
    </row>
    <row r="672" spans="1:7" x14ac:dyDescent="0.2">
      <c r="A672"/>
      <c r="B672"/>
      <c r="C672"/>
      <c r="E672" s="1" t="s">
        <v>553</v>
      </c>
      <c r="F672" s="1" t="s">
        <v>983</v>
      </c>
      <c r="G672" s="1" t="s">
        <v>960</v>
      </c>
    </row>
    <row r="673" spans="1:7" x14ac:dyDescent="0.2">
      <c r="A673"/>
      <c r="B673"/>
      <c r="C673"/>
      <c r="E673" s="1" t="s">
        <v>535</v>
      </c>
      <c r="F673" s="1" t="s">
        <v>962</v>
      </c>
      <c r="G673" s="1" t="s">
        <v>960</v>
      </c>
    </row>
    <row r="674" spans="1:7" x14ac:dyDescent="0.2">
      <c r="A674"/>
      <c r="B674"/>
      <c r="C674"/>
      <c r="E674" s="1" t="s">
        <v>477</v>
      </c>
      <c r="F674" s="1" t="s">
        <v>959</v>
      </c>
      <c r="G674" s="1" t="s">
        <v>960</v>
      </c>
    </row>
    <row r="675" spans="1:7" x14ac:dyDescent="0.2">
      <c r="A675"/>
      <c r="B675"/>
      <c r="C675"/>
      <c r="E675" s="1" t="s">
        <v>554</v>
      </c>
      <c r="F675" s="1" t="s">
        <v>959</v>
      </c>
      <c r="G675" s="1" t="s">
        <v>960</v>
      </c>
    </row>
    <row r="676" spans="1:7" x14ac:dyDescent="0.2">
      <c r="A676"/>
      <c r="B676"/>
      <c r="C676"/>
      <c r="E676" s="1" t="s">
        <v>497</v>
      </c>
      <c r="F676" s="1" t="s">
        <v>959</v>
      </c>
      <c r="G676" s="1" t="s">
        <v>960</v>
      </c>
    </row>
    <row r="677" spans="1:7" x14ac:dyDescent="0.2">
      <c r="A677"/>
      <c r="B677"/>
      <c r="C677"/>
      <c r="E677" s="1" t="s">
        <v>528</v>
      </c>
      <c r="F677" s="1" t="s">
        <v>959</v>
      </c>
      <c r="G677" s="1" t="s">
        <v>960</v>
      </c>
    </row>
    <row r="678" spans="1:7" x14ac:dyDescent="0.2">
      <c r="A678"/>
      <c r="B678"/>
      <c r="C678"/>
      <c r="E678" s="1" t="s">
        <v>466</v>
      </c>
      <c r="F678" s="1" t="s">
        <v>969</v>
      </c>
      <c r="G678" s="1" t="s">
        <v>960</v>
      </c>
    </row>
    <row r="679" spans="1:7" x14ac:dyDescent="0.2">
      <c r="A679"/>
      <c r="B679"/>
      <c r="C679"/>
      <c r="E679" s="1" t="s">
        <v>419</v>
      </c>
      <c r="F679" s="1" t="s">
        <v>969</v>
      </c>
      <c r="G679" s="1" t="s">
        <v>960</v>
      </c>
    </row>
    <row r="680" spans="1:7" x14ac:dyDescent="0.2">
      <c r="A680"/>
      <c r="B680"/>
      <c r="C680"/>
      <c r="E680" s="1" t="s">
        <v>485</v>
      </c>
      <c r="F680" s="1" t="s">
        <v>969</v>
      </c>
      <c r="G680" s="1" t="s">
        <v>960</v>
      </c>
    </row>
    <row r="681" spans="1:7" x14ac:dyDescent="0.2">
      <c r="A681"/>
      <c r="B681"/>
      <c r="C681"/>
      <c r="E681" s="1" t="s">
        <v>485</v>
      </c>
      <c r="F681" s="1" t="s">
        <v>969</v>
      </c>
      <c r="G681" s="1" t="s">
        <v>960</v>
      </c>
    </row>
    <row r="682" spans="1:7" x14ac:dyDescent="0.2">
      <c r="A682"/>
      <c r="B682"/>
      <c r="C682"/>
      <c r="E682" s="1" t="s">
        <v>414</v>
      </c>
      <c r="F682" s="1" t="s">
        <v>969</v>
      </c>
      <c r="G682" s="1" t="s">
        <v>960</v>
      </c>
    </row>
    <row r="683" spans="1:7" x14ac:dyDescent="0.2">
      <c r="A683"/>
      <c r="B683"/>
      <c r="C683"/>
      <c r="E683" s="1" t="s">
        <v>443</v>
      </c>
      <c r="F683" s="1" t="s">
        <v>969</v>
      </c>
      <c r="G683" s="1" t="s">
        <v>960</v>
      </c>
    </row>
    <row r="684" spans="1:7" x14ac:dyDescent="0.2">
      <c r="A684"/>
      <c r="B684"/>
      <c r="C684"/>
      <c r="E684" s="1" t="s">
        <v>463</v>
      </c>
      <c r="F684" s="1" t="s">
        <v>982</v>
      </c>
      <c r="G684" s="1" t="s">
        <v>960</v>
      </c>
    </row>
    <row r="685" spans="1:7" x14ac:dyDescent="0.2">
      <c r="A685"/>
      <c r="B685"/>
      <c r="C685"/>
      <c r="E685" s="1" t="s">
        <v>532</v>
      </c>
      <c r="F685" s="1" t="s">
        <v>967</v>
      </c>
      <c r="G685" s="1" t="s">
        <v>960</v>
      </c>
    </row>
    <row r="686" spans="1:7" x14ac:dyDescent="0.2">
      <c r="A686"/>
      <c r="B686"/>
      <c r="C686"/>
      <c r="E686" s="1" t="s">
        <v>555</v>
      </c>
      <c r="F686" s="1" t="s">
        <v>967</v>
      </c>
      <c r="G686" s="1" t="s">
        <v>960</v>
      </c>
    </row>
    <row r="687" spans="1:7" x14ac:dyDescent="0.2">
      <c r="A687"/>
      <c r="B687"/>
      <c r="C687"/>
      <c r="E687" s="1" t="s">
        <v>521</v>
      </c>
      <c r="F687" s="1" t="s">
        <v>967</v>
      </c>
      <c r="G687" s="1" t="s">
        <v>960</v>
      </c>
    </row>
    <row r="688" spans="1:7" x14ac:dyDescent="0.2">
      <c r="A688"/>
      <c r="B688"/>
      <c r="C688"/>
      <c r="E688" s="1" t="s">
        <v>463</v>
      </c>
      <c r="F688" s="1" t="s">
        <v>982</v>
      </c>
      <c r="G688" s="1" t="s">
        <v>960</v>
      </c>
    </row>
    <row r="689" spans="1:7" x14ac:dyDescent="0.2">
      <c r="A689"/>
      <c r="B689"/>
      <c r="C689"/>
      <c r="E689" s="1" t="s">
        <v>465</v>
      </c>
      <c r="F689" s="1" t="s">
        <v>982</v>
      </c>
      <c r="G689" s="1" t="s">
        <v>960</v>
      </c>
    </row>
    <row r="690" spans="1:7" x14ac:dyDescent="0.2">
      <c r="A690"/>
      <c r="B690"/>
      <c r="C690"/>
      <c r="E690" s="1" t="s">
        <v>503</v>
      </c>
      <c r="F690" s="1" t="s">
        <v>982</v>
      </c>
      <c r="G690" s="1" t="s">
        <v>960</v>
      </c>
    </row>
    <row r="691" spans="1:7" x14ac:dyDescent="0.2">
      <c r="A691"/>
      <c r="B691"/>
      <c r="C691"/>
      <c r="E691" s="1" t="s">
        <v>507</v>
      </c>
      <c r="F691" s="1" t="s">
        <v>982</v>
      </c>
      <c r="G691" s="1" t="s">
        <v>960</v>
      </c>
    </row>
    <row r="692" spans="1:7" x14ac:dyDescent="0.2">
      <c r="A692"/>
      <c r="B692"/>
      <c r="C692"/>
      <c r="E692" s="1" t="s">
        <v>525</v>
      </c>
      <c r="F692" s="1" t="s">
        <v>982</v>
      </c>
      <c r="G692" s="1" t="s">
        <v>960</v>
      </c>
    </row>
    <row r="693" spans="1:7" x14ac:dyDescent="0.2">
      <c r="A693"/>
      <c r="B693"/>
      <c r="C693"/>
      <c r="E693" s="1" t="s">
        <v>523</v>
      </c>
      <c r="F693" s="1" t="s">
        <v>982</v>
      </c>
      <c r="G693" s="1" t="s">
        <v>960</v>
      </c>
    </row>
    <row r="694" spans="1:7" x14ac:dyDescent="0.2">
      <c r="A694"/>
      <c r="B694"/>
      <c r="C694"/>
      <c r="E694" s="1" t="s">
        <v>470</v>
      </c>
      <c r="F694" s="1" t="s">
        <v>964</v>
      </c>
      <c r="G694" s="1" t="s">
        <v>965</v>
      </c>
    </row>
    <row r="695" spans="1:7" x14ac:dyDescent="0.2">
      <c r="A695"/>
      <c r="B695"/>
      <c r="C695"/>
      <c r="E695" s="1" t="s">
        <v>556</v>
      </c>
      <c r="F695" s="1" t="s">
        <v>964</v>
      </c>
      <c r="G695" s="1" t="s">
        <v>965</v>
      </c>
    </row>
    <row r="696" spans="1:7" x14ac:dyDescent="0.2">
      <c r="A696"/>
      <c r="B696"/>
      <c r="C696"/>
      <c r="E696" s="1" t="s">
        <v>437</v>
      </c>
      <c r="F696" s="1" t="s">
        <v>964</v>
      </c>
      <c r="G696" s="1" t="s">
        <v>965</v>
      </c>
    </row>
    <row r="697" spans="1:7" x14ac:dyDescent="0.2">
      <c r="A697"/>
      <c r="B697"/>
      <c r="C697"/>
      <c r="E697" s="1" t="s">
        <v>452</v>
      </c>
      <c r="F697" s="1" t="s">
        <v>971</v>
      </c>
      <c r="G697" s="1" t="s">
        <v>960</v>
      </c>
    </row>
    <row r="698" spans="1:7" x14ac:dyDescent="0.2">
      <c r="A698"/>
      <c r="B698"/>
      <c r="C698"/>
      <c r="E698" s="1" t="s">
        <v>428</v>
      </c>
      <c r="F698" s="1" t="s">
        <v>971</v>
      </c>
      <c r="G698" s="1" t="s">
        <v>960</v>
      </c>
    </row>
    <row r="699" spans="1:7" x14ac:dyDescent="0.2">
      <c r="A699"/>
      <c r="B699"/>
      <c r="C699"/>
      <c r="E699" s="1" t="s">
        <v>483</v>
      </c>
      <c r="F699" s="1" t="s">
        <v>977</v>
      </c>
      <c r="G699" s="1" t="s">
        <v>960</v>
      </c>
    </row>
    <row r="700" spans="1:7" x14ac:dyDescent="0.2">
      <c r="A700"/>
      <c r="B700"/>
      <c r="C700"/>
      <c r="E700" s="1" t="s">
        <v>531</v>
      </c>
      <c r="F700" s="1" t="s">
        <v>1271</v>
      </c>
    </row>
    <row r="701" spans="1:7" x14ac:dyDescent="0.2">
      <c r="A701"/>
      <c r="B701"/>
      <c r="C701"/>
      <c r="E701" s="1" t="s">
        <v>547</v>
      </c>
      <c r="F701" s="1" t="s">
        <v>1271</v>
      </c>
    </row>
    <row r="702" spans="1:7" x14ac:dyDescent="0.2">
      <c r="A702"/>
      <c r="B702"/>
      <c r="C702"/>
      <c r="E702" s="1" t="s">
        <v>440</v>
      </c>
      <c r="F702" s="1" t="s">
        <v>984</v>
      </c>
      <c r="G702" s="1" t="s">
        <v>960</v>
      </c>
    </row>
    <row r="703" spans="1:7" x14ac:dyDescent="0.2">
      <c r="A703"/>
      <c r="B703"/>
      <c r="C703"/>
      <c r="E703" s="1" t="s">
        <v>407</v>
      </c>
      <c r="F703" s="1" t="s">
        <v>984</v>
      </c>
      <c r="G703" s="1" t="s">
        <v>960</v>
      </c>
    </row>
    <row r="704" spans="1:7" x14ac:dyDescent="0.2">
      <c r="A704"/>
      <c r="B704"/>
      <c r="C704"/>
      <c r="E704" s="1" t="s">
        <v>493</v>
      </c>
      <c r="F704" s="1" t="s">
        <v>981</v>
      </c>
      <c r="G704" s="1" t="s">
        <v>960</v>
      </c>
    </row>
    <row r="705" spans="1:7" x14ac:dyDescent="0.2">
      <c r="A705"/>
      <c r="B705"/>
      <c r="C705"/>
      <c r="E705" s="1" t="s">
        <v>540</v>
      </c>
      <c r="F705" s="1" t="s">
        <v>981</v>
      </c>
      <c r="G705" s="1" t="s">
        <v>960</v>
      </c>
    </row>
    <row r="706" spans="1:7" x14ac:dyDescent="0.2">
      <c r="A706"/>
      <c r="B706"/>
      <c r="C706"/>
      <c r="E706" s="1" t="s">
        <v>546</v>
      </c>
      <c r="F706" s="1" t="s">
        <v>966</v>
      </c>
      <c r="G706" s="1" t="s">
        <v>965</v>
      </c>
    </row>
    <row r="707" spans="1:7" x14ac:dyDescent="0.2">
      <c r="A707"/>
      <c r="B707"/>
      <c r="C707"/>
      <c r="E707" s="1" t="s">
        <v>529</v>
      </c>
      <c r="F707" s="1" t="s">
        <v>986</v>
      </c>
      <c r="G707" s="1" t="s">
        <v>960</v>
      </c>
    </row>
    <row r="708" spans="1:7" x14ac:dyDescent="0.2">
      <c r="A708"/>
      <c r="B708"/>
      <c r="C708"/>
      <c r="E708" s="1" t="s">
        <v>512</v>
      </c>
      <c r="F708" s="1" t="s">
        <v>976</v>
      </c>
      <c r="G708" s="1" t="s">
        <v>960</v>
      </c>
    </row>
    <row r="709" spans="1:7" x14ac:dyDescent="0.2">
      <c r="A709"/>
      <c r="B709"/>
      <c r="C709"/>
      <c r="E709" s="1" t="s">
        <v>557</v>
      </c>
      <c r="F709" s="1" t="s">
        <v>976</v>
      </c>
      <c r="G709" s="1" t="s">
        <v>960</v>
      </c>
    </row>
    <row r="710" spans="1:7" x14ac:dyDescent="0.2">
      <c r="A710"/>
      <c r="B710"/>
      <c r="C710"/>
      <c r="E710" s="1" t="s">
        <v>470</v>
      </c>
      <c r="F710" s="1" t="s">
        <v>964</v>
      </c>
      <c r="G710" s="1" t="s">
        <v>965</v>
      </c>
    </row>
    <row r="711" spans="1:7" x14ac:dyDescent="0.2">
      <c r="A711"/>
      <c r="B711"/>
      <c r="C711"/>
      <c r="E711" s="1" t="s">
        <v>463</v>
      </c>
      <c r="F711" s="1" t="s">
        <v>982</v>
      </c>
      <c r="G711" s="1" t="s">
        <v>960</v>
      </c>
    </row>
    <row r="712" spans="1:7" x14ac:dyDescent="0.2">
      <c r="A712"/>
      <c r="B712"/>
      <c r="C712"/>
      <c r="E712" s="1" t="s">
        <v>558</v>
      </c>
      <c r="F712" s="1" t="s">
        <v>1282</v>
      </c>
      <c r="G712" s="1" t="s">
        <v>957</v>
      </c>
    </row>
    <row r="713" spans="1:7" x14ac:dyDescent="0.2">
      <c r="A713"/>
      <c r="B713"/>
      <c r="C713"/>
      <c r="E713" s="1" t="s">
        <v>559</v>
      </c>
      <c r="F713" s="1" t="s">
        <v>1174</v>
      </c>
      <c r="G713" s="1" t="s">
        <v>1117</v>
      </c>
    </row>
    <row r="714" spans="1:7" x14ac:dyDescent="0.2">
      <c r="A714"/>
      <c r="B714"/>
      <c r="C714"/>
      <c r="E714" s="1" t="s">
        <v>559</v>
      </c>
      <c r="F714" s="1" t="s">
        <v>1174</v>
      </c>
      <c r="G714" s="1" t="s">
        <v>1117</v>
      </c>
    </row>
    <row r="715" spans="1:7" x14ac:dyDescent="0.2">
      <c r="A715"/>
      <c r="B715"/>
      <c r="C715"/>
      <c r="E715" s="1" t="s">
        <v>560</v>
      </c>
      <c r="F715" s="1" t="s">
        <v>1133</v>
      </c>
      <c r="G715" s="1" t="s">
        <v>1120</v>
      </c>
    </row>
    <row r="716" spans="1:7" x14ac:dyDescent="0.2">
      <c r="A716"/>
      <c r="B716"/>
      <c r="C716"/>
      <c r="E716" s="1" t="s">
        <v>560</v>
      </c>
      <c r="F716" s="1" t="s">
        <v>1133</v>
      </c>
      <c r="G716" s="1" t="s">
        <v>1120</v>
      </c>
    </row>
    <row r="717" spans="1:7" x14ac:dyDescent="0.2">
      <c r="A717"/>
      <c r="B717"/>
      <c r="C717"/>
      <c r="E717" s="1" t="s">
        <v>561</v>
      </c>
      <c r="F717" s="1" t="s">
        <v>1146</v>
      </c>
      <c r="G717" s="1" t="s">
        <v>1117</v>
      </c>
    </row>
    <row r="718" spans="1:7" x14ac:dyDescent="0.2">
      <c r="A718"/>
      <c r="B718"/>
      <c r="C718"/>
      <c r="E718" s="1" t="s">
        <v>562</v>
      </c>
      <c r="F718" s="1" t="s">
        <v>1112</v>
      </c>
      <c r="G718" s="1" t="s">
        <v>1113</v>
      </c>
    </row>
    <row r="719" spans="1:7" x14ac:dyDescent="0.2">
      <c r="A719"/>
      <c r="B719"/>
      <c r="C719"/>
      <c r="E719" s="1" t="s">
        <v>563</v>
      </c>
      <c r="F719" s="1" t="s">
        <v>1149</v>
      </c>
      <c r="G719" s="1" t="s">
        <v>957</v>
      </c>
    </row>
    <row r="720" spans="1:7" x14ac:dyDescent="0.2">
      <c r="A720"/>
      <c r="B720"/>
      <c r="C720"/>
      <c r="E720" s="1" t="s">
        <v>564</v>
      </c>
      <c r="F720" s="1" t="s">
        <v>1116</v>
      </c>
      <c r="G720" s="1" t="s">
        <v>1117</v>
      </c>
    </row>
    <row r="721" spans="1:7" x14ac:dyDescent="0.2">
      <c r="A721"/>
      <c r="B721"/>
      <c r="C721"/>
      <c r="E721" s="1" t="s">
        <v>565</v>
      </c>
      <c r="F721" s="1" t="s">
        <v>1171</v>
      </c>
      <c r="G721" s="1" t="s">
        <v>957</v>
      </c>
    </row>
    <row r="722" spans="1:7" x14ac:dyDescent="0.2">
      <c r="A722"/>
      <c r="B722"/>
      <c r="C722"/>
      <c r="E722" s="1" t="s">
        <v>566</v>
      </c>
      <c r="F722" s="1" t="s">
        <v>1170</v>
      </c>
      <c r="G722" s="1" t="s">
        <v>1126</v>
      </c>
    </row>
    <row r="723" spans="1:7" x14ac:dyDescent="0.2">
      <c r="A723"/>
      <c r="B723"/>
      <c r="C723"/>
      <c r="E723" s="1" t="s">
        <v>567</v>
      </c>
      <c r="F723" s="1" t="s">
        <v>1139</v>
      </c>
      <c r="G723" s="1" t="s">
        <v>957</v>
      </c>
    </row>
    <row r="724" spans="1:7" x14ac:dyDescent="0.2">
      <c r="A724"/>
      <c r="B724"/>
      <c r="C724"/>
      <c r="E724" s="1" t="s">
        <v>568</v>
      </c>
      <c r="F724" s="1" t="s">
        <v>1154</v>
      </c>
      <c r="G724" s="1" t="s">
        <v>1115</v>
      </c>
    </row>
    <row r="725" spans="1:7" x14ac:dyDescent="0.2">
      <c r="A725"/>
      <c r="B725"/>
      <c r="C725"/>
      <c r="E725" s="1" t="s">
        <v>569</v>
      </c>
      <c r="F725" s="1" t="s">
        <v>1132</v>
      </c>
      <c r="G725" s="1" t="s">
        <v>1126</v>
      </c>
    </row>
    <row r="726" spans="1:7" x14ac:dyDescent="0.2">
      <c r="A726"/>
      <c r="B726"/>
      <c r="C726"/>
      <c r="E726" s="1" t="s">
        <v>570</v>
      </c>
      <c r="F726" s="1" t="s">
        <v>1134</v>
      </c>
      <c r="G726" s="1" t="s">
        <v>1117</v>
      </c>
    </row>
    <row r="727" spans="1:7" x14ac:dyDescent="0.2">
      <c r="A727"/>
      <c r="B727"/>
      <c r="C727"/>
      <c r="E727" s="1" t="s">
        <v>570</v>
      </c>
      <c r="F727" s="1" t="s">
        <v>1134</v>
      </c>
      <c r="G727" s="1" t="s">
        <v>1117</v>
      </c>
    </row>
    <row r="728" spans="1:7" x14ac:dyDescent="0.2">
      <c r="A728"/>
      <c r="B728"/>
      <c r="C728"/>
      <c r="E728" s="1" t="s">
        <v>570</v>
      </c>
      <c r="F728" s="1" t="s">
        <v>1134</v>
      </c>
      <c r="G728" s="1" t="s">
        <v>1117</v>
      </c>
    </row>
    <row r="729" spans="1:7" x14ac:dyDescent="0.2">
      <c r="A729"/>
      <c r="B729"/>
      <c r="C729"/>
      <c r="E729" s="1" t="s">
        <v>566</v>
      </c>
      <c r="F729" s="1" t="s">
        <v>1170</v>
      </c>
      <c r="G729" s="1" t="s">
        <v>1126</v>
      </c>
    </row>
    <row r="730" spans="1:7" x14ac:dyDescent="0.2">
      <c r="A730"/>
      <c r="B730"/>
      <c r="C730"/>
      <c r="E730" s="1" t="s">
        <v>571</v>
      </c>
      <c r="F730" s="1" t="s">
        <v>1164</v>
      </c>
      <c r="G730" s="1" t="s">
        <v>1117</v>
      </c>
    </row>
    <row r="731" spans="1:7" x14ac:dyDescent="0.2">
      <c r="A731"/>
      <c r="B731"/>
      <c r="C731"/>
      <c r="E731" s="1" t="s">
        <v>572</v>
      </c>
      <c r="F731" s="1" t="s">
        <v>1125</v>
      </c>
      <c r="G731" s="1" t="s">
        <v>1126</v>
      </c>
    </row>
    <row r="732" spans="1:7" x14ac:dyDescent="0.2">
      <c r="A732"/>
      <c r="B732"/>
      <c r="C732"/>
      <c r="E732" s="1" t="s">
        <v>573</v>
      </c>
      <c r="F732" s="1" t="s">
        <v>1180</v>
      </c>
      <c r="G732" s="1" t="s">
        <v>1129</v>
      </c>
    </row>
    <row r="733" spans="1:7" x14ac:dyDescent="0.2">
      <c r="A733"/>
      <c r="B733"/>
      <c r="C733"/>
      <c r="E733" s="1" t="s">
        <v>574</v>
      </c>
      <c r="F733" s="1" t="s">
        <v>1159</v>
      </c>
      <c r="G733" s="1" t="s">
        <v>1129</v>
      </c>
    </row>
    <row r="734" spans="1:7" x14ac:dyDescent="0.2">
      <c r="A734"/>
      <c r="B734"/>
      <c r="C734"/>
      <c r="E734" s="1" t="s">
        <v>575</v>
      </c>
      <c r="F734" s="1" t="s">
        <v>1157</v>
      </c>
      <c r="G734" s="1" t="s">
        <v>1129</v>
      </c>
    </row>
    <row r="735" spans="1:7" x14ac:dyDescent="0.2">
      <c r="A735"/>
      <c r="B735"/>
      <c r="C735"/>
      <c r="E735" s="1" t="s">
        <v>576</v>
      </c>
      <c r="F735" s="1" t="s">
        <v>1136</v>
      </c>
      <c r="G735" s="1" t="s">
        <v>1129</v>
      </c>
    </row>
    <row r="736" spans="1:7" x14ac:dyDescent="0.2">
      <c r="A736"/>
      <c r="B736"/>
      <c r="C736"/>
      <c r="E736" s="1" t="s">
        <v>577</v>
      </c>
      <c r="F736" s="1" t="s">
        <v>1144</v>
      </c>
      <c r="G736" s="1" t="s">
        <v>1129</v>
      </c>
    </row>
    <row r="737" spans="1:7" x14ac:dyDescent="0.2">
      <c r="A737"/>
      <c r="B737"/>
      <c r="C737"/>
      <c r="E737" s="1" t="s">
        <v>578</v>
      </c>
      <c r="F737" s="1" t="s">
        <v>1128</v>
      </c>
      <c r="G737" s="1" t="s">
        <v>1129</v>
      </c>
    </row>
    <row r="738" spans="1:7" x14ac:dyDescent="0.2">
      <c r="A738"/>
      <c r="B738"/>
      <c r="C738"/>
      <c r="E738" s="1" t="s">
        <v>579</v>
      </c>
      <c r="F738" s="1" t="s">
        <v>1179</v>
      </c>
      <c r="G738" s="1" t="s">
        <v>1129</v>
      </c>
    </row>
    <row r="739" spans="1:7" x14ac:dyDescent="0.2">
      <c r="A739"/>
      <c r="B739"/>
      <c r="C739"/>
      <c r="E739" s="1" t="s">
        <v>580</v>
      </c>
      <c r="F739" s="1" t="s">
        <v>1130</v>
      </c>
      <c r="G739" s="1" t="s">
        <v>1131</v>
      </c>
    </row>
    <row r="740" spans="1:7" x14ac:dyDescent="0.2">
      <c r="A740"/>
      <c r="B740"/>
      <c r="C740"/>
      <c r="E740" s="1" t="s">
        <v>581</v>
      </c>
      <c r="F740" s="1" t="s">
        <v>1121</v>
      </c>
      <c r="G740" s="1" t="s">
        <v>957</v>
      </c>
    </row>
    <row r="741" spans="1:7" x14ac:dyDescent="0.2">
      <c r="A741"/>
      <c r="B741"/>
      <c r="C741"/>
      <c r="E741" s="1" t="s">
        <v>559</v>
      </c>
      <c r="F741" s="1" t="s">
        <v>1174</v>
      </c>
      <c r="G741" s="1" t="s">
        <v>1117</v>
      </c>
    </row>
    <row r="742" spans="1:7" x14ac:dyDescent="0.2">
      <c r="A742"/>
      <c r="B742"/>
      <c r="C742"/>
      <c r="E742" s="1" t="s">
        <v>582</v>
      </c>
      <c r="F742" s="1" t="s">
        <v>1148</v>
      </c>
      <c r="G742" s="1" t="s">
        <v>1131</v>
      </c>
    </row>
    <row r="743" spans="1:7" x14ac:dyDescent="0.2">
      <c r="A743"/>
      <c r="B743"/>
      <c r="C743"/>
      <c r="E743" s="1" t="s">
        <v>583</v>
      </c>
      <c r="F743" s="1" t="s">
        <v>1271</v>
      </c>
    </row>
    <row r="744" spans="1:7" x14ac:dyDescent="0.2">
      <c r="A744"/>
      <c r="B744"/>
      <c r="C744"/>
      <c r="E744" s="1" t="s">
        <v>583</v>
      </c>
      <c r="F744" s="1" t="s">
        <v>1271</v>
      </c>
    </row>
    <row r="745" spans="1:7" x14ac:dyDescent="0.2">
      <c r="A745"/>
      <c r="B745"/>
      <c r="C745"/>
      <c r="E745" s="1" t="s">
        <v>584</v>
      </c>
      <c r="F745" s="1" t="s">
        <v>1166</v>
      </c>
      <c r="G745" s="1" t="s">
        <v>1153</v>
      </c>
    </row>
    <row r="746" spans="1:7" x14ac:dyDescent="0.2">
      <c r="A746"/>
      <c r="B746"/>
      <c r="C746"/>
      <c r="E746" s="1" t="s">
        <v>585</v>
      </c>
      <c r="F746" s="1" t="s">
        <v>1140</v>
      </c>
      <c r="G746" s="1" t="s">
        <v>1117</v>
      </c>
    </row>
    <row r="747" spans="1:7" x14ac:dyDescent="0.2">
      <c r="A747"/>
      <c r="B747"/>
      <c r="C747"/>
      <c r="E747" s="1" t="s">
        <v>581</v>
      </c>
      <c r="F747" s="1" t="s">
        <v>1121</v>
      </c>
      <c r="G747" s="1" t="s">
        <v>957</v>
      </c>
    </row>
    <row r="748" spans="1:7" x14ac:dyDescent="0.2">
      <c r="A748"/>
      <c r="B748"/>
      <c r="C748"/>
      <c r="E748" s="1" t="s">
        <v>566</v>
      </c>
      <c r="F748" s="1" t="s">
        <v>1170</v>
      </c>
      <c r="G748" s="1" t="s">
        <v>1126</v>
      </c>
    </row>
    <row r="749" spans="1:7" x14ac:dyDescent="0.2">
      <c r="A749"/>
      <c r="B749"/>
      <c r="C749"/>
      <c r="E749" s="1" t="s">
        <v>586</v>
      </c>
      <c r="F749" s="1" t="s">
        <v>1127</v>
      </c>
      <c r="G749" s="1" t="s">
        <v>1117</v>
      </c>
    </row>
    <row r="750" spans="1:7" x14ac:dyDescent="0.2">
      <c r="A750"/>
      <c r="B750"/>
      <c r="C750"/>
      <c r="E750" s="1" t="s">
        <v>587</v>
      </c>
      <c r="F750" s="1" t="s">
        <v>1189</v>
      </c>
      <c r="G750" s="1" t="s">
        <v>1126</v>
      </c>
    </row>
    <row r="751" spans="1:7" x14ac:dyDescent="0.2">
      <c r="A751"/>
      <c r="B751"/>
      <c r="C751"/>
      <c r="E751" s="1" t="s">
        <v>588</v>
      </c>
      <c r="F751" s="1" t="s">
        <v>1138</v>
      </c>
      <c r="G751" s="1" t="s">
        <v>1117</v>
      </c>
    </row>
    <row r="752" spans="1:7" x14ac:dyDescent="0.2">
      <c r="A752"/>
      <c r="B752"/>
      <c r="C752"/>
      <c r="E752" s="1" t="s">
        <v>589</v>
      </c>
      <c r="F752" s="1" t="s">
        <v>1123</v>
      </c>
      <c r="G752" s="1" t="s">
        <v>957</v>
      </c>
    </row>
    <row r="753" spans="1:7" x14ac:dyDescent="0.2">
      <c r="A753"/>
      <c r="B753"/>
      <c r="C753"/>
      <c r="E753" s="1" t="s">
        <v>590</v>
      </c>
      <c r="F753" s="1" t="s">
        <v>1175</v>
      </c>
      <c r="G753" s="1" t="s">
        <v>1115</v>
      </c>
    </row>
    <row r="754" spans="1:7" x14ac:dyDescent="0.2">
      <c r="A754"/>
      <c r="B754"/>
      <c r="C754"/>
      <c r="E754" s="1" t="s">
        <v>591</v>
      </c>
      <c r="F754" s="1" t="s">
        <v>1168</v>
      </c>
      <c r="G754" s="1" t="s">
        <v>1113</v>
      </c>
    </row>
    <row r="755" spans="1:7" x14ac:dyDescent="0.2">
      <c r="A755"/>
      <c r="B755"/>
      <c r="C755"/>
      <c r="E755" s="1" t="s">
        <v>581</v>
      </c>
      <c r="F755" s="1" t="s">
        <v>1121</v>
      </c>
      <c r="G755" s="1" t="s">
        <v>957</v>
      </c>
    </row>
    <row r="756" spans="1:7" x14ac:dyDescent="0.2">
      <c r="A756"/>
      <c r="B756"/>
      <c r="C756"/>
      <c r="E756" s="1" t="s">
        <v>586</v>
      </c>
      <c r="F756" s="1" t="s">
        <v>1127</v>
      </c>
      <c r="G756" s="1" t="s">
        <v>1117</v>
      </c>
    </row>
    <row r="757" spans="1:7" x14ac:dyDescent="0.2">
      <c r="A757"/>
      <c r="B757"/>
      <c r="C757"/>
      <c r="E757" s="1" t="s">
        <v>584</v>
      </c>
      <c r="F757" s="1" t="s">
        <v>1166</v>
      </c>
      <c r="G757" s="1" t="s">
        <v>1153</v>
      </c>
    </row>
    <row r="758" spans="1:7" x14ac:dyDescent="0.2">
      <c r="A758"/>
      <c r="B758"/>
      <c r="C758"/>
      <c r="E758" s="1" t="s">
        <v>592</v>
      </c>
      <c r="F758" s="1" t="s">
        <v>1165</v>
      </c>
      <c r="G758" s="1" t="s">
        <v>1113</v>
      </c>
    </row>
    <row r="759" spans="1:7" x14ac:dyDescent="0.2">
      <c r="A759"/>
      <c r="B759"/>
      <c r="C759"/>
      <c r="E759" s="1" t="s">
        <v>562</v>
      </c>
      <c r="F759" s="1" t="s">
        <v>1112</v>
      </c>
      <c r="G759" s="1" t="s">
        <v>1113</v>
      </c>
    </row>
    <row r="760" spans="1:7" x14ac:dyDescent="0.2">
      <c r="A760"/>
      <c r="B760"/>
      <c r="C760"/>
      <c r="E760" s="1" t="s">
        <v>593</v>
      </c>
      <c r="F760" s="1" t="s">
        <v>1155</v>
      </c>
      <c r="G760" s="1" t="s">
        <v>1113</v>
      </c>
    </row>
    <row r="761" spans="1:7" x14ac:dyDescent="0.2">
      <c r="A761"/>
      <c r="B761"/>
      <c r="C761"/>
      <c r="E761" s="1" t="s">
        <v>584</v>
      </c>
      <c r="F761" s="1" t="s">
        <v>1166</v>
      </c>
      <c r="G761" s="1" t="s">
        <v>1153</v>
      </c>
    </row>
    <row r="762" spans="1:7" x14ac:dyDescent="0.2">
      <c r="A762"/>
      <c r="B762"/>
      <c r="C762"/>
      <c r="E762" s="1" t="s">
        <v>594</v>
      </c>
      <c r="F762" s="1" t="s">
        <v>1172</v>
      </c>
      <c r="G762" s="1" t="s">
        <v>1153</v>
      </c>
    </row>
    <row r="763" spans="1:7" x14ac:dyDescent="0.2">
      <c r="A763"/>
      <c r="B763"/>
      <c r="C763"/>
      <c r="E763" s="1" t="s">
        <v>595</v>
      </c>
      <c r="F763" s="1" t="s">
        <v>1187</v>
      </c>
      <c r="G763" s="1" t="s">
        <v>1153</v>
      </c>
    </row>
    <row r="764" spans="1:7" x14ac:dyDescent="0.2">
      <c r="A764"/>
      <c r="B764"/>
      <c r="C764"/>
      <c r="E764" s="1" t="s">
        <v>596</v>
      </c>
      <c r="F764" s="1" t="s">
        <v>1182</v>
      </c>
      <c r="G764" s="1" t="s">
        <v>1153</v>
      </c>
    </row>
    <row r="765" spans="1:7" x14ac:dyDescent="0.2">
      <c r="A765"/>
      <c r="B765"/>
      <c r="C765"/>
      <c r="E765" s="1" t="s">
        <v>597</v>
      </c>
      <c r="F765" s="1" t="s">
        <v>1160</v>
      </c>
      <c r="G765" s="1" t="s">
        <v>1153</v>
      </c>
    </row>
    <row r="766" spans="1:7" x14ac:dyDescent="0.2">
      <c r="A766"/>
      <c r="B766"/>
      <c r="C766"/>
      <c r="E766" s="1" t="s">
        <v>598</v>
      </c>
      <c r="F766" s="1" t="s">
        <v>1158</v>
      </c>
      <c r="G766" s="1" t="s">
        <v>957</v>
      </c>
    </row>
    <row r="767" spans="1:7" x14ac:dyDescent="0.2">
      <c r="A767"/>
      <c r="B767"/>
      <c r="C767"/>
      <c r="E767" s="1" t="s">
        <v>599</v>
      </c>
      <c r="F767" s="1" t="s">
        <v>1185</v>
      </c>
      <c r="G767" s="1" t="s">
        <v>1117</v>
      </c>
    </row>
    <row r="768" spans="1:7" x14ac:dyDescent="0.2">
      <c r="A768"/>
      <c r="B768"/>
      <c r="C768"/>
      <c r="E768" s="1" t="s">
        <v>600</v>
      </c>
      <c r="F768" s="1" t="s">
        <v>1142</v>
      </c>
      <c r="G768" s="1" t="s">
        <v>1120</v>
      </c>
    </row>
    <row r="769" spans="1:7" x14ac:dyDescent="0.2">
      <c r="A769"/>
      <c r="B769"/>
      <c r="C769"/>
      <c r="E769" s="1" t="s">
        <v>601</v>
      </c>
      <c r="F769" s="1" t="s">
        <v>1137</v>
      </c>
      <c r="G769" s="1" t="s">
        <v>1120</v>
      </c>
    </row>
    <row r="770" spans="1:7" x14ac:dyDescent="0.2">
      <c r="A770"/>
      <c r="B770"/>
      <c r="C770"/>
      <c r="E770" s="1" t="s">
        <v>602</v>
      </c>
      <c r="F770" s="1" t="s">
        <v>1119</v>
      </c>
      <c r="G770" s="1" t="s">
        <v>1120</v>
      </c>
    </row>
    <row r="771" spans="1:7" x14ac:dyDescent="0.2">
      <c r="A771"/>
      <c r="B771"/>
      <c r="C771"/>
      <c r="E771" s="1" t="s">
        <v>603</v>
      </c>
      <c r="F771" s="1" t="s">
        <v>1190</v>
      </c>
      <c r="G771" s="1" t="s">
        <v>1120</v>
      </c>
    </row>
    <row r="772" spans="1:7" x14ac:dyDescent="0.2">
      <c r="A772"/>
      <c r="B772"/>
      <c r="C772"/>
      <c r="E772" s="1" t="s">
        <v>604</v>
      </c>
      <c r="F772" s="1" t="s">
        <v>1167</v>
      </c>
      <c r="G772" s="1" t="s">
        <v>1117</v>
      </c>
    </row>
    <row r="773" spans="1:7" x14ac:dyDescent="0.2">
      <c r="A773"/>
      <c r="B773"/>
      <c r="C773"/>
      <c r="E773" s="1" t="s">
        <v>605</v>
      </c>
      <c r="F773" s="1" t="s">
        <v>1176</v>
      </c>
      <c r="G773" s="1" t="s">
        <v>1120</v>
      </c>
    </row>
    <row r="774" spans="1:7" x14ac:dyDescent="0.2">
      <c r="A774"/>
      <c r="B774"/>
      <c r="C774"/>
      <c r="E774" s="1" t="s">
        <v>606</v>
      </c>
      <c r="F774" s="1" t="s">
        <v>1184</v>
      </c>
      <c r="G774" s="1" t="s">
        <v>957</v>
      </c>
    </row>
    <row r="775" spans="1:7" x14ac:dyDescent="0.2">
      <c r="A775"/>
      <c r="B775"/>
      <c r="C775"/>
      <c r="E775" s="1" t="s">
        <v>593</v>
      </c>
      <c r="F775" s="1" t="s">
        <v>1155</v>
      </c>
      <c r="G775" s="1" t="s">
        <v>1113</v>
      </c>
    </row>
    <row r="776" spans="1:7" x14ac:dyDescent="0.2">
      <c r="A776"/>
      <c r="B776"/>
      <c r="C776"/>
      <c r="E776" s="1" t="s">
        <v>592</v>
      </c>
      <c r="F776" s="1" t="s">
        <v>1165</v>
      </c>
      <c r="G776" s="1" t="s">
        <v>1113</v>
      </c>
    </row>
    <row r="777" spans="1:7" x14ac:dyDescent="0.2">
      <c r="A777"/>
      <c r="B777"/>
      <c r="C777"/>
      <c r="E777" s="1" t="s">
        <v>586</v>
      </c>
      <c r="F777" s="1" t="s">
        <v>1127</v>
      </c>
      <c r="G777" s="1" t="s">
        <v>1117</v>
      </c>
    </row>
    <row r="778" spans="1:7" x14ac:dyDescent="0.2">
      <c r="A778"/>
      <c r="B778"/>
      <c r="C778"/>
      <c r="E778" s="1" t="s">
        <v>607</v>
      </c>
      <c r="F778" s="1" t="s">
        <v>1161</v>
      </c>
      <c r="G778" s="1" t="s">
        <v>1117</v>
      </c>
    </row>
    <row r="779" spans="1:7" x14ac:dyDescent="0.2">
      <c r="A779"/>
      <c r="B779"/>
      <c r="C779"/>
      <c r="E779" s="1" t="s">
        <v>608</v>
      </c>
      <c r="F779" s="1" t="s">
        <v>1150</v>
      </c>
      <c r="G779" s="1" t="s">
        <v>1117</v>
      </c>
    </row>
    <row r="780" spans="1:7" x14ac:dyDescent="0.2">
      <c r="A780"/>
      <c r="B780"/>
      <c r="C780"/>
      <c r="E780" s="1" t="s">
        <v>569</v>
      </c>
      <c r="F780" s="1" t="s">
        <v>1132</v>
      </c>
      <c r="G780" s="1" t="s">
        <v>1126</v>
      </c>
    </row>
    <row r="781" spans="1:7" x14ac:dyDescent="0.2">
      <c r="A781"/>
      <c r="B781"/>
      <c r="C781"/>
      <c r="E781" s="1" t="s">
        <v>585</v>
      </c>
      <c r="F781" s="1" t="s">
        <v>1140</v>
      </c>
      <c r="G781" s="1" t="s">
        <v>1117</v>
      </c>
    </row>
    <row r="782" spans="1:7" x14ac:dyDescent="0.2">
      <c r="A782"/>
      <c r="B782"/>
      <c r="C782"/>
      <c r="E782" s="1" t="s">
        <v>609</v>
      </c>
      <c r="F782" s="1" t="s">
        <v>1181</v>
      </c>
      <c r="G782" s="1" t="s">
        <v>1113</v>
      </c>
    </row>
    <row r="783" spans="1:7" x14ac:dyDescent="0.2">
      <c r="A783"/>
      <c r="B783"/>
      <c r="C783"/>
      <c r="E783" s="1" t="s">
        <v>562</v>
      </c>
      <c r="F783" s="1" t="s">
        <v>1112</v>
      </c>
      <c r="G783" s="1" t="s">
        <v>1113</v>
      </c>
    </row>
    <row r="784" spans="1:7" x14ac:dyDescent="0.2">
      <c r="A784"/>
      <c r="B784"/>
      <c r="C784"/>
      <c r="E784" s="1" t="s">
        <v>592</v>
      </c>
      <c r="F784" s="1" t="s">
        <v>1165</v>
      </c>
      <c r="G784" s="1" t="s">
        <v>1113</v>
      </c>
    </row>
    <row r="785" spans="1:7" x14ac:dyDescent="0.2">
      <c r="A785"/>
      <c r="B785"/>
      <c r="C785"/>
      <c r="E785" s="1" t="s">
        <v>593</v>
      </c>
      <c r="F785" s="1" t="s">
        <v>1155</v>
      </c>
      <c r="G785" s="1" t="s">
        <v>1113</v>
      </c>
    </row>
    <row r="786" spans="1:7" x14ac:dyDescent="0.2">
      <c r="A786"/>
      <c r="B786"/>
      <c r="C786"/>
      <c r="E786" s="1" t="s">
        <v>560</v>
      </c>
      <c r="F786" s="1" t="s">
        <v>1133</v>
      </c>
      <c r="G786" s="1" t="s">
        <v>1120</v>
      </c>
    </row>
    <row r="787" spans="1:7" x14ac:dyDescent="0.2">
      <c r="A787"/>
      <c r="B787"/>
      <c r="C787"/>
      <c r="E787" s="1" t="s">
        <v>610</v>
      </c>
      <c r="F787" s="1" t="s">
        <v>1283</v>
      </c>
      <c r="G787" s="1" t="s">
        <v>1131</v>
      </c>
    </row>
    <row r="788" spans="1:7" x14ac:dyDescent="0.2">
      <c r="A788"/>
      <c r="B788"/>
      <c r="C788"/>
      <c r="E788" s="1" t="s">
        <v>582</v>
      </c>
      <c r="F788" s="1" t="s">
        <v>1148</v>
      </c>
      <c r="G788" s="1" t="s">
        <v>1131</v>
      </c>
    </row>
    <row r="789" spans="1:7" x14ac:dyDescent="0.2">
      <c r="A789"/>
      <c r="B789"/>
      <c r="C789"/>
      <c r="E789" s="1" t="s">
        <v>611</v>
      </c>
      <c r="F789" s="1" t="s">
        <v>1177</v>
      </c>
      <c r="G789" s="1" t="s">
        <v>1117</v>
      </c>
    </row>
    <row r="790" spans="1:7" x14ac:dyDescent="0.2">
      <c r="A790"/>
      <c r="B790"/>
      <c r="C790"/>
      <c r="E790" s="1" t="s">
        <v>588</v>
      </c>
      <c r="F790" s="1" t="s">
        <v>1138</v>
      </c>
      <c r="G790" s="1" t="s">
        <v>1117</v>
      </c>
    </row>
    <row r="791" spans="1:7" x14ac:dyDescent="0.2">
      <c r="A791"/>
      <c r="B791"/>
      <c r="C791"/>
      <c r="E791" s="1" t="s">
        <v>611</v>
      </c>
      <c r="F791" s="1" t="s">
        <v>1177</v>
      </c>
      <c r="G791" s="1" t="s">
        <v>1117</v>
      </c>
    </row>
    <row r="792" spans="1:7" x14ac:dyDescent="0.2">
      <c r="A792"/>
      <c r="B792"/>
      <c r="C792"/>
      <c r="E792" s="1" t="s">
        <v>610</v>
      </c>
      <c r="F792" s="1" t="s">
        <v>1283</v>
      </c>
      <c r="G792" s="1" t="s">
        <v>1131</v>
      </c>
    </row>
    <row r="793" spans="1:7" x14ac:dyDescent="0.2">
      <c r="A793"/>
      <c r="B793"/>
      <c r="C793"/>
      <c r="E793" s="1" t="s">
        <v>582</v>
      </c>
      <c r="F793" s="1" t="s">
        <v>1148</v>
      </c>
      <c r="G793" s="1" t="s">
        <v>1131</v>
      </c>
    </row>
    <row r="794" spans="1:7" x14ac:dyDescent="0.2">
      <c r="A794"/>
      <c r="B794"/>
      <c r="C794"/>
      <c r="E794" s="1" t="s">
        <v>595</v>
      </c>
      <c r="F794" s="1" t="s">
        <v>1187</v>
      </c>
      <c r="G794" s="1" t="s">
        <v>1153</v>
      </c>
    </row>
    <row r="795" spans="1:7" x14ac:dyDescent="0.2">
      <c r="A795"/>
      <c r="B795"/>
      <c r="C795"/>
      <c r="E795" s="1" t="s">
        <v>612</v>
      </c>
      <c r="F795" s="1" t="s">
        <v>1124</v>
      </c>
      <c r="G795" s="1" t="s">
        <v>957</v>
      </c>
    </row>
    <row r="796" spans="1:7" x14ac:dyDescent="0.2">
      <c r="A796"/>
      <c r="B796"/>
      <c r="C796"/>
      <c r="E796" s="1" t="s">
        <v>587</v>
      </c>
      <c r="F796" s="1" t="s">
        <v>1189</v>
      </c>
      <c r="G796" s="1" t="s">
        <v>1126</v>
      </c>
    </row>
    <row r="797" spans="1:7" x14ac:dyDescent="0.2">
      <c r="A797"/>
      <c r="B797"/>
      <c r="C797"/>
      <c r="E797" s="1" t="s">
        <v>565</v>
      </c>
      <c r="F797" s="1" t="s">
        <v>1171</v>
      </c>
      <c r="G797" s="1" t="s">
        <v>957</v>
      </c>
    </row>
    <row r="798" spans="1:7" x14ac:dyDescent="0.2">
      <c r="A798"/>
      <c r="B798"/>
      <c r="C798"/>
      <c r="E798" s="1" t="s">
        <v>591</v>
      </c>
      <c r="F798" s="1" t="s">
        <v>1168</v>
      </c>
      <c r="G798" s="1" t="s">
        <v>1113</v>
      </c>
    </row>
    <row r="799" spans="1:7" x14ac:dyDescent="0.2">
      <c r="A799"/>
      <c r="B799"/>
      <c r="C799"/>
      <c r="E799" s="1" t="s">
        <v>585</v>
      </c>
      <c r="F799" s="1" t="s">
        <v>1140</v>
      </c>
      <c r="G799" s="1" t="s">
        <v>1117</v>
      </c>
    </row>
    <row r="800" spans="1:7" x14ac:dyDescent="0.2">
      <c r="A800"/>
      <c r="B800"/>
      <c r="C800"/>
      <c r="E800" s="1" t="s">
        <v>608</v>
      </c>
      <c r="F800" s="1" t="s">
        <v>1150</v>
      </c>
      <c r="G800" s="1" t="s">
        <v>1117</v>
      </c>
    </row>
    <row r="801" spans="1:7" x14ac:dyDescent="0.2">
      <c r="A801"/>
      <c r="B801"/>
      <c r="C801"/>
      <c r="E801" s="1" t="s">
        <v>613</v>
      </c>
      <c r="F801" s="1" t="s">
        <v>1151</v>
      </c>
      <c r="G801" s="1" t="s">
        <v>1115</v>
      </c>
    </row>
    <row r="802" spans="1:7" x14ac:dyDescent="0.2">
      <c r="A802"/>
      <c r="B802"/>
      <c r="C802"/>
      <c r="E802" s="1" t="s">
        <v>590</v>
      </c>
      <c r="F802" s="1" t="s">
        <v>1175</v>
      </c>
      <c r="G802" s="1" t="s">
        <v>1115</v>
      </c>
    </row>
    <row r="803" spans="1:7" x14ac:dyDescent="0.2">
      <c r="A803"/>
      <c r="B803"/>
      <c r="C803"/>
      <c r="E803" s="1" t="s">
        <v>614</v>
      </c>
      <c r="F803" s="1" t="s">
        <v>1284</v>
      </c>
      <c r="G803" s="1" t="s">
        <v>957</v>
      </c>
    </row>
    <row r="804" spans="1:7" x14ac:dyDescent="0.2">
      <c r="A804"/>
      <c r="B804"/>
      <c r="C804"/>
      <c r="E804" s="1" t="s">
        <v>615</v>
      </c>
      <c r="F804" s="1" t="s">
        <v>1183</v>
      </c>
      <c r="G804" s="1" t="s">
        <v>957</v>
      </c>
    </row>
    <row r="805" spans="1:7" x14ac:dyDescent="0.2">
      <c r="A805"/>
      <c r="B805"/>
      <c r="C805"/>
      <c r="E805" s="1" t="s">
        <v>608</v>
      </c>
      <c r="F805" s="1" t="s">
        <v>1150</v>
      </c>
      <c r="G805" s="1" t="s">
        <v>1117</v>
      </c>
    </row>
    <row r="806" spans="1:7" x14ac:dyDescent="0.2">
      <c r="A806"/>
      <c r="B806"/>
      <c r="C806"/>
      <c r="E806" s="1" t="s">
        <v>575</v>
      </c>
      <c r="F806" s="1" t="s">
        <v>1157</v>
      </c>
      <c r="G806" s="1" t="s">
        <v>1129</v>
      </c>
    </row>
    <row r="807" spans="1:7" x14ac:dyDescent="0.2">
      <c r="A807"/>
      <c r="B807"/>
      <c r="C807"/>
      <c r="E807" s="1" t="s">
        <v>597</v>
      </c>
      <c r="F807" s="1" t="s">
        <v>1160</v>
      </c>
      <c r="G807" s="1" t="s">
        <v>1153</v>
      </c>
    </row>
    <row r="808" spans="1:7" x14ac:dyDescent="0.2">
      <c r="A808"/>
      <c r="B808"/>
      <c r="C808"/>
      <c r="E808" s="1" t="s">
        <v>592</v>
      </c>
      <c r="F808" s="1" t="s">
        <v>1165</v>
      </c>
      <c r="G808" s="1" t="s">
        <v>1113</v>
      </c>
    </row>
    <row r="809" spans="1:7" x14ac:dyDescent="0.2">
      <c r="A809"/>
      <c r="B809"/>
      <c r="C809"/>
      <c r="E809" s="1" t="s">
        <v>616</v>
      </c>
      <c r="F809" s="1" t="s">
        <v>1156</v>
      </c>
      <c r="G809" s="1" t="s">
        <v>1117</v>
      </c>
    </row>
    <row r="810" spans="1:7" x14ac:dyDescent="0.2">
      <c r="A810"/>
      <c r="B810"/>
      <c r="C810"/>
      <c r="E810" s="1" t="s">
        <v>566</v>
      </c>
      <c r="F810" s="1" t="s">
        <v>1170</v>
      </c>
      <c r="G810" s="1" t="s">
        <v>1126</v>
      </c>
    </row>
    <row r="811" spans="1:7" x14ac:dyDescent="0.2">
      <c r="A811"/>
      <c r="B811"/>
      <c r="C811"/>
      <c r="E811" s="1" t="s">
        <v>617</v>
      </c>
      <c r="F811" s="1" t="s">
        <v>1162</v>
      </c>
      <c r="G811" s="1" t="s">
        <v>1126</v>
      </c>
    </row>
    <row r="812" spans="1:7" x14ac:dyDescent="0.2">
      <c r="A812"/>
      <c r="B812"/>
      <c r="C812"/>
      <c r="E812" s="1" t="s">
        <v>609</v>
      </c>
      <c r="F812" s="1" t="s">
        <v>1181</v>
      </c>
      <c r="G812" s="1" t="s">
        <v>1113</v>
      </c>
    </row>
    <row r="813" spans="1:7" x14ac:dyDescent="0.2">
      <c r="A813"/>
      <c r="B813"/>
      <c r="C813"/>
      <c r="E813" s="1" t="s">
        <v>583</v>
      </c>
      <c r="F813" s="1" t="s">
        <v>1271</v>
      </c>
    </row>
    <row r="814" spans="1:7" x14ac:dyDescent="0.2">
      <c r="A814"/>
      <c r="B814"/>
      <c r="C814"/>
      <c r="E814" s="1" t="s">
        <v>609</v>
      </c>
      <c r="F814" s="1" t="s">
        <v>1181</v>
      </c>
      <c r="G814" s="1" t="s">
        <v>1113</v>
      </c>
    </row>
    <row r="815" spans="1:7" x14ac:dyDescent="0.2">
      <c r="A815"/>
      <c r="B815"/>
      <c r="C815"/>
      <c r="E815" s="1" t="s">
        <v>618</v>
      </c>
      <c r="F815" s="1" t="s">
        <v>1186</v>
      </c>
      <c r="G815" s="1" t="s">
        <v>957</v>
      </c>
    </row>
    <row r="816" spans="1:7" x14ac:dyDescent="0.2">
      <c r="A816"/>
      <c r="B816"/>
      <c r="C816"/>
      <c r="E816" s="1" t="s">
        <v>618</v>
      </c>
      <c r="F816" s="1" t="s">
        <v>1186</v>
      </c>
      <c r="G816" s="1" t="s">
        <v>957</v>
      </c>
    </row>
    <row r="817" spans="1:7" x14ac:dyDescent="0.2">
      <c r="A817"/>
      <c r="B817"/>
      <c r="C817"/>
      <c r="E817" s="1" t="s">
        <v>584</v>
      </c>
      <c r="F817" s="1" t="s">
        <v>1166</v>
      </c>
      <c r="G817" s="1" t="s">
        <v>1153</v>
      </c>
    </row>
    <row r="818" spans="1:7" x14ac:dyDescent="0.2">
      <c r="A818"/>
      <c r="B818"/>
      <c r="C818"/>
      <c r="E818" s="1" t="s">
        <v>565</v>
      </c>
      <c r="F818" s="1" t="s">
        <v>1171</v>
      </c>
      <c r="G818" s="1" t="s">
        <v>957</v>
      </c>
    </row>
    <row r="819" spans="1:7" x14ac:dyDescent="0.2">
      <c r="A819"/>
      <c r="B819"/>
      <c r="C819"/>
      <c r="E819" s="1" t="s">
        <v>608</v>
      </c>
      <c r="F819" s="1" t="s">
        <v>1150</v>
      </c>
      <c r="G819" s="1" t="s">
        <v>1117</v>
      </c>
    </row>
    <row r="820" spans="1:7" x14ac:dyDescent="0.2">
      <c r="A820"/>
      <c r="B820"/>
      <c r="C820"/>
      <c r="E820" s="1" t="s">
        <v>618</v>
      </c>
      <c r="F820" s="1" t="s">
        <v>1186</v>
      </c>
      <c r="G820" s="1" t="s">
        <v>957</v>
      </c>
    </row>
    <row r="821" spans="1:7" x14ac:dyDescent="0.2">
      <c r="A821"/>
      <c r="B821"/>
      <c r="C821"/>
      <c r="E821" s="1" t="s">
        <v>619</v>
      </c>
      <c r="F821" s="1" t="s">
        <v>1147</v>
      </c>
      <c r="G821" s="1" t="s">
        <v>957</v>
      </c>
    </row>
    <row r="822" spans="1:7" x14ac:dyDescent="0.2">
      <c r="A822"/>
      <c r="B822"/>
      <c r="C822"/>
      <c r="E822" s="1" t="s">
        <v>615</v>
      </c>
      <c r="F822" s="1" t="s">
        <v>1183</v>
      </c>
      <c r="G822" s="1" t="s">
        <v>957</v>
      </c>
    </row>
    <row r="823" spans="1:7" x14ac:dyDescent="0.2">
      <c r="A823"/>
      <c r="B823"/>
      <c r="C823"/>
      <c r="E823" s="1" t="s">
        <v>606</v>
      </c>
      <c r="F823" s="1" t="s">
        <v>1184</v>
      </c>
      <c r="G823" s="1" t="s">
        <v>957</v>
      </c>
    </row>
    <row r="824" spans="1:7" x14ac:dyDescent="0.2">
      <c r="A824"/>
      <c r="B824"/>
      <c r="C824"/>
      <c r="E824" s="1" t="s">
        <v>620</v>
      </c>
      <c r="F824" s="1" t="s">
        <v>1152</v>
      </c>
      <c r="G824" s="1" t="s">
        <v>1153</v>
      </c>
    </row>
    <row r="825" spans="1:7" x14ac:dyDescent="0.2">
      <c r="A825"/>
      <c r="B825"/>
      <c r="C825"/>
      <c r="E825" s="1" t="s">
        <v>562</v>
      </c>
      <c r="F825" s="1" t="s">
        <v>1112</v>
      </c>
      <c r="G825" s="1" t="s">
        <v>1113</v>
      </c>
    </row>
    <row r="826" spans="1:7" x14ac:dyDescent="0.2">
      <c r="A826"/>
      <c r="B826"/>
      <c r="C826"/>
      <c r="E826" s="1" t="s">
        <v>586</v>
      </c>
      <c r="F826" s="1" t="s">
        <v>1127</v>
      </c>
      <c r="G826" s="1" t="s">
        <v>1117</v>
      </c>
    </row>
    <row r="827" spans="1:7" x14ac:dyDescent="0.2">
      <c r="A827"/>
      <c r="B827"/>
      <c r="C827"/>
      <c r="E827" s="1" t="s">
        <v>591</v>
      </c>
      <c r="F827" s="1" t="s">
        <v>1168</v>
      </c>
      <c r="G827" s="1" t="s">
        <v>1113</v>
      </c>
    </row>
    <row r="828" spans="1:7" x14ac:dyDescent="0.2">
      <c r="A828"/>
      <c r="B828"/>
      <c r="C828"/>
      <c r="E828" s="1" t="s">
        <v>621</v>
      </c>
      <c r="F828" s="1" t="s">
        <v>1271</v>
      </c>
    </row>
    <row r="829" spans="1:7" x14ac:dyDescent="0.2">
      <c r="A829"/>
      <c r="B829"/>
      <c r="C829"/>
      <c r="E829" s="1" t="s">
        <v>558</v>
      </c>
      <c r="F829" s="1" t="s">
        <v>1282</v>
      </c>
      <c r="G829" s="1" t="s">
        <v>957</v>
      </c>
    </row>
    <row r="830" spans="1:7" x14ac:dyDescent="0.2">
      <c r="A830"/>
      <c r="B830"/>
      <c r="C830"/>
      <c r="E830" s="1" t="s">
        <v>622</v>
      </c>
      <c r="F830" s="1" t="s">
        <v>1285</v>
      </c>
      <c r="G830" s="1" t="s">
        <v>1117</v>
      </c>
    </row>
    <row r="831" spans="1:7" x14ac:dyDescent="0.2">
      <c r="A831"/>
      <c r="B831"/>
      <c r="C831"/>
      <c r="E831" s="1" t="s">
        <v>623</v>
      </c>
      <c r="F831" s="1" t="s">
        <v>1173</v>
      </c>
      <c r="G831" s="1" t="s">
        <v>1120</v>
      </c>
    </row>
    <row r="832" spans="1:7" x14ac:dyDescent="0.2">
      <c r="A832"/>
      <c r="B832"/>
      <c r="C832"/>
      <c r="E832" s="1" t="s">
        <v>605</v>
      </c>
      <c r="F832" s="1" t="s">
        <v>1176</v>
      </c>
      <c r="G832" s="1" t="s">
        <v>1120</v>
      </c>
    </row>
    <row r="833" spans="1:7" x14ac:dyDescent="0.2">
      <c r="A833"/>
      <c r="B833"/>
      <c r="C833"/>
      <c r="E833" s="1" t="s">
        <v>577</v>
      </c>
      <c r="F833" s="1" t="s">
        <v>1144</v>
      </c>
      <c r="G833" s="1" t="s">
        <v>1129</v>
      </c>
    </row>
    <row r="834" spans="1:7" x14ac:dyDescent="0.2">
      <c r="A834"/>
      <c r="B834"/>
      <c r="C834"/>
      <c r="E834" s="1" t="s">
        <v>603</v>
      </c>
      <c r="F834" s="1" t="s">
        <v>1190</v>
      </c>
      <c r="G834" s="1" t="s">
        <v>1120</v>
      </c>
    </row>
    <row r="835" spans="1:7" x14ac:dyDescent="0.2">
      <c r="A835"/>
      <c r="B835"/>
      <c r="C835"/>
      <c r="E835" s="1" t="s">
        <v>591</v>
      </c>
      <c r="F835" s="1" t="s">
        <v>1168</v>
      </c>
      <c r="G835" s="1" t="s">
        <v>1113</v>
      </c>
    </row>
    <row r="836" spans="1:7" x14ac:dyDescent="0.2">
      <c r="A836"/>
      <c r="B836"/>
      <c r="C836"/>
      <c r="E836" s="1" t="s">
        <v>583</v>
      </c>
      <c r="F836" s="1" t="s">
        <v>1271</v>
      </c>
    </row>
    <row r="837" spans="1:7" x14ac:dyDescent="0.2">
      <c r="A837"/>
      <c r="B837"/>
      <c r="C837"/>
      <c r="E837" s="1" t="s">
        <v>563</v>
      </c>
      <c r="F837" s="1" t="s">
        <v>1149</v>
      </c>
      <c r="G837" s="1" t="s">
        <v>957</v>
      </c>
    </row>
    <row r="838" spans="1:7" x14ac:dyDescent="0.2">
      <c r="A838"/>
      <c r="B838"/>
      <c r="C838"/>
      <c r="E838" s="1" t="s">
        <v>609</v>
      </c>
      <c r="F838" s="1" t="s">
        <v>1181</v>
      </c>
      <c r="G838" s="1" t="s">
        <v>1113</v>
      </c>
    </row>
    <row r="839" spans="1:7" x14ac:dyDescent="0.2">
      <c r="A839"/>
      <c r="B839"/>
      <c r="C839"/>
      <c r="E839" s="1" t="s">
        <v>624</v>
      </c>
      <c r="F839" s="1" t="s">
        <v>1118</v>
      </c>
      <c r="G839" s="1" t="s">
        <v>1113</v>
      </c>
    </row>
    <row r="840" spans="1:7" x14ac:dyDescent="0.2">
      <c r="A840"/>
      <c r="B840"/>
      <c r="C840"/>
      <c r="E840" s="1" t="s">
        <v>583</v>
      </c>
      <c r="F840" s="1" t="s">
        <v>1271</v>
      </c>
    </row>
    <row r="841" spans="1:7" x14ac:dyDescent="0.2">
      <c r="A841"/>
      <c r="B841"/>
      <c r="C841"/>
      <c r="E841" s="1" t="s">
        <v>575</v>
      </c>
      <c r="F841" s="1" t="s">
        <v>1157</v>
      </c>
      <c r="G841" s="1" t="s">
        <v>1129</v>
      </c>
    </row>
    <row r="842" spans="1:7" x14ac:dyDescent="0.2">
      <c r="A842"/>
      <c r="B842"/>
      <c r="C842"/>
      <c r="E842" s="1" t="s">
        <v>606</v>
      </c>
      <c r="F842" s="1" t="s">
        <v>1184</v>
      </c>
      <c r="G842" s="1" t="s">
        <v>957</v>
      </c>
    </row>
    <row r="843" spans="1:7" x14ac:dyDescent="0.2">
      <c r="A843"/>
      <c r="B843"/>
      <c r="C843"/>
      <c r="E843" s="1" t="s">
        <v>617</v>
      </c>
      <c r="F843" s="1" t="s">
        <v>1162</v>
      </c>
      <c r="G843" s="1" t="s">
        <v>1126</v>
      </c>
    </row>
    <row r="844" spans="1:7" x14ac:dyDescent="0.2">
      <c r="A844"/>
      <c r="B844"/>
      <c r="C844"/>
      <c r="E844" s="1" t="s">
        <v>569</v>
      </c>
      <c r="F844" s="1" t="s">
        <v>1132</v>
      </c>
      <c r="G844" s="1" t="s">
        <v>1126</v>
      </c>
    </row>
    <row r="845" spans="1:7" x14ac:dyDescent="0.2">
      <c r="A845"/>
      <c r="B845"/>
      <c r="C845"/>
      <c r="E845" s="1" t="s">
        <v>625</v>
      </c>
      <c r="F845" s="1" t="s">
        <v>1143</v>
      </c>
      <c r="G845" s="1" t="s">
        <v>1126</v>
      </c>
    </row>
    <row r="846" spans="1:7" x14ac:dyDescent="0.2">
      <c r="A846"/>
      <c r="B846"/>
      <c r="C846"/>
      <c r="E846" s="1" t="s">
        <v>626</v>
      </c>
      <c r="F846" s="1" t="s">
        <v>1122</v>
      </c>
      <c r="G846" s="1" t="s">
        <v>957</v>
      </c>
    </row>
    <row r="847" spans="1:7" x14ac:dyDescent="0.2">
      <c r="A847"/>
      <c r="B847"/>
      <c r="C847"/>
      <c r="E847" s="1" t="s">
        <v>568</v>
      </c>
      <c r="F847" s="1" t="s">
        <v>1154</v>
      </c>
      <c r="G847" s="1" t="s">
        <v>1115</v>
      </c>
    </row>
    <row r="848" spans="1:7" x14ac:dyDescent="0.2">
      <c r="A848"/>
      <c r="B848"/>
      <c r="C848"/>
      <c r="E848" s="1" t="s">
        <v>591</v>
      </c>
      <c r="F848" s="1" t="s">
        <v>1168</v>
      </c>
      <c r="G848" s="1" t="s">
        <v>1113</v>
      </c>
    </row>
    <row r="849" spans="1:7" x14ac:dyDescent="0.2">
      <c r="A849"/>
      <c r="B849"/>
      <c r="C849"/>
      <c r="E849" s="1" t="s">
        <v>583</v>
      </c>
      <c r="F849" s="1" t="s">
        <v>1271</v>
      </c>
    </row>
    <row r="850" spans="1:7" x14ac:dyDescent="0.2">
      <c r="A850"/>
      <c r="B850"/>
      <c r="C850"/>
      <c r="E850" s="1" t="s">
        <v>627</v>
      </c>
      <c r="F850" s="1" t="s">
        <v>1178</v>
      </c>
      <c r="G850" s="1" t="s">
        <v>1117</v>
      </c>
    </row>
    <row r="851" spans="1:7" x14ac:dyDescent="0.2">
      <c r="A851"/>
      <c r="B851"/>
      <c r="C851"/>
      <c r="E851" s="1" t="s">
        <v>595</v>
      </c>
      <c r="F851" s="1" t="s">
        <v>1187</v>
      </c>
      <c r="G851" s="1" t="s">
        <v>1153</v>
      </c>
    </row>
    <row r="852" spans="1:7" x14ac:dyDescent="0.2">
      <c r="A852"/>
      <c r="B852"/>
      <c r="C852"/>
      <c r="E852" s="1" t="s">
        <v>626</v>
      </c>
      <c r="F852" s="1" t="s">
        <v>1122</v>
      </c>
      <c r="G852" s="1" t="s">
        <v>957</v>
      </c>
    </row>
    <row r="853" spans="1:7" x14ac:dyDescent="0.2">
      <c r="A853"/>
      <c r="B853"/>
      <c r="C853"/>
      <c r="E853" s="1" t="s">
        <v>567</v>
      </c>
      <c r="F853" s="1" t="s">
        <v>1139</v>
      </c>
      <c r="G853" s="1" t="s">
        <v>957</v>
      </c>
    </row>
    <row r="854" spans="1:7" x14ac:dyDescent="0.2">
      <c r="A854"/>
      <c r="B854"/>
      <c r="C854"/>
      <c r="E854" s="1" t="s">
        <v>599</v>
      </c>
      <c r="F854" s="1" t="s">
        <v>1185</v>
      </c>
      <c r="G854" s="1" t="s">
        <v>1117</v>
      </c>
    </row>
    <row r="855" spans="1:7" x14ac:dyDescent="0.2">
      <c r="A855"/>
      <c r="B855"/>
      <c r="C855"/>
      <c r="E855" s="1" t="s">
        <v>615</v>
      </c>
      <c r="F855" s="1" t="s">
        <v>1183</v>
      </c>
      <c r="G855" s="1" t="s">
        <v>957</v>
      </c>
    </row>
    <row r="856" spans="1:7" x14ac:dyDescent="0.2">
      <c r="A856"/>
      <c r="B856"/>
      <c r="C856"/>
      <c r="E856" s="1" t="s">
        <v>594</v>
      </c>
      <c r="F856" s="1" t="s">
        <v>1172</v>
      </c>
      <c r="G856" s="1" t="s">
        <v>1153</v>
      </c>
    </row>
    <row r="857" spans="1:7" x14ac:dyDescent="0.2">
      <c r="A857"/>
      <c r="B857"/>
      <c r="C857"/>
      <c r="E857" s="1" t="s">
        <v>628</v>
      </c>
      <c r="F857" s="1" t="s">
        <v>1114</v>
      </c>
      <c r="G857" s="1" t="s">
        <v>1115</v>
      </c>
    </row>
    <row r="858" spans="1:7" x14ac:dyDescent="0.2">
      <c r="A858"/>
      <c r="B858"/>
      <c r="C858"/>
      <c r="E858" s="1" t="s">
        <v>628</v>
      </c>
      <c r="F858" s="1" t="s">
        <v>1114</v>
      </c>
      <c r="G858" s="1" t="s">
        <v>1115</v>
      </c>
    </row>
    <row r="859" spans="1:7" x14ac:dyDescent="0.2">
      <c r="A859"/>
      <c r="B859"/>
      <c r="C859"/>
      <c r="E859" s="1" t="s">
        <v>576</v>
      </c>
      <c r="F859" s="1" t="s">
        <v>1136</v>
      </c>
      <c r="G859" s="1" t="s">
        <v>1129</v>
      </c>
    </row>
    <row r="860" spans="1:7" x14ac:dyDescent="0.2">
      <c r="A860"/>
      <c r="B860"/>
      <c r="C860"/>
      <c r="E860" s="1" t="s">
        <v>559</v>
      </c>
      <c r="F860" s="1" t="s">
        <v>1174</v>
      </c>
      <c r="G860" s="1" t="s">
        <v>1117</v>
      </c>
    </row>
    <row r="861" spans="1:7" x14ac:dyDescent="0.2">
      <c r="A861"/>
      <c r="B861"/>
      <c r="C861"/>
      <c r="E861" s="1" t="s">
        <v>624</v>
      </c>
      <c r="F861" s="1" t="s">
        <v>1118</v>
      </c>
      <c r="G861" s="1" t="s">
        <v>1113</v>
      </c>
    </row>
    <row r="862" spans="1:7" x14ac:dyDescent="0.2">
      <c r="A862"/>
      <c r="B862"/>
      <c r="C862"/>
      <c r="E862" s="1" t="s">
        <v>606</v>
      </c>
      <c r="F862" s="1" t="s">
        <v>1184</v>
      </c>
      <c r="G862" s="1" t="s">
        <v>957</v>
      </c>
    </row>
    <row r="863" spans="1:7" x14ac:dyDescent="0.2">
      <c r="A863"/>
      <c r="B863"/>
      <c r="C863"/>
      <c r="E863" s="1" t="s">
        <v>629</v>
      </c>
      <c r="F863" s="1" t="s">
        <v>1145</v>
      </c>
      <c r="G863" s="1" t="s">
        <v>1117</v>
      </c>
    </row>
    <row r="864" spans="1:7" x14ac:dyDescent="0.2">
      <c r="A864"/>
      <c r="B864"/>
      <c r="C864"/>
      <c r="E864" s="1" t="s">
        <v>593</v>
      </c>
      <c r="F864" s="1" t="s">
        <v>1155</v>
      </c>
      <c r="G864" s="1" t="s">
        <v>1113</v>
      </c>
    </row>
    <row r="865" spans="1:7" x14ac:dyDescent="0.2">
      <c r="A865"/>
      <c r="B865"/>
      <c r="C865"/>
      <c r="E865" s="1" t="s">
        <v>562</v>
      </c>
      <c r="F865" s="1" t="s">
        <v>1112</v>
      </c>
      <c r="G865" s="1" t="s">
        <v>1113</v>
      </c>
    </row>
    <row r="866" spans="1:7" x14ac:dyDescent="0.2">
      <c r="A866"/>
      <c r="B866"/>
      <c r="C866"/>
      <c r="E866" s="1" t="s">
        <v>591</v>
      </c>
      <c r="F866" s="1" t="s">
        <v>1168</v>
      </c>
      <c r="G866" s="1" t="s">
        <v>1113</v>
      </c>
    </row>
    <row r="867" spans="1:7" x14ac:dyDescent="0.2">
      <c r="A867"/>
      <c r="B867"/>
      <c r="C867"/>
      <c r="E867" s="1" t="s">
        <v>592</v>
      </c>
      <c r="F867" s="1" t="s">
        <v>1165</v>
      </c>
      <c r="G867" s="1" t="s">
        <v>1113</v>
      </c>
    </row>
    <row r="868" spans="1:7" x14ac:dyDescent="0.2">
      <c r="A868"/>
      <c r="B868"/>
      <c r="C868"/>
      <c r="E868" s="1" t="s">
        <v>609</v>
      </c>
      <c r="F868" s="1" t="s">
        <v>1181</v>
      </c>
      <c r="G868" s="1" t="s">
        <v>1113</v>
      </c>
    </row>
    <row r="869" spans="1:7" x14ac:dyDescent="0.2">
      <c r="A869"/>
      <c r="B869"/>
      <c r="C869"/>
      <c r="E869" s="1" t="s">
        <v>624</v>
      </c>
      <c r="F869" s="1" t="s">
        <v>1118</v>
      </c>
      <c r="G869" s="1" t="s">
        <v>1113</v>
      </c>
    </row>
    <row r="870" spans="1:7" x14ac:dyDescent="0.2">
      <c r="A870"/>
      <c r="B870"/>
      <c r="C870"/>
      <c r="E870" s="1" t="s">
        <v>630</v>
      </c>
      <c r="F870" s="1" t="s">
        <v>1163</v>
      </c>
      <c r="G870" s="1" t="s">
        <v>1117</v>
      </c>
    </row>
    <row r="871" spans="1:7" x14ac:dyDescent="0.2">
      <c r="A871"/>
      <c r="B871"/>
      <c r="C871"/>
      <c r="E871" s="1" t="s">
        <v>630</v>
      </c>
      <c r="F871" s="1" t="s">
        <v>1163</v>
      </c>
      <c r="G871" s="1" t="s">
        <v>1117</v>
      </c>
    </row>
    <row r="872" spans="1:7" x14ac:dyDescent="0.2">
      <c r="A872"/>
      <c r="B872"/>
      <c r="C872"/>
      <c r="E872" s="1" t="s">
        <v>587</v>
      </c>
      <c r="F872" s="1" t="s">
        <v>1189</v>
      </c>
      <c r="G872" s="1" t="s">
        <v>1126</v>
      </c>
    </row>
    <row r="873" spans="1:7" x14ac:dyDescent="0.2">
      <c r="A873"/>
      <c r="B873"/>
      <c r="C873"/>
      <c r="E873" s="1" t="s">
        <v>631</v>
      </c>
      <c r="F873" s="1" t="s">
        <v>1169</v>
      </c>
      <c r="G873" s="1" t="s">
        <v>1117</v>
      </c>
    </row>
    <row r="874" spans="1:7" x14ac:dyDescent="0.2">
      <c r="A874"/>
      <c r="B874"/>
      <c r="C874"/>
      <c r="E874" s="1" t="s">
        <v>567</v>
      </c>
      <c r="F874" s="1" t="s">
        <v>1139</v>
      </c>
      <c r="G874" s="1" t="s">
        <v>957</v>
      </c>
    </row>
    <row r="875" spans="1:7" x14ac:dyDescent="0.2">
      <c r="A875"/>
      <c r="B875"/>
      <c r="C875"/>
      <c r="E875" s="1" t="s">
        <v>572</v>
      </c>
      <c r="F875" s="1" t="s">
        <v>1125</v>
      </c>
      <c r="G875" s="1" t="s">
        <v>1126</v>
      </c>
    </row>
    <row r="876" spans="1:7" x14ac:dyDescent="0.2">
      <c r="A876"/>
      <c r="B876"/>
      <c r="C876"/>
      <c r="E876" s="1" t="s">
        <v>581</v>
      </c>
      <c r="F876" s="1" t="s">
        <v>1121</v>
      </c>
      <c r="G876" s="1" t="s">
        <v>957</v>
      </c>
    </row>
    <row r="877" spans="1:7" x14ac:dyDescent="0.2">
      <c r="A877"/>
      <c r="B877"/>
      <c r="C877"/>
      <c r="E877" s="1" t="s">
        <v>601</v>
      </c>
      <c r="F877" s="1" t="s">
        <v>1137</v>
      </c>
      <c r="G877" s="1" t="s">
        <v>1120</v>
      </c>
    </row>
    <row r="878" spans="1:7" x14ac:dyDescent="0.2">
      <c r="A878"/>
      <c r="B878"/>
      <c r="C878"/>
      <c r="E878" s="1" t="s">
        <v>611</v>
      </c>
      <c r="F878" s="1" t="s">
        <v>1177</v>
      </c>
      <c r="G878" s="1" t="s">
        <v>1117</v>
      </c>
    </row>
    <row r="879" spans="1:7" x14ac:dyDescent="0.2">
      <c r="A879"/>
      <c r="B879"/>
      <c r="C879"/>
      <c r="E879" s="1" t="s">
        <v>632</v>
      </c>
      <c r="F879" s="1" t="s">
        <v>1286</v>
      </c>
      <c r="G879" s="1" t="s">
        <v>1153</v>
      </c>
    </row>
    <row r="880" spans="1:7" x14ac:dyDescent="0.2">
      <c r="A880"/>
      <c r="B880"/>
      <c r="C880"/>
      <c r="E880" s="1" t="s">
        <v>627</v>
      </c>
      <c r="F880" s="1" t="s">
        <v>1178</v>
      </c>
      <c r="G880" s="1" t="s">
        <v>1117</v>
      </c>
    </row>
    <row r="881" spans="1:7" x14ac:dyDescent="0.2">
      <c r="A881"/>
      <c r="B881"/>
      <c r="C881"/>
      <c r="E881" s="1" t="s">
        <v>595</v>
      </c>
      <c r="F881" s="1" t="s">
        <v>1187</v>
      </c>
      <c r="G881" s="1" t="s">
        <v>1153</v>
      </c>
    </row>
    <row r="882" spans="1:7" x14ac:dyDescent="0.2">
      <c r="A882"/>
      <c r="B882"/>
      <c r="C882"/>
      <c r="E882" s="1" t="s">
        <v>616</v>
      </c>
      <c r="F882" s="1" t="s">
        <v>1156</v>
      </c>
      <c r="G882" s="1" t="s">
        <v>1117</v>
      </c>
    </row>
    <row r="883" spans="1:7" x14ac:dyDescent="0.2">
      <c r="A883"/>
      <c r="B883"/>
      <c r="C883"/>
      <c r="E883" s="1" t="s">
        <v>616</v>
      </c>
      <c r="F883" s="1" t="s">
        <v>1156</v>
      </c>
      <c r="G883" s="1" t="s">
        <v>1117</v>
      </c>
    </row>
    <row r="884" spans="1:7" x14ac:dyDescent="0.2">
      <c r="A884"/>
      <c r="B884"/>
      <c r="C884"/>
      <c r="E884" s="1" t="s">
        <v>575</v>
      </c>
      <c r="F884" s="1" t="s">
        <v>1157</v>
      </c>
      <c r="G884" s="1" t="s">
        <v>1129</v>
      </c>
    </row>
    <row r="885" spans="1:7" x14ac:dyDescent="0.2">
      <c r="A885"/>
      <c r="B885"/>
      <c r="C885"/>
      <c r="E885" s="1" t="s">
        <v>560</v>
      </c>
      <c r="F885" s="1" t="s">
        <v>1133</v>
      </c>
      <c r="G885" s="1" t="s">
        <v>1120</v>
      </c>
    </row>
    <row r="886" spans="1:7" x14ac:dyDescent="0.2">
      <c r="A886"/>
      <c r="B886"/>
      <c r="C886"/>
      <c r="E886" s="1" t="s">
        <v>580</v>
      </c>
      <c r="F886" s="1" t="s">
        <v>1130</v>
      </c>
      <c r="G886" s="1" t="s">
        <v>1131</v>
      </c>
    </row>
    <row r="887" spans="1:7" x14ac:dyDescent="0.2">
      <c r="A887"/>
      <c r="B887"/>
      <c r="C887"/>
      <c r="E887" s="1" t="s">
        <v>626</v>
      </c>
      <c r="F887" s="1" t="s">
        <v>1122</v>
      </c>
      <c r="G887" s="1" t="s">
        <v>957</v>
      </c>
    </row>
    <row r="888" spans="1:7" x14ac:dyDescent="0.2">
      <c r="A888"/>
      <c r="B888"/>
      <c r="C888"/>
      <c r="E888" s="1" t="s">
        <v>619</v>
      </c>
      <c r="F888" s="1" t="s">
        <v>1147</v>
      </c>
      <c r="G888" s="1" t="s">
        <v>957</v>
      </c>
    </row>
    <row r="889" spans="1:7" x14ac:dyDescent="0.2">
      <c r="A889"/>
      <c r="B889"/>
      <c r="C889"/>
      <c r="E889" s="1" t="s">
        <v>633</v>
      </c>
      <c r="F889" s="1" t="s">
        <v>1141</v>
      </c>
      <c r="G889" s="1" t="s">
        <v>1117</v>
      </c>
    </row>
    <row r="890" spans="1:7" x14ac:dyDescent="0.2">
      <c r="A890"/>
      <c r="B890"/>
      <c r="C890"/>
      <c r="E890" s="1" t="s">
        <v>604</v>
      </c>
      <c r="F890" s="1" t="s">
        <v>1167</v>
      </c>
      <c r="G890" s="1" t="s">
        <v>1117</v>
      </c>
    </row>
    <row r="891" spans="1:7" x14ac:dyDescent="0.2">
      <c r="A891"/>
      <c r="B891"/>
      <c r="C891"/>
      <c r="E891" s="1" t="s">
        <v>622</v>
      </c>
      <c r="F891" s="1" t="s">
        <v>1285</v>
      </c>
      <c r="G891" s="1" t="s">
        <v>1117</v>
      </c>
    </row>
    <row r="892" spans="1:7" x14ac:dyDescent="0.2">
      <c r="A892"/>
      <c r="B892"/>
      <c r="C892"/>
      <c r="E892" s="1" t="s">
        <v>599</v>
      </c>
      <c r="F892" s="1" t="s">
        <v>1185</v>
      </c>
      <c r="G892" s="1" t="s">
        <v>1117</v>
      </c>
    </row>
    <row r="893" spans="1:7" x14ac:dyDescent="0.2">
      <c r="A893"/>
      <c r="B893"/>
      <c r="C893"/>
      <c r="E893" s="1" t="s">
        <v>562</v>
      </c>
      <c r="F893" s="1" t="s">
        <v>1112</v>
      </c>
      <c r="G893" s="1" t="s">
        <v>1113</v>
      </c>
    </row>
    <row r="894" spans="1:7" x14ac:dyDescent="0.2">
      <c r="A894"/>
      <c r="B894"/>
      <c r="C894"/>
      <c r="E894" s="1" t="s">
        <v>593</v>
      </c>
      <c r="F894" s="1" t="s">
        <v>1155</v>
      </c>
      <c r="G894" s="1" t="s">
        <v>1113</v>
      </c>
    </row>
    <row r="895" spans="1:7" x14ac:dyDescent="0.2">
      <c r="A895"/>
      <c r="B895"/>
      <c r="C895"/>
      <c r="E895" s="1" t="s">
        <v>592</v>
      </c>
      <c r="F895" s="1" t="s">
        <v>1165</v>
      </c>
      <c r="G895" s="1" t="s">
        <v>1113</v>
      </c>
    </row>
    <row r="896" spans="1:7" x14ac:dyDescent="0.2">
      <c r="A896"/>
      <c r="B896"/>
      <c r="C896"/>
      <c r="E896" s="1" t="s">
        <v>598</v>
      </c>
      <c r="F896" s="1" t="s">
        <v>1158</v>
      </c>
      <c r="G896" s="1" t="s">
        <v>957</v>
      </c>
    </row>
    <row r="897" spans="1:7" x14ac:dyDescent="0.2">
      <c r="A897"/>
      <c r="B897"/>
      <c r="C897"/>
      <c r="E897" s="1" t="s">
        <v>583</v>
      </c>
      <c r="F897" s="1" t="s">
        <v>1271</v>
      </c>
    </row>
    <row r="898" spans="1:7" x14ac:dyDescent="0.2">
      <c r="A898"/>
      <c r="B898"/>
      <c r="C898"/>
      <c r="E898" s="1" t="s">
        <v>615</v>
      </c>
      <c r="F898" s="1" t="s">
        <v>1183</v>
      </c>
      <c r="G898" s="1" t="s">
        <v>957</v>
      </c>
    </row>
    <row r="899" spans="1:7" x14ac:dyDescent="0.2">
      <c r="A899"/>
      <c r="B899"/>
      <c r="C899"/>
      <c r="E899" s="1" t="s">
        <v>627</v>
      </c>
      <c r="F899" s="1" t="s">
        <v>1178</v>
      </c>
      <c r="G899" s="1" t="s">
        <v>1117</v>
      </c>
    </row>
    <row r="900" spans="1:7" x14ac:dyDescent="0.2">
      <c r="A900"/>
      <c r="B900"/>
      <c r="C900"/>
      <c r="E900" s="1" t="s">
        <v>593</v>
      </c>
      <c r="F900" s="1" t="s">
        <v>1155</v>
      </c>
      <c r="G900" s="1" t="s">
        <v>1113</v>
      </c>
    </row>
    <row r="901" spans="1:7" x14ac:dyDescent="0.2">
      <c r="A901"/>
      <c r="B901"/>
      <c r="C901"/>
      <c r="E901" s="1" t="s">
        <v>562</v>
      </c>
      <c r="F901" s="1" t="s">
        <v>1112</v>
      </c>
      <c r="G901" s="1" t="s">
        <v>1113</v>
      </c>
    </row>
    <row r="902" spans="1:7" x14ac:dyDescent="0.2">
      <c r="A902"/>
      <c r="B902"/>
      <c r="C902"/>
      <c r="E902" s="1" t="s">
        <v>592</v>
      </c>
      <c r="F902" s="1" t="s">
        <v>1165</v>
      </c>
      <c r="G902" s="1" t="s">
        <v>1113</v>
      </c>
    </row>
    <row r="903" spans="1:7" x14ac:dyDescent="0.2">
      <c r="A903"/>
      <c r="B903"/>
      <c r="C903"/>
      <c r="E903" s="1" t="s">
        <v>628</v>
      </c>
      <c r="F903" s="1" t="s">
        <v>1114</v>
      </c>
      <c r="G903" s="1" t="s">
        <v>1115</v>
      </c>
    </row>
    <row r="904" spans="1:7" x14ac:dyDescent="0.2">
      <c r="A904"/>
      <c r="B904"/>
      <c r="C904"/>
      <c r="E904" s="1" t="s">
        <v>630</v>
      </c>
      <c r="F904" s="1" t="s">
        <v>1163</v>
      </c>
      <c r="G904" s="1" t="s">
        <v>1117</v>
      </c>
    </row>
    <row r="905" spans="1:7" x14ac:dyDescent="0.2">
      <c r="A905"/>
      <c r="B905"/>
      <c r="C905"/>
      <c r="E905" s="1" t="s">
        <v>580</v>
      </c>
      <c r="F905" s="1" t="s">
        <v>1130</v>
      </c>
      <c r="G905" s="1" t="s">
        <v>1131</v>
      </c>
    </row>
    <row r="906" spans="1:7" x14ac:dyDescent="0.2">
      <c r="A906"/>
      <c r="B906"/>
      <c r="C906"/>
      <c r="E906" s="1" t="s">
        <v>574</v>
      </c>
      <c r="F906" s="1" t="s">
        <v>1159</v>
      </c>
      <c r="G906" s="1" t="s">
        <v>1129</v>
      </c>
    </row>
    <row r="907" spans="1:7" x14ac:dyDescent="0.2">
      <c r="A907"/>
      <c r="B907"/>
      <c r="C907"/>
      <c r="E907" s="1" t="s">
        <v>583</v>
      </c>
      <c r="F907" s="1" t="s">
        <v>1271</v>
      </c>
    </row>
    <row r="908" spans="1:7" x14ac:dyDescent="0.2">
      <c r="A908"/>
      <c r="B908"/>
      <c r="C908"/>
      <c r="E908" s="1" t="s">
        <v>590</v>
      </c>
      <c r="F908" s="1" t="s">
        <v>1175</v>
      </c>
      <c r="G908" s="1" t="s">
        <v>1115</v>
      </c>
    </row>
    <row r="909" spans="1:7" x14ac:dyDescent="0.2">
      <c r="A909"/>
      <c r="B909"/>
      <c r="C909"/>
      <c r="E909" s="1" t="s">
        <v>633</v>
      </c>
      <c r="F909" s="1" t="s">
        <v>1141</v>
      </c>
      <c r="G909" s="1" t="s">
        <v>1117</v>
      </c>
    </row>
    <row r="910" spans="1:7" x14ac:dyDescent="0.2">
      <c r="A910"/>
      <c r="B910"/>
      <c r="C910"/>
      <c r="E910" s="1" t="s">
        <v>576</v>
      </c>
      <c r="F910" s="1" t="s">
        <v>1136</v>
      </c>
      <c r="G910" s="1" t="s">
        <v>1129</v>
      </c>
    </row>
    <row r="911" spans="1:7" x14ac:dyDescent="0.2">
      <c r="A911"/>
      <c r="B911"/>
      <c r="C911"/>
      <c r="E911" s="1" t="s">
        <v>598</v>
      </c>
      <c r="F911" s="1" t="s">
        <v>1158</v>
      </c>
      <c r="G911" s="1" t="s">
        <v>957</v>
      </c>
    </row>
    <row r="912" spans="1:7" x14ac:dyDescent="0.2">
      <c r="A912"/>
      <c r="B912"/>
      <c r="C912"/>
      <c r="E912" s="1" t="s">
        <v>634</v>
      </c>
      <c r="F912" s="1" t="s">
        <v>1188</v>
      </c>
      <c r="G912" s="1" t="s">
        <v>1117</v>
      </c>
    </row>
    <row r="913" spans="1:7" x14ac:dyDescent="0.2">
      <c r="A913"/>
      <c r="B913"/>
      <c r="C913"/>
      <c r="E913" s="1" t="s">
        <v>605</v>
      </c>
      <c r="F913" s="1" t="s">
        <v>1176</v>
      </c>
      <c r="G913" s="1" t="s">
        <v>1120</v>
      </c>
    </row>
    <row r="914" spans="1:7" x14ac:dyDescent="0.2">
      <c r="A914"/>
      <c r="B914"/>
      <c r="C914"/>
      <c r="E914" s="1" t="s">
        <v>567</v>
      </c>
      <c r="F914" s="1" t="s">
        <v>1139</v>
      </c>
      <c r="G914" s="1" t="s">
        <v>957</v>
      </c>
    </row>
    <row r="915" spans="1:7" x14ac:dyDescent="0.2">
      <c r="A915"/>
      <c r="B915"/>
      <c r="C915"/>
      <c r="E915" s="1" t="s">
        <v>589</v>
      </c>
      <c r="F915" s="1" t="s">
        <v>1123</v>
      </c>
      <c r="G915" s="1" t="s">
        <v>957</v>
      </c>
    </row>
    <row r="916" spans="1:7" x14ac:dyDescent="0.2">
      <c r="A916"/>
      <c r="B916"/>
      <c r="C916"/>
      <c r="E916" s="1" t="s">
        <v>560</v>
      </c>
      <c r="F916" s="1" t="s">
        <v>1133</v>
      </c>
      <c r="G916" s="1" t="s">
        <v>1120</v>
      </c>
    </row>
    <row r="917" spans="1:7" x14ac:dyDescent="0.2">
      <c r="A917"/>
      <c r="B917"/>
      <c r="C917"/>
      <c r="E917" s="1" t="s">
        <v>616</v>
      </c>
      <c r="F917" s="1" t="s">
        <v>1156</v>
      </c>
      <c r="G917" s="1" t="s">
        <v>1117</v>
      </c>
    </row>
    <row r="918" spans="1:7" x14ac:dyDescent="0.2">
      <c r="A918"/>
      <c r="B918"/>
      <c r="C918"/>
      <c r="E918" s="1" t="s">
        <v>581</v>
      </c>
      <c r="F918" s="1" t="s">
        <v>1121</v>
      </c>
      <c r="G918" s="1" t="s">
        <v>957</v>
      </c>
    </row>
    <row r="919" spans="1:7" x14ac:dyDescent="0.2">
      <c r="A919"/>
      <c r="B919"/>
      <c r="C919"/>
      <c r="E919" s="1" t="s">
        <v>630</v>
      </c>
      <c r="F919" s="1" t="s">
        <v>1163</v>
      </c>
      <c r="G919" s="1" t="s">
        <v>1117</v>
      </c>
    </row>
    <row r="920" spans="1:7" x14ac:dyDescent="0.2">
      <c r="A920"/>
      <c r="B920"/>
      <c r="C920"/>
      <c r="E920" s="1" t="s">
        <v>579</v>
      </c>
      <c r="F920" s="1" t="s">
        <v>1179</v>
      </c>
      <c r="G920" s="1" t="s">
        <v>1129</v>
      </c>
    </row>
    <row r="921" spans="1:7" x14ac:dyDescent="0.2">
      <c r="A921"/>
      <c r="B921"/>
      <c r="C921"/>
      <c r="E921" s="1" t="s">
        <v>604</v>
      </c>
      <c r="F921" s="1" t="s">
        <v>1167</v>
      </c>
      <c r="G921" s="1" t="s">
        <v>1117</v>
      </c>
    </row>
    <row r="922" spans="1:7" x14ac:dyDescent="0.2">
      <c r="A922"/>
      <c r="B922"/>
      <c r="C922"/>
      <c r="E922" s="1" t="s">
        <v>630</v>
      </c>
      <c r="F922" s="1" t="s">
        <v>1163</v>
      </c>
      <c r="G922" s="1" t="s">
        <v>1117</v>
      </c>
    </row>
    <row r="923" spans="1:7" x14ac:dyDescent="0.2">
      <c r="A923"/>
      <c r="B923"/>
      <c r="C923"/>
      <c r="E923" s="1" t="s">
        <v>588</v>
      </c>
      <c r="F923" s="1" t="s">
        <v>1138</v>
      </c>
      <c r="G923" s="1" t="s">
        <v>1117</v>
      </c>
    </row>
    <row r="924" spans="1:7" x14ac:dyDescent="0.2">
      <c r="A924"/>
      <c r="B924"/>
      <c r="C924"/>
      <c r="E924" s="1" t="s">
        <v>631</v>
      </c>
      <c r="F924" s="1" t="s">
        <v>1169</v>
      </c>
      <c r="G924" s="1" t="s">
        <v>1117</v>
      </c>
    </row>
    <row r="925" spans="1:7" x14ac:dyDescent="0.2">
      <c r="A925"/>
      <c r="B925"/>
      <c r="C925"/>
      <c r="E925" s="1" t="s">
        <v>560</v>
      </c>
      <c r="F925" s="1" t="s">
        <v>1133</v>
      </c>
      <c r="G925" s="1" t="s">
        <v>1120</v>
      </c>
    </row>
    <row r="926" spans="1:7" x14ac:dyDescent="0.2">
      <c r="A926"/>
      <c r="B926"/>
      <c r="C926"/>
      <c r="E926" s="1" t="s">
        <v>630</v>
      </c>
      <c r="F926" s="1" t="s">
        <v>1163</v>
      </c>
      <c r="G926" s="1" t="s">
        <v>1117</v>
      </c>
    </row>
    <row r="927" spans="1:7" x14ac:dyDescent="0.2">
      <c r="A927"/>
      <c r="B927"/>
      <c r="C927"/>
      <c r="E927" s="1" t="s">
        <v>606</v>
      </c>
      <c r="F927" s="1" t="s">
        <v>1184</v>
      </c>
      <c r="G927" s="1" t="s">
        <v>957</v>
      </c>
    </row>
    <row r="928" spans="1:7" x14ac:dyDescent="0.2">
      <c r="A928"/>
      <c r="B928"/>
      <c r="C928"/>
      <c r="E928" s="1" t="s">
        <v>629</v>
      </c>
      <c r="F928" s="1" t="s">
        <v>1145</v>
      </c>
      <c r="G928" s="1" t="s">
        <v>1117</v>
      </c>
    </row>
    <row r="929" spans="1:7" x14ac:dyDescent="0.2">
      <c r="A929"/>
      <c r="B929"/>
      <c r="C929"/>
      <c r="E929" s="1" t="s">
        <v>616</v>
      </c>
      <c r="F929" s="1" t="s">
        <v>1156</v>
      </c>
      <c r="G929" s="1" t="s">
        <v>1117</v>
      </c>
    </row>
    <row r="930" spans="1:7" x14ac:dyDescent="0.2">
      <c r="A930"/>
      <c r="B930"/>
      <c r="C930"/>
      <c r="E930" s="1" t="s">
        <v>580</v>
      </c>
      <c r="F930" s="1" t="s">
        <v>1130</v>
      </c>
      <c r="G930" s="1" t="s">
        <v>1131</v>
      </c>
    </row>
    <row r="931" spans="1:7" x14ac:dyDescent="0.2">
      <c r="A931"/>
      <c r="B931"/>
      <c r="C931"/>
      <c r="E931" s="1" t="s">
        <v>626</v>
      </c>
      <c r="F931" s="1" t="s">
        <v>1122</v>
      </c>
      <c r="G931" s="1" t="s">
        <v>957</v>
      </c>
    </row>
    <row r="932" spans="1:7" x14ac:dyDescent="0.2">
      <c r="A932"/>
      <c r="B932"/>
      <c r="C932"/>
      <c r="E932" s="1" t="s">
        <v>589</v>
      </c>
      <c r="F932" s="1" t="s">
        <v>1123</v>
      </c>
      <c r="G932" s="1" t="s">
        <v>957</v>
      </c>
    </row>
    <row r="933" spans="1:7" x14ac:dyDescent="0.2">
      <c r="A933"/>
      <c r="B933"/>
      <c r="C933"/>
      <c r="E933" s="1" t="s">
        <v>632</v>
      </c>
      <c r="F933" s="1" t="s">
        <v>1286</v>
      </c>
      <c r="G933" s="1" t="s">
        <v>1153</v>
      </c>
    </row>
    <row r="934" spans="1:7" x14ac:dyDescent="0.2">
      <c r="A934"/>
      <c r="B934"/>
      <c r="C934"/>
      <c r="E934" s="1" t="s">
        <v>599</v>
      </c>
      <c r="F934" s="1" t="s">
        <v>1185</v>
      </c>
      <c r="G934" s="1" t="s">
        <v>1117</v>
      </c>
    </row>
    <row r="935" spans="1:7" x14ac:dyDescent="0.2">
      <c r="A935"/>
      <c r="B935"/>
      <c r="C935"/>
      <c r="E935" s="1" t="s">
        <v>620</v>
      </c>
      <c r="F935" s="1" t="s">
        <v>1152</v>
      </c>
      <c r="G935" s="1" t="s">
        <v>1153</v>
      </c>
    </row>
    <row r="936" spans="1:7" x14ac:dyDescent="0.2">
      <c r="A936"/>
      <c r="B936"/>
      <c r="C936"/>
      <c r="E936" s="1" t="s">
        <v>566</v>
      </c>
      <c r="F936" s="1" t="s">
        <v>1170</v>
      </c>
      <c r="G936" s="1" t="s">
        <v>1126</v>
      </c>
    </row>
    <row r="937" spans="1:7" x14ac:dyDescent="0.2">
      <c r="A937"/>
      <c r="B937"/>
      <c r="C937"/>
      <c r="E937" s="1" t="s">
        <v>603</v>
      </c>
      <c r="F937" s="1" t="s">
        <v>1190</v>
      </c>
      <c r="G937" s="1" t="s">
        <v>1120</v>
      </c>
    </row>
    <row r="938" spans="1:7" x14ac:dyDescent="0.2">
      <c r="A938"/>
      <c r="B938"/>
      <c r="C938"/>
      <c r="E938" s="1" t="s">
        <v>602</v>
      </c>
      <c r="F938" s="1" t="s">
        <v>1119</v>
      </c>
      <c r="G938" s="1" t="s">
        <v>1120</v>
      </c>
    </row>
    <row r="939" spans="1:7" x14ac:dyDescent="0.2">
      <c r="A939"/>
      <c r="B939"/>
      <c r="C939"/>
      <c r="E939" s="1" t="s">
        <v>560</v>
      </c>
      <c r="F939" s="1" t="s">
        <v>1133</v>
      </c>
      <c r="G939" s="1" t="s">
        <v>1120</v>
      </c>
    </row>
    <row r="940" spans="1:7" x14ac:dyDescent="0.2">
      <c r="A940"/>
      <c r="B940"/>
      <c r="C940"/>
      <c r="E940" s="1" t="s">
        <v>623</v>
      </c>
      <c r="F940" s="1" t="s">
        <v>1173</v>
      </c>
      <c r="G940" s="1" t="s">
        <v>1120</v>
      </c>
    </row>
    <row r="941" spans="1:7" x14ac:dyDescent="0.2">
      <c r="A941"/>
      <c r="B941"/>
      <c r="C941"/>
      <c r="E941" s="1" t="s">
        <v>601</v>
      </c>
      <c r="F941" s="1" t="s">
        <v>1137</v>
      </c>
      <c r="G941" s="1" t="s">
        <v>1120</v>
      </c>
    </row>
    <row r="942" spans="1:7" x14ac:dyDescent="0.2">
      <c r="A942"/>
      <c r="B942"/>
      <c r="C942"/>
      <c r="E942" s="1" t="s">
        <v>574</v>
      </c>
      <c r="F942" s="1" t="s">
        <v>1159</v>
      </c>
      <c r="G942" s="1" t="s">
        <v>1129</v>
      </c>
    </row>
    <row r="943" spans="1:7" x14ac:dyDescent="0.2">
      <c r="A943"/>
      <c r="B943"/>
      <c r="C943"/>
      <c r="E943" s="1" t="s">
        <v>577</v>
      </c>
      <c r="F943" s="1" t="s">
        <v>1144</v>
      </c>
      <c r="G943" s="1" t="s">
        <v>1129</v>
      </c>
    </row>
    <row r="944" spans="1:7" x14ac:dyDescent="0.2">
      <c r="A944"/>
      <c r="B944"/>
      <c r="C944"/>
      <c r="E944" s="1" t="s">
        <v>575</v>
      </c>
      <c r="F944" s="1" t="s">
        <v>1157</v>
      </c>
      <c r="G944" s="1" t="s">
        <v>1129</v>
      </c>
    </row>
    <row r="945" spans="1:7" x14ac:dyDescent="0.2">
      <c r="A945"/>
      <c r="B945"/>
      <c r="C945"/>
      <c r="E945" s="1" t="s">
        <v>576</v>
      </c>
      <c r="F945" s="1" t="s">
        <v>1136</v>
      </c>
      <c r="G945" s="1" t="s">
        <v>1129</v>
      </c>
    </row>
    <row r="946" spans="1:7" x14ac:dyDescent="0.2">
      <c r="A946"/>
      <c r="B946"/>
      <c r="C946"/>
      <c r="E946" s="1" t="s">
        <v>579</v>
      </c>
      <c r="F946" s="1" t="s">
        <v>1179</v>
      </c>
      <c r="G946" s="1" t="s">
        <v>1129</v>
      </c>
    </row>
    <row r="947" spans="1:7" x14ac:dyDescent="0.2">
      <c r="A947"/>
      <c r="B947"/>
      <c r="C947"/>
      <c r="E947" s="1" t="s">
        <v>578</v>
      </c>
      <c r="F947" s="1" t="s">
        <v>1128</v>
      </c>
      <c r="G947" s="1" t="s">
        <v>1129</v>
      </c>
    </row>
    <row r="948" spans="1:7" x14ac:dyDescent="0.2">
      <c r="A948"/>
      <c r="B948"/>
      <c r="C948"/>
      <c r="E948" s="1" t="s">
        <v>573</v>
      </c>
      <c r="F948" s="1" t="s">
        <v>1180</v>
      </c>
      <c r="G948" s="1" t="s">
        <v>1129</v>
      </c>
    </row>
    <row r="949" spans="1:7" x14ac:dyDescent="0.2">
      <c r="A949"/>
      <c r="B949"/>
      <c r="C949"/>
      <c r="E949" s="1" t="s">
        <v>617</v>
      </c>
      <c r="F949" s="1" t="s">
        <v>1162</v>
      </c>
      <c r="G949" s="1" t="s">
        <v>1126</v>
      </c>
    </row>
    <row r="950" spans="1:7" x14ac:dyDescent="0.2">
      <c r="A950"/>
      <c r="B950"/>
      <c r="C950"/>
      <c r="E950" s="1" t="s">
        <v>611</v>
      </c>
      <c r="F950" s="1" t="s">
        <v>1177</v>
      </c>
      <c r="G950" s="1" t="s">
        <v>1117</v>
      </c>
    </row>
    <row r="951" spans="1:7" x14ac:dyDescent="0.2">
      <c r="A951"/>
      <c r="B951"/>
      <c r="C951"/>
      <c r="E951" s="1" t="s">
        <v>568</v>
      </c>
      <c r="F951" s="1" t="s">
        <v>1154</v>
      </c>
      <c r="G951" s="1" t="s">
        <v>1115</v>
      </c>
    </row>
    <row r="952" spans="1:7" x14ac:dyDescent="0.2">
      <c r="A952"/>
      <c r="B952"/>
      <c r="C952"/>
      <c r="E952" s="1" t="s">
        <v>591</v>
      </c>
      <c r="F952" s="1" t="s">
        <v>1168</v>
      </c>
      <c r="G952" s="1" t="s">
        <v>1113</v>
      </c>
    </row>
    <row r="953" spans="1:7" x14ac:dyDescent="0.2">
      <c r="A953"/>
      <c r="B953"/>
      <c r="C953"/>
      <c r="E953" s="1" t="s">
        <v>617</v>
      </c>
      <c r="F953" s="1" t="s">
        <v>1162</v>
      </c>
      <c r="G953" s="1" t="s">
        <v>1126</v>
      </c>
    </row>
    <row r="954" spans="1:7" x14ac:dyDescent="0.2">
      <c r="A954"/>
      <c r="B954"/>
      <c r="C954"/>
      <c r="E954" s="1" t="s">
        <v>579</v>
      </c>
      <c r="F954" s="1" t="s">
        <v>1179</v>
      </c>
      <c r="G954" s="1" t="s">
        <v>1129</v>
      </c>
    </row>
    <row r="955" spans="1:7" x14ac:dyDescent="0.2">
      <c r="A955"/>
      <c r="B955"/>
      <c r="C955"/>
      <c r="E955" s="1" t="s">
        <v>606</v>
      </c>
      <c r="F955" s="1" t="s">
        <v>1184</v>
      </c>
      <c r="G955" s="1" t="s">
        <v>957</v>
      </c>
    </row>
    <row r="956" spans="1:7" x14ac:dyDescent="0.2">
      <c r="A956"/>
      <c r="B956"/>
      <c r="C956"/>
      <c r="E956" s="1" t="s">
        <v>582</v>
      </c>
      <c r="F956" s="1" t="s">
        <v>1148</v>
      </c>
      <c r="G956" s="1" t="s">
        <v>1131</v>
      </c>
    </row>
    <row r="957" spans="1:7" x14ac:dyDescent="0.2">
      <c r="A957"/>
      <c r="B957"/>
      <c r="C957"/>
      <c r="E957" s="1" t="s">
        <v>585</v>
      </c>
      <c r="F957" s="1" t="s">
        <v>1140</v>
      </c>
      <c r="G957" s="1" t="s">
        <v>1117</v>
      </c>
    </row>
    <row r="958" spans="1:7" x14ac:dyDescent="0.2">
      <c r="A958"/>
      <c r="B958"/>
      <c r="C958"/>
      <c r="E958" s="1" t="s">
        <v>561</v>
      </c>
      <c r="F958" s="1" t="s">
        <v>1146</v>
      </c>
      <c r="G958" s="1" t="s">
        <v>1117</v>
      </c>
    </row>
    <row r="959" spans="1:7" x14ac:dyDescent="0.2">
      <c r="A959"/>
      <c r="B959"/>
      <c r="C959"/>
      <c r="E959" s="1" t="s">
        <v>627</v>
      </c>
      <c r="F959" s="1" t="s">
        <v>1178</v>
      </c>
      <c r="G959" s="1" t="s">
        <v>1117</v>
      </c>
    </row>
    <row r="960" spans="1:7" x14ac:dyDescent="0.2">
      <c r="A960"/>
      <c r="B960"/>
      <c r="C960"/>
      <c r="E960" s="1" t="s">
        <v>582</v>
      </c>
      <c r="F960" s="1" t="s">
        <v>1148</v>
      </c>
      <c r="G960" s="1" t="s">
        <v>1131</v>
      </c>
    </row>
    <row r="961" spans="1:7" x14ac:dyDescent="0.2">
      <c r="A961"/>
      <c r="B961"/>
      <c r="C961"/>
      <c r="E961" s="1" t="s">
        <v>610</v>
      </c>
      <c r="F961" s="1" t="s">
        <v>1283</v>
      </c>
      <c r="G961" s="1" t="s">
        <v>1131</v>
      </c>
    </row>
    <row r="962" spans="1:7" x14ac:dyDescent="0.2">
      <c r="A962"/>
      <c r="B962"/>
      <c r="C962"/>
      <c r="E962" s="1" t="s">
        <v>614</v>
      </c>
      <c r="F962" s="1" t="s">
        <v>1284</v>
      </c>
      <c r="G962" s="1" t="s">
        <v>957</v>
      </c>
    </row>
    <row r="963" spans="1:7" x14ac:dyDescent="0.2">
      <c r="A963"/>
      <c r="B963"/>
      <c r="C963"/>
      <c r="E963" s="1" t="s">
        <v>599</v>
      </c>
      <c r="F963" s="1" t="s">
        <v>1185</v>
      </c>
      <c r="G963" s="1" t="s">
        <v>1117</v>
      </c>
    </row>
    <row r="964" spans="1:7" x14ac:dyDescent="0.2">
      <c r="A964"/>
      <c r="B964"/>
      <c r="C964"/>
      <c r="E964" s="1" t="s">
        <v>624</v>
      </c>
      <c r="F964" s="1" t="s">
        <v>1118</v>
      </c>
      <c r="G964" s="1" t="s">
        <v>1113</v>
      </c>
    </row>
    <row r="965" spans="1:7" x14ac:dyDescent="0.2">
      <c r="A965"/>
      <c r="B965"/>
      <c r="C965"/>
      <c r="E965" s="1" t="s">
        <v>582</v>
      </c>
      <c r="F965" s="1" t="s">
        <v>1148</v>
      </c>
      <c r="G965" s="1" t="s">
        <v>1131</v>
      </c>
    </row>
    <row r="966" spans="1:7" x14ac:dyDescent="0.2">
      <c r="A966"/>
      <c r="B966"/>
      <c r="C966"/>
      <c r="E966" s="1" t="s">
        <v>595</v>
      </c>
      <c r="F966" s="1" t="s">
        <v>1187</v>
      </c>
      <c r="G966" s="1" t="s">
        <v>1153</v>
      </c>
    </row>
    <row r="967" spans="1:7" x14ac:dyDescent="0.2">
      <c r="A967"/>
      <c r="B967"/>
      <c r="C967"/>
      <c r="E967" s="1" t="s">
        <v>618</v>
      </c>
      <c r="F967" s="1" t="s">
        <v>1186</v>
      </c>
      <c r="G967" s="1" t="s">
        <v>957</v>
      </c>
    </row>
    <row r="968" spans="1:7" x14ac:dyDescent="0.2">
      <c r="A968"/>
      <c r="B968"/>
      <c r="C968"/>
      <c r="E968" s="1" t="s">
        <v>618</v>
      </c>
      <c r="F968" s="1" t="s">
        <v>1186</v>
      </c>
      <c r="G968" s="1" t="s">
        <v>957</v>
      </c>
    </row>
    <row r="969" spans="1:7" x14ac:dyDescent="0.2">
      <c r="A969"/>
      <c r="B969"/>
      <c r="C969"/>
      <c r="E969" s="1" t="s">
        <v>597</v>
      </c>
      <c r="F969" s="1" t="s">
        <v>1160</v>
      </c>
      <c r="G969" s="1" t="s">
        <v>1153</v>
      </c>
    </row>
    <row r="970" spans="1:7" x14ac:dyDescent="0.2">
      <c r="A970"/>
      <c r="B970"/>
      <c r="C970"/>
      <c r="E970" s="1" t="s">
        <v>625</v>
      </c>
      <c r="F970" s="1" t="s">
        <v>1143</v>
      </c>
      <c r="G970" s="1" t="s">
        <v>1126</v>
      </c>
    </row>
    <row r="971" spans="1:7" x14ac:dyDescent="0.2">
      <c r="A971"/>
      <c r="B971"/>
      <c r="C971"/>
      <c r="E971" s="1" t="s">
        <v>580</v>
      </c>
      <c r="F971" s="1" t="s">
        <v>1130</v>
      </c>
      <c r="G971" s="1" t="s">
        <v>1131</v>
      </c>
    </row>
    <row r="972" spans="1:7" x14ac:dyDescent="0.2">
      <c r="A972"/>
      <c r="B972"/>
      <c r="C972"/>
      <c r="E972" s="1" t="s">
        <v>598</v>
      </c>
      <c r="F972" s="1" t="s">
        <v>1158</v>
      </c>
      <c r="G972" s="1" t="s">
        <v>957</v>
      </c>
    </row>
    <row r="973" spans="1:7" x14ac:dyDescent="0.2">
      <c r="A973"/>
      <c r="B973"/>
      <c r="C973"/>
      <c r="E973" s="1" t="s">
        <v>575</v>
      </c>
      <c r="F973" s="1" t="s">
        <v>1157</v>
      </c>
      <c r="G973" s="1" t="s">
        <v>1129</v>
      </c>
    </row>
    <row r="974" spans="1:7" x14ac:dyDescent="0.2">
      <c r="A974"/>
      <c r="B974"/>
      <c r="C974"/>
      <c r="E974" s="1" t="s">
        <v>584</v>
      </c>
      <c r="F974" s="1" t="s">
        <v>1166</v>
      </c>
      <c r="G974" s="1" t="s">
        <v>1153</v>
      </c>
    </row>
    <row r="975" spans="1:7" x14ac:dyDescent="0.2">
      <c r="A975"/>
      <c r="B975"/>
      <c r="C975"/>
      <c r="E975" s="1" t="s">
        <v>578</v>
      </c>
      <c r="F975" s="1" t="s">
        <v>1128</v>
      </c>
      <c r="G975" s="1" t="s">
        <v>1129</v>
      </c>
    </row>
    <row r="976" spans="1:7" x14ac:dyDescent="0.2">
      <c r="A976"/>
      <c r="B976"/>
      <c r="C976"/>
      <c r="E976" s="1" t="s">
        <v>565</v>
      </c>
      <c r="F976" s="1" t="s">
        <v>1171</v>
      </c>
      <c r="G976" s="1" t="s">
        <v>957</v>
      </c>
    </row>
    <row r="977" spans="1:7" x14ac:dyDescent="0.2">
      <c r="A977"/>
      <c r="B977"/>
      <c r="C977"/>
      <c r="E977" s="1" t="s">
        <v>596</v>
      </c>
      <c r="F977" s="1" t="s">
        <v>1182</v>
      </c>
      <c r="G977" s="1" t="s">
        <v>1153</v>
      </c>
    </row>
    <row r="978" spans="1:7" x14ac:dyDescent="0.2">
      <c r="A978"/>
      <c r="B978"/>
      <c r="C978"/>
      <c r="E978" s="1" t="s">
        <v>622</v>
      </c>
      <c r="F978" s="1" t="s">
        <v>1285</v>
      </c>
      <c r="G978" s="1" t="s">
        <v>1117</v>
      </c>
    </row>
    <row r="979" spans="1:7" x14ac:dyDescent="0.2">
      <c r="A979"/>
      <c r="B979"/>
      <c r="C979"/>
      <c r="E979" s="1" t="s">
        <v>598</v>
      </c>
      <c r="F979" s="1" t="s">
        <v>1158</v>
      </c>
      <c r="G979" s="1" t="s">
        <v>957</v>
      </c>
    </row>
    <row r="980" spans="1:7" x14ac:dyDescent="0.2">
      <c r="A980"/>
      <c r="B980"/>
      <c r="C980"/>
      <c r="E980" s="1" t="s">
        <v>608</v>
      </c>
      <c r="F980" s="1" t="s">
        <v>1150</v>
      </c>
      <c r="G980" s="1" t="s">
        <v>1117</v>
      </c>
    </row>
    <row r="981" spans="1:7" x14ac:dyDescent="0.2">
      <c r="A981"/>
      <c r="B981"/>
      <c r="C981"/>
      <c r="E981" s="1" t="s">
        <v>626</v>
      </c>
      <c r="F981" s="1" t="s">
        <v>1122</v>
      </c>
      <c r="G981" s="1" t="s">
        <v>957</v>
      </c>
    </row>
    <row r="982" spans="1:7" x14ac:dyDescent="0.2">
      <c r="A982"/>
      <c r="B982"/>
      <c r="C982"/>
      <c r="E982" s="1" t="s">
        <v>592</v>
      </c>
      <c r="F982" s="1" t="s">
        <v>1165</v>
      </c>
      <c r="G982" s="1" t="s">
        <v>1113</v>
      </c>
    </row>
    <row r="983" spans="1:7" x14ac:dyDescent="0.2">
      <c r="A983"/>
      <c r="B983"/>
      <c r="C983"/>
      <c r="E983" s="1" t="s">
        <v>562</v>
      </c>
      <c r="F983" s="1" t="s">
        <v>1112</v>
      </c>
      <c r="G983" s="1" t="s">
        <v>1113</v>
      </c>
    </row>
    <row r="984" spans="1:7" x14ac:dyDescent="0.2">
      <c r="A984"/>
      <c r="B984"/>
      <c r="C984"/>
      <c r="E984" s="1" t="s">
        <v>593</v>
      </c>
      <c r="F984" s="1" t="s">
        <v>1155</v>
      </c>
      <c r="G984" s="1" t="s">
        <v>1113</v>
      </c>
    </row>
    <row r="985" spans="1:7" x14ac:dyDescent="0.2">
      <c r="A985"/>
      <c r="B985"/>
      <c r="C985"/>
      <c r="E985" s="1" t="s">
        <v>626</v>
      </c>
      <c r="F985" s="1" t="s">
        <v>1122</v>
      </c>
      <c r="G985" s="1" t="s">
        <v>957</v>
      </c>
    </row>
    <row r="986" spans="1:7" x14ac:dyDescent="0.2">
      <c r="A986"/>
      <c r="B986"/>
      <c r="C986"/>
      <c r="E986" s="1" t="s">
        <v>568</v>
      </c>
      <c r="F986" s="1" t="s">
        <v>1154</v>
      </c>
      <c r="G986" s="1" t="s">
        <v>1115</v>
      </c>
    </row>
    <row r="987" spans="1:7" x14ac:dyDescent="0.2">
      <c r="A987"/>
      <c r="B987"/>
      <c r="C987"/>
      <c r="E987" s="1" t="s">
        <v>573</v>
      </c>
      <c r="F987" s="1" t="s">
        <v>1180</v>
      </c>
      <c r="G987" s="1" t="s">
        <v>1129</v>
      </c>
    </row>
    <row r="988" spans="1:7" x14ac:dyDescent="0.2">
      <c r="A988"/>
      <c r="B988"/>
      <c r="C988"/>
      <c r="E988" s="1" t="s">
        <v>571</v>
      </c>
      <c r="F988" s="1" t="s">
        <v>1164</v>
      </c>
      <c r="G988" s="1" t="s">
        <v>1117</v>
      </c>
    </row>
    <row r="989" spans="1:7" x14ac:dyDescent="0.2">
      <c r="A989"/>
      <c r="B989"/>
      <c r="C989"/>
      <c r="E989" s="1" t="s">
        <v>624</v>
      </c>
      <c r="F989" s="1" t="s">
        <v>1118</v>
      </c>
      <c r="G989" s="1" t="s">
        <v>1113</v>
      </c>
    </row>
    <row r="990" spans="1:7" x14ac:dyDescent="0.2">
      <c r="A990"/>
      <c r="B990"/>
      <c r="C990"/>
      <c r="E990" s="1" t="s">
        <v>591</v>
      </c>
      <c r="F990" s="1" t="s">
        <v>1168</v>
      </c>
      <c r="G990" s="1" t="s">
        <v>1113</v>
      </c>
    </row>
    <row r="991" spans="1:7" x14ac:dyDescent="0.2">
      <c r="A991"/>
      <c r="B991"/>
      <c r="C991"/>
      <c r="E991" s="1" t="s">
        <v>628</v>
      </c>
      <c r="F991" s="1" t="s">
        <v>1114</v>
      </c>
      <c r="G991" s="1" t="s">
        <v>1115</v>
      </c>
    </row>
    <row r="992" spans="1:7" x14ac:dyDescent="0.2">
      <c r="A992"/>
      <c r="B992"/>
      <c r="C992"/>
      <c r="E992" s="1" t="s">
        <v>627</v>
      </c>
      <c r="F992" s="1" t="s">
        <v>1178</v>
      </c>
      <c r="G992" s="1" t="s">
        <v>1117</v>
      </c>
    </row>
    <row r="993" spans="1:7" x14ac:dyDescent="0.2">
      <c r="A993"/>
      <c r="B993"/>
      <c r="C993"/>
      <c r="E993" s="1" t="s">
        <v>602</v>
      </c>
      <c r="F993" s="1" t="s">
        <v>1119</v>
      </c>
      <c r="G993" s="1" t="s">
        <v>1120</v>
      </c>
    </row>
    <row r="994" spans="1:7" x14ac:dyDescent="0.2">
      <c r="A994"/>
      <c r="B994"/>
      <c r="C994"/>
      <c r="E994" s="1" t="s">
        <v>584</v>
      </c>
      <c r="F994" s="1" t="s">
        <v>1166</v>
      </c>
      <c r="G994" s="1" t="s">
        <v>1153</v>
      </c>
    </row>
    <row r="995" spans="1:7" x14ac:dyDescent="0.2">
      <c r="A995"/>
      <c r="B995"/>
      <c r="C995"/>
    </row>
    <row r="996" spans="1:7" x14ac:dyDescent="0.2">
      <c r="A996"/>
      <c r="B996"/>
      <c r="C996"/>
    </row>
    <row r="997" spans="1:7" x14ac:dyDescent="0.2">
      <c r="A997"/>
      <c r="B997"/>
      <c r="C997"/>
    </row>
    <row r="998" spans="1:7" x14ac:dyDescent="0.2">
      <c r="A998"/>
      <c r="B998"/>
      <c r="C998"/>
    </row>
    <row r="999" spans="1:7" x14ac:dyDescent="0.2">
      <c r="A999"/>
      <c r="B999"/>
      <c r="C999"/>
    </row>
    <row r="1000" spans="1:7" x14ac:dyDescent="0.2">
      <c r="A1000"/>
      <c r="B1000"/>
      <c r="C1000"/>
    </row>
    <row r="1001" spans="1:7" x14ac:dyDescent="0.2">
      <c r="A1001"/>
      <c r="B1001"/>
      <c r="C1001"/>
    </row>
    <row r="1002" spans="1:7" x14ac:dyDescent="0.2">
      <c r="A1002"/>
      <c r="B1002"/>
      <c r="C1002"/>
    </row>
    <row r="1003" spans="1:7" x14ac:dyDescent="0.2">
      <c r="A1003"/>
      <c r="B1003"/>
      <c r="C1003"/>
    </row>
    <row r="1004" spans="1:7" x14ac:dyDescent="0.2">
      <c r="A1004"/>
      <c r="B1004"/>
      <c r="C1004"/>
    </row>
    <row r="1005" spans="1:7" x14ac:dyDescent="0.2">
      <c r="A1005"/>
      <c r="B1005"/>
      <c r="C1005"/>
    </row>
    <row r="1006" spans="1:7" x14ac:dyDescent="0.2">
      <c r="A1006"/>
      <c r="B1006"/>
      <c r="C1006"/>
    </row>
    <row r="1007" spans="1:7" x14ac:dyDescent="0.2">
      <c r="A1007"/>
      <c r="B1007"/>
      <c r="C1007"/>
    </row>
    <row r="1008" spans="1:7" x14ac:dyDescent="0.2">
      <c r="A1008"/>
      <c r="B1008"/>
      <c r="C1008"/>
    </row>
    <row r="1009" spans="1:3" x14ac:dyDescent="0.2">
      <c r="A1009"/>
      <c r="B1009"/>
      <c r="C1009"/>
    </row>
    <row r="1010" spans="1:3" x14ac:dyDescent="0.2">
      <c r="A1010"/>
      <c r="B1010"/>
      <c r="C1010"/>
    </row>
    <row r="1011" spans="1:3" x14ac:dyDescent="0.2">
      <c r="A1011"/>
      <c r="B1011"/>
      <c r="C1011"/>
    </row>
    <row r="1012" spans="1:3" x14ac:dyDescent="0.2">
      <c r="A1012"/>
      <c r="B1012"/>
      <c r="C1012"/>
    </row>
    <row r="1013" spans="1:3" x14ac:dyDescent="0.2">
      <c r="A1013"/>
      <c r="B1013"/>
      <c r="C1013"/>
    </row>
    <row r="1014" spans="1:3" x14ac:dyDescent="0.2">
      <c r="A1014"/>
      <c r="B1014"/>
      <c r="C1014"/>
    </row>
    <row r="1015" spans="1:3" x14ac:dyDescent="0.2">
      <c r="A1015"/>
      <c r="B1015"/>
      <c r="C1015"/>
    </row>
    <row r="1016" spans="1:3" x14ac:dyDescent="0.2">
      <c r="A1016"/>
      <c r="B1016"/>
      <c r="C1016"/>
    </row>
    <row r="1017" spans="1:3" x14ac:dyDescent="0.2">
      <c r="A1017"/>
      <c r="B1017"/>
      <c r="C1017"/>
    </row>
    <row r="1018" spans="1:3" x14ac:dyDescent="0.2">
      <c r="A1018"/>
      <c r="B1018"/>
      <c r="C1018"/>
    </row>
    <row r="1019" spans="1:3" x14ac:dyDescent="0.2">
      <c r="A1019"/>
      <c r="B1019"/>
      <c r="C1019"/>
    </row>
    <row r="1020" spans="1:3" x14ac:dyDescent="0.2">
      <c r="A1020"/>
      <c r="B1020"/>
      <c r="C1020"/>
    </row>
    <row r="1021" spans="1:3" x14ac:dyDescent="0.2">
      <c r="A1021"/>
      <c r="B1021"/>
      <c r="C1021"/>
    </row>
    <row r="1022" spans="1:3" x14ac:dyDescent="0.2">
      <c r="A1022"/>
      <c r="B1022"/>
      <c r="C1022"/>
    </row>
    <row r="1023" spans="1:3" x14ac:dyDescent="0.2">
      <c r="A1023"/>
      <c r="B1023"/>
      <c r="C1023"/>
    </row>
    <row r="1024" spans="1:3" x14ac:dyDescent="0.2">
      <c r="A1024"/>
      <c r="B1024"/>
      <c r="C1024"/>
    </row>
    <row r="1025" spans="1:3" x14ac:dyDescent="0.2">
      <c r="A1025"/>
      <c r="B1025"/>
      <c r="C1025"/>
    </row>
    <row r="1026" spans="1:3" x14ac:dyDescent="0.2">
      <c r="A1026"/>
      <c r="B1026"/>
      <c r="C1026"/>
    </row>
    <row r="1027" spans="1:3" x14ac:dyDescent="0.2">
      <c r="A1027"/>
      <c r="B1027"/>
      <c r="C1027"/>
    </row>
    <row r="1028" spans="1:3" x14ac:dyDescent="0.2">
      <c r="A1028"/>
      <c r="B1028"/>
      <c r="C1028"/>
    </row>
    <row r="1029" spans="1:3" x14ac:dyDescent="0.2">
      <c r="A1029"/>
      <c r="B1029"/>
      <c r="C1029"/>
    </row>
    <row r="1030" spans="1:3" x14ac:dyDescent="0.2">
      <c r="A1030"/>
      <c r="B1030"/>
      <c r="C1030"/>
    </row>
    <row r="1031" spans="1:3" x14ac:dyDescent="0.2">
      <c r="A1031"/>
      <c r="B1031"/>
      <c r="C1031"/>
    </row>
    <row r="1032" spans="1:3" x14ac:dyDescent="0.2">
      <c r="A1032"/>
      <c r="B1032"/>
      <c r="C1032"/>
    </row>
    <row r="1033" spans="1:3" x14ac:dyDescent="0.2">
      <c r="A1033"/>
      <c r="B1033"/>
      <c r="C1033"/>
    </row>
    <row r="1034" spans="1:3" x14ac:dyDescent="0.2">
      <c r="A1034"/>
      <c r="B1034"/>
      <c r="C1034"/>
    </row>
    <row r="1035" spans="1:3" x14ac:dyDescent="0.2">
      <c r="A1035"/>
      <c r="B1035"/>
      <c r="C1035"/>
    </row>
    <row r="1036" spans="1:3" x14ac:dyDescent="0.2">
      <c r="A1036"/>
      <c r="B1036"/>
      <c r="C1036"/>
    </row>
    <row r="1037" spans="1:3" x14ac:dyDescent="0.2">
      <c r="A1037"/>
      <c r="B1037"/>
      <c r="C1037"/>
    </row>
    <row r="1038" spans="1:3" x14ac:dyDescent="0.2">
      <c r="A1038"/>
      <c r="B1038"/>
      <c r="C1038"/>
    </row>
    <row r="1039" spans="1:3" x14ac:dyDescent="0.2">
      <c r="A1039"/>
      <c r="B1039"/>
      <c r="C1039"/>
    </row>
    <row r="1040" spans="1:3" x14ac:dyDescent="0.2">
      <c r="A1040"/>
      <c r="B1040"/>
      <c r="C1040"/>
    </row>
    <row r="1041" spans="1:3" x14ac:dyDescent="0.2">
      <c r="A1041"/>
      <c r="B1041"/>
      <c r="C1041"/>
    </row>
    <row r="1042" spans="1:3" x14ac:dyDescent="0.2">
      <c r="A1042"/>
      <c r="B1042"/>
      <c r="C1042"/>
    </row>
    <row r="1043" spans="1:3" x14ac:dyDescent="0.2">
      <c r="A1043"/>
      <c r="B1043"/>
      <c r="C1043"/>
    </row>
    <row r="1044" spans="1:3" x14ac:dyDescent="0.2">
      <c r="A1044"/>
      <c r="B1044"/>
      <c r="C1044"/>
    </row>
    <row r="1045" spans="1:3" x14ac:dyDescent="0.2">
      <c r="A1045"/>
      <c r="B1045"/>
      <c r="C1045"/>
    </row>
    <row r="1046" spans="1:3" x14ac:dyDescent="0.2">
      <c r="A1046"/>
      <c r="B1046"/>
      <c r="C1046"/>
    </row>
    <row r="1047" spans="1:3" x14ac:dyDescent="0.2">
      <c r="A1047"/>
      <c r="B1047"/>
      <c r="C1047"/>
    </row>
    <row r="1048" spans="1:3" x14ac:dyDescent="0.2">
      <c r="A1048"/>
      <c r="B1048"/>
      <c r="C1048"/>
    </row>
    <row r="1049" spans="1:3" x14ac:dyDescent="0.2">
      <c r="A1049"/>
      <c r="B1049"/>
      <c r="C1049"/>
    </row>
    <row r="1050" spans="1:3" x14ac:dyDescent="0.2">
      <c r="A1050"/>
      <c r="B1050"/>
      <c r="C1050"/>
    </row>
    <row r="1051" spans="1:3" x14ac:dyDescent="0.2">
      <c r="A1051"/>
      <c r="B1051"/>
      <c r="C1051"/>
    </row>
    <row r="1052" spans="1:3" x14ac:dyDescent="0.2">
      <c r="A1052"/>
      <c r="B1052"/>
      <c r="C1052"/>
    </row>
    <row r="1053" spans="1:3" x14ac:dyDescent="0.2">
      <c r="A1053"/>
      <c r="B1053"/>
      <c r="C1053"/>
    </row>
    <row r="1054" spans="1:3" x14ac:dyDescent="0.2">
      <c r="A1054"/>
      <c r="B1054"/>
      <c r="C1054"/>
    </row>
    <row r="1055" spans="1:3" x14ac:dyDescent="0.2">
      <c r="A1055"/>
      <c r="B1055"/>
      <c r="C1055"/>
    </row>
    <row r="1056" spans="1:3" x14ac:dyDescent="0.2">
      <c r="A1056"/>
      <c r="B1056"/>
      <c r="C1056"/>
    </row>
    <row r="1057" spans="1:3" x14ac:dyDescent="0.2">
      <c r="A1057"/>
      <c r="B1057"/>
      <c r="C1057"/>
    </row>
    <row r="1058" spans="1:3" x14ac:dyDescent="0.2">
      <c r="A1058"/>
      <c r="B1058"/>
      <c r="C1058"/>
    </row>
    <row r="1059" spans="1:3" x14ac:dyDescent="0.2">
      <c r="A1059"/>
      <c r="B1059"/>
      <c r="C1059"/>
    </row>
    <row r="1060" spans="1:3" x14ac:dyDescent="0.2">
      <c r="A1060"/>
      <c r="B1060"/>
      <c r="C1060"/>
    </row>
    <row r="1061" spans="1:3" x14ac:dyDescent="0.2">
      <c r="A1061"/>
      <c r="B1061"/>
      <c r="C1061"/>
    </row>
    <row r="1062" spans="1:3" x14ac:dyDescent="0.2">
      <c r="A1062"/>
      <c r="B1062"/>
      <c r="C1062"/>
    </row>
    <row r="1063" spans="1:3" x14ac:dyDescent="0.2">
      <c r="A1063"/>
      <c r="B1063"/>
      <c r="C1063"/>
    </row>
    <row r="1064" spans="1:3" x14ac:dyDescent="0.2">
      <c r="A1064"/>
      <c r="B1064"/>
      <c r="C1064"/>
    </row>
    <row r="1065" spans="1:3" x14ac:dyDescent="0.2">
      <c r="A1065"/>
      <c r="B1065"/>
      <c r="C1065"/>
    </row>
    <row r="1066" spans="1:3" x14ac:dyDescent="0.2">
      <c r="A1066"/>
      <c r="B1066"/>
      <c r="C1066"/>
    </row>
    <row r="1067" spans="1:3" x14ac:dyDescent="0.2">
      <c r="A1067"/>
      <c r="B1067"/>
      <c r="C1067"/>
    </row>
    <row r="1068" spans="1:3" x14ac:dyDescent="0.2">
      <c r="A1068"/>
      <c r="B1068"/>
      <c r="C1068"/>
    </row>
    <row r="1069" spans="1:3" x14ac:dyDescent="0.2">
      <c r="A1069"/>
      <c r="B1069"/>
      <c r="C1069"/>
    </row>
    <row r="1070" spans="1:3" x14ac:dyDescent="0.2">
      <c r="A1070"/>
      <c r="B1070"/>
      <c r="C1070"/>
    </row>
    <row r="1071" spans="1:3" x14ac:dyDescent="0.2">
      <c r="A1071"/>
      <c r="B1071"/>
      <c r="C1071"/>
    </row>
    <row r="1072" spans="1:3" x14ac:dyDescent="0.2">
      <c r="A1072"/>
      <c r="B1072"/>
      <c r="C1072"/>
    </row>
    <row r="1073" spans="1:3" x14ac:dyDescent="0.2">
      <c r="A1073"/>
      <c r="B1073"/>
      <c r="C1073"/>
    </row>
    <row r="1074" spans="1:3" x14ac:dyDescent="0.2">
      <c r="A1074"/>
      <c r="B1074"/>
      <c r="C1074"/>
    </row>
    <row r="1075" spans="1:3" x14ac:dyDescent="0.2">
      <c r="A1075"/>
      <c r="B1075"/>
      <c r="C1075"/>
    </row>
    <row r="1076" spans="1:3" x14ac:dyDescent="0.2">
      <c r="A1076"/>
      <c r="B1076"/>
      <c r="C1076"/>
    </row>
    <row r="1077" spans="1:3" x14ac:dyDescent="0.2">
      <c r="A1077"/>
      <c r="B1077"/>
      <c r="C1077"/>
    </row>
    <row r="1078" spans="1:3" x14ac:dyDescent="0.2">
      <c r="A1078"/>
      <c r="B1078"/>
      <c r="C1078"/>
    </row>
    <row r="1079" spans="1:3" x14ac:dyDescent="0.2">
      <c r="A1079"/>
      <c r="B1079"/>
      <c r="C1079"/>
    </row>
    <row r="1080" spans="1:3" x14ac:dyDescent="0.2">
      <c r="A1080"/>
      <c r="B1080"/>
      <c r="C1080"/>
    </row>
    <row r="1081" spans="1:3" x14ac:dyDescent="0.2">
      <c r="A1081"/>
      <c r="B1081"/>
      <c r="C1081"/>
    </row>
    <row r="1082" spans="1:3" x14ac:dyDescent="0.2">
      <c r="A1082"/>
      <c r="B1082"/>
      <c r="C1082"/>
    </row>
    <row r="1083" spans="1:3" x14ac:dyDescent="0.2">
      <c r="A1083"/>
      <c r="B1083"/>
      <c r="C1083"/>
    </row>
    <row r="1084" spans="1:3" x14ac:dyDescent="0.2">
      <c r="A1084"/>
      <c r="B1084"/>
      <c r="C1084"/>
    </row>
    <row r="1085" spans="1:3" x14ac:dyDescent="0.2">
      <c r="A1085"/>
      <c r="B1085"/>
      <c r="C1085"/>
    </row>
    <row r="1086" spans="1:3" x14ac:dyDescent="0.2">
      <c r="A1086"/>
      <c r="B1086"/>
      <c r="C1086"/>
    </row>
    <row r="1087" spans="1:3" x14ac:dyDescent="0.2">
      <c r="A1087"/>
      <c r="B1087"/>
      <c r="C1087"/>
    </row>
    <row r="1088" spans="1:3" x14ac:dyDescent="0.2">
      <c r="A1088"/>
      <c r="B1088"/>
      <c r="C1088"/>
    </row>
    <row r="1089" spans="1:3" x14ac:dyDescent="0.2">
      <c r="A1089"/>
      <c r="B1089"/>
      <c r="C1089"/>
    </row>
    <row r="1090" spans="1:3" x14ac:dyDescent="0.2">
      <c r="A1090"/>
      <c r="B1090"/>
      <c r="C1090"/>
    </row>
    <row r="1091" spans="1:3" x14ac:dyDescent="0.2">
      <c r="A1091"/>
      <c r="B1091"/>
      <c r="C1091"/>
    </row>
    <row r="1092" spans="1:3" x14ac:dyDescent="0.2">
      <c r="A1092"/>
      <c r="B1092"/>
      <c r="C1092"/>
    </row>
    <row r="1093" spans="1:3" x14ac:dyDescent="0.2">
      <c r="A1093"/>
      <c r="B1093"/>
      <c r="C1093"/>
    </row>
    <row r="1094" spans="1:3" x14ac:dyDescent="0.2">
      <c r="A1094"/>
      <c r="B1094"/>
      <c r="C1094"/>
    </row>
    <row r="1095" spans="1:3" x14ac:dyDescent="0.2">
      <c r="A1095"/>
      <c r="B1095"/>
      <c r="C1095"/>
    </row>
    <row r="1096" spans="1:3" x14ac:dyDescent="0.2">
      <c r="A1096"/>
      <c r="B1096"/>
      <c r="C1096"/>
    </row>
    <row r="1097" spans="1:3" x14ac:dyDescent="0.2">
      <c r="A1097"/>
      <c r="B1097"/>
      <c r="C1097"/>
    </row>
    <row r="1098" spans="1:3" x14ac:dyDescent="0.2">
      <c r="A1098"/>
      <c r="B1098"/>
      <c r="C1098"/>
    </row>
    <row r="1099" spans="1:3" x14ac:dyDescent="0.2">
      <c r="A1099"/>
      <c r="B1099"/>
      <c r="C1099"/>
    </row>
    <row r="1100" spans="1:3" x14ac:dyDescent="0.2">
      <c r="A1100"/>
      <c r="B1100"/>
      <c r="C1100"/>
    </row>
    <row r="1101" spans="1:3" x14ac:dyDescent="0.2">
      <c r="A1101"/>
      <c r="B1101"/>
      <c r="C1101"/>
    </row>
    <row r="1102" spans="1:3" x14ac:dyDescent="0.2">
      <c r="A1102"/>
      <c r="B1102"/>
      <c r="C1102"/>
    </row>
    <row r="1103" spans="1:3" x14ac:dyDescent="0.2">
      <c r="A1103"/>
      <c r="B1103"/>
      <c r="C1103"/>
    </row>
    <row r="1104" spans="1:3" x14ac:dyDescent="0.2">
      <c r="A1104"/>
      <c r="B1104"/>
      <c r="C1104"/>
    </row>
    <row r="1105" spans="1:3" x14ac:dyDescent="0.2">
      <c r="A1105"/>
      <c r="B1105"/>
      <c r="C1105"/>
    </row>
    <row r="1106" spans="1:3" x14ac:dyDescent="0.2">
      <c r="A1106"/>
      <c r="B1106"/>
      <c r="C1106"/>
    </row>
    <row r="1107" spans="1:3" x14ac:dyDescent="0.2">
      <c r="A1107"/>
      <c r="B1107"/>
      <c r="C1107"/>
    </row>
    <row r="1108" spans="1:3" x14ac:dyDescent="0.2">
      <c r="A1108"/>
      <c r="B1108"/>
      <c r="C1108"/>
    </row>
    <row r="1109" spans="1:3" x14ac:dyDescent="0.2">
      <c r="A1109"/>
      <c r="B1109"/>
      <c r="C1109"/>
    </row>
    <row r="1110" spans="1:3" x14ac:dyDescent="0.2">
      <c r="A1110"/>
      <c r="B1110"/>
      <c r="C1110"/>
    </row>
    <row r="1111" spans="1:3" x14ac:dyDescent="0.2">
      <c r="A1111"/>
      <c r="B1111"/>
      <c r="C1111"/>
    </row>
    <row r="1112" spans="1:3" x14ac:dyDescent="0.2">
      <c r="A1112"/>
      <c r="B1112"/>
      <c r="C1112"/>
    </row>
    <row r="1113" spans="1:3" x14ac:dyDescent="0.2">
      <c r="A1113"/>
      <c r="B1113"/>
      <c r="C1113"/>
    </row>
    <row r="1114" spans="1:3" x14ac:dyDescent="0.2">
      <c r="A1114"/>
      <c r="B1114"/>
      <c r="C1114"/>
    </row>
    <row r="1115" spans="1:3" x14ac:dyDescent="0.2">
      <c r="A1115"/>
      <c r="B1115"/>
      <c r="C1115"/>
    </row>
    <row r="1116" spans="1:3" x14ac:dyDescent="0.2">
      <c r="A1116"/>
      <c r="B1116"/>
      <c r="C1116"/>
    </row>
    <row r="1117" spans="1:3" x14ac:dyDescent="0.2">
      <c r="A1117"/>
      <c r="B1117"/>
      <c r="C1117"/>
    </row>
    <row r="1118" spans="1:3" x14ac:dyDescent="0.2">
      <c r="A1118"/>
      <c r="B1118"/>
      <c r="C1118"/>
    </row>
    <row r="1119" spans="1:3" x14ac:dyDescent="0.2">
      <c r="A1119"/>
      <c r="B1119"/>
      <c r="C1119"/>
    </row>
    <row r="1120" spans="1:3" x14ac:dyDescent="0.2">
      <c r="A1120"/>
      <c r="B1120"/>
      <c r="C1120"/>
    </row>
    <row r="1121" spans="1:3" x14ac:dyDescent="0.2">
      <c r="A1121"/>
      <c r="B1121"/>
      <c r="C1121"/>
    </row>
    <row r="1122" spans="1:3" x14ac:dyDescent="0.2">
      <c r="A1122"/>
      <c r="B1122"/>
      <c r="C1122"/>
    </row>
    <row r="1123" spans="1:3" x14ac:dyDescent="0.2">
      <c r="A1123"/>
      <c r="B1123"/>
      <c r="C1123"/>
    </row>
    <row r="1124" spans="1:3" x14ac:dyDescent="0.2">
      <c r="A1124"/>
      <c r="B1124"/>
      <c r="C1124"/>
    </row>
    <row r="1125" spans="1:3" x14ac:dyDescent="0.2">
      <c r="A1125"/>
      <c r="B1125"/>
      <c r="C1125"/>
    </row>
    <row r="1126" spans="1:3" x14ac:dyDescent="0.2">
      <c r="A1126"/>
      <c r="B1126"/>
      <c r="C1126"/>
    </row>
    <row r="1127" spans="1:3" x14ac:dyDescent="0.2">
      <c r="A1127"/>
      <c r="B1127"/>
      <c r="C1127"/>
    </row>
    <row r="1128" spans="1:3" x14ac:dyDescent="0.2">
      <c r="A1128"/>
      <c r="B1128"/>
      <c r="C1128"/>
    </row>
    <row r="1129" spans="1:3" x14ac:dyDescent="0.2">
      <c r="A1129"/>
      <c r="B1129"/>
      <c r="C1129"/>
    </row>
    <row r="1130" spans="1:3" x14ac:dyDescent="0.2">
      <c r="A1130"/>
      <c r="B1130"/>
      <c r="C1130"/>
    </row>
    <row r="1131" spans="1:3" x14ac:dyDescent="0.2">
      <c r="A1131"/>
      <c r="B1131"/>
      <c r="C1131"/>
    </row>
    <row r="1132" spans="1:3" x14ac:dyDescent="0.2">
      <c r="A1132"/>
      <c r="B1132"/>
      <c r="C1132"/>
    </row>
    <row r="1133" spans="1:3" x14ac:dyDescent="0.2">
      <c r="A1133"/>
      <c r="B1133"/>
      <c r="C1133"/>
    </row>
    <row r="1134" spans="1:3" x14ac:dyDescent="0.2">
      <c r="A1134"/>
      <c r="B1134"/>
      <c r="C1134"/>
    </row>
    <row r="1135" spans="1:3" x14ac:dyDescent="0.2">
      <c r="A1135"/>
      <c r="B1135"/>
      <c r="C1135"/>
    </row>
    <row r="1136" spans="1:3" x14ac:dyDescent="0.2">
      <c r="A1136"/>
      <c r="B1136"/>
      <c r="C1136"/>
    </row>
    <row r="1137" spans="1:3" x14ac:dyDescent="0.2">
      <c r="A1137"/>
      <c r="B1137"/>
      <c r="C1137"/>
    </row>
    <row r="1138" spans="1:3" x14ac:dyDescent="0.2">
      <c r="A1138"/>
      <c r="B1138"/>
      <c r="C1138"/>
    </row>
    <row r="1139" spans="1:3" x14ac:dyDescent="0.2">
      <c r="A1139"/>
      <c r="B1139"/>
      <c r="C1139"/>
    </row>
    <row r="1140" spans="1:3" x14ac:dyDescent="0.2">
      <c r="A1140"/>
      <c r="B1140"/>
      <c r="C1140"/>
    </row>
    <row r="1141" spans="1:3" x14ac:dyDescent="0.2">
      <c r="A1141"/>
      <c r="B1141"/>
      <c r="C1141"/>
    </row>
    <row r="1142" spans="1:3" x14ac:dyDescent="0.2">
      <c r="A1142"/>
      <c r="B1142"/>
      <c r="C1142"/>
    </row>
    <row r="1143" spans="1:3" x14ac:dyDescent="0.2">
      <c r="A1143"/>
      <c r="B1143"/>
      <c r="C1143"/>
    </row>
    <row r="1144" spans="1:3" x14ac:dyDescent="0.2">
      <c r="A1144"/>
      <c r="B1144"/>
      <c r="C1144"/>
    </row>
    <row r="1145" spans="1:3" x14ac:dyDescent="0.2">
      <c r="A1145"/>
      <c r="B1145"/>
      <c r="C1145"/>
    </row>
    <row r="1146" spans="1:3" x14ac:dyDescent="0.2">
      <c r="A1146"/>
      <c r="B1146"/>
      <c r="C1146"/>
    </row>
    <row r="1147" spans="1:3" x14ac:dyDescent="0.2">
      <c r="A1147"/>
      <c r="B1147"/>
      <c r="C1147"/>
    </row>
    <row r="1148" spans="1:3" x14ac:dyDescent="0.2">
      <c r="A1148"/>
      <c r="B1148"/>
      <c r="C1148"/>
    </row>
    <row r="1149" spans="1:3" x14ac:dyDescent="0.2">
      <c r="A1149"/>
      <c r="B1149"/>
      <c r="C1149"/>
    </row>
    <row r="1150" spans="1:3" x14ac:dyDescent="0.2">
      <c r="A1150"/>
      <c r="B1150"/>
      <c r="C1150"/>
    </row>
    <row r="1151" spans="1:3" x14ac:dyDescent="0.2">
      <c r="A1151"/>
      <c r="B1151"/>
      <c r="C1151"/>
    </row>
    <row r="1152" spans="1:3" x14ac:dyDescent="0.2">
      <c r="A1152"/>
      <c r="B1152"/>
      <c r="C1152"/>
    </row>
    <row r="1153" spans="1:3" x14ac:dyDescent="0.2">
      <c r="A1153"/>
      <c r="B1153"/>
      <c r="C1153"/>
    </row>
    <row r="1154" spans="1:3" x14ac:dyDescent="0.2">
      <c r="A1154"/>
      <c r="B1154"/>
      <c r="C1154"/>
    </row>
    <row r="1155" spans="1:3" x14ac:dyDescent="0.2">
      <c r="A1155"/>
      <c r="B1155"/>
      <c r="C1155"/>
    </row>
    <row r="1156" spans="1:3" x14ac:dyDescent="0.2">
      <c r="A1156"/>
      <c r="B1156"/>
      <c r="C1156"/>
    </row>
    <row r="1157" spans="1:3" x14ac:dyDescent="0.2">
      <c r="A1157"/>
      <c r="B1157"/>
      <c r="C1157"/>
    </row>
    <row r="1158" spans="1:3" x14ac:dyDescent="0.2">
      <c r="A1158"/>
      <c r="B1158"/>
      <c r="C1158"/>
    </row>
    <row r="1159" spans="1:3" x14ac:dyDescent="0.2">
      <c r="A1159"/>
      <c r="B1159"/>
      <c r="C1159"/>
    </row>
    <row r="1160" spans="1:3" x14ac:dyDescent="0.2">
      <c r="A1160"/>
      <c r="B1160"/>
      <c r="C1160"/>
    </row>
    <row r="1161" spans="1:3" x14ac:dyDescent="0.2">
      <c r="A1161"/>
      <c r="B1161"/>
      <c r="C1161"/>
    </row>
    <row r="1162" spans="1:3" x14ac:dyDescent="0.2">
      <c r="A1162"/>
      <c r="B1162"/>
      <c r="C1162"/>
    </row>
    <row r="1163" spans="1:3" x14ac:dyDescent="0.2">
      <c r="A1163"/>
      <c r="B1163"/>
      <c r="C1163"/>
    </row>
    <row r="1164" spans="1:3" x14ac:dyDescent="0.2">
      <c r="A1164"/>
      <c r="B1164"/>
      <c r="C1164"/>
    </row>
    <row r="1165" spans="1:3" x14ac:dyDescent="0.2">
      <c r="A1165"/>
      <c r="B1165"/>
      <c r="C1165"/>
    </row>
    <row r="1166" spans="1:3" x14ac:dyDescent="0.2">
      <c r="A1166"/>
      <c r="B1166"/>
      <c r="C1166"/>
    </row>
    <row r="1167" spans="1:3" x14ac:dyDescent="0.2">
      <c r="A1167"/>
      <c r="B1167"/>
      <c r="C1167"/>
    </row>
    <row r="1168" spans="1:3" x14ac:dyDescent="0.2">
      <c r="A1168"/>
      <c r="B1168"/>
      <c r="C1168"/>
    </row>
    <row r="1169" spans="1:3" x14ac:dyDescent="0.2">
      <c r="A1169"/>
      <c r="B1169"/>
      <c r="C1169"/>
    </row>
    <row r="1170" spans="1:3" x14ac:dyDescent="0.2">
      <c r="A1170"/>
      <c r="B1170"/>
      <c r="C1170"/>
    </row>
    <row r="1171" spans="1:3" x14ac:dyDescent="0.2">
      <c r="A1171"/>
      <c r="B1171"/>
      <c r="C1171"/>
    </row>
    <row r="1172" spans="1:3" x14ac:dyDescent="0.2">
      <c r="A1172"/>
      <c r="B1172"/>
      <c r="C1172"/>
    </row>
    <row r="1173" spans="1:3" x14ac:dyDescent="0.2">
      <c r="A1173"/>
      <c r="B1173"/>
      <c r="C1173"/>
    </row>
    <row r="1174" spans="1:3" x14ac:dyDescent="0.2">
      <c r="A1174"/>
      <c r="B1174"/>
      <c r="C1174"/>
    </row>
    <row r="1175" spans="1:3" x14ac:dyDescent="0.2">
      <c r="A1175"/>
      <c r="B1175"/>
      <c r="C1175"/>
    </row>
    <row r="1176" spans="1:3" x14ac:dyDescent="0.2">
      <c r="A1176"/>
      <c r="B1176"/>
      <c r="C1176"/>
    </row>
    <row r="1177" spans="1:3" x14ac:dyDescent="0.2">
      <c r="A1177"/>
      <c r="B1177"/>
      <c r="C1177"/>
    </row>
    <row r="1178" spans="1:3" x14ac:dyDescent="0.2">
      <c r="A1178"/>
      <c r="B1178"/>
      <c r="C1178"/>
    </row>
    <row r="1179" spans="1:3" x14ac:dyDescent="0.2">
      <c r="A1179"/>
      <c r="B1179"/>
      <c r="C1179"/>
    </row>
    <row r="1180" spans="1:3" x14ac:dyDescent="0.2">
      <c r="A1180"/>
      <c r="B1180"/>
      <c r="C1180"/>
    </row>
    <row r="1181" spans="1:3" x14ac:dyDescent="0.2">
      <c r="A1181"/>
      <c r="B1181"/>
      <c r="C1181"/>
    </row>
    <row r="1182" spans="1:3" x14ac:dyDescent="0.2">
      <c r="A1182"/>
      <c r="B1182"/>
      <c r="C1182"/>
    </row>
    <row r="1183" spans="1:3" x14ac:dyDescent="0.2">
      <c r="A1183"/>
      <c r="B1183"/>
      <c r="C1183"/>
    </row>
    <row r="1184" spans="1:3" x14ac:dyDescent="0.2">
      <c r="A1184"/>
      <c r="B1184"/>
      <c r="C1184"/>
    </row>
    <row r="1185" spans="1:3" x14ac:dyDescent="0.2">
      <c r="A1185"/>
      <c r="B1185"/>
      <c r="C1185"/>
    </row>
    <row r="1186" spans="1:3" x14ac:dyDescent="0.2">
      <c r="A1186"/>
      <c r="B1186"/>
      <c r="C1186"/>
    </row>
    <row r="1187" spans="1:3" x14ac:dyDescent="0.2">
      <c r="A1187"/>
      <c r="B1187"/>
      <c r="C1187"/>
    </row>
    <row r="1188" spans="1:3" x14ac:dyDescent="0.2">
      <c r="A1188"/>
      <c r="B1188"/>
      <c r="C1188"/>
    </row>
    <row r="1189" spans="1:3" x14ac:dyDescent="0.2">
      <c r="A1189"/>
      <c r="B1189"/>
      <c r="C1189"/>
    </row>
    <row r="1190" spans="1:3" x14ac:dyDescent="0.2">
      <c r="A1190"/>
      <c r="B1190"/>
      <c r="C1190"/>
    </row>
    <row r="1191" spans="1:3" x14ac:dyDescent="0.2">
      <c r="A1191"/>
      <c r="B1191"/>
      <c r="C1191"/>
    </row>
    <row r="1192" spans="1:3" x14ac:dyDescent="0.2">
      <c r="A1192"/>
      <c r="B1192"/>
      <c r="C1192"/>
    </row>
    <row r="1193" spans="1:3" x14ac:dyDescent="0.2">
      <c r="A1193"/>
      <c r="B1193"/>
      <c r="C1193"/>
    </row>
    <row r="1194" spans="1:3" x14ac:dyDescent="0.2">
      <c r="A1194"/>
      <c r="B1194"/>
      <c r="C1194"/>
    </row>
    <row r="1195" spans="1:3" x14ac:dyDescent="0.2">
      <c r="A1195"/>
      <c r="B1195"/>
      <c r="C1195"/>
    </row>
    <row r="1196" spans="1:3" x14ac:dyDescent="0.2">
      <c r="A1196"/>
      <c r="B1196"/>
      <c r="C1196"/>
    </row>
    <row r="1197" spans="1:3" x14ac:dyDescent="0.2">
      <c r="A1197"/>
      <c r="B1197"/>
      <c r="C1197"/>
    </row>
    <row r="1198" spans="1:3" x14ac:dyDescent="0.2">
      <c r="A1198"/>
      <c r="B1198"/>
      <c r="C1198"/>
    </row>
    <row r="1199" spans="1:3" x14ac:dyDescent="0.2">
      <c r="A1199"/>
      <c r="B1199"/>
      <c r="C1199"/>
    </row>
    <row r="1200" spans="1:3" x14ac:dyDescent="0.2">
      <c r="A1200"/>
      <c r="B1200"/>
      <c r="C1200"/>
    </row>
    <row r="1201" spans="1:3" x14ac:dyDescent="0.2">
      <c r="A1201"/>
      <c r="B1201"/>
      <c r="C1201"/>
    </row>
    <row r="1202" spans="1:3" x14ac:dyDescent="0.2">
      <c r="A1202"/>
      <c r="B1202"/>
      <c r="C1202"/>
    </row>
    <row r="1203" spans="1:3" x14ac:dyDescent="0.2">
      <c r="A1203"/>
      <c r="B1203"/>
      <c r="C1203"/>
    </row>
    <row r="1204" spans="1:3" x14ac:dyDescent="0.2">
      <c r="A1204"/>
      <c r="B1204"/>
      <c r="C1204"/>
    </row>
    <row r="1205" spans="1:3" x14ac:dyDescent="0.2">
      <c r="A1205"/>
      <c r="B1205"/>
      <c r="C1205"/>
    </row>
    <row r="1206" spans="1:3" x14ac:dyDescent="0.2">
      <c r="A1206"/>
      <c r="B1206"/>
      <c r="C1206"/>
    </row>
    <row r="1207" spans="1:3" x14ac:dyDescent="0.2">
      <c r="A1207"/>
      <c r="B1207"/>
      <c r="C1207"/>
    </row>
    <row r="1208" spans="1:3" x14ac:dyDescent="0.2">
      <c r="A1208"/>
      <c r="B1208"/>
      <c r="C1208"/>
    </row>
    <row r="1209" spans="1:3" x14ac:dyDescent="0.2">
      <c r="A1209"/>
      <c r="B1209"/>
      <c r="C1209"/>
    </row>
    <row r="1210" spans="1:3" x14ac:dyDescent="0.2">
      <c r="A1210"/>
      <c r="B1210"/>
      <c r="C1210"/>
    </row>
    <row r="1211" spans="1:3" x14ac:dyDescent="0.2">
      <c r="A1211"/>
      <c r="B1211"/>
      <c r="C1211"/>
    </row>
    <row r="1212" spans="1:3" x14ac:dyDescent="0.2">
      <c r="A1212"/>
      <c r="B1212"/>
      <c r="C1212"/>
    </row>
    <row r="1213" spans="1:3" x14ac:dyDescent="0.2">
      <c r="A1213"/>
      <c r="B1213"/>
      <c r="C1213"/>
    </row>
    <row r="1214" spans="1:3" x14ac:dyDescent="0.2">
      <c r="A1214"/>
      <c r="B1214"/>
      <c r="C1214"/>
    </row>
    <row r="1215" spans="1:3" x14ac:dyDescent="0.2">
      <c r="A1215"/>
      <c r="B1215"/>
      <c r="C1215"/>
    </row>
    <row r="1216" spans="1:3" x14ac:dyDescent="0.2">
      <c r="A1216"/>
      <c r="B1216"/>
      <c r="C1216"/>
    </row>
    <row r="1217" spans="1:3" x14ac:dyDescent="0.2">
      <c r="A1217"/>
      <c r="B1217"/>
      <c r="C1217"/>
    </row>
    <row r="1218" spans="1:3" x14ac:dyDescent="0.2">
      <c r="A1218"/>
      <c r="B1218"/>
      <c r="C1218"/>
    </row>
    <row r="1219" spans="1:3" x14ac:dyDescent="0.2">
      <c r="A1219"/>
      <c r="B1219"/>
      <c r="C1219"/>
    </row>
    <row r="1220" spans="1:3" x14ac:dyDescent="0.2">
      <c r="A1220"/>
      <c r="B1220"/>
      <c r="C1220"/>
    </row>
    <row r="1221" spans="1:3" x14ac:dyDescent="0.2">
      <c r="A1221"/>
      <c r="B1221"/>
      <c r="C1221"/>
    </row>
    <row r="1222" spans="1:3" x14ac:dyDescent="0.2">
      <c r="A1222"/>
      <c r="B1222"/>
      <c r="C1222"/>
    </row>
    <row r="1223" spans="1:3" x14ac:dyDescent="0.2">
      <c r="A1223"/>
      <c r="B1223"/>
      <c r="C1223"/>
    </row>
    <row r="1224" spans="1:3" x14ac:dyDescent="0.2">
      <c r="A1224"/>
      <c r="B1224"/>
      <c r="C1224"/>
    </row>
    <row r="1225" spans="1:3" x14ac:dyDescent="0.2">
      <c r="A1225"/>
      <c r="B1225"/>
      <c r="C1225"/>
    </row>
    <row r="1226" spans="1:3" x14ac:dyDescent="0.2">
      <c r="A1226"/>
      <c r="B1226"/>
      <c r="C1226"/>
    </row>
    <row r="1227" spans="1:3" x14ac:dyDescent="0.2">
      <c r="A1227"/>
      <c r="B1227"/>
      <c r="C1227"/>
    </row>
    <row r="1228" spans="1:3" x14ac:dyDescent="0.2">
      <c r="A1228"/>
      <c r="B1228"/>
      <c r="C1228"/>
    </row>
    <row r="1229" spans="1:3" x14ac:dyDescent="0.2">
      <c r="A1229"/>
      <c r="B1229"/>
      <c r="C1229"/>
    </row>
    <row r="1230" spans="1:3" x14ac:dyDescent="0.2">
      <c r="A1230"/>
      <c r="B1230"/>
      <c r="C1230"/>
    </row>
    <row r="1231" spans="1:3" x14ac:dyDescent="0.2">
      <c r="A1231"/>
      <c r="B1231"/>
      <c r="C1231"/>
    </row>
    <row r="1232" spans="1:3" x14ac:dyDescent="0.2">
      <c r="A1232"/>
      <c r="B1232"/>
      <c r="C1232"/>
    </row>
    <row r="1233" spans="1:3" x14ac:dyDescent="0.2">
      <c r="A1233"/>
      <c r="B1233"/>
      <c r="C1233"/>
    </row>
    <row r="1234" spans="1:3" x14ac:dyDescent="0.2">
      <c r="A1234"/>
      <c r="B1234"/>
      <c r="C1234"/>
    </row>
    <row r="1235" spans="1:3" x14ac:dyDescent="0.2">
      <c r="A1235"/>
      <c r="B1235"/>
      <c r="C1235"/>
    </row>
    <row r="1236" spans="1:3" x14ac:dyDescent="0.2">
      <c r="A1236"/>
      <c r="B1236"/>
      <c r="C1236"/>
    </row>
    <row r="1237" spans="1:3" x14ac:dyDescent="0.2">
      <c r="A1237"/>
      <c r="B1237"/>
      <c r="C1237"/>
    </row>
    <row r="1238" spans="1:3" x14ac:dyDescent="0.2">
      <c r="A1238"/>
      <c r="B1238"/>
      <c r="C1238"/>
    </row>
    <row r="1239" spans="1:3" x14ac:dyDescent="0.2">
      <c r="A1239"/>
      <c r="B1239"/>
      <c r="C1239"/>
    </row>
    <row r="1240" spans="1:3" x14ac:dyDescent="0.2">
      <c r="A1240"/>
      <c r="B1240"/>
      <c r="C1240"/>
    </row>
    <row r="1241" spans="1:3" x14ac:dyDescent="0.2">
      <c r="A1241"/>
      <c r="B1241"/>
      <c r="C1241"/>
    </row>
    <row r="1242" spans="1:3" x14ac:dyDescent="0.2">
      <c r="A1242"/>
      <c r="B1242"/>
      <c r="C1242"/>
    </row>
    <row r="1243" spans="1:3" x14ac:dyDescent="0.2">
      <c r="A1243"/>
      <c r="B1243"/>
      <c r="C1243"/>
    </row>
    <row r="1244" spans="1:3" x14ac:dyDescent="0.2">
      <c r="A1244"/>
      <c r="B1244"/>
      <c r="C1244"/>
    </row>
    <row r="1245" spans="1:3" x14ac:dyDescent="0.2">
      <c r="A1245"/>
      <c r="B1245"/>
      <c r="C1245"/>
    </row>
    <row r="1246" spans="1:3" x14ac:dyDescent="0.2">
      <c r="A1246"/>
      <c r="B1246"/>
      <c r="C1246"/>
    </row>
    <row r="1247" spans="1:3" x14ac:dyDescent="0.2">
      <c r="A1247"/>
      <c r="B1247"/>
      <c r="C1247"/>
    </row>
    <row r="1248" spans="1:3" x14ac:dyDescent="0.2">
      <c r="A1248"/>
      <c r="B1248"/>
      <c r="C1248"/>
    </row>
    <row r="1249" spans="1:3" x14ac:dyDescent="0.2">
      <c r="A1249"/>
      <c r="B1249"/>
      <c r="C1249"/>
    </row>
    <row r="1250" spans="1:3" x14ac:dyDescent="0.2">
      <c r="A1250"/>
      <c r="B1250"/>
      <c r="C1250"/>
    </row>
    <row r="1251" spans="1:3" x14ac:dyDescent="0.2">
      <c r="A1251"/>
      <c r="B1251"/>
      <c r="C1251"/>
    </row>
    <row r="1252" spans="1:3" x14ac:dyDescent="0.2">
      <c r="A1252"/>
      <c r="B1252"/>
      <c r="C1252"/>
    </row>
    <row r="1253" spans="1:3" x14ac:dyDescent="0.2">
      <c r="A1253"/>
      <c r="B1253"/>
      <c r="C1253"/>
    </row>
    <row r="1254" spans="1:3" x14ac:dyDescent="0.2">
      <c r="A1254"/>
      <c r="B1254"/>
      <c r="C1254"/>
    </row>
    <row r="1255" spans="1:3" x14ac:dyDescent="0.2">
      <c r="A1255"/>
      <c r="B1255"/>
      <c r="C1255"/>
    </row>
    <row r="1256" spans="1:3" x14ac:dyDescent="0.2">
      <c r="A1256"/>
      <c r="B1256"/>
      <c r="C1256"/>
    </row>
    <row r="1257" spans="1:3" x14ac:dyDescent="0.2">
      <c r="A1257"/>
      <c r="B1257"/>
      <c r="C1257"/>
    </row>
    <row r="1258" spans="1:3" x14ac:dyDescent="0.2">
      <c r="A1258"/>
      <c r="B1258"/>
      <c r="C1258"/>
    </row>
    <row r="1259" spans="1:3" x14ac:dyDescent="0.2">
      <c r="A1259"/>
      <c r="B1259"/>
      <c r="C1259"/>
    </row>
    <row r="1260" spans="1:3" x14ac:dyDescent="0.2">
      <c r="A1260"/>
      <c r="B1260"/>
      <c r="C1260"/>
    </row>
    <row r="1261" spans="1:3" x14ac:dyDescent="0.2">
      <c r="A1261"/>
      <c r="B1261"/>
      <c r="C1261"/>
    </row>
    <row r="1262" spans="1:3" x14ac:dyDescent="0.2">
      <c r="A1262"/>
      <c r="B1262"/>
      <c r="C1262"/>
    </row>
    <row r="1263" spans="1:3" x14ac:dyDescent="0.2">
      <c r="A1263"/>
      <c r="B1263"/>
      <c r="C1263"/>
    </row>
    <row r="1264" spans="1:3" x14ac:dyDescent="0.2">
      <c r="A1264"/>
      <c r="B1264"/>
      <c r="C1264"/>
    </row>
    <row r="1265" spans="1:3" x14ac:dyDescent="0.2">
      <c r="A1265"/>
      <c r="B1265"/>
      <c r="C1265"/>
    </row>
    <row r="1266" spans="1:3" x14ac:dyDescent="0.2">
      <c r="A1266"/>
      <c r="B1266"/>
      <c r="C1266"/>
    </row>
    <row r="1267" spans="1:3" x14ac:dyDescent="0.2">
      <c r="A1267"/>
      <c r="B1267"/>
      <c r="C1267"/>
    </row>
    <row r="1268" spans="1:3" x14ac:dyDescent="0.2">
      <c r="A1268"/>
      <c r="B1268"/>
      <c r="C1268"/>
    </row>
    <row r="1269" spans="1:3" x14ac:dyDescent="0.2">
      <c r="A1269"/>
      <c r="B1269"/>
      <c r="C1269"/>
    </row>
    <row r="1270" spans="1:3" x14ac:dyDescent="0.2">
      <c r="A1270"/>
      <c r="B1270"/>
      <c r="C1270"/>
    </row>
    <row r="1271" spans="1:3" x14ac:dyDescent="0.2">
      <c r="A1271"/>
      <c r="B1271"/>
      <c r="C1271"/>
    </row>
    <row r="1272" spans="1:3" x14ac:dyDescent="0.2">
      <c r="A1272"/>
      <c r="B1272"/>
      <c r="C1272"/>
    </row>
    <row r="1273" spans="1:3" x14ac:dyDescent="0.2">
      <c r="A1273"/>
      <c r="B1273"/>
      <c r="C1273"/>
    </row>
    <row r="1274" spans="1:3" x14ac:dyDescent="0.2">
      <c r="A1274"/>
      <c r="B1274"/>
      <c r="C1274"/>
    </row>
    <row r="1275" spans="1:3" x14ac:dyDescent="0.2">
      <c r="A1275"/>
      <c r="B1275"/>
      <c r="C1275"/>
    </row>
    <row r="1276" spans="1:3" x14ac:dyDescent="0.2">
      <c r="A1276"/>
      <c r="B1276"/>
      <c r="C1276"/>
    </row>
    <row r="1277" spans="1:3" x14ac:dyDescent="0.2">
      <c r="A1277"/>
      <c r="B1277"/>
      <c r="C1277"/>
    </row>
    <row r="1278" spans="1:3" x14ac:dyDescent="0.2">
      <c r="A1278"/>
      <c r="B1278"/>
      <c r="C1278"/>
    </row>
    <row r="1279" spans="1:3" x14ac:dyDescent="0.2">
      <c r="A1279"/>
      <c r="B1279"/>
      <c r="C1279"/>
    </row>
    <row r="1280" spans="1:3" x14ac:dyDescent="0.2">
      <c r="A1280"/>
      <c r="B1280"/>
      <c r="C1280"/>
    </row>
    <row r="1281" spans="1:3" x14ac:dyDescent="0.2">
      <c r="A1281"/>
      <c r="B1281"/>
      <c r="C1281"/>
    </row>
    <row r="1282" spans="1:3" x14ac:dyDescent="0.2">
      <c r="A1282"/>
      <c r="B1282"/>
      <c r="C1282"/>
    </row>
    <row r="1283" spans="1:3" x14ac:dyDescent="0.2">
      <c r="A1283"/>
      <c r="B1283"/>
      <c r="C1283"/>
    </row>
    <row r="1284" spans="1:3" x14ac:dyDescent="0.2">
      <c r="A1284"/>
      <c r="B1284"/>
      <c r="C1284"/>
    </row>
    <row r="1285" spans="1:3" x14ac:dyDescent="0.2">
      <c r="A1285"/>
      <c r="B1285"/>
      <c r="C1285"/>
    </row>
    <row r="1286" spans="1:3" x14ac:dyDescent="0.2">
      <c r="A1286"/>
      <c r="B1286"/>
      <c r="C1286"/>
    </row>
    <row r="1287" spans="1:3" x14ac:dyDescent="0.2">
      <c r="A1287"/>
      <c r="B1287"/>
      <c r="C1287"/>
    </row>
    <row r="1288" spans="1:3" x14ac:dyDescent="0.2">
      <c r="A1288"/>
      <c r="B1288"/>
      <c r="C1288"/>
    </row>
    <row r="1289" spans="1:3" x14ac:dyDescent="0.2">
      <c r="A1289"/>
      <c r="B1289"/>
      <c r="C1289"/>
    </row>
    <row r="1290" spans="1:3" x14ac:dyDescent="0.2">
      <c r="A1290"/>
      <c r="B1290"/>
      <c r="C1290"/>
    </row>
    <row r="1291" spans="1:3" x14ac:dyDescent="0.2">
      <c r="A1291"/>
      <c r="B1291"/>
      <c r="C1291"/>
    </row>
    <row r="1292" spans="1:3" x14ac:dyDescent="0.2">
      <c r="A1292"/>
      <c r="B1292"/>
      <c r="C1292"/>
    </row>
    <row r="1293" spans="1:3" x14ac:dyDescent="0.2">
      <c r="A1293"/>
      <c r="B1293"/>
      <c r="C1293"/>
    </row>
    <row r="1294" spans="1:3" x14ac:dyDescent="0.2">
      <c r="A1294"/>
      <c r="B1294"/>
      <c r="C1294"/>
    </row>
    <row r="1295" spans="1:3" x14ac:dyDescent="0.2">
      <c r="A1295"/>
      <c r="B1295"/>
      <c r="C1295"/>
    </row>
    <row r="1296" spans="1:3" x14ac:dyDescent="0.2">
      <c r="A1296"/>
      <c r="B1296"/>
      <c r="C1296"/>
    </row>
    <row r="1297" spans="1:3" x14ac:dyDescent="0.2">
      <c r="A1297"/>
      <c r="B1297"/>
      <c r="C1297"/>
    </row>
    <row r="1298" spans="1:3" x14ac:dyDescent="0.2">
      <c r="A1298"/>
      <c r="B1298"/>
      <c r="C1298"/>
    </row>
    <row r="1299" spans="1:3" x14ac:dyDescent="0.2">
      <c r="A1299"/>
      <c r="B1299"/>
      <c r="C1299"/>
    </row>
    <row r="1300" spans="1:3" x14ac:dyDescent="0.2">
      <c r="A1300"/>
      <c r="B1300"/>
      <c r="C1300"/>
    </row>
    <row r="1301" spans="1:3" x14ac:dyDescent="0.2">
      <c r="A1301"/>
      <c r="B1301"/>
      <c r="C1301"/>
    </row>
    <row r="1302" spans="1:3" x14ac:dyDescent="0.2">
      <c r="A1302"/>
      <c r="B1302"/>
      <c r="C1302"/>
    </row>
    <row r="1303" spans="1:3" x14ac:dyDescent="0.2">
      <c r="A1303"/>
      <c r="B1303"/>
      <c r="C1303"/>
    </row>
    <row r="1304" spans="1:3" x14ac:dyDescent="0.2">
      <c r="A1304"/>
      <c r="B1304"/>
      <c r="C1304"/>
    </row>
    <row r="1305" spans="1:3" x14ac:dyDescent="0.2">
      <c r="A1305"/>
      <c r="B1305"/>
      <c r="C1305"/>
    </row>
    <row r="1306" spans="1:3" x14ac:dyDescent="0.2">
      <c r="A1306"/>
      <c r="B1306"/>
      <c r="C1306"/>
    </row>
    <row r="1307" spans="1:3" x14ac:dyDescent="0.2">
      <c r="A1307"/>
      <c r="B1307"/>
      <c r="C1307"/>
    </row>
    <row r="1308" spans="1:3" x14ac:dyDescent="0.2">
      <c r="A1308"/>
      <c r="B1308"/>
      <c r="C1308"/>
    </row>
    <row r="1309" spans="1:3" x14ac:dyDescent="0.2">
      <c r="A1309"/>
      <c r="B1309"/>
      <c r="C1309"/>
    </row>
    <row r="1310" spans="1:3" x14ac:dyDescent="0.2">
      <c r="A1310"/>
      <c r="B1310"/>
      <c r="C1310"/>
    </row>
    <row r="1311" spans="1:3" x14ac:dyDescent="0.2">
      <c r="A1311"/>
      <c r="B1311"/>
      <c r="C1311"/>
    </row>
    <row r="1312" spans="1:3" x14ac:dyDescent="0.2">
      <c r="A1312"/>
      <c r="B1312"/>
      <c r="C1312"/>
    </row>
    <row r="1313" spans="1:3" x14ac:dyDescent="0.2">
      <c r="A1313"/>
      <c r="B1313"/>
      <c r="C1313"/>
    </row>
    <row r="1314" spans="1:3" x14ac:dyDescent="0.2">
      <c r="A1314"/>
      <c r="B1314"/>
      <c r="C1314"/>
    </row>
    <row r="1315" spans="1:3" x14ac:dyDescent="0.2">
      <c r="A1315"/>
      <c r="B1315"/>
      <c r="C1315"/>
    </row>
    <row r="1316" spans="1:3" x14ac:dyDescent="0.2">
      <c r="A1316"/>
      <c r="B1316"/>
      <c r="C1316"/>
    </row>
    <row r="1317" spans="1:3" x14ac:dyDescent="0.2">
      <c r="A1317"/>
      <c r="B1317"/>
      <c r="C1317"/>
    </row>
    <row r="1318" spans="1:3" x14ac:dyDescent="0.2">
      <c r="A1318"/>
      <c r="B1318"/>
      <c r="C1318"/>
    </row>
    <row r="1319" spans="1:3" x14ac:dyDescent="0.2">
      <c r="A1319"/>
      <c r="B1319"/>
      <c r="C1319"/>
    </row>
    <row r="1320" spans="1:3" x14ac:dyDescent="0.2">
      <c r="A1320"/>
      <c r="B1320"/>
      <c r="C1320"/>
    </row>
    <row r="1321" spans="1:3" x14ac:dyDescent="0.2">
      <c r="A1321"/>
      <c r="B1321"/>
      <c r="C1321"/>
    </row>
    <row r="1322" spans="1:3" x14ac:dyDescent="0.2">
      <c r="A1322"/>
      <c r="B1322"/>
      <c r="C1322"/>
    </row>
    <row r="1323" spans="1:3" x14ac:dyDescent="0.2">
      <c r="A1323"/>
      <c r="B1323"/>
      <c r="C1323"/>
    </row>
    <row r="1324" spans="1:3" x14ac:dyDescent="0.2">
      <c r="A1324"/>
      <c r="B1324"/>
      <c r="C1324"/>
    </row>
    <row r="1325" spans="1:3" x14ac:dyDescent="0.2">
      <c r="A1325"/>
      <c r="B1325"/>
      <c r="C1325"/>
    </row>
    <row r="1326" spans="1:3" x14ac:dyDescent="0.2">
      <c r="A1326"/>
      <c r="B1326"/>
      <c r="C1326"/>
    </row>
    <row r="1327" spans="1:3" x14ac:dyDescent="0.2">
      <c r="A1327"/>
      <c r="B1327"/>
      <c r="C1327"/>
    </row>
    <row r="1328" spans="1:3" x14ac:dyDescent="0.2">
      <c r="A1328"/>
      <c r="B1328"/>
      <c r="C1328"/>
    </row>
    <row r="1329" spans="1:3" x14ac:dyDescent="0.2">
      <c r="A1329"/>
      <c r="B1329"/>
      <c r="C1329"/>
    </row>
    <row r="1330" spans="1:3" x14ac:dyDescent="0.2">
      <c r="A1330"/>
      <c r="B1330"/>
      <c r="C1330"/>
    </row>
    <row r="1331" spans="1:3" x14ac:dyDescent="0.2">
      <c r="A1331"/>
      <c r="B1331"/>
      <c r="C1331"/>
    </row>
    <row r="1332" spans="1:3" x14ac:dyDescent="0.2">
      <c r="A1332"/>
      <c r="B1332"/>
      <c r="C1332"/>
    </row>
    <row r="1333" spans="1:3" x14ac:dyDescent="0.2">
      <c r="A1333"/>
      <c r="B1333"/>
      <c r="C1333"/>
    </row>
    <row r="1334" spans="1:3" x14ac:dyDescent="0.2">
      <c r="A1334"/>
      <c r="B1334"/>
      <c r="C1334"/>
    </row>
    <row r="1335" spans="1:3" x14ac:dyDescent="0.2">
      <c r="A1335"/>
      <c r="B1335"/>
      <c r="C1335"/>
    </row>
    <row r="1336" spans="1:3" x14ac:dyDescent="0.2">
      <c r="A1336"/>
      <c r="B1336"/>
      <c r="C1336"/>
    </row>
    <row r="1337" spans="1:3" x14ac:dyDescent="0.2">
      <c r="A1337"/>
      <c r="B1337"/>
      <c r="C1337"/>
    </row>
    <row r="1338" spans="1:3" x14ac:dyDescent="0.2">
      <c r="A1338"/>
      <c r="B1338"/>
      <c r="C1338"/>
    </row>
    <row r="1339" spans="1:3" x14ac:dyDescent="0.2">
      <c r="A1339"/>
      <c r="B1339"/>
      <c r="C1339"/>
    </row>
    <row r="1340" spans="1:3" x14ac:dyDescent="0.2">
      <c r="A1340"/>
      <c r="B1340"/>
      <c r="C1340"/>
    </row>
    <row r="1341" spans="1:3" x14ac:dyDescent="0.2">
      <c r="A1341"/>
      <c r="B1341"/>
      <c r="C1341"/>
    </row>
    <row r="1342" spans="1:3" x14ac:dyDescent="0.2">
      <c r="A1342"/>
      <c r="B1342"/>
      <c r="C1342"/>
    </row>
    <row r="1343" spans="1:3" x14ac:dyDescent="0.2">
      <c r="A1343"/>
      <c r="B1343"/>
      <c r="C1343"/>
    </row>
    <row r="1344" spans="1:3" x14ac:dyDescent="0.2">
      <c r="A1344"/>
      <c r="B1344"/>
      <c r="C1344"/>
    </row>
    <row r="1345" spans="1:3" x14ac:dyDescent="0.2">
      <c r="A1345"/>
      <c r="B1345"/>
      <c r="C1345"/>
    </row>
    <row r="1346" spans="1:3" x14ac:dyDescent="0.2">
      <c r="A1346"/>
      <c r="B1346"/>
      <c r="C1346"/>
    </row>
    <row r="1347" spans="1:3" x14ac:dyDescent="0.2">
      <c r="A1347"/>
      <c r="B1347"/>
      <c r="C1347"/>
    </row>
    <row r="1348" spans="1:3" x14ac:dyDescent="0.2">
      <c r="A1348"/>
      <c r="B1348"/>
      <c r="C1348"/>
    </row>
    <row r="1349" spans="1:3" x14ac:dyDescent="0.2">
      <c r="A1349"/>
      <c r="B1349"/>
      <c r="C1349"/>
    </row>
    <row r="1350" spans="1:3" x14ac:dyDescent="0.2">
      <c r="A1350"/>
      <c r="B1350"/>
      <c r="C1350"/>
    </row>
    <row r="1351" spans="1:3" x14ac:dyDescent="0.2">
      <c r="A1351"/>
      <c r="B1351"/>
      <c r="C1351"/>
    </row>
    <row r="1352" spans="1:3" x14ac:dyDescent="0.2">
      <c r="A1352"/>
      <c r="B1352"/>
      <c r="C1352"/>
    </row>
    <row r="1353" spans="1:3" x14ac:dyDescent="0.2">
      <c r="A1353"/>
      <c r="B1353"/>
      <c r="C1353"/>
    </row>
    <row r="1354" spans="1:3" x14ac:dyDescent="0.2">
      <c r="A1354"/>
      <c r="B1354"/>
      <c r="C1354"/>
    </row>
    <row r="1355" spans="1:3" x14ac:dyDescent="0.2">
      <c r="A1355"/>
      <c r="B1355"/>
      <c r="C1355"/>
    </row>
    <row r="1356" spans="1:3" x14ac:dyDescent="0.2">
      <c r="A1356"/>
      <c r="B1356"/>
      <c r="C1356"/>
    </row>
    <row r="1357" spans="1:3" x14ac:dyDescent="0.2">
      <c r="A1357"/>
      <c r="B1357"/>
      <c r="C1357"/>
    </row>
    <row r="1358" spans="1:3" x14ac:dyDescent="0.2">
      <c r="A1358"/>
      <c r="B1358"/>
      <c r="C1358"/>
    </row>
    <row r="1359" spans="1:3" x14ac:dyDescent="0.2">
      <c r="A1359"/>
      <c r="B1359"/>
      <c r="C1359"/>
    </row>
    <row r="1360" spans="1:3" x14ac:dyDescent="0.2">
      <c r="A1360"/>
      <c r="B1360"/>
      <c r="C1360"/>
    </row>
    <row r="1361" spans="1:3" x14ac:dyDescent="0.2">
      <c r="A1361"/>
      <c r="B1361"/>
      <c r="C1361"/>
    </row>
    <row r="1362" spans="1:3" x14ac:dyDescent="0.2">
      <c r="A1362"/>
      <c r="B1362"/>
      <c r="C1362"/>
    </row>
    <row r="1363" spans="1:3" x14ac:dyDescent="0.2">
      <c r="A1363"/>
      <c r="B1363"/>
      <c r="C1363"/>
    </row>
    <row r="1364" spans="1:3" x14ac:dyDescent="0.2">
      <c r="A1364"/>
      <c r="B1364"/>
      <c r="C1364"/>
    </row>
    <row r="1365" spans="1:3" x14ac:dyDescent="0.2">
      <c r="A1365"/>
      <c r="B1365"/>
      <c r="C1365"/>
    </row>
    <row r="1366" spans="1:3" x14ac:dyDescent="0.2">
      <c r="A1366"/>
      <c r="B1366"/>
      <c r="C1366"/>
    </row>
    <row r="1367" spans="1:3" x14ac:dyDescent="0.2">
      <c r="A1367"/>
      <c r="B1367"/>
      <c r="C1367"/>
    </row>
    <row r="1368" spans="1:3" x14ac:dyDescent="0.2">
      <c r="A1368"/>
      <c r="B1368"/>
      <c r="C1368"/>
    </row>
    <row r="1369" spans="1:3" x14ac:dyDescent="0.2">
      <c r="A1369"/>
      <c r="B1369"/>
      <c r="C1369"/>
    </row>
    <row r="1370" spans="1:3" x14ac:dyDescent="0.2">
      <c r="A1370"/>
      <c r="B1370"/>
      <c r="C1370"/>
    </row>
    <row r="1371" spans="1:3" x14ac:dyDescent="0.2">
      <c r="A1371"/>
      <c r="B1371"/>
      <c r="C1371"/>
    </row>
    <row r="1372" spans="1:3" x14ac:dyDescent="0.2">
      <c r="A1372"/>
      <c r="B1372"/>
      <c r="C1372"/>
    </row>
    <row r="1373" spans="1:3" x14ac:dyDescent="0.2">
      <c r="A1373"/>
      <c r="B1373"/>
      <c r="C1373"/>
    </row>
    <row r="1374" spans="1:3" x14ac:dyDescent="0.2">
      <c r="A1374"/>
      <c r="B1374"/>
      <c r="C1374"/>
    </row>
    <row r="1375" spans="1:3" x14ac:dyDescent="0.2">
      <c r="A1375"/>
      <c r="B1375"/>
      <c r="C1375"/>
    </row>
    <row r="1376" spans="1:3" x14ac:dyDescent="0.2">
      <c r="A1376"/>
      <c r="B1376"/>
      <c r="C1376"/>
    </row>
    <row r="1377" spans="1:3" x14ac:dyDescent="0.2">
      <c r="A1377"/>
      <c r="B1377"/>
      <c r="C1377"/>
    </row>
    <row r="1378" spans="1:3" x14ac:dyDescent="0.2">
      <c r="A1378"/>
      <c r="B1378"/>
      <c r="C1378"/>
    </row>
    <row r="1379" spans="1:3" x14ac:dyDescent="0.2">
      <c r="A1379"/>
      <c r="B1379"/>
      <c r="C1379"/>
    </row>
    <row r="1380" spans="1:3" x14ac:dyDescent="0.2">
      <c r="A1380"/>
      <c r="B1380"/>
      <c r="C1380"/>
    </row>
    <row r="1381" spans="1:3" x14ac:dyDescent="0.2">
      <c r="A1381"/>
      <c r="B1381"/>
      <c r="C1381"/>
    </row>
    <row r="1382" spans="1:3" x14ac:dyDescent="0.2">
      <c r="A1382"/>
      <c r="B1382"/>
      <c r="C1382"/>
    </row>
    <row r="1383" spans="1:3" x14ac:dyDescent="0.2">
      <c r="A1383"/>
      <c r="B1383"/>
      <c r="C1383"/>
    </row>
    <row r="1384" spans="1:3" x14ac:dyDescent="0.2">
      <c r="A1384"/>
      <c r="B1384"/>
      <c r="C1384"/>
    </row>
    <row r="1385" spans="1:3" x14ac:dyDescent="0.2">
      <c r="A1385"/>
      <c r="B1385"/>
      <c r="C1385"/>
    </row>
    <row r="1386" spans="1:3" x14ac:dyDescent="0.2">
      <c r="A1386"/>
      <c r="B1386"/>
      <c r="C1386"/>
    </row>
    <row r="1387" spans="1:3" x14ac:dyDescent="0.2">
      <c r="A1387"/>
      <c r="B1387"/>
      <c r="C1387"/>
    </row>
    <row r="1388" spans="1:3" x14ac:dyDescent="0.2">
      <c r="A1388"/>
      <c r="B1388"/>
      <c r="C1388"/>
    </row>
    <row r="1389" spans="1:3" x14ac:dyDescent="0.2">
      <c r="A1389"/>
      <c r="B1389"/>
      <c r="C1389"/>
    </row>
    <row r="1390" spans="1:3" x14ac:dyDescent="0.2">
      <c r="A1390"/>
      <c r="B1390"/>
      <c r="C1390"/>
    </row>
    <row r="1391" spans="1:3" x14ac:dyDescent="0.2">
      <c r="A1391"/>
      <c r="B1391"/>
      <c r="C1391"/>
    </row>
    <row r="1392" spans="1:3" x14ac:dyDescent="0.2">
      <c r="A1392"/>
      <c r="B1392"/>
      <c r="C1392"/>
    </row>
    <row r="1393" spans="1:3" x14ac:dyDescent="0.2">
      <c r="A1393"/>
      <c r="B1393"/>
      <c r="C1393"/>
    </row>
    <row r="1394" spans="1:3" x14ac:dyDescent="0.2">
      <c r="A1394"/>
      <c r="B1394"/>
      <c r="C1394"/>
    </row>
    <row r="1395" spans="1:3" x14ac:dyDescent="0.2">
      <c r="A1395"/>
      <c r="B1395"/>
      <c r="C1395"/>
    </row>
    <row r="1396" spans="1:3" x14ac:dyDescent="0.2">
      <c r="A1396"/>
      <c r="B1396"/>
      <c r="C1396"/>
    </row>
    <row r="1397" spans="1:3" x14ac:dyDescent="0.2">
      <c r="A1397"/>
      <c r="B1397"/>
      <c r="C1397"/>
    </row>
    <row r="1398" spans="1:3" x14ac:dyDescent="0.2">
      <c r="A1398"/>
      <c r="B1398"/>
      <c r="C1398"/>
    </row>
    <row r="1399" spans="1:3" x14ac:dyDescent="0.2">
      <c r="A1399"/>
      <c r="B1399"/>
      <c r="C1399"/>
    </row>
    <row r="1400" spans="1:3" x14ac:dyDescent="0.2">
      <c r="A1400"/>
      <c r="B1400"/>
      <c r="C1400"/>
    </row>
    <row r="1401" spans="1:3" x14ac:dyDescent="0.2">
      <c r="A1401"/>
      <c r="B1401"/>
      <c r="C1401"/>
    </row>
    <row r="1402" spans="1:3" x14ac:dyDescent="0.2">
      <c r="A1402"/>
      <c r="B1402"/>
      <c r="C1402"/>
    </row>
    <row r="1403" spans="1:3" x14ac:dyDescent="0.2">
      <c r="A1403"/>
      <c r="B1403"/>
      <c r="C1403"/>
    </row>
    <row r="1404" spans="1:3" x14ac:dyDescent="0.2">
      <c r="A1404"/>
      <c r="B1404"/>
      <c r="C1404"/>
    </row>
    <row r="1405" spans="1:3" x14ac:dyDescent="0.2">
      <c r="A1405"/>
      <c r="B1405"/>
      <c r="C1405"/>
    </row>
    <row r="1406" spans="1:3" x14ac:dyDescent="0.2">
      <c r="A1406"/>
      <c r="B1406"/>
      <c r="C1406"/>
    </row>
    <row r="1407" spans="1:3" x14ac:dyDescent="0.2">
      <c r="A1407"/>
      <c r="B1407"/>
      <c r="C1407"/>
    </row>
    <row r="1408" spans="1:3" x14ac:dyDescent="0.2">
      <c r="A1408"/>
      <c r="B1408"/>
      <c r="C1408"/>
    </row>
    <row r="1409" spans="1:3" x14ac:dyDescent="0.2">
      <c r="A1409"/>
      <c r="B1409"/>
      <c r="C1409"/>
    </row>
    <row r="1410" spans="1:3" x14ac:dyDescent="0.2">
      <c r="A1410"/>
      <c r="B1410"/>
      <c r="C1410"/>
    </row>
    <row r="1411" spans="1:3" x14ac:dyDescent="0.2">
      <c r="A1411"/>
      <c r="B1411"/>
      <c r="C1411"/>
    </row>
    <row r="1412" spans="1:3" x14ac:dyDescent="0.2">
      <c r="A1412"/>
      <c r="B1412"/>
      <c r="C1412"/>
    </row>
    <row r="1413" spans="1:3" x14ac:dyDescent="0.2">
      <c r="A1413"/>
      <c r="B1413"/>
      <c r="C1413"/>
    </row>
    <row r="1414" spans="1:3" x14ac:dyDescent="0.2">
      <c r="A1414"/>
      <c r="B1414"/>
      <c r="C1414"/>
    </row>
    <row r="1415" spans="1:3" x14ac:dyDescent="0.2">
      <c r="A1415"/>
      <c r="B1415"/>
      <c r="C1415"/>
    </row>
    <row r="1416" spans="1:3" x14ac:dyDescent="0.2">
      <c r="A1416"/>
      <c r="B1416"/>
      <c r="C1416"/>
    </row>
    <row r="1417" spans="1:3" x14ac:dyDescent="0.2">
      <c r="A1417"/>
      <c r="B1417"/>
      <c r="C1417"/>
    </row>
    <row r="1418" spans="1:3" x14ac:dyDescent="0.2">
      <c r="A1418"/>
      <c r="B1418"/>
      <c r="C1418"/>
    </row>
    <row r="1419" spans="1:3" x14ac:dyDescent="0.2">
      <c r="A1419"/>
      <c r="B1419"/>
      <c r="C1419"/>
    </row>
    <row r="1420" spans="1:3" x14ac:dyDescent="0.2">
      <c r="A1420"/>
      <c r="B1420"/>
      <c r="C1420"/>
    </row>
    <row r="1421" spans="1:3" x14ac:dyDescent="0.2">
      <c r="A1421"/>
      <c r="B1421"/>
      <c r="C1421"/>
    </row>
    <row r="1422" spans="1:3" x14ac:dyDescent="0.2">
      <c r="A1422"/>
      <c r="B1422"/>
      <c r="C1422"/>
    </row>
    <row r="1423" spans="1:3" x14ac:dyDescent="0.2">
      <c r="A1423"/>
      <c r="B1423"/>
      <c r="C1423"/>
    </row>
    <row r="1424" spans="1:3" x14ac:dyDescent="0.2">
      <c r="A1424"/>
      <c r="B1424"/>
      <c r="C1424"/>
    </row>
    <row r="1425" spans="1:3" x14ac:dyDescent="0.2">
      <c r="A1425"/>
      <c r="B1425"/>
      <c r="C1425"/>
    </row>
    <row r="1426" spans="1:3" x14ac:dyDescent="0.2">
      <c r="A1426"/>
      <c r="B1426"/>
      <c r="C1426"/>
    </row>
    <row r="1427" spans="1:3" x14ac:dyDescent="0.2">
      <c r="A1427"/>
      <c r="B1427"/>
      <c r="C1427"/>
    </row>
    <row r="1428" spans="1:3" x14ac:dyDescent="0.2">
      <c r="A1428"/>
      <c r="B1428"/>
      <c r="C1428"/>
    </row>
    <row r="1429" spans="1:3" x14ac:dyDescent="0.2">
      <c r="A1429"/>
      <c r="B1429"/>
      <c r="C1429"/>
    </row>
    <row r="1430" spans="1:3" x14ac:dyDescent="0.2">
      <c r="A1430"/>
      <c r="B1430"/>
      <c r="C1430"/>
    </row>
    <row r="1431" spans="1:3" x14ac:dyDescent="0.2">
      <c r="A1431"/>
      <c r="B1431"/>
      <c r="C1431"/>
    </row>
    <row r="1432" spans="1:3" x14ac:dyDescent="0.2">
      <c r="A1432"/>
      <c r="B1432"/>
      <c r="C1432"/>
    </row>
    <row r="1433" spans="1:3" x14ac:dyDescent="0.2">
      <c r="A1433"/>
      <c r="B1433"/>
      <c r="C1433"/>
    </row>
    <row r="1434" spans="1:3" x14ac:dyDescent="0.2">
      <c r="A1434"/>
      <c r="B1434"/>
      <c r="C1434"/>
    </row>
    <row r="1435" spans="1:3" x14ac:dyDescent="0.2">
      <c r="A1435"/>
      <c r="B1435"/>
      <c r="C1435"/>
    </row>
    <row r="1436" spans="1:3" x14ac:dyDescent="0.2">
      <c r="A1436"/>
      <c r="B1436"/>
      <c r="C1436"/>
    </row>
    <row r="1437" spans="1:3" x14ac:dyDescent="0.2">
      <c r="A1437"/>
      <c r="B1437"/>
      <c r="C1437"/>
    </row>
    <row r="1438" spans="1:3" x14ac:dyDescent="0.2">
      <c r="A1438"/>
      <c r="B1438"/>
      <c r="C1438"/>
    </row>
    <row r="1439" spans="1:3" x14ac:dyDescent="0.2">
      <c r="A1439"/>
      <c r="B1439"/>
      <c r="C1439"/>
    </row>
    <row r="1440" spans="1:3" x14ac:dyDescent="0.2">
      <c r="A1440"/>
      <c r="B1440"/>
      <c r="C1440"/>
    </row>
    <row r="1441" spans="1:3" x14ac:dyDescent="0.2">
      <c r="A1441"/>
      <c r="B1441"/>
      <c r="C1441"/>
    </row>
    <row r="1442" spans="1:3" x14ac:dyDescent="0.2">
      <c r="A1442"/>
      <c r="B1442"/>
      <c r="C1442"/>
    </row>
    <row r="1443" spans="1:3" x14ac:dyDescent="0.2">
      <c r="A1443"/>
      <c r="B1443"/>
      <c r="C1443"/>
    </row>
    <row r="1444" spans="1:3" x14ac:dyDescent="0.2">
      <c r="A1444"/>
      <c r="B1444"/>
      <c r="C1444"/>
    </row>
    <row r="1445" spans="1:3" x14ac:dyDescent="0.2">
      <c r="A1445"/>
      <c r="B1445"/>
      <c r="C1445"/>
    </row>
    <row r="1446" spans="1:3" x14ac:dyDescent="0.2">
      <c r="A1446"/>
      <c r="B1446"/>
      <c r="C1446"/>
    </row>
    <row r="1447" spans="1:3" x14ac:dyDescent="0.2">
      <c r="A1447"/>
      <c r="B1447"/>
      <c r="C1447"/>
    </row>
    <row r="1448" spans="1:3" x14ac:dyDescent="0.2">
      <c r="A1448"/>
      <c r="B1448"/>
      <c r="C1448"/>
    </row>
    <row r="1449" spans="1:3" x14ac:dyDescent="0.2">
      <c r="A1449"/>
      <c r="B1449"/>
      <c r="C1449"/>
    </row>
    <row r="1450" spans="1:3" x14ac:dyDescent="0.2">
      <c r="A1450"/>
      <c r="B1450"/>
      <c r="C1450"/>
    </row>
    <row r="1451" spans="1:3" x14ac:dyDescent="0.2">
      <c r="A1451"/>
      <c r="B1451"/>
      <c r="C1451"/>
    </row>
    <row r="1452" spans="1:3" x14ac:dyDescent="0.2">
      <c r="A1452"/>
      <c r="B1452"/>
      <c r="C1452"/>
    </row>
    <row r="1453" spans="1:3" x14ac:dyDescent="0.2">
      <c r="A1453"/>
      <c r="B1453"/>
      <c r="C1453"/>
    </row>
    <row r="1454" spans="1:3" x14ac:dyDescent="0.2">
      <c r="A1454"/>
      <c r="B1454"/>
      <c r="C1454"/>
    </row>
    <row r="1455" spans="1:3" x14ac:dyDescent="0.2">
      <c r="A1455"/>
      <c r="B1455"/>
      <c r="C1455"/>
    </row>
    <row r="1456" spans="1:3" x14ac:dyDescent="0.2">
      <c r="A1456"/>
      <c r="B1456"/>
      <c r="C1456"/>
    </row>
    <row r="1457" spans="1:3" x14ac:dyDescent="0.2">
      <c r="A1457"/>
      <c r="B1457"/>
      <c r="C1457"/>
    </row>
    <row r="1458" spans="1:3" x14ac:dyDescent="0.2">
      <c r="A1458"/>
      <c r="B1458"/>
      <c r="C1458"/>
    </row>
    <row r="1459" spans="1:3" x14ac:dyDescent="0.2">
      <c r="A1459"/>
      <c r="B1459"/>
      <c r="C1459"/>
    </row>
    <row r="1460" spans="1:3" x14ac:dyDescent="0.2">
      <c r="A1460"/>
      <c r="B1460"/>
      <c r="C1460"/>
    </row>
    <row r="1461" spans="1:3" x14ac:dyDescent="0.2">
      <c r="A1461"/>
      <c r="B1461"/>
      <c r="C1461"/>
    </row>
    <row r="1462" spans="1:3" x14ac:dyDescent="0.2">
      <c r="A1462"/>
      <c r="B1462"/>
      <c r="C1462"/>
    </row>
    <row r="1463" spans="1:3" x14ac:dyDescent="0.2">
      <c r="A1463"/>
      <c r="B1463"/>
      <c r="C1463"/>
    </row>
    <row r="1464" spans="1:3" x14ac:dyDescent="0.2">
      <c r="A1464"/>
      <c r="B1464"/>
      <c r="C1464"/>
    </row>
    <row r="1465" spans="1:3" x14ac:dyDescent="0.2">
      <c r="A1465"/>
      <c r="B1465"/>
      <c r="C1465"/>
    </row>
    <row r="1466" spans="1:3" x14ac:dyDescent="0.2">
      <c r="A1466"/>
      <c r="B1466"/>
      <c r="C1466"/>
    </row>
    <row r="1467" spans="1:3" x14ac:dyDescent="0.2">
      <c r="A1467"/>
      <c r="B1467"/>
      <c r="C1467"/>
    </row>
    <row r="1468" spans="1:3" x14ac:dyDescent="0.2">
      <c r="A1468"/>
      <c r="B1468"/>
      <c r="C1468"/>
    </row>
    <row r="1469" spans="1:3" x14ac:dyDescent="0.2">
      <c r="A1469"/>
      <c r="B1469"/>
      <c r="C1469"/>
    </row>
    <row r="1470" spans="1:3" x14ac:dyDescent="0.2">
      <c r="A1470"/>
      <c r="B1470"/>
      <c r="C1470"/>
    </row>
    <row r="1471" spans="1:3" x14ac:dyDescent="0.2">
      <c r="A1471"/>
      <c r="B1471"/>
      <c r="C1471"/>
    </row>
    <row r="1472" spans="1:3" x14ac:dyDescent="0.2">
      <c r="A1472"/>
      <c r="B1472"/>
      <c r="C1472"/>
    </row>
    <row r="1473" spans="1:3" x14ac:dyDescent="0.2">
      <c r="A1473"/>
      <c r="B1473"/>
      <c r="C1473"/>
    </row>
    <row r="1474" spans="1:3" x14ac:dyDescent="0.2">
      <c r="A1474"/>
      <c r="B1474"/>
      <c r="C1474"/>
    </row>
    <row r="1475" spans="1:3" x14ac:dyDescent="0.2">
      <c r="A1475"/>
      <c r="B1475"/>
      <c r="C1475"/>
    </row>
    <row r="1476" spans="1:3" x14ac:dyDescent="0.2">
      <c r="A1476"/>
      <c r="B1476"/>
      <c r="C1476"/>
    </row>
    <row r="1477" spans="1:3" x14ac:dyDescent="0.2">
      <c r="A1477"/>
      <c r="B1477"/>
      <c r="C1477"/>
    </row>
    <row r="1478" spans="1:3" x14ac:dyDescent="0.2">
      <c r="A1478"/>
      <c r="B1478"/>
      <c r="C1478"/>
    </row>
    <row r="1479" spans="1:3" x14ac:dyDescent="0.2">
      <c r="A1479"/>
      <c r="B1479"/>
      <c r="C1479"/>
    </row>
    <row r="1480" spans="1:3" x14ac:dyDescent="0.2">
      <c r="A1480"/>
      <c r="B1480"/>
      <c r="C1480"/>
    </row>
    <row r="1481" spans="1:3" x14ac:dyDescent="0.2">
      <c r="A1481"/>
      <c r="B1481"/>
      <c r="C1481"/>
    </row>
    <row r="1482" spans="1:3" x14ac:dyDescent="0.2">
      <c r="A1482"/>
      <c r="B1482"/>
      <c r="C1482"/>
    </row>
    <row r="1483" spans="1:3" x14ac:dyDescent="0.2">
      <c r="A1483"/>
      <c r="B1483"/>
      <c r="C1483"/>
    </row>
    <row r="1484" spans="1:3" x14ac:dyDescent="0.2">
      <c r="A1484"/>
      <c r="B1484"/>
      <c r="C1484"/>
    </row>
    <row r="1485" spans="1:3" x14ac:dyDescent="0.2">
      <c r="A1485"/>
      <c r="B1485"/>
      <c r="C1485"/>
    </row>
    <row r="1486" spans="1:3" x14ac:dyDescent="0.2">
      <c r="A1486"/>
      <c r="B1486"/>
      <c r="C1486"/>
    </row>
    <row r="1487" spans="1:3" x14ac:dyDescent="0.2">
      <c r="A1487"/>
      <c r="B1487"/>
      <c r="C1487"/>
    </row>
    <row r="1488" spans="1:3" x14ac:dyDescent="0.2">
      <c r="A1488"/>
      <c r="B1488"/>
      <c r="C1488"/>
    </row>
    <row r="1489" spans="1:3" x14ac:dyDescent="0.2">
      <c r="A1489"/>
      <c r="B1489"/>
      <c r="C1489"/>
    </row>
    <row r="1490" spans="1:3" x14ac:dyDescent="0.2">
      <c r="A1490"/>
      <c r="B1490"/>
      <c r="C1490"/>
    </row>
    <row r="1491" spans="1:3" x14ac:dyDescent="0.2">
      <c r="A1491"/>
      <c r="B1491"/>
      <c r="C1491"/>
    </row>
    <row r="1492" spans="1:3" x14ac:dyDescent="0.2">
      <c r="A1492"/>
      <c r="B1492"/>
      <c r="C1492"/>
    </row>
    <row r="1493" spans="1:3" x14ac:dyDescent="0.2">
      <c r="A1493"/>
      <c r="B1493"/>
      <c r="C1493"/>
    </row>
    <row r="1494" spans="1:3" x14ac:dyDescent="0.2">
      <c r="A1494"/>
      <c r="B1494"/>
      <c r="C1494"/>
    </row>
    <row r="1495" spans="1:3" x14ac:dyDescent="0.2">
      <c r="A1495"/>
      <c r="B1495"/>
      <c r="C1495"/>
    </row>
    <row r="1496" spans="1:3" x14ac:dyDescent="0.2">
      <c r="A1496"/>
      <c r="B1496"/>
      <c r="C1496"/>
    </row>
    <row r="1497" spans="1:3" x14ac:dyDescent="0.2">
      <c r="A1497"/>
      <c r="B1497"/>
      <c r="C1497"/>
    </row>
    <row r="1498" spans="1:3" x14ac:dyDescent="0.2">
      <c r="A1498"/>
      <c r="B1498"/>
      <c r="C1498"/>
    </row>
    <row r="1499" spans="1:3" x14ac:dyDescent="0.2">
      <c r="A1499"/>
      <c r="B1499"/>
      <c r="C1499"/>
    </row>
    <row r="1500" spans="1:3" x14ac:dyDescent="0.2">
      <c r="A1500"/>
      <c r="B1500"/>
      <c r="C1500"/>
    </row>
    <row r="1501" spans="1:3" x14ac:dyDescent="0.2">
      <c r="A1501"/>
      <c r="B1501"/>
      <c r="C1501"/>
    </row>
    <row r="1502" spans="1:3" x14ac:dyDescent="0.2">
      <c r="A1502"/>
      <c r="B1502"/>
      <c r="C1502"/>
    </row>
    <row r="1503" spans="1:3" x14ac:dyDescent="0.2">
      <c r="A1503"/>
      <c r="B1503"/>
      <c r="C1503"/>
    </row>
    <row r="1504" spans="1:3" x14ac:dyDescent="0.2">
      <c r="A1504"/>
      <c r="B1504"/>
      <c r="C1504"/>
    </row>
    <row r="1505" spans="1:3" x14ac:dyDescent="0.2">
      <c r="A1505"/>
      <c r="B1505"/>
      <c r="C1505"/>
    </row>
    <row r="1506" spans="1:3" x14ac:dyDescent="0.2">
      <c r="A1506"/>
      <c r="B1506"/>
      <c r="C1506"/>
    </row>
    <row r="1507" spans="1:3" x14ac:dyDescent="0.2">
      <c r="A1507"/>
      <c r="B1507"/>
      <c r="C1507"/>
    </row>
    <row r="1508" spans="1:3" x14ac:dyDescent="0.2">
      <c r="A1508"/>
      <c r="B1508"/>
      <c r="C1508"/>
    </row>
    <row r="1509" spans="1:3" x14ac:dyDescent="0.2">
      <c r="A1509"/>
      <c r="B1509"/>
      <c r="C1509"/>
    </row>
    <row r="1510" spans="1:3" x14ac:dyDescent="0.2">
      <c r="A1510"/>
      <c r="B1510"/>
      <c r="C1510"/>
    </row>
    <row r="1511" spans="1:3" x14ac:dyDescent="0.2">
      <c r="A1511"/>
      <c r="B1511"/>
      <c r="C1511"/>
    </row>
    <row r="1512" spans="1:3" x14ac:dyDescent="0.2">
      <c r="A1512"/>
      <c r="B1512"/>
      <c r="C1512"/>
    </row>
    <row r="1513" spans="1:3" x14ac:dyDescent="0.2">
      <c r="A1513"/>
      <c r="B1513"/>
      <c r="C1513"/>
    </row>
    <row r="1514" spans="1:3" x14ac:dyDescent="0.2">
      <c r="A1514"/>
      <c r="B1514"/>
      <c r="C1514"/>
    </row>
    <row r="1515" spans="1:3" x14ac:dyDescent="0.2">
      <c r="A1515"/>
      <c r="B1515"/>
      <c r="C1515"/>
    </row>
    <row r="1516" spans="1:3" x14ac:dyDescent="0.2">
      <c r="A1516"/>
      <c r="B1516"/>
      <c r="C1516"/>
    </row>
    <row r="1517" spans="1:3" x14ac:dyDescent="0.2">
      <c r="A1517"/>
      <c r="B1517"/>
      <c r="C1517"/>
    </row>
    <row r="1518" spans="1:3" x14ac:dyDescent="0.2">
      <c r="A1518"/>
      <c r="B1518"/>
      <c r="C1518"/>
    </row>
    <row r="1519" spans="1:3" x14ac:dyDescent="0.2">
      <c r="A1519"/>
      <c r="B1519"/>
      <c r="C1519"/>
    </row>
    <row r="1520" spans="1:3" x14ac:dyDescent="0.2">
      <c r="A1520"/>
      <c r="B1520"/>
      <c r="C1520"/>
    </row>
    <row r="1521" spans="1:3" x14ac:dyDescent="0.2">
      <c r="A1521"/>
      <c r="B1521"/>
      <c r="C1521"/>
    </row>
    <row r="1522" spans="1:3" x14ac:dyDescent="0.2">
      <c r="A1522"/>
      <c r="B1522"/>
      <c r="C1522"/>
    </row>
    <row r="1523" spans="1:3" x14ac:dyDescent="0.2">
      <c r="A1523"/>
      <c r="B1523"/>
      <c r="C1523"/>
    </row>
    <row r="1524" spans="1:3" x14ac:dyDescent="0.2">
      <c r="A1524"/>
      <c r="B1524"/>
      <c r="C1524"/>
    </row>
    <row r="1525" spans="1:3" x14ac:dyDescent="0.2">
      <c r="A1525"/>
      <c r="B1525"/>
      <c r="C1525"/>
    </row>
    <row r="1526" spans="1:3" x14ac:dyDescent="0.2">
      <c r="A1526"/>
      <c r="B1526"/>
      <c r="C1526"/>
    </row>
    <row r="1527" spans="1:3" x14ac:dyDescent="0.2">
      <c r="A1527"/>
      <c r="B1527"/>
      <c r="C1527"/>
    </row>
    <row r="1528" spans="1:3" x14ac:dyDescent="0.2">
      <c r="A1528"/>
      <c r="B1528"/>
      <c r="C1528"/>
    </row>
    <row r="1529" spans="1:3" x14ac:dyDescent="0.2">
      <c r="A1529"/>
      <c r="B1529"/>
      <c r="C1529"/>
    </row>
    <row r="1530" spans="1:3" x14ac:dyDescent="0.2">
      <c r="A1530"/>
      <c r="B1530"/>
      <c r="C1530"/>
    </row>
    <row r="1531" spans="1:3" x14ac:dyDescent="0.2">
      <c r="A1531"/>
      <c r="B1531"/>
      <c r="C1531"/>
    </row>
    <row r="1532" spans="1:3" x14ac:dyDescent="0.2">
      <c r="A1532"/>
      <c r="B1532"/>
      <c r="C1532"/>
    </row>
    <row r="1533" spans="1:3" x14ac:dyDescent="0.2">
      <c r="A1533"/>
      <c r="B1533"/>
      <c r="C1533"/>
    </row>
    <row r="1534" spans="1:3" x14ac:dyDescent="0.2">
      <c r="A1534"/>
      <c r="B1534"/>
      <c r="C1534"/>
    </row>
    <row r="1535" spans="1:3" x14ac:dyDescent="0.2">
      <c r="A1535"/>
      <c r="B1535"/>
      <c r="C1535"/>
    </row>
    <row r="1536" spans="1:3" x14ac:dyDescent="0.2">
      <c r="A1536"/>
      <c r="B1536"/>
      <c r="C1536"/>
    </row>
    <row r="1537" spans="1:3" x14ac:dyDescent="0.2">
      <c r="A1537"/>
      <c r="B1537"/>
      <c r="C1537"/>
    </row>
    <row r="1538" spans="1:3" x14ac:dyDescent="0.2">
      <c r="A1538"/>
      <c r="B1538"/>
      <c r="C1538"/>
    </row>
    <row r="1539" spans="1:3" x14ac:dyDescent="0.2">
      <c r="A1539"/>
      <c r="B1539"/>
      <c r="C1539"/>
    </row>
    <row r="1540" spans="1:3" x14ac:dyDescent="0.2">
      <c r="A1540"/>
      <c r="B1540"/>
      <c r="C1540"/>
    </row>
    <row r="1541" spans="1:3" x14ac:dyDescent="0.2">
      <c r="A1541"/>
      <c r="B1541"/>
      <c r="C1541"/>
    </row>
    <row r="1542" spans="1:3" x14ac:dyDescent="0.2">
      <c r="A1542"/>
      <c r="B1542"/>
      <c r="C1542"/>
    </row>
    <row r="1543" spans="1:3" x14ac:dyDescent="0.2">
      <c r="A1543"/>
      <c r="B1543"/>
      <c r="C1543"/>
    </row>
    <row r="1544" spans="1:3" x14ac:dyDescent="0.2">
      <c r="A1544"/>
      <c r="B1544"/>
      <c r="C1544"/>
    </row>
    <row r="1545" spans="1:3" x14ac:dyDescent="0.2">
      <c r="A1545"/>
      <c r="B1545"/>
      <c r="C1545"/>
    </row>
    <row r="1546" spans="1:3" x14ac:dyDescent="0.2">
      <c r="A1546"/>
      <c r="B1546"/>
      <c r="C1546"/>
    </row>
    <row r="1547" spans="1:3" x14ac:dyDescent="0.2">
      <c r="A1547"/>
      <c r="B1547"/>
      <c r="C1547"/>
    </row>
    <row r="1548" spans="1:3" x14ac:dyDescent="0.2">
      <c r="A1548"/>
      <c r="B1548"/>
      <c r="C1548"/>
    </row>
    <row r="1549" spans="1:3" x14ac:dyDescent="0.2">
      <c r="A1549"/>
      <c r="B1549"/>
      <c r="C1549"/>
    </row>
    <row r="1550" spans="1:3" x14ac:dyDescent="0.2">
      <c r="A1550"/>
      <c r="B1550"/>
      <c r="C1550"/>
    </row>
    <row r="1551" spans="1:3" x14ac:dyDescent="0.2">
      <c r="A1551"/>
      <c r="B1551"/>
      <c r="C1551"/>
    </row>
    <row r="1552" spans="1:3" x14ac:dyDescent="0.2">
      <c r="A1552"/>
      <c r="B1552"/>
      <c r="C1552"/>
    </row>
    <row r="1553" spans="1:3" x14ac:dyDescent="0.2">
      <c r="A1553"/>
      <c r="B1553"/>
      <c r="C1553"/>
    </row>
    <row r="1554" spans="1:3" x14ac:dyDescent="0.2">
      <c r="A1554"/>
      <c r="B1554"/>
      <c r="C1554"/>
    </row>
    <row r="1555" spans="1:3" x14ac:dyDescent="0.2">
      <c r="A1555"/>
      <c r="B1555"/>
      <c r="C1555"/>
    </row>
    <row r="1556" spans="1:3" x14ac:dyDescent="0.2">
      <c r="A1556"/>
      <c r="B1556"/>
      <c r="C1556"/>
    </row>
    <row r="1557" spans="1:3" x14ac:dyDescent="0.2">
      <c r="A1557"/>
      <c r="B1557"/>
      <c r="C1557"/>
    </row>
    <row r="1558" spans="1:3" x14ac:dyDescent="0.2">
      <c r="A1558"/>
      <c r="B1558"/>
      <c r="C1558"/>
    </row>
    <row r="1559" spans="1:3" x14ac:dyDescent="0.2">
      <c r="A1559"/>
      <c r="B1559"/>
      <c r="C1559"/>
    </row>
    <row r="1560" spans="1:3" x14ac:dyDescent="0.2">
      <c r="A1560"/>
      <c r="B1560"/>
      <c r="C1560"/>
    </row>
    <row r="1561" spans="1:3" x14ac:dyDescent="0.2">
      <c r="A1561"/>
      <c r="B1561"/>
      <c r="C1561"/>
    </row>
    <row r="1562" spans="1:3" x14ac:dyDescent="0.2">
      <c r="A1562"/>
      <c r="B1562"/>
      <c r="C1562"/>
    </row>
    <row r="1563" spans="1:3" x14ac:dyDescent="0.2">
      <c r="A1563"/>
      <c r="B1563"/>
      <c r="C1563"/>
    </row>
    <row r="1564" spans="1:3" x14ac:dyDescent="0.2">
      <c r="A1564"/>
      <c r="B1564"/>
      <c r="C1564"/>
    </row>
    <row r="1565" spans="1:3" x14ac:dyDescent="0.2">
      <c r="A1565"/>
      <c r="B1565"/>
      <c r="C1565"/>
    </row>
    <row r="1566" spans="1:3" x14ac:dyDescent="0.2">
      <c r="A1566"/>
      <c r="B1566"/>
      <c r="C1566"/>
    </row>
    <row r="1567" spans="1:3" x14ac:dyDescent="0.2">
      <c r="A1567"/>
      <c r="B1567"/>
      <c r="C1567"/>
    </row>
    <row r="1568" spans="1:3" x14ac:dyDescent="0.2">
      <c r="A1568"/>
      <c r="B1568"/>
      <c r="C1568"/>
    </row>
    <row r="1569" spans="1:3" x14ac:dyDescent="0.2">
      <c r="A1569"/>
      <c r="B1569"/>
      <c r="C1569"/>
    </row>
    <row r="1570" spans="1:3" x14ac:dyDescent="0.2">
      <c r="A1570"/>
      <c r="B1570"/>
      <c r="C1570"/>
    </row>
    <row r="1571" spans="1:3" x14ac:dyDescent="0.2">
      <c r="A1571"/>
      <c r="B1571"/>
      <c r="C1571"/>
    </row>
    <row r="1572" spans="1:3" x14ac:dyDescent="0.2">
      <c r="A1572"/>
      <c r="B1572"/>
      <c r="C1572"/>
    </row>
    <row r="1573" spans="1:3" x14ac:dyDescent="0.2">
      <c r="A1573"/>
      <c r="B1573"/>
      <c r="C1573"/>
    </row>
    <row r="1574" spans="1:3" x14ac:dyDescent="0.2">
      <c r="A1574"/>
      <c r="B1574"/>
      <c r="C1574"/>
    </row>
    <row r="1575" spans="1:3" x14ac:dyDescent="0.2">
      <c r="A1575"/>
      <c r="B1575"/>
      <c r="C1575"/>
    </row>
    <row r="1576" spans="1:3" x14ac:dyDescent="0.2">
      <c r="A1576"/>
      <c r="B1576"/>
      <c r="C1576"/>
    </row>
    <row r="1577" spans="1:3" x14ac:dyDescent="0.2">
      <c r="A1577"/>
      <c r="B1577"/>
      <c r="C1577"/>
    </row>
    <row r="1578" spans="1:3" x14ac:dyDescent="0.2">
      <c r="A1578"/>
      <c r="B1578"/>
      <c r="C1578"/>
    </row>
    <row r="1579" spans="1:3" x14ac:dyDescent="0.2">
      <c r="A1579"/>
      <c r="B1579"/>
      <c r="C1579"/>
    </row>
    <row r="1580" spans="1:3" x14ac:dyDescent="0.2">
      <c r="A1580"/>
      <c r="B1580"/>
      <c r="C1580"/>
    </row>
    <row r="1581" spans="1:3" x14ac:dyDescent="0.2">
      <c r="A1581"/>
      <c r="B1581"/>
      <c r="C1581"/>
    </row>
    <row r="1582" spans="1:3" x14ac:dyDescent="0.2">
      <c r="A1582"/>
      <c r="B1582"/>
      <c r="C1582"/>
    </row>
    <row r="1583" spans="1:3" x14ac:dyDescent="0.2">
      <c r="A1583"/>
      <c r="B1583"/>
      <c r="C1583"/>
    </row>
    <row r="1584" spans="1:3" x14ac:dyDescent="0.2">
      <c r="A1584"/>
      <c r="B1584"/>
      <c r="C1584"/>
    </row>
    <row r="1585" spans="1:3" x14ac:dyDescent="0.2">
      <c r="A1585"/>
      <c r="B1585"/>
      <c r="C1585"/>
    </row>
    <row r="1586" spans="1:3" x14ac:dyDescent="0.2">
      <c r="A1586"/>
      <c r="B1586"/>
      <c r="C1586"/>
    </row>
    <row r="1587" spans="1:3" x14ac:dyDescent="0.2">
      <c r="A1587"/>
      <c r="B1587"/>
      <c r="C1587"/>
    </row>
    <row r="1588" spans="1:3" x14ac:dyDescent="0.2">
      <c r="A1588"/>
      <c r="B1588"/>
      <c r="C1588"/>
    </row>
    <row r="1589" spans="1:3" x14ac:dyDescent="0.2">
      <c r="A1589"/>
      <c r="B1589"/>
      <c r="C1589"/>
    </row>
    <row r="1590" spans="1:3" x14ac:dyDescent="0.2">
      <c r="A1590"/>
      <c r="B1590"/>
      <c r="C1590"/>
    </row>
    <row r="1591" spans="1:3" x14ac:dyDescent="0.2">
      <c r="A1591"/>
      <c r="B1591"/>
      <c r="C1591"/>
    </row>
    <row r="1592" spans="1:3" x14ac:dyDescent="0.2">
      <c r="A1592"/>
      <c r="B1592"/>
      <c r="C1592"/>
    </row>
    <row r="1593" spans="1:3" x14ac:dyDescent="0.2">
      <c r="A1593"/>
      <c r="B1593"/>
      <c r="C1593"/>
    </row>
    <row r="1594" spans="1:3" x14ac:dyDescent="0.2">
      <c r="A1594"/>
      <c r="B1594"/>
      <c r="C1594"/>
    </row>
    <row r="1595" spans="1:3" x14ac:dyDescent="0.2">
      <c r="A1595"/>
      <c r="B1595"/>
      <c r="C1595"/>
    </row>
    <row r="1596" spans="1:3" x14ac:dyDescent="0.2">
      <c r="A1596"/>
      <c r="B1596"/>
      <c r="C1596"/>
    </row>
    <row r="1597" spans="1:3" x14ac:dyDescent="0.2">
      <c r="A1597"/>
      <c r="B1597"/>
      <c r="C1597"/>
    </row>
    <row r="1598" spans="1:3" x14ac:dyDescent="0.2">
      <c r="A1598"/>
      <c r="B1598"/>
      <c r="C1598"/>
    </row>
    <row r="1599" spans="1:3" x14ac:dyDescent="0.2">
      <c r="A1599"/>
      <c r="B1599"/>
      <c r="C1599"/>
    </row>
    <row r="1600" spans="1:3" x14ac:dyDescent="0.2">
      <c r="A1600"/>
      <c r="B1600"/>
      <c r="C1600"/>
    </row>
    <row r="1601" spans="1:3" x14ac:dyDescent="0.2">
      <c r="A1601"/>
      <c r="B1601"/>
      <c r="C1601"/>
    </row>
    <row r="1602" spans="1:3" x14ac:dyDescent="0.2">
      <c r="A1602"/>
      <c r="B1602"/>
      <c r="C1602"/>
    </row>
    <row r="1603" spans="1:3" x14ac:dyDescent="0.2">
      <c r="A1603"/>
      <c r="B1603"/>
      <c r="C1603"/>
    </row>
    <row r="1604" spans="1:3" x14ac:dyDescent="0.2">
      <c r="A1604"/>
      <c r="B1604"/>
      <c r="C1604"/>
    </row>
    <row r="1605" spans="1:3" x14ac:dyDescent="0.2">
      <c r="A1605"/>
      <c r="B1605"/>
      <c r="C1605"/>
    </row>
    <row r="1606" spans="1:3" x14ac:dyDescent="0.2">
      <c r="A1606"/>
      <c r="B1606"/>
      <c r="C1606"/>
    </row>
    <row r="1607" spans="1:3" x14ac:dyDescent="0.2">
      <c r="A1607"/>
      <c r="B1607"/>
      <c r="C1607"/>
    </row>
    <row r="1608" spans="1:3" x14ac:dyDescent="0.2">
      <c r="A1608"/>
      <c r="B1608"/>
      <c r="C1608"/>
    </row>
    <row r="1609" spans="1:3" x14ac:dyDescent="0.2">
      <c r="A1609"/>
      <c r="B1609"/>
      <c r="C1609"/>
    </row>
    <row r="1610" spans="1:3" x14ac:dyDescent="0.2">
      <c r="A1610"/>
      <c r="B1610"/>
      <c r="C1610"/>
    </row>
    <row r="1611" spans="1:3" x14ac:dyDescent="0.2">
      <c r="A1611"/>
      <c r="B1611"/>
      <c r="C1611"/>
    </row>
    <row r="1612" spans="1:3" x14ac:dyDescent="0.2">
      <c r="A1612"/>
      <c r="B1612"/>
      <c r="C1612"/>
    </row>
    <row r="1613" spans="1:3" x14ac:dyDescent="0.2">
      <c r="A1613"/>
      <c r="B1613"/>
      <c r="C1613"/>
    </row>
    <row r="1614" spans="1:3" x14ac:dyDescent="0.2">
      <c r="A1614"/>
      <c r="B1614"/>
      <c r="C1614"/>
    </row>
    <row r="1615" spans="1:3" x14ac:dyDescent="0.2">
      <c r="A1615"/>
      <c r="B1615"/>
      <c r="C1615"/>
    </row>
    <row r="1616" spans="1:3" x14ac:dyDescent="0.2">
      <c r="A1616"/>
      <c r="B1616"/>
      <c r="C1616"/>
    </row>
    <row r="1617" spans="1:3" x14ac:dyDescent="0.2">
      <c r="A1617"/>
      <c r="B1617"/>
      <c r="C1617"/>
    </row>
    <row r="1618" spans="1:3" x14ac:dyDescent="0.2">
      <c r="A1618"/>
      <c r="B1618"/>
      <c r="C1618"/>
    </row>
    <row r="1619" spans="1:3" x14ac:dyDescent="0.2">
      <c r="A1619"/>
      <c r="B1619"/>
      <c r="C1619"/>
    </row>
    <row r="1620" spans="1:3" x14ac:dyDescent="0.2">
      <c r="A1620"/>
      <c r="B1620"/>
      <c r="C1620"/>
    </row>
    <row r="1621" spans="1:3" x14ac:dyDescent="0.2">
      <c r="A1621"/>
      <c r="B1621"/>
      <c r="C1621"/>
    </row>
    <row r="1622" spans="1:3" x14ac:dyDescent="0.2">
      <c r="A1622"/>
      <c r="B1622"/>
      <c r="C1622"/>
    </row>
    <row r="1623" spans="1:3" x14ac:dyDescent="0.2">
      <c r="A1623"/>
      <c r="B1623"/>
      <c r="C1623"/>
    </row>
    <row r="1624" spans="1:3" x14ac:dyDescent="0.2">
      <c r="A1624"/>
      <c r="B1624"/>
      <c r="C1624"/>
    </row>
    <row r="1625" spans="1:3" x14ac:dyDescent="0.2">
      <c r="A1625"/>
      <c r="B1625"/>
      <c r="C1625"/>
    </row>
    <row r="1626" spans="1:3" x14ac:dyDescent="0.2">
      <c r="A1626"/>
      <c r="B1626"/>
      <c r="C1626"/>
    </row>
    <row r="1627" spans="1:3" x14ac:dyDescent="0.2">
      <c r="A1627"/>
      <c r="B1627"/>
      <c r="C1627"/>
    </row>
    <row r="1628" spans="1:3" x14ac:dyDescent="0.2">
      <c r="A1628"/>
      <c r="B1628"/>
      <c r="C1628"/>
    </row>
    <row r="1629" spans="1:3" x14ac:dyDescent="0.2">
      <c r="A1629"/>
      <c r="B1629"/>
      <c r="C1629"/>
    </row>
    <row r="1630" spans="1:3" x14ac:dyDescent="0.2">
      <c r="A1630"/>
      <c r="B1630"/>
      <c r="C1630"/>
    </row>
    <row r="1631" spans="1:3" x14ac:dyDescent="0.2">
      <c r="A1631"/>
      <c r="B1631"/>
      <c r="C1631"/>
    </row>
    <row r="1632" spans="1:3" x14ac:dyDescent="0.2">
      <c r="A1632"/>
      <c r="B1632"/>
      <c r="C1632"/>
    </row>
    <row r="1633" spans="1:3" x14ac:dyDescent="0.2">
      <c r="A1633"/>
      <c r="B1633"/>
      <c r="C1633"/>
    </row>
    <row r="1634" spans="1:3" x14ac:dyDescent="0.2">
      <c r="A1634"/>
      <c r="B1634"/>
      <c r="C1634"/>
    </row>
    <row r="1635" spans="1:3" x14ac:dyDescent="0.2">
      <c r="A1635"/>
      <c r="B1635"/>
      <c r="C1635"/>
    </row>
    <row r="1636" spans="1:3" x14ac:dyDescent="0.2">
      <c r="A1636"/>
      <c r="B1636"/>
      <c r="C1636"/>
    </row>
    <row r="1637" spans="1:3" x14ac:dyDescent="0.2">
      <c r="A1637"/>
      <c r="B1637"/>
      <c r="C1637"/>
    </row>
    <row r="1638" spans="1:3" x14ac:dyDescent="0.2">
      <c r="A1638"/>
      <c r="B1638"/>
      <c r="C1638"/>
    </row>
    <row r="1639" spans="1:3" x14ac:dyDescent="0.2">
      <c r="A1639"/>
      <c r="B1639"/>
      <c r="C1639"/>
    </row>
    <row r="1640" spans="1:3" x14ac:dyDescent="0.2">
      <c r="A1640"/>
      <c r="B1640"/>
      <c r="C1640"/>
    </row>
    <row r="1641" spans="1:3" x14ac:dyDescent="0.2">
      <c r="A1641"/>
      <c r="B1641"/>
      <c r="C1641"/>
    </row>
    <row r="1642" spans="1:3" x14ac:dyDescent="0.2">
      <c r="A1642"/>
      <c r="B1642"/>
      <c r="C1642"/>
    </row>
    <row r="1643" spans="1:3" x14ac:dyDescent="0.2">
      <c r="A1643"/>
      <c r="B1643"/>
      <c r="C1643"/>
    </row>
    <row r="1644" spans="1:3" x14ac:dyDescent="0.2">
      <c r="A1644"/>
      <c r="B1644"/>
      <c r="C1644"/>
    </row>
    <row r="1645" spans="1:3" x14ac:dyDescent="0.2">
      <c r="A1645"/>
      <c r="B1645"/>
      <c r="C1645"/>
    </row>
    <row r="1646" spans="1:3" x14ac:dyDescent="0.2">
      <c r="A1646"/>
      <c r="B1646"/>
      <c r="C1646"/>
    </row>
    <row r="1647" spans="1:3" x14ac:dyDescent="0.2">
      <c r="A1647"/>
      <c r="B1647"/>
      <c r="C1647"/>
    </row>
    <row r="1648" spans="1:3" x14ac:dyDescent="0.2">
      <c r="A1648"/>
      <c r="B1648"/>
      <c r="C1648"/>
    </row>
    <row r="1649" spans="1:3" x14ac:dyDescent="0.2">
      <c r="A1649"/>
      <c r="B1649"/>
      <c r="C1649"/>
    </row>
    <row r="1650" spans="1:3" x14ac:dyDescent="0.2">
      <c r="A1650"/>
      <c r="B1650"/>
      <c r="C1650"/>
    </row>
    <row r="1651" spans="1:3" x14ac:dyDescent="0.2">
      <c r="A1651"/>
      <c r="B1651"/>
      <c r="C1651"/>
    </row>
    <row r="1652" spans="1:3" x14ac:dyDescent="0.2">
      <c r="A1652"/>
      <c r="B1652"/>
      <c r="C1652"/>
    </row>
    <row r="1653" spans="1:3" x14ac:dyDescent="0.2">
      <c r="A1653"/>
      <c r="B1653"/>
      <c r="C1653"/>
    </row>
    <row r="1654" spans="1:3" x14ac:dyDescent="0.2">
      <c r="A1654"/>
      <c r="B1654"/>
      <c r="C1654"/>
    </row>
    <row r="1655" spans="1:3" x14ac:dyDescent="0.2">
      <c r="A1655"/>
      <c r="B1655"/>
      <c r="C1655"/>
    </row>
    <row r="1656" spans="1:3" x14ac:dyDescent="0.2">
      <c r="A1656"/>
      <c r="B1656"/>
      <c r="C1656"/>
    </row>
    <row r="1657" spans="1:3" x14ac:dyDescent="0.2">
      <c r="A1657"/>
      <c r="B1657"/>
      <c r="C1657"/>
    </row>
    <row r="1658" spans="1:3" x14ac:dyDescent="0.2">
      <c r="A1658"/>
      <c r="B1658"/>
      <c r="C1658"/>
    </row>
    <row r="1659" spans="1:3" x14ac:dyDescent="0.2">
      <c r="A1659"/>
      <c r="B1659"/>
      <c r="C1659"/>
    </row>
    <row r="1660" spans="1:3" x14ac:dyDescent="0.2">
      <c r="A1660"/>
      <c r="B1660"/>
      <c r="C1660"/>
    </row>
    <row r="1661" spans="1:3" x14ac:dyDescent="0.2">
      <c r="A1661"/>
      <c r="B1661"/>
      <c r="C1661"/>
    </row>
    <row r="1662" spans="1:3" x14ac:dyDescent="0.2">
      <c r="A1662"/>
      <c r="B1662"/>
      <c r="C1662"/>
    </row>
    <row r="1663" spans="1:3" x14ac:dyDescent="0.2">
      <c r="A1663"/>
      <c r="B1663"/>
      <c r="C1663"/>
    </row>
    <row r="1664" spans="1:3" x14ac:dyDescent="0.2">
      <c r="A1664"/>
      <c r="B1664"/>
      <c r="C1664"/>
    </row>
    <row r="1665" spans="1:3" x14ac:dyDescent="0.2">
      <c r="A1665"/>
      <c r="B1665"/>
      <c r="C1665"/>
    </row>
    <row r="1666" spans="1:3" x14ac:dyDescent="0.2">
      <c r="A1666"/>
      <c r="B1666"/>
      <c r="C1666"/>
    </row>
    <row r="1667" spans="1:3" x14ac:dyDescent="0.2">
      <c r="A1667"/>
      <c r="B1667"/>
      <c r="C1667"/>
    </row>
    <row r="1668" spans="1:3" x14ac:dyDescent="0.2">
      <c r="A1668"/>
      <c r="B1668"/>
      <c r="C1668"/>
    </row>
    <row r="1669" spans="1:3" x14ac:dyDescent="0.2">
      <c r="A1669"/>
      <c r="B1669"/>
      <c r="C1669"/>
    </row>
    <row r="1670" spans="1:3" x14ac:dyDescent="0.2">
      <c r="A1670"/>
      <c r="B1670"/>
      <c r="C1670"/>
    </row>
    <row r="1671" spans="1:3" x14ac:dyDescent="0.2">
      <c r="A1671"/>
      <c r="B1671"/>
      <c r="C1671"/>
    </row>
    <row r="1672" spans="1:3" x14ac:dyDescent="0.2">
      <c r="A1672"/>
      <c r="B1672"/>
      <c r="C1672"/>
    </row>
    <row r="1673" spans="1:3" x14ac:dyDescent="0.2">
      <c r="A1673"/>
      <c r="B1673"/>
      <c r="C1673"/>
    </row>
    <row r="1674" spans="1:3" x14ac:dyDescent="0.2">
      <c r="A1674"/>
      <c r="B1674"/>
      <c r="C1674"/>
    </row>
    <row r="1675" spans="1:3" x14ac:dyDescent="0.2">
      <c r="A1675"/>
      <c r="B1675"/>
      <c r="C1675"/>
    </row>
    <row r="1676" spans="1:3" x14ac:dyDescent="0.2">
      <c r="A1676"/>
      <c r="B1676"/>
      <c r="C1676"/>
    </row>
    <row r="1677" spans="1:3" x14ac:dyDescent="0.2">
      <c r="A1677"/>
      <c r="B1677"/>
      <c r="C1677"/>
    </row>
    <row r="1678" spans="1:3" x14ac:dyDescent="0.2">
      <c r="A1678"/>
      <c r="B1678"/>
      <c r="C1678"/>
    </row>
    <row r="1679" spans="1:3" x14ac:dyDescent="0.2">
      <c r="A1679"/>
      <c r="B1679"/>
      <c r="C1679"/>
    </row>
    <row r="1680" spans="1:3" x14ac:dyDescent="0.2">
      <c r="A1680"/>
      <c r="B1680"/>
      <c r="C1680"/>
    </row>
    <row r="1681" spans="1:3" x14ac:dyDescent="0.2">
      <c r="A1681"/>
      <c r="B1681"/>
      <c r="C1681"/>
    </row>
    <row r="1682" spans="1:3" x14ac:dyDescent="0.2">
      <c r="A1682"/>
      <c r="B1682"/>
      <c r="C1682"/>
    </row>
    <row r="1683" spans="1:3" x14ac:dyDescent="0.2">
      <c r="A1683"/>
      <c r="B1683"/>
      <c r="C1683"/>
    </row>
    <row r="1684" spans="1:3" x14ac:dyDescent="0.2">
      <c r="A1684"/>
      <c r="B1684"/>
      <c r="C1684"/>
    </row>
    <row r="1685" spans="1:3" x14ac:dyDescent="0.2">
      <c r="A1685"/>
      <c r="B1685"/>
      <c r="C1685"/>
    </row>
    <row r="1686" spans="1:3" x14ac:dyDescent="0.2">
      <c r="A1686"/>
      <c r="B1686"/>
      <c r="C1686"/>
    </row>
    <row r="1687" spans="1:3" x14ac:dyDescent="0.2">
      <c r="A1687"/>
      <c r="B1687"/>
      <c r="C1687"/>
    </row>
    <row r="1688" spans="1:3" x14ac:dyDescent="0.2">
      <c r="A1688"/>
      <c r="B1688"/>
      <c r="C1688"/>
    </row>
    <row r="1689" spans="1:3" x14ac:dyDescent="0.2">
      <c r="A1689"/>
      <c r="B1689"/>
      <c r="C1689"/>
    </row>
    <row r="1690" spans="1:3" x14ac:dyDescent="0.2">
      <c r="A1690"/>
      <c r="B1690"/>
      <c r="C1690"/>
    </row>
    <row r="1691" spans="1:3" x14ac:dyDescent="0.2">
      <c r="A1691"/>
      <c r="B1691"/>
      <c r="C1691"/>
    </row>
    <row r="1692" spans="1:3" x14ac:dyDescent="0.2">
      <c r="A1692"/>
      <c r="B1692"/>
      <c r="C1692"/>
    </row>
    <row r="1693" spans="1:3" x14ac:dyDescent="0.2">
      <c r="A1693"/>
      <c r="B1693"/>
      <c r="C1693"/>
    </row>
    <row r="1694" spans="1:3" x14ac:dyDescent="0.2">
      <c r="A1694"/>
      <c r="B1694"/>
      <c r="C1694"/>
    </row>
    <row r="1695" spans="1:3" x14ac:dyDescent="0.2">
      <c r="A1695"/>
      <c r="B1695"/>
      <c r="C1695"/>
    </row>
    <row r="1696" spans="1:3" x14ac:dyDescent="0.2">
      <c r="A1696"/>
      <c r="B1696"/>
      <c r="C1696"/>
    </row>
    <row r="1697" spans="1:3" x14ac:dyDescent="0.2">
      <c r="A1697"/>
      <c r="B1697"/>
      <c r="C1697"/>
    </row>
    <row r="1698" spans="1:3" x14ac:dyDescent="0.2">
      <c r="A1698"/>
      <c r="B1698"/>
      <c r="C1698"/>
    </row>
    <row r="1699" spans="1:3" x14ac:dyDescent="0.2">
      <c r="A1699"/>
      <c r="B1699"/>
      <c r="C1699"/>
    </row>
    <row r="1700" spans="1:3" x14ac:dyDescent="0.2">
      <c r="A1700"/>
      <c r="B1700"/>
      <c r="C1700"/>
    </row>
    <row r="1701" spans="1:3" x14ac:dyDescent="0.2">
      <c r="A1701"/>
      <c r="B1701"/>
      <c r="C1701"/>
    </row>
    <row r="1702" spans="1:3" x14ac:dyDescent="0.2">
      <c r="A1702"/>
      <c r="B1702"/>
      <c r="C1702"/>
    </row>
    <row r="1703" spans="1:3" x14ac:dyDescent="0.2">
      <c r="A1703"/>
      <c r="B1703"/>
      <c r="C1703"/>
    </row>
    <row r="1704" spans="1:3" x14ac:dyDescent="0.2">
      <c r="A1704"/>
      <c r="B1704"/>
      <c r="C1704"/>
    </row>
    <row r="1705" spans="1:3" x14ac:dyDescent="0.2">
      <c r="A1705"/>
      <c r="B1705"/>
      <c r="C1705"/>
    </row>
    <row r="1706" spans="1:3" x14ac:dyDescent="0.2">
      <c r="A1706"/>
      <c r="B1706"/>
      <c r="C1706"/>
    </row>
    <row r="1707" spans="1:3" x14ac:dyDescent="0.2">
      <c r="A1707"/>
      <c r="B1707"/>
      <c r="C1707"/>
    </row>
    <row r="1708" spans="1:3" x14ac:dyDescent="0.2">
      <c r="A1708"/>
      <c r="B1708"/>
      <c r="C1708"/>
    </row>
    <row r="1709" spans="1:3" x14ac:dyDescent="0.2">
      <c r="A1709"/>
      <c r="B1709"/>
      <c r="C1709"/>
    </row>
    <row r="1710" spans="1:3" x14ac:dyDescent="0.2">
      <c r="A1710"/>
      <c r="B1710"/>
      <c r="C1710"/>
    </row>
    <row r="1711" spans="1:3" x14ac:dyDescent="0.2">
      <c r="A1711"/>
      <c r="B1711"/>
      <c r="C1711"/>
    </row>
    <row r="1712" spans="1:3" x14ac:dyDescent="0.2">
      <c r="A1712"/>
      <c r="B1712"/>
      <c r="C1712"/>
    </row>
    <row r="1713" spans="1:3" x14ac:dyDescent="0.2">
      <c r="A1713"/>
      <c r="B1713"/>
      <c r="C1713"/>
    </row>
    <row r="1714" spans="1:3" x14ac:dyDescent="0.2">
      <c r="A1714"/>
      <c r="B1714"/>
      <c r="C1714"/>
    </row>
    <row r="1715" spans="1:3" x14ac:dyDescent="0.2">
      <c r="A1715"/>
      <c r="B1715"/>
      <c r="C1715"/>
    </row>
    <row r="1716" spans="1:3" x14ac:dyDescent="0.2">
      <c r="A1716"/>
      <c r="B1716"/>
      <c r="C1716"/>
    </row>
    <row r="1717" spans="1:3" x14ac:dyDescent="0.2">
      <c r="A1717"/>
      <c r="B1717"/>
      <c r="C1717"/>
    </row>
    <row r="1718" spans="1:3" x14ac:dyDescent="0.2">
      <c r="A1718"/>
      <c r="B1718"/>
      <c r="C1718"/>
    </row>
    <row r="1719" spans="1:3" x14ac:dyDescent="0.2">
      <c r="A1719"/>
      <c r="B1719"/>
      <c r="C1719"/>
    </row>
    <row r="1720" spans="1:3" x14ac:dyDescent="0.2">
      <c r="A1720"/>
      <c r="B1720"/>
      <c r="C1720"/>
    </row>
    <row r="1721" spans="1:3" x14ac:dyDescent="0.2">
      <c r="A1721"/>
      <c r="B1721"/>
      <c r="C1721"/>
    </row>
    <row r="1722" spans="1:3" x14ac:dyDescent="0.2">
      <c r="A1722"/>
      <c r="B1722"/>
      <c r="C1722"/>
    </row>
    <row r="1723" spans="1:3" x14ac:dyDescent="0.2">
      <c r="A1723"/>
      <c r="B1723"/>
      <c r="C1723"/>
    </row>
    <row r="1724" spans="1:3" x14ac:dyDescent="0.2">
      <c r="A1724"/>
      <c r="B1724"/>
      <c r="C1724"/>
    </row>
    <row r="1725" spans="1:3" x14ac:dyDescent="0.2">
      <c r="A1725"/>
      <c r="B1725"/>
      <c r="C1725"/>
    </row>
    <row r="1726" spans="1:3" x14ac:dyDescent="0.2">
      <c r="A1726"/>
      <c r="B1726"/>
      <c r="C1726"/>
    </row>
    <row r="1727" spans="1:3" x14ac:dyDescent="0.2">
      <c r="A1727"/>
      <c r="B1727"/>
      <c r="C1727"/>
    </row>
    <row r="1728" spans="1:3" x14ac:dyDescent="0.2">
      <c r="A1728"/>
      <c r="B1728"/>
      <c r="C1728"/>
    </row>
    <row r="1729" spans="1:3" x14ac:dyDescent="0.2">
      <c r="A1729"/>
      <c r="B1729"/>
      <c r="C1729"/>
    </row>
    <row r="1730" spans="1:3" x14ac:dyDescent="0.2">
      <c r="A1730"/>
      <c r="B1730"/>
      <c r="C1730"/>
    </row>
    <row r="1731" spans="1:3" x14ac:dyDescent="0.2">
      <c r="A1731"/>
      <c r="B1731"/>
      <c r="C1731"/>
    </row>
    <row r="1732" spans="1:3" x14ac:dyDescent="0.2">
      <c r="A1732"/>
      <c r="B1732"/>
      <c r="C1732"/>
    </row>
    <row r="1733" spans="1:3" x14ac:dyDescent="0.2">
      <c r="A1733"/>
      <c r="B1733"/>
      <c r="C1733"/>
    </row>
    <row r="1734" spans="1:3" x14ac:dyDescent="0.2">
      <c r="A1734"/>
      <c r="B1734"/>
      <c r="C1734"/>
    </row>
    <row r="1735" spans="1:3" x14ac:dyDescent="0.2">
      <c r="A1735"/>
      <c r="B1735"/>
      <c r="C1735"/>
    </row>
    <row r="1736" spans="1:3" x14ac:dyDescent="0.2">
      <c r="A1736"/>
      <c r="B1736"/>
      <c r="C1736"/>
    </row>
    <row r="1737" spans="1:3" x14ac:dyDescent="0.2">
      <c r="A1737"/>
      <c r="B1737"/>
      <c r="C1737"/>
    </row>
    <row r="1738" spans="1:3" x14ac:dyDescent="0.2">
      <c r="A1738"/>
      <c r="B1738"/>
      <c r="C1738"/>
    </row>
    <row r="1739" spans="1:3" x14ac:dyDescent="0.2">
      <c r="A1739"/>
      <c r="B1739"/>
      <c r="C1739"/>
    </row>
    <row r="1740" spans="1:3" x14ac:dyDescent="0.2">
      <c r="A1740"/>
      <c r="B1740"/>
      <c r="C1740"/>
    </row>
    <row r="1741" spans="1:3" x14ac:dyDescent="0.2">
      <c r="A1741"/>
      <c r="B1741"/>
      <c r="C1741"/>
    </row>
    <row r="1742" spans="1:3" x14ac:dyDescent="0.2">
      <c r="A1742"/>
      <c r="B1742"/>
      <c r="C1742"/>
    </row>
    <row r="1743" spans="1:3" x14ac:dyDescent="0.2">
      <c r="A1743"/>
      <c r="B1743"/>
      <c r="C1743"/>
    </row>
    <row r="1744" spans="1:3" x14ac:dyDescent="0.2">
      <c r="A1744"/>
      <c r="B1744"/>
      <c r="C1744"/>
    </row>
    <row r="1745" spans="1:3" x14ac:dyDescent="0.2">
      <c r="A1745"/>
      <c r="B1745"/>
      <c r="C1745"/>
    </row>
    <row r="1746" spans="1:3" x14ac:dyDescent="0.2">
      <c r="A1746"/>
      <c r="B1746"/>
      <c r="C1746"/>
    </row>
  </sheetData>
  <autoFilter ref="E1:G99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8"/>
  <sheetViews>
    <sheetView workbookViewId="0">
      <selection activeCell="J1" activeCellId="1" sqref="C1:C1048576 J1:J1048576"/>
    </sheetView>
  </sheetViews>
  <sheetFormatPr baseColWidth="10" defaultRowHeight="16" x14ac:dyDescent="0.2"/>
  <cols>
    <col min="1" max="1" width="26" bestFit="1" customWidth="1"/>
    <col min="2" max="2" width="26" customWidth="1"/>
    <col min="3" max="3" width="35.6640625" bestFit="1" customWidth="1"/>
    <col min="7" max="7" width="35.6640625" bestFit="1" customWidth="1"/>
    <col min="10" max="10" width="21.33203125" customWidth="1"/>
    <col min="11" max="11" width="14.6640625" bestFit="1" customWidth="1"/>
    <col min="12" max="12" width="33.5" bestFit="1" customWidth="1"/>
    <col min="13" max="13" width="30.5" bestFit="1" customWidth="1"/>
  </cols>
  <sheetData>
    <row r="1" spans="1:14" x14ac:dyDescent="0.2">
      <c r="A1" t="s">
        <v>1292</v>
      </c>
      <c r="C1" t="s">
        <v>1293</v>
      </c>
      <c r="J1" t="s">
        <v>911</v>
      </c>
      <c r="L1" t="s">
        <v>1290</v>
      </c>
      <c r="M1" t="s">
        <v>1291</v>
      </c>
      <c r="N1" s="2" t="s">
        <v>1321</v>
      </c>
    </row>
    <row r="2" spans="1:14" x14ac:dyDescent="0.2">
      <c r="A2" t="s">
        <v>0</v>
      </c>
      <c r="C2" t="s">
        <v>519</v>
      </c>
      <c r="D2" t="s">
        <v>725</v>
      </c>
      <c r="E2" t="s">
        <v>910</v>
      </c>
      <c r="F2" t="s">
        <v>805</v>
      </c>
      <c r="I2" t="s">
        <v>806</v>
      </c>
      <c r="J2" t="str">
        <f t="shared" ref="J2:J33" si="0">CONCATENATE("2N_",D2,"_",E2,"_",F2)</f>
        <v>2N_FLC_P1_A1</v>
      </c>
      <c r="K2" t="str">
        <f t="shared" ref="K2:K33" si="1">VLOOKUP(J2,$A$2:$A$408,1,FALSE)</f>
        <v>2N_FLC_P1_A1</v>
      </c>
      <c r="L2" t="str">
        <f>VLOOKUP(J2,previous_BCs!$A$1:$C$364,2,FALSE)</f>
        <v>GACTTAAGTACGAAGACCTTTCATCA</v>
      </c>
      <c r="M2" t="str">
        <f>VLOOKUP(C2,previous_BCs!$E$1:$G$994,2,FALSE)</f>
        <v>GACTTAAGTACGAAGACCTTTCATCA</v>
      </c>
      <c r="N2">
        <f t="shared" ref="N2:N33" si="2">IF(M2=L2,0,1)</f>
        <v>0</v>
      </c>
    </row>
    <row r="3" spans="1:14" x14ac:dyDescent="0.2">
      <c r="A3" t="s">
        <v>1</v>
      </c>
      <c r="C3" t="s">
        <v>538</v>
      </c>
      <c r="D3" t="s">
        <v>725</v>
      </c>
      <c r="E3" t="s">
        <v>910</v>
      </c>
      <c r="F3" t="s">
        <v>749</v>
      </c>
      <c r="I3" t="s">
        <v>881</v>
      </c>
      <c r="J3" t="str">
        <f t="shared" si="0"/>
        <v>2N_FLC_P1_A10</v>
      </c>
      <c r="K3" t="e">
        <f t="shared" si="1"/>
        <v>#N/A</v>
      </c>
      <c r="L3" t="e">
        <f>VLOOKUP(J3,previous_BCs!$A$1:$C$364,2,FALSE)</f>
        <v>#N/A</v>
      </c>
      <c r="M3" t="str">
        <f>VLOOKUP(C3,previous_BCs!$E$1:$G$994,2,FALSE)</f>
        <v>AATTCAACCCCCAAGAGGGTTCAAGG</v>
      </c>
      <c r="N3" t="e">
        <f t="shared" si="2"/>
        <v>#N/A</v>
      </c>
    </row>
    <row r="4" spans="1:14" x14ac:dyDescent="0.2">
      <c r="A4" t="s">
        <v>363</v>
      </c>
      <c r="C4" t="s">
        <v>425</v>
      </c>
      <c r="D4" t="s">
        <v>725</v>
      </c>
      <c r="E4" t="s">
        <v>910</v>
      </c>
      <c r="F4" t="s">
        <v>794</v>
      </c>
      <c r="I4" t="s">
        <v>795</v>
      </c>
      <c r="J4" t="str">
        <f t="shared" si="0"/>
        <v>2N_FLC_P1_A11</v>
      </c>
      <c r="K4" t="str">
        <f t="shared" si="1"/>
        <v>2N_FLC_P1_A11</v>
      </c>
      <c r="L4" t="str">
        <f>VLOOKUP(J4,previous_BCs!$A$1:$C$364,2,FALSE)</f>
        <v>AATAAAATCGCGAAGGTGCTTCTCAA</v>
      </c>
      <c r="M4" t="str">
        <f>VLOOKUP(C4,previous_BCs!$E$1:$G$994,2,FALSE)</f>
        <v>AATAAAATCGCGAAGGTGCTTCTCAA</v>
      </c>
      <c r="N4">
        <f t="shared" si="2"/>
        <v>0</v>
      </c>
    </row>
    <row r="5" spans="1:14" x14ac:dyDescent="0.2">
      <c r="A5" t="s">
        <v>2</v>
      </c>
      <c r="C5" t="s">
        <v>462</v>
      </c>
      <c r="D5" t="s">
        <v>725</v>
      </c>
      <c r="E5" t="s">
        <v>910</v>
      </c>
      <c r="F5" t="s">
        <v>857</v>
      </c>
      <c r="I5" t="s">
        <v>858</v>
      </c>
      <c r="J5" t="str">
        <f t="shared" si="0"/>
        <v>2N_FLC_P1_A2</v>
      </c>
      <c r="K5" t="str">
        <f t="shared" si="1"/>
        <v>2N_FLC_P1_A2</v>
      </c>
      <c r="L5" t="str">
        <f>VLOOKUP(J5,previous_BCs!$A$1:$C$364,2,FALSE)</f>
        <v>ATAACAAGTAGCAAGATGATTGGTAA</v>
      </c>
      <c r="M5" t="str">
        <f>VLOOKUP(C5,previous_BCs!$E$1:$G$994,2,FALSE)</f>
        <v>ATAACAAGTAGCAAGATGATTGGTAA</v>
      </c>
      <c r="N5">
        <f t="shared" si="2"/>
        <v>0</v>
      </c>
    </row>
    <row r="6" spans="1:14" x14ac:dyDescent="0.2">
      <c r="A6" t="s">
        <v>3</v>
      </c>
      <c r="C6" t="s">
        <v>431</v>
      </c>
      <c r="D6" t="s">
        <v>725</v>
      </c>
      <c r="E6" t="s">
        <v>910</v>
      </c>
      <c r="F6" t="s">
        <v>807</v>
      </c>
      <c r="I6" t="s">
        <v>770</v>
      </c>
      <c r="J6" t="str">
        <f t="shared" si="0"/>
        <v>2N_FLC_P1_A3</v>
      </c>
      <c r="K6" t="str">
        <f t="shared" si="1"/>
        <v>2N_FLC_P1_A3</v>
      </c>
      <c r="L6" t="str">
        <f>VLOOKUP(J6,previous_BCs!$A$1:$C$364,2,FALSE)</f>
        <v>TGATAAAGGATAAAATGAGTTCGATC</v>
      </c>
      <c r="M6" t="str">
        <f>VLOOKUP(C6,previous_BCs!$E$1:$G$994,2,FALSE)</f>
        <v>TGATAAAGGATAAAATGAGTTCGATC</v>
      </c>
      <c r="N6">
        <f t="shared" si="2"/>
        <v>0</v>
      </c>
    </row>
    <row r="7" spans="1:14" x14ac:dyDescent="0.2">
      <c r="A7" t="s">
        <v>4</v>
      </c>
      <c r="C7" t="s">
        <v>518</v>
      </c>
      <c r="D7" t="s">
        <v>725</v>
      </c>
      <c r="E7" t="s">
        <v>910</v>
      </c>
      <c r="F7" t="s">
        <v>837</v>
      </c>
      <c r="I7" t="s">
        <v>838</v>
      </c>
      <c r="J7" t="str">
        <f t="shared" si="0"/>
        <v>2N_FLC_P1_A5</v>
      </c>
      <c r="K7" t="str">
        <f t="shared" si="1"/>
        <v>2N_FLC_P1_A5</v>
      </c>
      <c r="L7" t="str">
        <f>VLOOKUP(J7,previous_BCs!$A$1:$C$364,2,FALSE)</f>
        <v>TTTCAAATTGACAACCACTTTGTTCT</v>
      </c>
      <c r="M7" t="str">
        <f>VLOOKUP(C7,previous_BCs!$E$1:$G$994,2,FALSE)</f>
        <v>TTTCAAATTGACAACCACTTTGTTCT</v>
      </c>
      <c r="N7">
        <f t="shared" si="2"/>
        <v>0</v>
      </c>
    </row>
    <row r="8" spans="1:14" x14ac:dyDescent="0.2">
      <c r="A8" t="s">
        <v>5</v>
      </c>
      <c r="C8" t="s">
        <v>451</v>
      </c>
      <c r="D8" t="s">
        <v>725</v>
      </c>
      <c r="E8" t="s">
        <v>910</v>
      </c>
      <c r="F8" t="s">
        <v>833</v>
      </c>
      <c r="I8" t="s">
        <v>764</v>
      </c>
      <c r="J8" t="str">
        <f t="shared" si="0"/>
        <v>2N_FLC_P1_A7</v>
      </c>
      <c r="K8" t="e">
        <f t="shared" si="1"/>
        <v>#N/A</v>
      </c>
      <c r="L8" t="e">
        <f>VLOOKUP(J8,previous_BCs!$A$1:$C$364,2,FALSE)</f>
        <v>#N/A</v>
      </c>
      <c r="M8" t="str">
        <f>VLOOKUP(C8,previous_BCs!$E$1:$G$994,2,FALSE)</f>
        <v>NoBC</v>
      </c>
      <c r="N8" t="e">
        <f t="shared" si="2"/>
        <v>#N/A</v>
      </c>
    </row>
    <row r="9" spans="1:14" x14ac:dyDescent="0.2">
      <c r="A9" t="s">
        <v>6</v>
      </c>
      <c r="C9" t="s">
        <v>456</v>
      </c>
      <c r="D9" t="s">
        <v>725</v>
      </c>
      <c r="E9" t="s">
        <v>910</v>
      </c>
      <c r="F9" t="s">
        <v>849</v>
      </c>
      <c r="I9" t="s">
        <v>850</v>
      </c>
      <c r="J9" t="str">
        <f t="shared" si="0"/>
        <v>2N_FLC_P1_A8</v>
      </c>
      <c r="K9" t="e">
        <f t="shared" si="1"/>
        <v>#N/A</v>
      </c>
      <c r="L9" t="e">
        <f>VLOOKUP(J9,previous_BCs!$A$1:$C$364,2,FALSE)</f>
        <v>#N/A</v>
      </c>
      <c r="M9" t="str">
        <f>VLOOKUP(C9,previous_BCs!$E$1:$G$994,2,FALSE)</f>
        <v>CAGCCAATACCGAAACCGATTGTTGT</v>
      </c>
      <c r="N9" t="e">
        <f t="shared" si="2"/>
        <v>#N/A</v>
      </c>
    </row>
    <row r="10" spans="1:14" x14ac:dyDescent="0.2">
      <c r="A10" t="s">
        <v>7</v>
      </c>
      <c r="C10" t="s">
        <v>418</v>
      </c>
      <c r="D10" t="s">
        <v>725</v>
      </c>
      <c r="E10" t="s">
        <v>910</v>
      </c>
      <c r="F10" t="s">
        <v>769</v>
      </c>
      <c r="I10" t="s">
        <v>777</v>
      </c>
      <c r="J10" t="str">
        <f t="shared" si="0"/>
        <v>2N_FLC_P1_A9</v>
      </c>
      <c r="K10" t="e">
        <f t="shared" si="1"/>
        <v>#N/A</v>
      </c>
      <c r="L10" t="e">
        <f>VLOOKUP(J10,previous_BCs!$A$1:$C$364,2,FALSE)</f>
        <v>#N/A</v>
      </c>
      <c r="M10" t="str">
        <f>VLOOKUP(C10,previous_BCs!$E$1:$G$994,2,FALSE)</f>
        <v>NoBC</v>
      </c>
      <c r="N10" t="e">
        <f t="shared" si="2"/>
        <v>#N/A</v>
      </c>
    </row>
    <row r="11" spans="1:14" x14ac:dyDescent="0.2">
      <c r="A11" t="s">
        <v>8</v>
      </c>
      <c r="C11" t="s">
        <v>542</v>
      </c>
      <c r="D11" t="s">
        <v>725</v>
      </c>
      <c r="E11" t="s">
        <v>910</v>
      </c>
      <c r="F11" t="s">
        <v>863</v>
      </c>
      <c r="I11" t="s">
        <v>885</v>
      </c>
      <c r="J11" t="str">
        <f t="shared" si="0"/>
        <v>2N_FLC_P1_B1</v>
      </c>
      <c r="K11" t="str">
        <f t="shared" si="1"/>
        <v>2N_FLC_P1_B1</v>
      </c>
      <c r="L11" t="str">
        <f>VLOOKUP(J11,previous_BCs!$A$1:$C$364,2,FALSE)</f>
        <v>GAGCGAATTATTATCCATTTATCGG</v>
      </c>
      <c r="M11" t="str">
        <f>VLOOKUP(C11,previous_BCs!$E$1:$G$994,2,FALSE)</f>
        <v>GAGCGAATTATTATCCATTTATCGG</v>
      </c>
      <c r="N11">
        <f t="shared" si="2"/>
        <v>0</v>
      </c>
    </row>
    <row r="12" spans="1:14" x14ac:dyDescent="0.2">
      <c r="A12" t="s">
        <v>9</v>
      </c>
      <c r="C12" t="s">
        <v>541</v>
      </c>
      <c r="D12" t="s">
        <v>725</v>
      </c>
      <c r="E12" t="s">
        <v>910</v>
      </c>
      <c r="F12" t="s">
        <v>869</v>
      </c>
      <c r="I12" t="s">
        <v>818</v>
      </c>
      <c r="J12" t="str">
        <f t="shared" si="0"/>
        <v>2N_FLC_P1_B10</v>
      </c>
      <c r="K12" t="str">
        <f t="shared" si="1"/>
        <v>2N_FLC_P1_B10</v>
      </c>
      <c r="L12" t="str">
        <f>VLOOKUP(J12,previous_BCs!$A$1:$C$364,2,FALSE)</f>
        <v>ATGAAAAATTGCAATCCCGTTTGAAT</v>
      </c>
      <c r="M12" t="str">
        <f>VLOOKUP(C12,previous_BCs!$E$1:$G$994,2,FALSE)</f>
        <v>ATGAAAAATTGCAATCCCGTTTGAAT</v>
      </c>
      <c r="N12">
        <f t="shared" si="2"/>
        <v>0</v>
      </c>
    </row>
    <row r="13" spans="1:14" x14ac:dyDescent="0.2">
      <c r="A13" t="s">
        <v>9</v>
      </c>
      <c r="C13" t="s">
        <v>529</v>
      </c>
      <c r="D13" t="s">
        <v>725</v>
      </c>
      <c r="E13" t="s">
        <v>910</v>
      </c>
      <c r="F13" t="s">
        <v>904</v>
      </c>
      <c r="I13" t="s">
        <v>801</v>
      </c>
      <c r="J13" t="str">
        <f t="shared" si="0"/>
        <v>2N_FLC_P1_B3</v>
      </c>
      <c r="K13" t="str">
        <f t="shared" si="1"/>
        <v>2N_FLC_P1_B3</v>
      </c>
      <c r="L13" t="str">
        <f>VLOOKUP(J13,previous_BCs!$A$1:$C$364,2,FALSE)</f>
        <v>AAATCAATGCGCAACCTTATTTATCT</v>
      </c>
      <c r="M13" t="str">
        <f>VLOOKUP(C13,previous_BCs!$E$1:$G$994,2,FALSE)</f>
        <v>AAATCAATGCGCAACCTTATTTATCT</v>
      </c>
      <c r="N13">
        <f t="shared" si="2"/>
        <v>0</v>
      </c>
    </row>
    <row r="14" spans="1:14" x14ac:dyDescent="0.2">
      <c r="A14" t="s">
        <v>10</v>
      </c>
      <c r="C14" t="s">
        <v>433</v>
      </c>
      <c r="D14" t="s">
        <v>725</v>
      </c>
      <c r="E14" t="s">
        <v>910</v>
      </c>
      <c r="F14" t="s">
        <v>810</v>
      </c>
      <c r="I14" t="s">
        <v>811</v>
      </c>
      <c r="J14" t="str">
        <f t="shared" si="0"/>
        <v>2N_FLC_P1_B4</v>
      </c>
      <c r="K14" t="e">
        <f t="shared" si="1"/>
        <v>#N/A</v>
      </c>
      <c r="L14" t="e">
        <f>VLOOKUP(J14,previous_BCs!$A$1:$C$364,2,FALSE)</f>
        <v>#N/A</v>
      </c>
      <c r="M14" t="str">
        <f>VLOOKUP(C14,previous_BCs!$E$1:$G$994,2,FALSE)</f>
        <v>NoBC</v>
      </c>
      <c r="N14" t="e">
        <f t="shared" si="2"/>
        <v>#N/A</v>
      </c>
    </row>
    <row r="15" spans="1:14" x14ac:dyDescent="0.2">
      <c r="A15" t="s">
        <v>364</v>
      </c>
      <c r="C15" t="s">
        <v>551</v>
      </c>
      <c r="D15" t="s">
        <v>725</v>
      </c>
      <c r="E15" t="s">
        <v>910</v>
      </c>
      <c r="F15" t="s">
        <v>868</v>
      </c>
      <c r="I15" t="s">
        <v>889</v>
      </c>
      <c r="J15" t="str">
        <f t="shared" si="0"/>
        <v>2N_FLC_P1_B5</v>
      </c>
      <c r="K15" t="str">
        <f t="shared" si="1"/>
        <v>2N_FLC_P1_B5</v>
      </c>
      <c r="L15" t="e">
        <f>VLOOKUP(J15,previous_BCs!$A$1:$C$364,2,FALSE)</f>
        <v>#N/A</v>
      </c>
      <c r="M15" t="str">
        <f>VLOOKUP(C15,previous_BCs!$E$1:$G$994,2,FALSE)</f>
        <v>AGTAAAAGAGATAATTGTCTTTTTCG</v>
      </c>
      <c r="N15" t="e">
        <f t="shared" si="2"/>
        <v>#N/A</v>
      </c>
    </row>
    <row r="16" spans="1:14" x14ac:dyDescent="0.2">
      <c r="A16" t="s">
        <v>11</v>
      </c>
      <c r="C16" t="s">
        <v>520</v>
      </c>
      <c r="D16" t="s">
        <v>725</v>
      </c>
      <c r="E16" t="s">
        <v>910</v>
      </c>
      <c r="F16" t="s">
        <v>761</v>
      </c>
      <c r="I16" t="s">
        <v>791</v>
      </c>
      <c r="J16" t="str">
        <f t="shared" si="0"/>
        <v>2N_FLC_P1_B7</v>
      </c>
      <c r="K16" t="str">
        <f t="shared" si="1"/>
        <v>2N_FLC_P1_B7</v>
      </c>
      <c r="L16" t="str">
        <f>VLOOKUP(J16,previous_BCs!$A$1:$C$364,2,FALSE)</f>
        <v>ATCGAAATTTTAAATGACGTTGATAG</v>
      </c>
      <c r="M16" t="str">
        <f>VLOOKUP(C16,previous_BCs!$E$1:$G$994,2,FALSE)</f>
        <v>ATCGAAATTTTAAATGACGTTGATAG</v>
      </c>
      <c r="N16">
        <f t="shared" si="2"/>
        <v>0</v>
      </c>
    </row>
    <row r="17" spans="1:14" x14ac:dyDescent="0.2">
      <c r="A17" t="s">
        <v>12</v>
      </c>
      <c r="C17" t="s">
        <v>440</v>
      </c>
      <c r="D17" t="s">
        <v>725</v>
      </c>
      <c r="E17" t="s">
        <v>910</v>
      </c>
      <c r="F17" t="s">
        <v>825</v>
      </c>
      <c r="I17" t="s">
        <v>826</v>
      </c>
      <c r="J17" t="str">
        <f t="shared" si="0"/>
        <v>2N_FLC_P1_B8</v>
      </c>
      <c r="K17" t="str">
        <f t="shared" si="1"/>
        <v>2N_FLC_P1_B8</v>
      </c>
      <c r="L17" t="str">
        <f>VLOOKUP(J17,previous_BCs!$A$1:$C$364,2,FALSE)</f>
        <v>TGGTAAAAAGACAAATCGATTAGTTA</v>
      </c>
      <c r="M17" t="str">
        <f>VLOOKUP(C17,previous_BCs!$E$1:$G$994,2,FALSE)</f>
        <v>TGGTAAAAAGACAAATCGATTAGTTA</v>
      </c>
      <c r="N17">
        <f t="shared" si="2"/>
        <v>0</v>
      </c>
    </row>
    <row r="18" spans="1:14" x14ac:dyDescent="0.2">
      <c r="A18" t="s">
        <v>13</v>
      </c>
      <c r="C18" t="s">
        <v>552</v>
      </c>
      <c r="D18" t="s">
        <v>725</v>
      </c>
      <c r="E18" t="s">
        <v>910</v>
      </c>
      <c r="F18" t="s">
        <v>839</v>
      </c>
      <c r="I18" t="s">
        <v>859</v>
      </c>
      <c r="J18" t="str">
        <f t="shared" si="0"/>
        <v>2N_FLC_P1_B9</v>
      </c>
      <c r="K18" t="str">
        <f t="shared" si="1"/>
        <v>2N_FLC_P1_B9</v>
      </c>
      <c r="L18" t="str">
        <f>VLOOKUP(J18,previous_BCs!$A$1:$C$364,2,FALSE)</f>
        <v>ACTATAACAGTTAACTCGTTTTAGAC</v>
      </c>
      <c r="M18" t="str">
        <f>VLOOKUP(C18,previous_BCs!$E$1:$G$994,2,FALSE)</f>
        <v>ACTATAACAGTTAACTCGTTTTAGAC</v>
      </c>
      <c r="N18">
        <f t="shared" si="2"/>
        <v>0</v>
      </c>
    </row>
    <row r="19" spans="1:14" x14ac:dyDescent="0.2">
      <c r="A19" t="s">
        <v>14</v>
      </c>
      <c r="C19" t="s">
        <v>493</v>
      </c>
      <c r="D19" t="s">
        <v>725</v>
      </c>
      <c r="E19" t="s">
        <v>910</v>
      </c>
      <c r="F19" t="s">
        <v>808</v>
      </c>
      <c r="I19" t="s">
        <v>799</v>
      </c>
      <c r="J19" t="str">
        <f t="shared" si="0"/>
        <v>2N_FLC_P1_C1</v>
      </c>
      <c r="K19" t="str">
        <f t="shared" si="1"/>
        <v>2N_FLC_P1_C1</v>
      </c>
      <c r="L19" t="str">
        <f>VLOOKUP(J19,previous_BCs!$A$1:$C$364,2,FALSE)</f>
        <v>CACATAATAACGAATAGATTTGAATA</v>
      </c>
      <c r="M19" t="str">
        <f>VLOOKUP(C19,previous_BCs!$E$1:$G$994,2,FALSE)</f>
        <v>CACATAATAACGAATAGATTTGAATA</v>
      </c>
      <c r="N19">
        <f t="shared" si="2"/>
        <v>0</v>
      </c>
    </row>
    <row r="20" spans="1:14" x14ac:dyDescent="0.2">
      <c r="A20" t="s">
        <v>365</v>
      </c>
      <c r="C20" t="s">
        <v>463</v>
      </c>
      <c r="D20" t="s">
        <v>725</v>
      </c>
      <c r="E20" t="s">
        <v>910</v>
      </c>
      <c r="F20" t="s">
        <v>774</v>
      </c>
      <c r="I20" t="s">
        <v>776</v>
      </c>
      <c r="J20" t="str">
        <f t="shared" si="0"/>
        <v>2N_FLC_P1_C11</v>
      </c>
      <c r="K20" t="str">
        <f t="shared" si="1"/>
        <v>2N_FLC_P1_C11</v>
      </c>
      <c r="L20" t="str">
        <f>VLOOKUP(J20,previous_BCs!$A$1:$C$364,2,FALSE)</f>
        <v>AGCTAAAATTTCAAGCTCCTTTTATT</v>
      </c>
      <c r="M20" t="str">
        <f>VLOOKUP(C20,previous_BCs!$E$1:$G$994,2,FALSE)</f>
        <v>AGCTAAAATTTCAAGCTCCTTTTATT</v>
      </c>
      <c r="N20">
        <f t="shared" si="2"/>
        <v>0</v>
      </c>
    </row>
    <row r="21" spans="1:14" x14ac:dyDescent="0.2">
      <c r="A21" t="s">
        <v>15</v>
      </c>
      <c r="C21" t="s">
        <v>548</v>
      </c>
      <c r="D21" t="s">
        <v>725</v>
      </c>
      <c r="E21" t="s">
        <v>910</v>
      </c>
      <c r="F21" t="s">
        <v>893</v>
      </c>
      <c r="I21" t="s">
        <v>841</v>
      </c>
      <c r="J21" t="str">
        <f t="shared" si="0"/>
        <v>2N_FLC_P1_C12</v>
      </c>
      <c r="K21" t="e">
        <f t="shared" si="1"/>
        <v>#N/A</v>
      </c>
      <c r="L21" t="e">
        <f>VLOOKUP(J21,previous_BCs!$A$1:$C$364,2,FALSE)</f>
        <v>#N/A</v>
      </c>
      <c r="M21" t="str">
        <f>VLOOKUP(C21,previous_BCs!$E$1:$G$994,2,FALSE)</f>
        <v>TGTGTAAAACATAATGCAATTACTGA</v>
      </c>
      <c r="N21" t="e">
        <f t="shared" si="2"/>
        <v>#N/A</v>
      </c>
    </row>
    <row r="22" spans="1:14" x14ac:dyDescent="0.2">
      <c r="A22" t="s">
        <v>16</v>
      </c>
      <c r="C22" t="s">
        <v>434</v>
      </c>
      <c r="D22" t="s">
        <v>725</v>
      </c>
      <c r="E22" t="s">
        <v>910</v>
      </c>
      <c r="F22" t="s">
        <v>812</v>
      </c>
      <c r="I22" t="s">
        <v>813</v>
      </c>
      <c r="J22" t="str">
        <f t="shared" si="0"/>
        <v>2N_FLC_P1_C2</v>
      </c>
      <c r="K22" t="str">
        <f t="shared" si="1"/>
        <v>2N_FLC_P1_C2</v>
      </c>
      <c r="L22" t="str">
        <f>VLOOKUP(J22,previous_BCs!$A$1:$C$364,2,FALSE)</f>
        <v>TTCTGAAGCAGTAAAGGCCTTTTAAC</v>
      </c>
      <c r="M22" t="str">
        <f>VLOOKUP(C22,previous_BCs!$E$1:$G$994,2,FALSE)</f>
        <v>TTCTGAAGCAGTAAAGGCCTTTTAAC</v>
      </c>
      <c r="N22">
        <f t="shared" si="2"/>
        <v>0</v>
      </c>
    </row>
    <row r="23" spans="1:14" x14ac:dyDescent="0.2">
      <c r="A23" t="s">
        <v>17</v>
      </c>
      <c r="C23" t="s">
        <v>511</v>
      </c>
      <c r="D23" t="s">
        <v>725</v>
      </c>
      <c r="E23" t="s">
        <v>910</v>
      </c>
      <c r="F23" t="s">
        <v>738</v>
      </c>
      <c r="I23" t="s">
        <v>741</v>
      </c>
      <c r="J23" t="str">
        <f t="shared" si="0"/>
        <v>2N_FLC_P1_C3</v>
      </c>
      <c r="K23" t="e">
        <f t="shared" si="1"/>
        <v>#N/A</v>
      </c>
      <c r="L23" t="e">
        <f>VLOOKUP(J23,previous_BCs!$A$1:$C$364,2,FALSE)</f>
        <v>#N/A</v>
      </c>
      <c r="M23" t="str">
        <f>VLOOKUP(C23,previous_BCs!$E$1:$G$994,2,FALSE)</f>
        <v>NoBC</v>
      </c>
      <c r="N23" t="e">
        <f t="shared" si="2"/>
        <v>#N/A</v>
      </c>
    </row>
    <row r="24" spans="1:14" x14ac:dyDescent="0.2">
      <c r="A24" t="s">
        <v>18</v>
      </c>
      <c r="C24" t="s">
        <v>476</v>
      </c>
      <c r="D24" t="s">
        <v>725</v>
      </c>
      <c r="E24" t="s">
        <v>910</v>
      </c>
      <c r="F24" t="s">
        <v>870</v>
      </c>
      <c r="I24" t="s">
        <v>851</v>
      </c>
      <c r="J24" t="str">
        <f t="shared" si="0"/>
        <v>2N_FLC_P1_C5</v>
      </c>
      <c r="K24" t="str">
        <f t="shared" si="1"/>
        <v>2N_FLC_P1_C5</v>
      </c>
      <c r="L24" t="str">
        <f>VLOOKUP(J24,previous_BCs!$A$1:$C$364,2,FALSE)</f>
        <v>ATATTAAATTTAAATAAGTTTTAGTG</v>
      </c>
      <c r="M24" t="str">
        <f>VLOOKUP(C24,previous_BCs!$E$1:$G$994,2,FALSE)</f>
        <v>ATATTAAATTTAAATAAGTTTTAGTG</v>
      </c>
      <c r="N24">
        <f t="shared" si="2"/>
        <v>0</v>
      </c>
    </row>
    <row r="25" spans="1:14" x14ac:dyDescent="0.2">
      <c r="A25" t="s">
        <v>19</v>
      </c>
      <c r="C25" t="s">
        <v>490</v>
      </c>
      <c r="D25" t="s">
        <v>725</v>
      </c>
      <c r="E25" t="s">
        <v>910</v>
      </c>
      <c r="F25" t="s">
        <v>882</v>
      </c>
      <c r="I25" t="s">
        <v>797</v>
      </c>
      <c r="J25" t="str">
        <f t="shared" si="0"/>
        <v>2N_FLC_P1_C7</v>
      </c>
      <c r="K25" t="str">
        <f t="shared" si="1"/>
        <v>2N_FLC_P1_C7</v>
      </c>
      <c r="L25" t="str">
        <f>VLOOKUP(J25,previous_BCs!$A$1:$C$364,2,FALSE)</f>
        <v>ATAATAATGACCAAAGAACTTATGGG</v>
      </c>
      <c r="M25" t="str">
        <f>VLOOKUP(C25,previous_BCs!$E$1:$G$994,2,FALSE)</f>
        <v>ATAATAATGACCAAAGAACTTATGGG</v>
      </c>
      <c r="N25">
        <f t="shared" si="2"/>
        <v>0</v>
      </c>
    </row>
    <row r="26" spans="1:14" x14ac:dyDescent="0.2">
      <c r="A26" t="s">
        <v>366</v>
      </c>
      <c r="C26" t="s">
        <v>501</v>
      </c>
      <c r="D26" t="s">
        <v>725</v>
      </c>
      <c r="E26" t="s">
        <v>910</v>
      </c>
      <c r="F26" t="s">
        <v>890</v>
      </c>
      <c r="I26" t="s">
        <v>836</v>
      </c>
      <c r="J26" t="str">
        <f t="shared" si="0"/>
        <v>2N_FLC_P1_C8</v>
      </c>
      <c r="K26" t="e">
        <f t="shared" si="1"/>
        <v>#N/A</v>
      </c>
      <c r="L26" t="e">
        <f>VLOOKUP(J26,previous_BCs!$A$1:$C$364,2,FALSE)</f>
        <v>#N/A</v>
      </c>
      <c r="M26" t="str">
        <f>VLOOKUP(C26,previous_BCs!$E$1:$G$994,2,FALSE)</f>
        <v>AATCTAAGTACTAAACCTCTTTATAA</v>
      </c>
      <c r="N26" t="e">
        <f t="shared" si="2"/>
        <v>#N/A</v>
      </c>
    </row>
    <row r="27" spans="1:14" x14ac:dyDescent="0.2">
      <c r="A27" t="s">
        <v>367</v>
      </c>
      <c r="C27" t="s">
        <v>483</v>
      </c>
      <c r="D27" t="s">
        <v>725</v>
      </c>
      <c r="E27" t="s">
        <v>910</v>
      </c>
      <c r="F27" t="s">
        <v>822</v>
      </c>
      <c r="I27" t="s">
        <v>824</v>
      </c>
      <c r="J27" t="str">
        <f t="shared" si="0"/>
        <v>2N_FLC_P1_C9</v>
      </c>
      <c r="K27" t="str">
        <f t="shared" si="1"/>
        <v>2N_FLC_P1_C9</v>
      </c>
      <c r="L27" t="str">
        <f>VLOOKUP(J27,previous_BCs!$A$1:$C$364,2,FALSE)</f>
        <v>TTAGGAAACCATAAATCTGTTGTAGA</v>
      </c>
      <c r="M27" t="str">
        <f>VLOOKUP(C27,previous_BCs!$E$1:$G$994,2,FALSE)</f>
        <v>TTAGGAAACCATAAATCTGTTGTAGA</v>
      </c>
      <c r="N27">
        <f t="shared" si="2"/>
        <v>0</v>
      </c>
    </row>
    <row r="28" spans="1:14" x14ac:dyDescent="0.2">
      <c r="A28" t="s">
        <v>368</v>
      </c>
      <c r="C28" t="s">
        <v>512</v>
      </c>
      <c r="D28" t="s">
        <v>725</v>
      </c>
      <c r="E28" t="s">
        <v>910</v>
      </c>
      <c r="F28" t="s">
        <v>888</v>
      </c>
      <c r="I28" t="s">
        <v>737</v>
      </c>
      <c r="J28" t="str">
        <f t="shared" si="0"/>
        <v>2N_FLC_P1_D3</v>
      </c>
      <c r="K28" t="str">
        <f t="shared" si="1"/>
        <v>2N_FLC_P1_D3</v>
      </c>
      <c r="L28" t="str">
        <f>VLOOKUP(J28,previous_BCs!$A$1:$C$364,2,FALSE)</f>
        <v>TGCTTAAAATGTAAGACCGTTTAGTG</v>
      </c>
      <c r="M28" t="str">
        <f>VLOOKUP(C28,previous_BCs!$E$1:$G$994,2,FALSE)</f>
        <v>TGCTTAAAATGTAAGACCGTTTAGTG</v>
      </c>
      <c r="N28">
        <f t="shared" si="2"/>
        <v>0</v>
      </c>
    </row>
    <row r="29" spans="1:14" x14ac:dyDescent="0.2">
      <c r="A29" t="s">
        <v>20</v>
      </c>
      <c r="C29" t="s">
        <v>543</v>
      </c>
      <c r="D29" t="s">
        <v>725</v>
      </c>
      <c r="E29" t="s">
        <v>910</v>
      </c>
      <c r="F29" t="s">
        <v>817</v>
      </c>
      <c r="I29" t="s">
        <v>848</v>
      </c>
      <c r="J29" t="str">
        <f t="shared" si="0"/>
        <v>2N_FLC_P1_D4</v>
      </c>
      <c r="K29" t="str">
        <f t="shared" si="1"/>
        <v>2N_FLC_P1_D4</v>
      </c>
      <c r="L29" t="str">
        <f>VLOOKUP(J29,previous_BCs!$A$1:$C$364,2,FALSE)</f>
        <v>CGAGAAAGGGGCAATGAAATTGTATG</v>
      </c>
      <c r="M29" t="str">
        <f>VLOOKUP(C29,previous_BCs!$E$1:$G$994,2,FALSE)</f>
        <v>CGAGAAAGGGGCAATGAAATTGTATG</v>
      </c>
      <c r="N29">
        <f t="shared" si="2"/>
        <v>0</v>
      </c>
    </row>
    <row r="30" spans="1:14" x14ac:dyDescent="0.2">
      <c r="A30" t="s">
        <v>21</v>
      </c>
      <c r="C30" t="s">
        <v>481</v>
      </c>
      <c r="D30" t="s">
        <v>725</v>
      </c>
      <c r="E30" t="s">
        <v>910</v>
      </c>
      <c r="F30" t="s">
        <v>878</v>
      </c>
      <c r="I30" t="s">
        <v>816</v>
      </c>
      <c r="J30" t="str">
        <f t="shared" si="0"/>
        <v>2N_FLC_P1_D5</v>
      </c>
      <c r="K30" t="str">
        <f t="shared" si="1"/>
        <v>2N_FLC_P1_D5</v>
      </c>
      <c r="L30" t="str">
        <f>VLOOKUP(J30,previous_BCs!$A$1:$C$364,2,FALSE)</f>
        <v>GGTGAAATAAAAAATTACATTGTGAA</v>
      </c>
      <c r="M30" t="str">
        <f>VLOOKUP(C30,previous_BCs!$E$1:$G$994,2,FALSE)</f>
        <v>GGTGAAATAAAAAATTACATTGTGAA</v>
      </c>
      <c r="N30">
        <f t="shared" si="2"/>
        <v>0</v>
      </c>
    </row>
    <row r="31" spans="1:14" x14ac:dyDescent="0.2">
      <c r="A31" t="s">
        <v>22</v>
      </c>
      <c r="C31" t="s">
        <v>403</v>
      </c>
      <c r="D31" t="s">
        <v>725</v>
      </c>
      <c r="E31" t="s">
        <v>910</v>
      </c>
      <c r="F31" t="s">
        <v>731</v>
      </c>
      <c r="I31" t="s">
        <v>732</v>
      </c>
      <c r="J31" t="str">
        <f t="shared" si="0"/>
        <v>2N_FLC_P1_D6</v>
      </c>
      <c r="K31" t="str">
        <f t="shared" si="1"/>
        <v>2N_FLC_P1_D6</v>
      </c>
      <c r="L31" t="str">
        <f>VLOOKUP(J31,previous_BCs!$A$1:$C$364,2,FALSE)</f>
        <v>TATTCAAACTGGAATTTTTTTGCGGG</v>
      </c>
      <c r="M31" t="str">
        <f>VLOOKUP(C31,previous_BCs!$E$1:$G$994,2,FALSE)</f>
        <v>TATTCAAACTGGAATTTTTTTGCGGG</v>
      </c>
      <c r="N31">
        <f t="shared" si="2"/>
        <v>0</v>
      </c>
    </row>
    <row r="32" spans="1:14" x14ac:dyDescent="0.2">
      <c r="A32" t="s">
        <v>23</v>
      </c>
      <c r="C32" t="s">
        <v>530</v>
      </c>
      <c r="D32" t="s">
        <v>725</v>
      </c>
      <c r="E32" t="s">
        <v>910</v>
      </c>
      <c r="F32" t="s">
        <v>856</v>
      </c>
      <c r="I32" t="s">
        <v>862</v>
      </c>
      <c r="J32" t="str">
        <f t="shared" si="0"/>
        <v>2N_FLC_P1_D7</v>
      </c>
      <c r="K32" t="str">
        <f t="shared" si="1"/>
        <v>2N_FLC_P1_D7</v>
      </c>
      <c r="L32" t="str">
        <f>VLOOKUP(J32,previous_BCs!$A$1:$C$364,2,FALSE)</f>
        <v>ACCAAAAACTCTAACTATGTTCGAGG</v>
      </c>
      <c r="M32" t="str">
        <f>VLOOKUP(C32,previous_BCs!$E$1:$G$994,2,FALSE)</f>
        <v>ACCAAAAACTCTAACTATGTTCGAGG</v>
      </c>
      <c r="N32">
        <f t="shared" si="2"/>
        <v>0</v>
      </c>
    </row>
    <row r="33" spans="1:14" x14ac:dyDescent="0.2">
      <c r="A33" t="s">
        <v>24</v>
      </c>
      <c r="C33" t="s">
        <v>452</v>
      </c>
      <c r="D33" t="s">
        <v>725</v>
      </c>
      <c r="E33" t="s">
        <v>910</v>
      </c>
      <c r="F33" t="s">
        <v>842</v>
      </c>
      <c r="I33" t="s">
        <v>843</v>
      </c>
      <c r="J33" t="str">
        <f t="shared" si="0"/>
        <v>2N_FLC_P1_D9</v>
      </c>
      <c r="K33" t="str">
        <f t="shared" si="1"/>
        <v>2N_FLC_P1_D9</v>
      </c>
      <c r="L33" t="str">
        <f>VLOOKUP(J33,previous_BCs!$A$1:$C$364,2,FALSE)</f>
        <v>TTTGGAAGCAGCAATCATTTTACGAT</v>
      </c>
      <c r="M33" t="str">
        <f>VLOOKUP(C33,previous_BCs!$E$1:$G$994,2,FALSE)</f>
        <v>TTTGGAAGCAGCAATCATTTTACGAT</v>
      </c>
      <c r="N33">
        <f t="shared" si="2"/>
        <v>0</v>
      </c>
    </row>
    <row r="34" spans="1:14" x14ac:dyDescent="0.2">
      <c r="A34" t="s">
        <v>25</v>
      </c>
      <c r="C34" t="s">
        <v>487</v>
      </c>
      <c r="D34" t="s">
        <v>725</v>
      </c>
      <c r="E34" t="s">
        <v>910</v>
      </c>
      <c r="F34" t="s">
        <v>753</v>
      </c>
      <c r="I34" t="s">
        <v>756</v>
      </c>
      <c r="J34" t="str">
        <f t="shared" ref="J34:J65" si="3">CONCATENATE("2N_",D34,"_",E34,"_",F34)</f>
        <v>2N_FLC_P1_E10</v>
      </c>
      <c r="K34" t="str">
        <f t="shared" ref="K34:K65" si="4">VLOOKUP(J34,$A$2:$A$408,1,FALSE)</f>
        <v>2N_FLC_P1_E10</v>
      </c>
      <c r="L34" t="str">
        <f>VLOOKUP(J34,previous_BCs!$A$1:$C$364,2,FALSE)</f>
        <v>AGAGGAAGCGGCAATGGGGTTTCGCG</v>
      </c>
      <c r="M34" t="str">
        <f>VLOOKUP(C34,previous_BCs!$E$1:$G$994,2,FALSE)</f>
        <v>AGAGGAAGCGGCAATGGGGTTTCGCG</v>
      </c>
      <c r="N34">
        <f t="shared" ref="N34:N65" si="5">IF(M34=L34,0,1)</f>
        <v>0</v>
      </c>
    </row>
    <row r="35" spans="1:14" x14ac:dyDescent="0.2">
      <c r="A35" t="s">
        <v>26</v>
      </c>
      <c r="C35" t="s">
        <v>466</v>
      </c>
      <c r="D35" t="s">
        <v>725</v>
      </c>
      <c r="E35" t="s">
        <v>910</v>
      </c>
      <c r="F35" t="s">
        <v>742</v>
      </c>
      <c r="I35" t="s">
        <v>860</v>
      </c>
      <c r="J35" t="str">
        <f t="shared" si="3"/>
        <v>2N_FLC_P1_E12</v>
      </c>
      <c r="K35" t="str">
        <f t="shared" si="4"/>
        <v>2N_FLC_P1_E12</v>
      </c>
      <c r="L35" t="str">
        <f>VLOOKUP(J35,previous_BCs!$A$1:$C$364,2,FALSE)</f>
        <v>TGGCTAACGCTGAAATTACTTAGAGG</v>
      </c>
      <c r="M35" t="str">
        <f>VLOOKUP(C35,previous_BCs!$E$1:$G$994,2,FALSE)</f>
        <v>TGGCTAACGCTGAAATTACTTAGAGG</v>
      </c>
      <c r="N35">
        <f t="shared" si="5"/>
        <v>0</v>
      </c>
    </row>
    <row r="36" spans="1:14" x14ac:dyDescent="0.2">
      <c r="A36" t="s">
        <v>369</v>
      </c>
      <c r="C36" t="s">
        <v>453</v>
      </c>
      <c r="D36" t="s">
        <v>725</v>
      </c>
      <c r="E36" t="s">
        <v>910</v>
      </c>
      <c r="F36" t="s">
        <v>844</v>
      </c>
      <c r="I36" t="s">
        <v>845</v>
      </c>
      <c r="J36" t="str">
        <f t="shared" si="3"/>
        <v>2N_FLC_P1_E2</v>
      </c>
      <c r="K36" t="str">
        <f t="shared" si="4"/>
        <v>2N_FLC_P1_E2</v>
      </c>
      <c r="L36" t="str">
        <f>VLOOKUP(J36,previous_BCs!$A$1:$C$364,2,FALSE)</f>
        <v>AAGTAAAAAGAAAATAAAATTCTAAA</v>
      </c>
      <c r="M36" t="str">
        <f>VLOOKUP(C36,previous_BCs!$E$1:$G$994,2,FALSE)</f>
        <v>AAGTAAAAAGAAAATAAAATTCTAAA</v>
      </c>
      <c r="N36">
        <f t="shared" si="5"/>
        <v>0</v>
      </c>
    </row>
    <row r="37" spans="1:14" x14ac:dyDescent="0.2">
      <c r="A37" t="s">
        <v>27</v>
      </c>
      <c r="C37" t="s">
        <v>412</v>
      </c>
      <c r="D37" t="s">
        <v>725</v>
      </c>
      <c r="E37" t="s">
        <v>910</v>
      </c>
      <c r="F37" t="s">
        <v>765</v>
      </c>
      <c r="I37" t="s">
        <v>766</v>
      </c>
      <c r="J37" t="str">
        <f t="shared" si="3"/>
        <v>2N_FLC_P1_E3</v>
      </c>
      <c r="K37" t="str">
        <f t="shared" si="4"/>
        <v>2N_FLC_P1_E3</v>
      </c>
      <c r="L37" t="e">
        <f>VLOOKUP(J37,previous_BCs!$A$1:$C$364,2,FALSE)</f>
        <v>#N/A</v>
      </c>
      <c r="M37" t="str">
        <f>VLOOKUP(C37,previous_BCs!$E$1:$G$994,2,FALSE)</f>
        <v>AGTCTAAAAGGCAAATACCTTATCCG</v>
      </c>
      <c r="N37" t="e">
        <f t="shared" si="5"/>
        <v>#N/A</v>
      </c>
    </row>
    <row r="38" spans="1:14" x14ac:dyDescent="0.2">
      <c r="A38" t="s">
        <v>28</v>
      </c>
      <c r="C38" t="s">
        <v>532</v>
      </c>
      <c r="D38" t="s">
        <v>725</v>
      </c>
      <c r="E38" t="s">
        <v>910</v>
      </c>
      <c r="F38" t="s">
        <v>829</v>
      </c>
      <c r="I38" t="s">
        <v>831</v>
      </c>
      <c r="J38" t="str">
        <f t="shared" si="3"/>
        <v>2N_FLC_P1_E4</v>
      </c>
      <c r="K38" t="str">
        <f t="shared" si="4"/>
        <v>2N_FLC_P1_E4</v>
      </c>
      <c r="L38" t="str">
        <f>VLOOKUP(J38,previous_BCs!$A$1:$C$364,2,FALSE)</f>
        <v>GCCGTAAAACGTAATTTGGTTATTAT</v>
      </c>
      <c r="M38" t="str">
        <f>VLOOKUP(C38,previous_BCs!$E$1:$G$994,2,FALSE)</f>
        <v>GCCGTAAAACGTAATTTGGTTATTAT</v>
      </c>
      <c r="N38">
        <f t="shared" si="5"/>
        <v>0</v>
      </c>
    </row>
    <row r="39" spans="1:14" x14ac:dyDescent="0.2">
      <c r="A39" t="s">
        <v>370</v>
      </c>
      <c r="C39" t="s">
        <v>531</v>
      </c>
      <c r="D39" t="s">
        <v>725</v>
      </c>
      <c r="E39" t="s">
        <v>910</v>
      </c>
      <c r="F39" t="s">
        <v>802</v>
      </c>
      <c r="I39" t="s">
        <v>804</v>
      </c>
      <c r="J39" t="str">
        <f t="shared" si="3"/>
        <v>2N_FLC_P1_E5</v>
      </c>
      <c r="K39" t="e">
        <f t="shared" si="4"/>
        <v>#N/A</v>
      </c>
      <c r="L39" t="e">
        <f>VLOOKUP(J39,previous_BCs!$A$1:$C$364,2,FALSE)</f>
        <v>#N/A</v>
      </c>
      <c r="M39" t="str">
        <f>VLOOKUP(C39,previous_BCs!$E$1:$G$994,2,FALSE)</f>
        <v>NoBC</v>
      </c>
      <c r="N39" t="e">
        <f t="shared" si="5"/>
        <v>#N/A</v>
      </c>
    </row>
    <row r="40" spans="1:14" x14ac:dyDescent="0.2">
      <c r="A40" t="s">
        <v>29</v>
      </c>
      <c r="C40" t="s">
        <v>546</v>
      </c>
      <c r="D40" t="s">
        <v>725</v>
      </c>
      <c r="E40" t="s">
        <v>910</v>
      </c>
      <c r="F40" t="s">
        <v>778</v>
      </c>
      <c r="I40" t="s">
        <v>779</v>
      </c>
      <c r="J40" t="str">
        <f t="shared" si="3"/>
        <v>2N_FLC_P1_E6</v>
      </c>
      <c r="K40" t="str">
        <f t="shared" si="4"/>
        <v>2N_FLC_P1_E6</v>
      </c>
      <c r="L40" t="str">
        <f>VLOOKUP(J40,previous_BCs!$A$1:$C$364,2,FALSE)</f>
        <v>TCCCTAAACACTAATGCACTTGAAGT</v>
      </c>
      <c r="M40" t="str">
        <f>VLOOKUP(C40,previous_BCs!$E$1:$G$994,2,FALSE)</f>
        <v>TCCCTAAACACTAATGCACTTGAAGT</v>
      </c>
      <c r="N40">
        <f t="shared" si="5"/>
        <v>0</v>
      </c>
    </row>
    <row r="41" spans="1:14" x14ac:dyDescent="0.2">
      <c r="A41" t="s">
        <v>30</v>
      </c>
      <c r="C41" t="s">
        <v>470</v>
      </c>
      <c r="D41" t="s">
        <v>725</v>
      </c>
      <c r="E41" t="s">
        <v>910</v>
      </c>
      <c r="F41" t="s">
        <v>864</v>
      </c>
      <c r="I41" t="s">
        <v>865</v>
      </c>
      <c r="J41" t="str">
        <f t="shared" si="3"/>
        <v>2N_FLC_P1_E9</v>
      </c>
      <c r="K41" t="str">
        <f t="shared" si="4"/>
        <v>2N_FLC_P1_E9</v>
      </c>
      <c r="L41" t="str">
        <f>VLOOKUP(J41,previous_BCs!$A$1:$C$364,2,FALSE)</f>
        <v>CCACAAACGTGTAATTAGATTGGTTT</v>
      </c>
      <c r="M41" t="str">
        <f>VLOOKUP(C41,previous_BCs!$E$1:$G$994,2,FALSE)</f>
        <v>CCACAAACGTGTAATTAGATTGGTTT</v>
      </c>
      <c r="N41">
        <f t="shared" si="5"/>
        <v>0</v>
      </c>
    </row>
    <row r="42" spans="1:14" x14ac:dyDescent="0.2">
      <c r="A42" t="s">
        <v>31</v>
      </c>
      <c r="C42" t="s">
        <v>526</v>
      </c>
      <c r="D42" t="s">
        <v>725</v>
      </c>
      <c r="E42" t="s">
        <v>910</v>
      </c>
      <c r="F42" t="s">
        <v>861</v>
      </c>
      <c r="I42" t="s">
        <v>902</v>
      </c>
      <c r="J42" t="str">
        <f t="shared" si="3"/>
        <v>2N_FLC_P1_F1</v>
      </c>
      <c r="K42" t="e">
        <f t="shared" si="4"/>
        <v>#N/A</v>
      </c>
      <c r="L42" t="e">
        <f>VLOOKUP(J42,previous_BCs!$A$1:$C$364,2,FALSE)</f>
        <v>#N/A</v>
      </c>
      <c r="M42" t="str">
        <f>VLOOKUP(C42,previous_BCs!$E$1:$G$994,2,FALSE)</f>
        <v>AACCCAACATATAATAGTTTTTTAAT</v>
      </c>
      <c r="N42" t="e">
        <f t="shared" si="5"/>
        <v>#N/A</v>
      </c>
    </row>
    <row r="43" spans="1:14" x14ac:dyDescent="0.2">
      <c r="A43" t="s">
        <v>371</v>
      </c>
      <c r="C43" t="s">
        <v>413</v>
      </c>
      <c r="D43" t="s">
        <v>725</v>
      </c>
      <c r="E43" t="s">
        <v>910</v>
      </c>
      <c r="F43" t="s">
        <v>767</v>
      </c>
      <c r="I43" t="s">
        <v>768</v>
      </c>
      <c r="J43" t="str">
        <f t="shared" si="3"/>
        <v>2N_FLC_P1_F2</v>
      </c>
      <c r="K43" t="str">
        <f t="shared" si="4"/>
        <v>2N_FLC_P1_F2</v>
      </c>
      <c r="L43" t="e">
        <f>VLOOKUP(J43,previous_BCs!$A$1:$C$364,2,FALSE)</f>
        <v>#N/A</v>
      </c>
      <c r="M43" t="str">
        <f>VLOOKUP(C43,previous_BCs!$E$1:$G$994,2,FALSE)</f>
        <v>CCGGAAAACCAGAAACTGTTTCTATG</v>
      </c>
      <c r="N43" t="e">
        <f t="shared" si="5"/>
        <v>#N/A</v>
      </c>
    </row>
    <row r="44" spans="1:14" x14ac:dyDescent="0.2">
      <c r="A44" t="s">
        <v>372</v>
      </c>
      <c r="C44" t="s">
        <v>516</v>
      </c>
      <c r="D44" t="s">
        <v>725</v>
      </c>
      <c r="E44" t="s">
        <v>910</v>
      </c>
      <c r="F44" t="s">
        <v>784</v>
      </c>
      <c r="I44" t="s">
        <v>787</v>
      </c>
      <c r="J44" t="str">
        <f t="shared" si="3"/>
        <v>2N_FLC_P1_F4</v>
      </c>
      <c r="K44" t="str">
        <f t="shared" si="4"/>
        <v>2N_FLC_P1_F4</v>
      </c>
      <c r="L44" t="str">
        <f>VLOOKUP(J44,previous_BCs!$A$1:$C$364,2,FALSE)</f>
        <v>CTGAAAATCGATAACTTGATTTTCTT</v>
      </c>
      <c r="M44" t="str">
        <f>VLOOKUP(C44,previous_BCs!$E$1:$G$994,2,FALSE)</f>
        <v>CTGAAAATCGATAACTTGATTTTCTT</v>
      </c>
      <c r="N44">
        <f t="shared" si="5"/>
        <v>0</v>
      </c>
    </row>
    <row r="45" spans="1:14" x14ac:dyDescent="0.2">
      <c r="A45" t="s">
        <v>373</v>
      </c>
      <c r="C45" t="s">
        <v>471</v>
      </c>
      <c r="D45" t="s">
        <v>725</v>
      </c>
      <c r="E45" t="s">
        <v>910</v>
      </c>
      <c r="F45" t="s">
        <v>846</v>
      </c>
      <c r="I45" t="s">
        <v>866</v>
      </c>
      <c r="J45" t="str">
        <f t="shared" si="3"/>
        <v>2N_FLC_P1_F5</v>
      </c>
      <c r="K45" t="str">
        <f t="shared" si="4"/>
        <v>2N_FLC_P1_F5</v>
      </c>
      <c r="L45" t="e">
        <f>VLOOKUP(J45,previous_BCs!$A$1:$C$364,2,FALSE)</f>
        <v>#N/A</v>
      </c>
      <c r="M45" t="str">
        <f>VLOOKUP(C45,previous_BCs!$E$1:$G$994,2,FALSE)</f>
        <v>CATGAAATGGTTAACATTGTTTCAAT</v>
      </c>
      <c r="N45" t="e">
        <f t="shared" si="5"/>
        <v>#N/A</v>
      </c>
    </row>
    <row r="46" spans="1:14" x14ac:dyDescent="0.2">
      <c r="A46" t="s">
        <v>32</v>
      </c>
      <c r="C46" t="s">
        <v>535</v>
      </c>
      <c r="D46" t="s">
        <v>725</v>
      </c>
      <c r="E46" t="s">
        <v>910</v>
      </c>
      <c r="F46" t="s">
        <v>894</v>
      </c>
      <c r="I46" t="s">
        <v>905</v>
      </c>
      <c r="J46" t="str">
        <f t="shared" si="3"/>
        <v>2N_FLC_P1_F6</v>
      </c>
      <c r="K46" t="str">
        <f t="shared" si="4"/>
        <v>2N_FLC_P1_F6</v>
      </c>
      <c r="L46" t="str">
        <f>VLOOKUP(J46,previous_BCs!$A$1:$C$364,2,FALSE)</f>
        <v>ATCGTAATCATAAAGAGAGTTTCGGT</v>
      </c>
      <c r="M46" t="str">
        <f>VLOOKUP(C46,previous_BCs!$E$1:$G$994,2,FALSE)</f>
        <v>ATCGTAATCATAAAGAGAGTTTCGGT</v>
      </c>
      <c r="N46">
        <f t="shared" si="5"/>
        <v>0</v>
      </c>
    </row>
    <row r="47" spans="1:14" x14ac:dyDescent="0.2">
      <c r="A47" t="s">
        <v>374</v>
      </c>
      <c r="C47" t="s">
        <v>534</v>
      </c>
      <c r="D47" t="s">
        <v>725</v>
      </c>
      <c r="E47" t="s">
        <v>910</v>
      </c>
      <c r="F47" t="s">
        <v>796</v>
      </c>
      <c r="I47" t="s">
        <v>855</v>
      </c>
      <c r="J47" t="str">
        <f t="shared" si="3"/>
        <v>2N_FLC_P1_F7</v>
      </c>
      <c r="K47" t="str">
        <f t="shared" si="4"/>
        <v>2N_FLC_P1_F7</v>
      </c>
      <c r="L47" t="str">
        <f>VLOOKUP(J47,previous_BCs!$A$1:$C$364,2,FALSE)</f>
        <v>TTTTGAAACATCAAATACATTTTGGG</v>
      </c>
      <c r="M47" t="str">
        <f>VLOOKUP(C47,previous_BCs!$E$1:$G$994,2,FALSE)</f>
        <v>TTTTGAAACATCAAATACATTTTGGG</v>
      </c>
      <c r="N47">
        <f t="shared" si="5"/>
        <v>0</v>
      </c>
    </row>
    <row r="48" spans="1:14" x14ac:dyDescent="0.2">
      <c r="A48" t="s">
        <v>33</v>
      </c>
      <c r="C48" t="s">
        <v>477</v>
      </c>
      <c r="D48" t="s">
        <v>725</v>
      </c>
      <c r="E48" t="s">
        <v>910</v>
      </c>
      <c r="F48" t="s">
        <v>852</v>
      </c>
      <c r="I48" t="s">
        <v>871</v>
      </c>
      <c r="J48" t="str">
        <f t="shared" si="3"/>
        <v>2N_FLC_P1_F9</v>
      </c>
      <c r="K48" t="str">
        <f t="shared" si="4"/>
        <v>2N_FLC_P1_F9</v>
      </c>
      <c r="L48" t="str">
        <f>VLOOKUP(J48,previous_BCs!$A$1:$C$364,2,FALSE)</f>
        <v>AAAGTAAGGCGCAACGACCTTGCGGG</v>
      </c>
      <c r="M48" t="str">
        <f>VLOOKUP(C48,previous_BCs!$E$1:$G$994,2,FALSE)</f>
        <v>AAAGTAAGGCGCAACGACCTTGCGGG</v>
      </c>
      <c r="N48">
        <f t="shared" si="5"/>
        <v>0</v>
      </c>
    </row>
    <row r="49" spans="1:14" x14ac:dyDescent="0.2">
      <c r="A49" t="s">
        <v>34</v>
      </c>
      <c r="C49" t="s">
        <v>504</v>
      </c>
      <c r="D49" t="s">
        <v>725</v>
      </c>
      <c r="E49" t="s">
        <v>910</v>
      </c>
      <c r="F49" t="s">
        <v>886</v>
      </c>
      <c r="I49" t="s">
        <v>891</v>
      </c>
      <c r="J49" t="str">
        <f t="shared" si="3"/>
        <v>2N_FLC_P1_G3</v>
      </c>
      <c r="K49" t="e">
        <f t="shared" si="4"/>
        <v>#N/A</v>
      </c>
      <c r="L49" t="e">
        <f>VLOOKUP(J49,previous_BCs!$A$1:$C$364,2,FALSE)</f>
        <v>#N/A</v>
      </c>
      <c r="M49" t="str">
        <f>VLOOKUP(C49,previous_BCs!$E$1:$G$994,2,FALSE)</f>
        <v>TTTGGAAGACACAATAAATTTTTAAG</v>
      </c>
      <c r="N49" t="e">
        <f t="shared" si="5"/>
        <v>#N/A</v>
      </c>
    </row>
    <row r="50" spans="1:14" x14ac:dyDescent="0.2">
      <c r="A50" t="s">
        <v>35</v>
      </c>
      <c r="C50" t="s">
        <v>540</v>
      </c>
      <c r="D50" t="s">
        <v>725</v>
      </c>
      <c r="E50" t="s">
        <v>726</v>
      </c>
      <c r="F50" t="s">
        <v>805</v>
      </c>
      <c r="G50" t="s">
        <v>809</v>
      </c>
      <c r="H50" t="s">
        <v>895</v>
      </c>
      <c r="I50" t="s">
        <v>806</v>
      </c>
      <c r="J50" t="str">
        <f t="shared" si="3"/>
        <v>2N_FLC_P2_A1</v>
      </c>
      <c r="K50" t="str">
        <f t="shared" si="4"/>
        <v>2N_FLC_P2_A1</v>
      </c>
      <c r="L50" t="str">
        <f>VLOOKUP(J50,previous_BCs!$A$1:$C$364,2,FALSE)</f>
        <v>GCCCGAAAGGCCAATCCTTTTTTTTA</v>
      </c>
      <c r="M50" t="str">
        <f>VLOOKUP(C50,previous_BCs!$E$1:$G$994,2,FALSE)</f>
        <v>AATAAAATCGCGAAGGTGCTTCTCAA</v>
      </c>
      <c r="N50">
        <f t="shared" si="5"/>
        <v>1</v>
      </c>
    </row>
    <row r="51" spans="1:14" x14ac:dyDescent="0.2">
      <c r="A51" t="s">
        <v>36</v>
      </c>
      <c r="C51" t="s">
        <v>509</v>
      </c>
      <c r="D51" t="s">
        <v>725</v>
      </c>
      <c r="E51" t="s">
        <v>726</v>
      </c>
      <c r="F51" t="s">
        <v>857</v>
      </c>
      <c r="G51" t="s">
        <v>876</v>
      </c>
      <c r="H51" t="s">
        <v>895</v>
      </c>
      <c r="I51" t="s">
        <v>858</v>
      </c>
      <c r="J51" t="str">
        <f t="shared" si="3"/>
        <v>2N_FLC_P2_A2</v>
      </c>
      <c r="K51" t="str">
        <f t="shared" si="4"/>
        <v>2N_FLC_P2_A2</v>
      </c>
      <c r="L51" t="str">
        <f>VLOOKUP(J51,previous_BCs!$A$1:$C$364,2,FALSE)</f>
        <v>AAGAGAAAACTAAATACTTTTGGACA</v>
      </c>
      <c r="M51" t="str">
        <f>VLOOKUP(C51,previous_BCs!$E$1:$G$994,2,FALSE)</f>
        <v>TTTGGAAGACACAATAAATTTTTAAG</v>
      </c>
      <c r="N51">
        <f t="shared" si="5"/>
        <v>1</v>
      </c>
    </row>
    <row r="52" spans="1:14" x14ac:dyDescent="0.2">
      <c r="A52" t="s">
        <v>375</v>
      </c>
      <c r="C52" t="s">
        <v>557</v>
      </c>
      <c r="D52" t="s">
        <v>725</v>
      </c>
      <c r="E52" t="s">
        <v>726</v>
      </c>
      <c r="F52" t="s">
        <v>807</v>
      </c>
      <c r="G52" t="s">
        <v>739</v>
      </c>
      <c r="H52" t="s">
        <v>895</v>
      </c>
      <c r="I52" t="s">
        <v>770</v>
      </c>
      <c r="J52" t="str">
        <f t="shared" si="3"/>
        <v>2N_FLC_P2_A3</v>
      </c>
      <c r="K52" t="str">
        <f t="shared" si="4"/>
        <v>2N_FLC_P2_A3</v>
      </c>
      <c r="L52" t="str">
        <f>VLOOKUP(J52,previous_BCs!$A$1:$C$364,2,FALSE)</f>
        <v>AATATAATGAGAAACTTGCTTGCATA</v>
      </c>
      <c r="M52" t="str">
        <f>VLOOKUP(C52,previous_BCs!$E$1:$G$994,2,FALSE)</f>
        <v>TGCTTAAAATGTAAGACCGTTTAGTG</v>
      </c>
      <c r="N52">
        <f t="shared" si="5"/>
        <v>1</v>
      </c>
    </row>
    <row r="53" spans="1:14" x14ac:dyDescent="0.2">
      <c r="A53" t="s">
        <v>37</v>
      </c>
      <c r="C53" t="s">
        <v>555</v>
      </c>
      <c r="D53" t="s">
        <v>725</v>
      </c>
      <c r="E53" t="s">
        <v>726</v>
      </c>
      <c r="F53" t="s">
        <v>863</v>
      </c>
      <c r="G53" t="s">
        <v>809</v>
      </c>
      <c r="H53" t="s">
        <v>729</v>
      </c>
      <c r="I53" t="s">
        <v>885</v>
      </c>
      <c r="J53" t="str">
        <f t="shared" si="3"/>
        <v>2N_FLC_P2_B1</v>
      </c>
      <c r="K53" t="str">
        <f t="shared" si="4"/>
        <v>2N_FLC_P2_B1</v>
      </c>
      <c r="L53" t="e">
        <f>VLOOKUP(J53,previous_BCs!$A$1:$C$364,2,FALSE)</f>
        <v>#N/A</v>
      </c>
      <c r="M53" t="str">
        <f>VLOOKUP(C53,previous_BCs!$E$1:$G$994,2,FALSE)</f>
        <v>GCCGTAAAACGTAATTTGGTTATTAT</v>
      </c>
      <c r="N53" t="e">
        <f t="shared" si="5"/>
        <v>#N/A</v>
      </c>
    </row>
    <row r="54" spans="1:14" x14ac:dyDescent="0.2">
      <c r="A54" t="s">
        <v>38</v>
      </c>
      <c r="C54" t="s">
        <v>475</v>
      </c>
      <c r="D54" t="s">
        <v>725</v>
      </c>
      <c r="E54" t="s">
        <v>726</v>
      </c>
      <c r="F54" t="s">
        <v>869</v>
      </c>
      <c r="G54" t="s">
        <v>754</v>
      </c>
      <c r="H54" t="s">
        <v>729</v>
      </c>
      <c r="I54" t="s">
        <v>818</v>
      </c>
      <c r="J54" t="str">
        <f t="shared" si="3"/>
        <v>2N_FLC_P2_B10</v>
      </c>
      <c r="K54" t="str">
        <f t="shared" si="4"/>
        <v>2N_FLC_P2_B10</v>
      </c>
      <c r="L54" t="str">
        <f>VLOOKUP(J54,previous_BCs!$A$1:$C$364,2,FALSE)</f>
        <v>GTATCAACTTGGAATTTGCTTGACTC</v>
      </c>
      <c r="M54" t="str">
        <f>VLOOKUP(C54,previous_BCs!$E$1:$G$994,2,FALSE)</f>
        <v>TTTGGAAGCAGCAATCATTTTACGAT</v>
      </c>
      <c r="N54">
        <f t="shared" si="5"/>
        <v>1</v>
      </c>
    </row>
    <row r="55" spans="1:14" x14ac:dyDescent="0.2">
      <c r="A55" t="s">
        <v>39</v>
      </c>
      <c r="C55" t="s">
        <v>438</v>
      </c>
      <c r="D55" t="s">
        <v>725</v>
      </c>
      <c r="E55" t="s">
        <v>726</v>
      </c>
      <c r="F55" t="s">
        <v>819</v>
      </c>
      <c r="G55" t="s">
        <v>775</v>
      </c>
      <c r="H55" t="s">
        <v>729</v>
      </c>
      <c r="I55" t="s">
        <v>821</v>
      </c>
      <c r="J55" t="str">
        <f t="shared" si="3"/>
        <v>2N_FLC_P2_B11</v>
      </c>
      <c r="K55" t="str">
        <f t="shared" si="4"/>
        <v>2N_FLC_P2_B11</v>
      </c>
      <c r="L55" t="str">
        <f>VLOOKUP(J55,previous_BCs!$A$1:$C$364,2,FALSE)</f>
        <v>TTTGTAAGTACAAATAAAATTGCCTT</v>
      </c>
      <c r="M55" t="str">
        <f>VLOOKUP(C55,previous_BCs!$E$1:$G$994,2,FALSE)</f>
        <v>NoBC</v>
      </c>
      <c r="N55">
        <f t="shared" si="5"/>
        <v>1</v>
      </c>
    </row>
    <row r="56" spans="1:14" x14ac:dyDescent="0.2">
      <c r="A56" t="s">
        <v>376</v>
      </c>
      <c r="C56" t="s">
        <v>480</v>
      </c>
      <c r="D56" t="s">
        <v>725</v>
      </c>
      <c r="E56" t="s">
        <v>726</v>
      </c>
      <c r="F56" t="s">
        <v>875</v>
      </c>
      <c r="G56" t="s">
        <v>876</v>
      </c>
      <c r="H56" t="s">
        <v>729</v>
      </c>
      <c r="I56" t="s">
        <v>877</v>
      </c>
      <c r="J56" t="str">
        <f t="shared" si="3"/>
        <v>2N_FLC_P2_B2</v>
      </c>
      <c r="K56" t="str">
        <f t="shared" si="4"/>
        <v>2N_FLC_P2_B2</v>
      </c>
      <c r="L56" t="str">
        <f>VLOOKUP(J56,previous_BCs!$A$1:$C$364,2,FALSE)</f>
        <v>CATTAAACCGCTAATTGTGTTCAGTG</v>
      </c>
      <c r="M56" t="str">
        <f>VLOOKUP(C56,previous_BCs!$E$1:$G$994,2,FALSE)</f>
        <v>AAAGTAAGGCGCAACGACCTTGCGGG</v>
      </c>
      <c r="N56">
        <f t="shared" si="5"/>
        <v>1</v>
      </c>
    </row>
    <row r="57" spans="1:14" x14ac:dyDescent="0.2">
      <c r="A57" t="s">
        <v>40</v>
      </c>
      <c r="C57" t="s">
        <v>505</v>
      </c>
      <c r="D57" t="s">
        <v>725</v>
      </c>
      <c r="E57" t="s">
        <v>726</v>
      </c>
      <c r="F57" t="s">
        <v>810</v>
      </c>
      <c r="G57" t="s">
        <v>785</v>
      </c>
      <c r="H57" t="s">
        <v>729</v>
      </c>
      <c r="I57" t="s">
        <v>811</v>
      </c>
      <c r="J57" t="str">
        <f t="shared" si="3"/>
        <v>2N_FLC_P2_B4</v>
      </c>
      <c r="K57" t="str">
        <f t="shared" si="4"/>
        <v>2N_FLC_P2_B4</v>
      </c>
      <c r="L57" t="str">
        <f>VLOOKUP(J57,previous_BCs!$A$1:$C$364,2,FALSE)</f>
        <v>TTGAAAATCATAAAGCCAATTGCTCC</v>
      </c>
      <c r="M57" t="str">
        <f>VLOOKUP(C57,previous_BCs!$E$1:$G$994,2,FALSE)</f>
        <v>TTTGGAAGACACAATAAATTTTTAAG</v>
      </c>
      <c r="N57">
        <f t="shared" si="5"/>
        <v>1</v>
      </c>
    </row>
    <row r="58" spans="1:14" x14ac:dyDescent="0.2">
      <c r="A58" t="s">
        <v>41</v>
      </c>
      <c r="C58" t="s">
        <v>402</v>
      </c>
      <c r="D58" t="s">
        <v>725</v>
      </c>
      <c r="E58" t="s">
        <v>726</v>
      </c>
      <c r="F58" t="s">
        <v>727</v>
      </c>
      <c r="G58" t="s">
        <v>728</v>
      </c>
      <c r="H58" t="s">
        <v>729</v>
      </c>
      <c r="I58" t="s">
        <v>730</v>
      </c>
      <c r="J58" t="str">
        <f t="shared" si="3"/>
        <v>2N_FLC_P2_B6</v>
      </c>
      <c r="K58" t="str">
        <f t="shared" si="4"/>
        <v>2N_FLC_P2_B6</v>
      </c>
      <c r="L58" t="str">
        <f>VLOOKUP(J58,previous_BCs!$A$1:$C$364,2,FALSE)</f>
        <v>CATCTAATCATCAATCAACTTACTTT</v>
      </c>
      <c r="M58" t="str">
        <f>VLOOKUP(C58,previous_BCs!$E$1:$G$994,2,FALSE)</f>
        <v>NoBC</v>
      </c>
      <c r="N58">
        <f t="shared" si="5"/>
        <v>1</v>
      </c>
    </row>
    <row r="59" spans="1:14" x14ac:dyDescent="0.2">
      <c r="A59" t="s">
        <v>377</v>
      </c>
      <c r="C59" t="s">
        <v>432</v>
      </c>
      <c r="D59" t="s">
        <v>725</v>
      </c>
      <c r="E59" t="s">
        <v>726</v>
      </c>
      <c r="F59" t="s">
        <v>808</v>
      </c>
      <c r="G59" t="s">
        <v>809</v>
      </c>
      <c r="H59" t="s">
        <v>740</v>
      </c>
      <c r="I59" t="s">
        <v>799</v>
      </c>
      <c r="J59" t="str">
        <f t="shared" si="3"/>
        <v>2N_FLC_P2_C1</v>
      </c>
      <c r="K59" t="str">
        <f t="shared" si="4"/>
        <v>2N_FLC_P2_C1</v>
      </c>
      <c r="L59" t="str">
        <f>VLOOKUP(J59,previous_BCs!$A$1:$C$364,2,FALSE)</f>
        <v>CGATTAATTTATAATTTACTTGGGCT</v>
      </c>
      <c r="M59" t="str">
        <f>VLOOKUP(C59,previous_BCs!$E$1:$G$994,2,FALSE)</f>
        <v>TGATAAAGGATAAAATGAGTTCGATC</v>
      </c>
      <c r="N59">
        <f t="shared" si="5"/>
        <v>1</v>
      </c>
    </row>
    <row r="60" spans="1:14" x14ac:dyDescent="0.2">
      <c r="A60" t="s">
        <v>42</v>
      </c>
      <c r="C60" t="s">
        <v>513</v>
      </c>
      <c r="D60" t="s">
        <v>725</v>
      </c>
      <c r="E60" t="s">
        <v>726</v>
      </c>
      <c r="F60" t="s">
        <v>897</v>
      </c>
      <c r="G60" t="s">
        <v>754</v>
      </c>
      <c r="H60" t="s">
        <v>740</v>
      </c>
      <c r="I60" t="s">
        <v>793</v>
      </c>
      <c r="J60" t="str">
        <f t="shared" si="3"/>
        <v>2N_FLC_P2_C10</v>
      </c>
      <c r="K60" t="str">
        <f t="shared" si="4"/>
        <v>2N_FLC_P2_C10</v>
      </c>
      <c r="L60" t="e">
        <f>VLOOKUP(J60,previous_BCs!$A$1:$C$364,2,FALSE)</f>
        <v>#N/A</v>
      </c>
      <c r="M60" t="str">
        <f>VLOOKUP(C60,previous_BCs!$E$1:$G$994,2,FALSE)</f>
        <v>TGCTTAAAATGTAAGACCGTTTAGTG</v>
      </c>
      <c r="N60" t="e">
        <f t="shared" si="5"/>
        <v>#N/A</v>
      </c>
    </row>
    <row r="61" spans="1:14" x14ac:dyDescent="0.2">
      <c r="A61" t="s">
        <v>43</v>
      </c>
      <c r="C61" t="s">
        <v>417</v>
      </c>
      <c r="D61" t="s">
        <v>725</v>
      </c>
      <c r="E61" t="s">
        <v>726</v>
      </c>
      <c r="F61" t="s">
        <v>774</v>
      </c>
      <c r="G61" t="s">
        <v>775</v>
      </c>
      <c r="H61" t="s">
        <v>740</v>
      </c>
      <c r="I61" t="s">
        <v>776</v>
      </c>
      <c r="J61" t="str">
        <f t="shared" si="3"/>
        <v>2N_FLC_P2_C11</v>
      </c>
      <c r="K61" t="str">
        <f t="shared" si="4"/>
        <v>2N_FLC_P2_C11</v>
      </c>
      <c r="L61" t="str">
        <f>VLOOKUP(J61,previous_BCs!$A$1:$C$364,2,FALSE)</f>
        <v>GAGGGAATTCTGAACGGTATTCTGAG</v>
      </c>
      <c r="M61" t="str">
        <f>VLOOKUP(C61,previous_BCs!$E$1:$G$994,2,FALSE)</f>
        <v>CCGGAAAACCAGAAACTGTTTCTATG</v>
      </c>
      <c r="N61">
        <f t="shared" si="5"/>
        <v>1</v>
      </c>
    </row>
    <row r="62" spans="1:14" x14ac:dyDescent="0.2">
      <c r="A62" t="s">
        <v>44</v>
      </c>
      <c r="C62" t="s">
        <v>556</v>
      </c>
      <c r="D62" t="s">
        <v>725</v>
      </c>
      <c r="E62" t="s">
        <v>726</v>
      </c>
      <c r="F62" t="s">
        <v>893</v>
      </c>
      <c r="G62" t="s">
        <v>758</v>
      </c>
      <c r="H62" t="s">
        <v>740</v>
      </c>
      <c r="I62" t="s">
        <v>841</v>
      </c>
      <c r="J62" t="str">
        <f t="shared" si="3"/>
        <v>2N_FLC_P2_C12</v>
      </c>
      <c r="K62" t="str">
        <f t="shared" si="4"/>
        <v>2N_FLC_P2_C12</v>
      </c>
      <c r="L62" t="e">
        <f>VLOOKUP(J62,previous_BCs!$A$1:$C$364,2,FALSE)</f>
        <v>#N/A</v>
      </c>
      <c r="M62" t="str">
        <f>VLOOKUP(C62,previous_BCs!$E$1:$G$994,2,FALSE)</f>
        <v>CCACAAACGTGTAATTAGATTGGTTT</v>
      </c>
      <c r="N62" t="e">
        <f t="shared" si="5"/>
        <v>#N/A</v>
      </c>
    </row>
    <row r="63" spans="1:14" x14ac:dyDescent="0.2">
      <c r="A63" t="s">
        <v>45</v>
      </c>
      <c r="C63" t="s">
        <v>537</v>
      </c>
      <c r="D63" t="s">
        <v>725</v>
      </c>
      <c r="E63" t="s">
        <v>726</v>
      </c>
      <c r="F63" t="s">
        <v>812</v>
      </c>
      <c r="G63" t="s">
        <v>876</v>
      </c>
      <c r="H63" t="s">
        <v>740</v>
      </c>
      <c r="I63" t="s">
        <v>813</v>
      </c>
      <c r="J63" t="str">
        <f t="shared" si="3"/>
        <v>2N_FLC_P2_C2</v>
      </c>
      <c r="K63" t="str">
        <f t="shared" si="4"/>
        <v>2N_FLC_P2_C2</v>
      </c>
      <c r="L63" t="str">
        <f>VLOOKUP(J63,previous_BCs!$A$1:$C$364,2,FALSE)</f>
        <v>GTATTAACTCGGAATCCCCTTTGCAT</v>
      </c>
      <c r="M63" t="str">
        <f>VLOOKUP(C63,previous_BCs!$E$1:$G$994,2,FALSE)</f>
        <v>ATCGTAATCATAAAGAGAGTTTCGGT</v>
      </c>
      <c r="N63">
        <f t="shared" si="5"/>
        <v>1</v>
      </c>
    </row>
    <row r="64" spans="1:14" x14ac:dyDescent="0.2">
      <c r="A64" t="s">
        <v>46</v>
      </c>
      <c r="C64" t="s">
        <v>405</v>
      </c>
      <c r="D64" t="s">
        <v>725</v>
      </c>
      <c r="E64" t="s">
        <v>726</v>
      </c>
      <c r="F64" t="s">
        <v>738</v>
      </c>
      <c r="G64" t="s">
        <v>739</v>
      </c>
      <c r="H64" t="s">
        <v>740</v>
      </c>
      <c r="I64" t="s">
        <v>741</v>
      </c>
      <c r="J64" t="str">
        <f t="shared" si="3"/>
        <v>2N_FLC_P2_C3</v>
      </c>
      <c r="K64" t="str">
        <f t="shared" si="4"/>
        <v>2N_FLC_P2_C3</v>
      </c>
      <c r="L64" t="str">
        <f>VLOOKUP(J64,previous_BCs!$A$1:$C$364,2,FALSE)</f>
        <v>GAGGGAATTCTGAACGGTATTCTGAG</v>
      </c>
      <c r="M64" t="str">
        <f>VLOOKUP(C64,previous_BCs!$E$1:$G$994,2,FALSE)</f>
        <v>TATTCAAACTGGAATTTTTTTGCGGG</v>
      </c>
      <c r="N64">
        <f t="shared" si="5"/>
        <v>1</v>
      </c>
    </row>
    <row r="65" spans="1:14" x14ac:dyDescent="0.2">
      <c r="A65" t="s">
        <v>47</v>
      </c>
      <c r="C65" t="s">
        <v>521</v>
      </c>
      <c r="D65" t="s">
        <v>725</v>
      </c>
      <c r="E65" t="s">
        <v>726</v>
      </c>
      <c r="F65" t="s">
        <v>870</v>
      </c>
      <c r="G65" t="s">
        <v>803</v>
      </c>
      <c r="H65" t="s">
        <v>740</v>
      </c>
      <c r="I65" t="s">
        <v>851</v>
      </c>
      <c r="J65" t="str">
        <f t="shared" si="3"/>
        <v>2N_FLC_P2_C5</v>
      </c>
      <c r="K65" t="str">
        <f t="shared" si="4"/>
        <v>2N_FLC_P2_C5</v>
      </c>
      <c r="L65" t="str">
        <f>VLOOKUP(J65,previous_BCs!$A$1:$C$364,2,FALSE)</f>
        <v>CTTCGAATGTGCAAAGGCTTTTTGGG</v>
      </c>
      <c r="M65" t="str">
        <f>VLOOKUP(C65,previous_BCs!$E$1:$G$994,2,FALSE)</f>
        <v>ATCGAAATTTTAAATGACGTTGATAG</v>
      </c>
      <c r="N65">
        <f t="shared" si="5"/>
        <v>1</v>
      </c>
    </row>
    <row r="66" spans="1:14" x14ac:dyDescent="0.2">
      <c r="A66" t="s">
        <v>378</v>
      </c>
      <c r="C66" t="s">
        <v>488</v>
      </c>
      <c r="D66" t="s">
        <v>725</v>
      </c>
      <c r="E66" t="s">
        <v>726</v>
      </c>
      <c r="F66" t="s">
        <v>882</v>
      </c>
      <c r="G66" t="s">
        <v>854</v>
      </c>
      <c r="H66" t="s">
        <v>740</v>
      </c>
      <c r="I66" t="s">
        <v>797</v>
      </c>
      <c r="J66" t="str">
        <f t="shared" ref="J66:J97" si="6">CONCATENATE("2N_",D66,"_",E66,"_",F66)</f>
        <v>2N_FLC_P2_C7</v>
      </c>
      <c r="K66" t="str">
        <f t="shared" ref="K66:K97" si="7">VLOOKUP(J66,$A$2:$A$408,1,FALSE)</f>
        <v>2N_FLC_P2_C7</v>
      </c>
      <c r="L66" t="str">
        <f>VLOOKUP(J66,previous_BCs!$A$1:$C$364,2,FALSE)</f>
        <v>ACTCAAACTAGGAAGATTATTTGGTA</v>
      </c>
      <c r="M66" t="str">
        <f>VLOOKUP(C66,previous_BCs!$E$1:$G$994,2,FALSE)</f>
        <v>AGAGGAAGCGGCAATGGGGTTTCGCG</v>
      </c>
      <c r="N66">
        <f t="shared" ref="N66:N97" si="8">IF(M66=L66,0,1)</f>
        <v>1</v>
      </c>
    </row>
    <row r="67" spans="1:14" x14ac:dyDescent="0.2">
      <c r="A67" t="s">
        <v>379</v>
      </c>
      <c r="C67" t="s">
        <v>439</v>
      </c>
      <c r="D67" t="s">
        <v>725</v>
      </c>
      <c r="E67" t="s">
        <v>726</v>
      </c>
      <c r="F67" t="s">
        <v>822</v>
      </c>
      <c r="G67" t="s">
        <v>823</v>
      </c>
      <c r="H67" t="s">
        <v>740</v>
      </c>
      <c r="I67" t="s">
        <v>824</v>
      </c>
      <c r="J67" t="str">
        <f t="shared" si="6"/>
        <v>2N_FLC_P2_C9</v>
      </c>
      <c r="K67" t="str">
        <f t="shared" si="7"/>
        <v>2N_FLC_P2_C9</v>
      </c>
      <c r="L67" t="str">
        <f>VLOOKUP(J67,previous_BCs!$A$1:$C$364,2,FALSE)</f>
        <v>GGACAAACTGTGAACTGCTTTGCGCT</v>
      </c>
      <c r="M67" t="str">
        <f>VLOOKUP(C67,previous_BCs!$E$1:$G$994,2,FALSE)</f>
        <v>NoBC</v>
      </c>
      <c r="N67">
        <f t="shared" si="8"/>
        <v>1</v>
      </c>
    </row>
    <row r="68" spans="1:14" x14ac:dyDescent="0.2">
      <c r="A68" t="s">
        <v>48</v>
      </c>
      <c r="C68" t="s">
        <v>486</v>
      </c>
      <c r="D68" t="s">
        <v>725</v>
      </c>
      <c r="E68" t="s">
        <v>726</v>
      </c>
      <c r="F68" t="s">
        <v>788</v>
      </c>
      <c r="G68" t="s">
        <v>809</v>
      </c>
      <c r="H68" t="s">
        <v>759</v>
      </c>
      <c r="I68" t="s">
        <v>874</v>
      </c>
      <c r="J68" t="str">
        <f t="shared" si="6"/>
        <v>2N_FLC_P2_D1</v>
      </c>
      <c r="K68" t="str">
        <f t="shared" si="7"/>
        <v>2N_FLC_P2_D1</v>
      </c>
      <c r="L68" t="str">
        <f>VLOOKUP(J68,previous_BCs!$A$1:$C$364,2,FALSE)</f>
        <v>TATGCAAAATGTAATGGTGTTTTTCG</v>
      </c>
      <c r="M68" t="str">
        <f>VLOOKUP(C68,previous_BCs!$E$1:$G$994,2,FALSE)</f>
        <v>CCACAAACGTGTAATTAGATTGGTTT</v>
      </c>
      <c r="N68">
        <f t="shared" si="8"/>
        <v>1</v>
      </c>
    </row>
    <row r="69" spans="1:14" x14ac:dyDescent="0.2">
      <c r="A69" t="s">
        <v>380</v>
      </c>
      <c r="C69" t="s">
        <v>416</v>
      </c>
      <c r="D69" t="s">
        <v>725</v>
      </c>
      <c r="E69" t="s">
        <v>726</v>
      </c>
      <c r="F69" t="s">
        <v>772</v>
      </c>
      <c r="G69" t="s">
        <v>754</v>
      </c>
      <c r="H69" t="s">
        <v>759</v>
      </c>
      <c r="I69" t="s">
        <v>773</v>
      </c>
      <c r="J69" t="str">
        <f t="shared" si="6"/>
        <v>2N_FLC_P2_D10</v>
      </c>
      <c r="K69" t="e">
        <f t="shared" si="7"/>
        <v>#N/A</v>
      </c>
      <c r="L69" t="e">
        <f>VLOOKUP(J69,previous_BCs!$A$1:$C$364,2,FALSE)</f>
        <v>#N/A</v>
      </c>
      <c r="M69" t="str">
        <f>VLOOKUP(C69,previous_BCs!$E$1:$G$994,2,FALSE)</f>
        <v>CCGGAAAACCAGAAACTGTTTCTATG</v>
      </c>
      <c r="N69" t="e">
        <f t="shared" si="8"/>
        <v>#N/A</v>
      </c>
    </row>
    <row r="70" spans="1:14" x14ac:dyDescent="0.2">
      <c r="A70" t="s">
        <v>49</v>
      </c>
      <c r="C70" t="s">
        <v>410</v>
      </c>
      <c r="D70" t="s">
        <v>725</v>
      </c>
      <c r="E70" t="s">
        <v>726</v>
      </c>
      <c r="F70" t="s">
        <v>757</v>
      </c>
      <c r="G70" t="s">
        <v>758</v>
      </c>
      <c r="H70" t="s">
        <v>759</v>
      </c>
      <c r="I70" t="s">
        <v>760</v>
      </c>
      <c r="J70" t="str">
        <f t="shared" si="6"/>
        <v>2N_FLC_P2_D12</v>
      </c>
      <c r="K70" t="str">
        <f t="shared" si="7"/>
        <v>2N_FLC_P2_D12</v>
      </c>
      <c r="L70" t="e">
        <f>VLOOKUP(J70,previous_BCs!$A$1:$C$364,2,FALSE)</f>
        <v>#N/A</v>
      </c>
      <c r="M70" t="str">
        <f>VLOOKUP(C70,previous_BCs!$E$1:$G$994,2,FALSE)</f>
        <v>TATTCAAACTGGAATTTTTTTGCGGG</v>
      </c>
      <c r="N70" t="e">
        <f t="shared" si="8"/>
        <v>#N/A</v>
      </c>
    </row>
    <row r="71" spans="1:14" x14ac:dyDescent="0.2">
      <c r="A71" t="s">
        <v>381</v>
      </c>
      <c r="C71" t="s">
        <v>497</v>
      </c>
      <c r="D71" t="s">
        <v>725</v>
      </c>
      <c r="E71" t="s">
        <v>726</v>
      </c>
      <c r="F71" t="s">
        <v>888</v>
      </c>
      <c r="G71" t="s">
        <v>739</v>
      </c>
      <c r="H71" t="s">
        <v>759</v>
      </c>
      <c r="I71" t="s">
        <v>737</v>
      </c>
      <c r="J71" t="str">
        <f t="shared" si="6"/>
        <v>2N_FLC_P2_D3</v>
      </c>
      <c r="K71" t="str">
        <f t="shared" si="7"/>
        <v>2N_FLC_P2_D3</v>
      </c>
      <c r="L71" t="e">
        <f>VLOOKUP(J71,previous_BCs!$A$1:$C$364,2,FALSE)</f>
        <v>#N/A</v>
      </c>
      <c r="M71" t="str">
        <f>VLOOKUP(C71,previous_BCs!$E$1:$G$994,2,FALSE)</f>
        <v>CACATAATAACGAATAGATTTGAATA</v>
      </c>
      <c r="N71" t="e">
        <f t="shared" si="8"/>
        <v>#N/A</v>
      </c>
    </row>
    <row r="72" spans="1:14" x14ac:dyDescent="0.2">
      <c r="A72" t="s">
        <v>50</v>
      </c>
      <c r="C72" t="s">
        <v>502</v>
      </c>
      <c r="D72" t="s">
        <v>725</v>
      </c>
      <c r="E72" t="s">
        <v>726</v>
      </c>
      <c r="F72" t="s">
        <v>878</v>
      </c>
      <c r="G72" t="s">
        <v>803</v>
      </c>
      <c r="H72" t="s">
        <v>759</v>
      </c>
      <c r="I72" t="s">
        <v>816</v>
      </c>
      <c r="J72" t="str">
        <f t="shared" si="6"/>
        <v>2N_FLC_P2_D5</v>
      </c>
      <c r="K72" t="str">
        <f t="shared" si="7"/>
        <v>2N_FLC_P2_D5</v>
      </c>
      <c r="L72" t="str">
        <f>VLOOKUP(J72,previous_BCs!$A$1:$C$364,2,FALSE)</f>
        <v>GATCCAAAAATAAATTAGGTTGTCTT</v>
      </c>
      <c r="M72" t="str">
        <f>VLOOKUP(C72,previous_BCs!$E$1:$G$994,2,FALSE)</f>
        <v>AATCTAAGTACTAAACCTCTTTATAA</v>
      </c>
      <c r="N72">
        <f t="shared" si="8"/>
        <v>1</v>
      </c>
    </row>
    <row r="73" spans="1:14" x14ac:dyDescent="0.2">
      <c r="A73" t="s">
        <v>51</v>
      </c>
      <c r="C73" t="s">
        <v>514</v>
      </c>
      <c r="D73" t="s">
        <v>725</v>
      </c>
      <c r="E73" t="s">
        <v>726</v>
      </c>
      <c r="F73" t="s">
        <v>731</v>
      </c>
      <c r="G73" t="s">
        <v>728</v>
      </c>
      <c r="H73" t="s">
        <v>759</v>
      </c>
      <c r="I73" t="s">
        <v>732</v>
      </c>
      <c r="J73" t="str">
        <f t="shared" si="6"/>
        <v>2N_FLC_P2_D6</v>
      </c>
      <c r="K73" t="str">
        <f t="shared" si="7"/>
        <v>2N_FLC_P2_D6</v>
      </c>
      <c r="L73" t="str">
        <f>VLOOKUP(J73,previous_BCs!$A$1:$C$364,2,FALSE)</f>
        <v>AAGCTAAAAAATAAAGGTTTTCGACT</v>
      </c>
      <c r="M73" t="str">
        <f>VLOOKUP(C73,previous_BCs!$E$1:$G$994,2,FALSE)</f>
        <v>TGCTTAAAATGTAAGACCGTTTAGTG</v>
      </c>
      <c r="N73">
        <f t="shared" si="8"/>
        <v>1</v>
      </c>
    </row>
    <row r="74" spans="1:14" x14ac:dyDescent="0.2">
      <c r="A74" t="s">
        <v>382</v>
      </c>
      <c r="C74" t="s">
        <v>468</v>
      </c>
      <c r="D74" t="s">
        <v>725</v>
      </c>
      <c r="E74" t="s">
        <v>726</v>
      </c>
      <c r="F74" t="s">
        <v>856</v>
      </c>
      <c r="G74" t="s">
        <v>854</v>
      </c>
      <c r="H74" t="s">
        <v>759</v>
      </c>
      <c r="I74" t="s">
        <v>862</v>
      </c>
      <c r="J74" t="str">
        <f t="shared" si="6"/>
        <v>2N_FLC_P2_D7</v>
      </c>
      <c r="K74" t="str">
        <f t="shared" si="7"/>
        <v>2N_FLC_P2_D7</v>
      </c>
      <c r="L74" t="e">
        <f>VLOOKUP(J74,previous_BCs!$A$1:$C$364,2,FALSE)</f>
        <v>#N/A</v>
      </c>
      <c r="M74" t="str">
        <f>VLOOKUP(C74,previous_BCs!$E$1:$G$994,2,FALSE)</f>
        <v>TTCTGAAGCAGTAAAGGCCTTTTAAC</v>
      </c>
      <c r="N74" t="e">
        <f t="shared" si="8"/>
        <v>#N/A</v>
      </c>
    </row>
    <row r="75" spans="1:14" x14ac:dyDescent="0.2">
      <c r="A75" t="s">
        <v>52</v>
      </c>
      <c r="C75" t="s">
        <v>409</v>
      </c>
      <c r="D75" t="s">
        <v>725</v>
      </c>
      <c r="E75" t="s">
        <v>726</v>
      </c>
      <c r="F75" t="s">
        <v>753</v>
      </c>
      <c r="G75" t="s">
        <v>754</v>
      </c>
      <c r="H75" t="s">
        <v>755</v>
      </c>
      <c r="I75" t="s">
        <v>756</v>
      </c>
      <c r="J75" t="str">
        <f t="shared" si="6"/>
        <v>2N_FLC_P2_E10</v>
      </c>
      <c r="K75" t="str">
        <f t="shared" si="7"/>
        <v>2N_FLC_P2_E10</v>
      </c>
      <c r="L75" t="str">
        <f>VLOOKUP(J75,previous_BCs!$A$1:$C$364,2,FALSE)</f>
        <v>TACTCAATGCCGAATAAGCTTCCCGG</v>
      </c>
      <c r="M75" t="str">
        <f>VLOOKUP(C75,previous_BCs!$E$1:$G$994,2,FALSE)</f>
        <v>TATTCAAACTGGAATTTTTTTGCGGG</v>
      </c>
      <c r="N75">
        <f t="shared" si="8"/>
        <v>1</v>
      </c>
    </row>
    <row r="76" spans="1:14" x14ac:dyDescent="0.2">
      <c r="A76" t="s">
        <v>383</v>
      </c>
      <c r="C76" t="s">
        <v>420</v>
      </c>
      <c r="D76" t="s">
        <v>725</v>
      </c>
      <c r="E76" t="s">
        <v>726</v>
      </c>
      <c r="F76" t="s">
        <v>780</v>
      </c>
      <c r="G76" t="s">
        <v>775</v>
      </c>
      <c r="H76" t="s">
        <v>755</v>
      </c>
      <c r="I76" t="s">
        <v>781</v>
      </c>
      <c r="J76" t="str">
        <f t="shared" si="6"/>
        <v>2N_FLC_P2_E11</v>
      </c>
      <c r="K76" t="str">
        <f t="shared" si="7"/>
        <v>2N_FLC_P2_E11</v>
      </c>
      <c r="L76" t="str">
        <f>VLOOKUP(J76,previous_BCs!$A$1:$C$364,2,FALSE)</f>
        <v>TTTAAAAATGACAACCTAGTTGGATA</v>
      </c>
      <c r="M76" t="str">
        <f>VLOOKUP(C76,previous_BCs!$E$1:$G$994,2,FALSE)</f>
        <v>NoBC</v>
      </c>
      <c r="N76">
        <f t="shared" si="8"/>
        <v>1</v>
      </c>
    </row>
    <row r="77" spans="1:14" x14ac:dyDescent="0.2">
      <c r="A77" t="s">
        <v>53</v>
      </c>
      <c r="C77" t="s">
        <v>515</v>
      </c>
      <c r="D77" t="s">
        <v>725</v>
      </c>
      <c r="E77" t="s">
        <v>726</v>
      </c>
      <c r="F77" t="s">
        <v>765</v>
      </c>
      <c r="G77" t="s">
        <v>739</v>
      </c>
      <c r="H77" t="s">
        <v>755</v>
      </c>
      <c r="I77" t="s">
        <v>766</v>
      </c>
      <c r="J77" t="str">
        <f t="shared" si="6"/>
        <v>2N_FLC_P2_E3</v>
      </c>
      <c r="K77" t="str">
        <f t="shared" si="7"/>
        <v>2N_FLC_P2_E3</v>
      </c>
      <c r="L77" t="str">
        <f>VLOOKUP(J77,previous_BCs!$A$1:$C$364,2,FALSE)</f>
        <v>ATAGAAACAATTAAAGCCCTTAAACT</v>
      </c>
      <c r="M77" t="str">
        <f>VLOOKUP(C77,previous_BCs!$E$1:$G$994,2,FALSE)</f>
        <v>TGCTTAAAATGTAAGACCGTTTAGTG</v>
      </c>
      <c r="N77">
        <f t="shared" si="8"/>
        <v>1</v>
      </c>
    </row>
    <row r="78" spans="1:14" x14ac:dyDescent="0.2">
      <c r="A78" t="s">
        <v>54</v>
      </c>
      <c r="C78" t="s">
        <v>443</v>
      </c>
      <c r="D78" t="s">
        <v>725</v>
      </c>
      <c r="E78" t="s">
        <v>726</v>
      </c>
      <c r="F78" t="s">
        <v>829</v>
      </c>
      <c r="G78" t="s">
        <v>785</v>
      </c>
      <c r="H78" t="s">
        <v>755</v>
      </c>
      <c r="I78" t="s">
        <v>831</v>
      </c>
      <c r="J78" t="str">
        <f t="shared" si="6"/>
        <v>2N_FLC_P2_E4</v>
      </c>
      <c r="K78" t="str">
        <f t="shared" si="7"/>
        <v>2N_FLC_P2_E4</v>
      </c>
      <c r="L78" t="str">
        <f>VLOOKUP(J78,previous_BCs!$A$1:$C$364,2,FALSE)</f>
        <v>ACATAAACATTTAACAGTTTTTTATG</v>
      </c>
      <c r="M78" t="str">
        <f>VLOOKUP(C78,previous_BCs!$E$1:$G$994,2,FALSE)</f>
        <v>TGGTAAAAAGACAAATCGATTAGTTA</v>
      </c>
      <c r="N78">
        <f t="shared" si="8"/>
        <v>1</v>
      </c>
    </row>
    <row r="79" spans="1:14" x14ac:dyDescent="0.2">
      <c r="A79" t="s">
        <v>55</v>
      </c>
      <c r="C79" t="s">
        <v>429</v>
      </c>
      <c r="D79" t="s">
        <v>725</v>
      </c>
      <c r="E79" t="s">
        <v>726</v>
      </c>
      <c r="F79" t="s">
        <v>802</v>
      </c>
      <c r="G79" t="s">
        <v>803</v>
      </c>
      <c r="H79" t="s">
        <v>755</v>
      </c>
      <c r="I79" t="s">
        <v>804</v>
      </c>
      <c r="J79" t="str">
        <f t="shared" si="6"/>
        <v>2N_FLC_P2_E5</v>
      </c>
      <c r="K79" t="str">
        <f t="shared" si="7"/>
        <v>2N_FLC_P2_E5</v>
      </c>
      <c r="L79" t="str">
        <f>VLOOKUP(J79,previous_BCs!$A$1:$C$364,2,FALSE)</f>
        <v>AGCAAAATATGTAAACGATTTTTGGT</v>
      </c>
      <c r="M79" t="str">
        <f>VLOOKUP(C79,previous_BCs!$E$1:$G$994,2,FALSE)</f>
        <v>AATAAAATCGCGAAGGTGCTTCTCAA</v>
      </c>
      <c r="N79">
        <f t="shared" si="8"/>
        <v>1</v>
      </c>
    </row>
    <row r="80" spans="1:14" x14ac:dyDescent="0.2">
      <c r="A80" t="s">
        <v>384</v>
      </c>
      <c r="C80" t="s">
        <v>419</v>
      </c>
      <c r="D80" t="s">
        <v>725</v>
      </c>
      <c r="E80" t="s">
        <v>726</v>
      </c>
      <c r="F80" t="s">
        <v>778</v>
      </c>
      <c r="G80" t="s">
        <v>728</v>
      </c>
      <c r="H80" t="s">
        <v>755</v>
      </c>
      <c r="I80" t="s">
        <v>779</v>
      </c>
      <c r="J80" t="str">
        <f t="shared" si="6"/>
        <v>2N_FLC_P2_E6</v>
      </c>
      <c r="K80" t="str">
        <f t="shared" si="7"/>
        <v>2N_FLC_P2_E6</v>
      </c>
      <c r="L80" t="str">
        <f>VLOOKUP(J80,previous_BCs!$A$1:$C$364,2,FALSE)</f>
        <v>TTAGCAAAAAACAAAGGAGTTGTGCT</v>
      </c>
      <c r="M80" t="str">
        <f>VLOOKUP(C80,previous_BCs!$E$1:$G$994,2,FALSE)</f>
        <v>NoBC</v>
      </c>
      <c r="N80">
        <f t="shared" si="8"/>
        <v>1</v>
      </c>
    </row>
    <row r="81" spans="1:14" x14ac:dyDescent="0.2">
      <c r="A81" t="s">
        <v>56</v>
      </c>
      <c r="C81" t="s">
        <v>544</v>
      </c>
      <c r="D81" t="s">
        <v>725</v>
      </c>
      <c r="E81" t="s">
        <v>726</v>
      </c>
      <c r="F81" t="s">
        <v>896</v>
      </c>
      <c r="G81" t="s">
        <v>883</v>
      </c>
      <c r="H81" t="s">
        <v>755</v>
      </c>
      <c r="I81" t="s">
        <v>906</v>
      </c>
      <c r="J81" t="str">
        <f t="shared" si="6"/>
        <v>2N_FLC_P2_E8</v>
      </c>
      <c r="K81" t="str">
        <f t="shared" si="7"/>
        <v>2N_FLC_P2_E8</v>
      </c>
      <c r="L81" t="e">
        <f>VLOOKUP(J81,previous_BCs!$A$1:$C$364,2,FALSE)</f>
        <v>#N/A</v>
      </c>
      <c r="M81" t="str">
        <f>VLOOKUP(C81,previous_BCs!$E$1:$G$994,2,FALSE)</f>
        <v>AAGTAAAAAGAAAATAAAATTCTAAA</v>
      </c>
      <c r="N81" t="e">
        <f t="shared" si="8"/>
        <v>#N/A</v>
      </c>
    </row>
    <row r="82" spans="1:14" x14ac:dyDescent="0.2">
      <c r="A82" t="s">
        <v>385</v>
      </c>
      <c r="C82" t="s">
        <v>495</v>
      </c>
      <c r="D82" t="s">
        <v>725</v>
      </c>
      <c r="E82" t="s">
        <v>726</v>
      </c>
      <c r="F82" t="s">
        <v>864</v>
      </c>
      <c r="G82" t="s">
        <v>823</v>
      </c>
      <c r="H82" t="s">
        <v>755</v>
      </c>
      <c r="I82" t="s">
        <v>865</v>
      </c>
      <c r="J82" t="str">
        <f t="shared" si="6"/>
        <v>2N_FLC_P2_E9</v>
      </c>
      <c r="K82" t="str">
        <f t="shared" si="7"/>
        <v>2N_FLC_P2_E9</v>
      </c>
      <c r="L82" t="str">
        <f>VLOOKUP(J82,previous_BCs!$A$1:$C$364,2,FALSE)</f>
        <v>TCAACAATTTCAAAAGTGGTTGAGTG</v>
      </c>
      <c r="M82" t="str">
        <f>VLOOKUP(C82,previous_BCs!$E$1:$G$994,2,FALSE)</f>
        <v>CACATAATAACGAATAGATTTGAATA</v>
      </c>
      <c r="N82">
        <f t="shared" si="8"/>
        <v>1</v>
      </c>
    </row>
    <row r="83" spans="1:14" x14ac:dyDescent="0.2">
      <c r="A83" t="s">
        <v>57</v>
      </c>
      <c r="C83" t="s">
        <v>547</v>
      </c>
      <c r="D83" t="s">
        <v>725</v>
      </c>
      <c r="E83" t="s">
        <v>726</v>
      </c>
      <c r="F83" t="s">
        <v>861</v>
      </c>
      <c r="G83" t="s">
        <v>809</v>
      </c>
      <c r="H83" t="s">
        <v>786</v>
      </c>
      <c r="I83" t="s">
        <v>902</v>
      </c>
      <c r="J83" t="str">
        <f t="shared" si="6"/>
        <v>2N_FLC_P2_F1</v>
      </c>
      <c r="K83" t="str">
        <f t="shared" si="7"/>
        <v>2N_FLC_P2_F1</v>
      </c>
      <c r="L83" t="e">
        <f>VLOOKUP(J83,previous_BCs!$A$1:$C$364,2,FALSE)</f>
        <v>#N/A</v>
      </c>
      <c r="M83" t="str">
        <f>VLOOKUP(C83,previous_BCs!$E$1:$G$994,2,FALSE)</f>
        <v>TCCCTAAACACTAATGCACTTGAAGT</v>
      </c>
      <c r="N83" t="e">
        <f t="shared" si="8"/>
        <v>#N/A</v>
      </c>
    </row>
    <row r="84" spans="1:14" x14ac:dyDescent="0.2">
      <c r="A84" t="s">
        <v>58</v>
      </c>
      <c r="C84" t="s">
        <v>545</v>
      </c>
      <c r="D84" t="s">
        <v>725</v>
      </c>
      <c r="E84" t="s">
        <v>726</v>
      </c>
      <c r="F84" t="s">
        <v>901</v>
      </c>
      <c r="G84" t="s">
        <v>754</v>
      </c>
      <c r="H84" t="s">
        <v>786</v>
      </c>
      <c r="I84" t="s">
        <v>907</v>
      </c>
      <c r="J84" t="str">
        <f t="shared" si="6"/>
        <v>2N_FLC_P2_F10</v>
      </c>
      <c r="K84" t="str">
        <f t="shared" si="7"/>
        <v>2N_FLC_P2_F10</v>
      </c>
      <c r="L84" t="e">
        <f>VLOOKUP(J84,previous_BCs!$A$1:$C$364,2,FALSE)</f>
        <v>#N/A</v>
      </c>
      <c r="M84" t="str">
        <f>VLOOKUP(C84,previous_BCs!$E$1:$G$994,2,FALSE)</f>
        <v>TGGTAAAAAGACAAATCGATTAGTTA</v>
      </c>
      <c r="N84" t="e">
        <f t="shared" si="8"/>
        <v>#N/A</v>
      </c>
    </row>
    <row r="85" spans="1:14" x14ac:dyDescent="0.2">
      <c r="A85" t="s">
        <v>59</v>
      </c>
      <c r="C85" t="s">
        <v>473</v>
      </c>
      <c r="D85" t="s">
        <v>725</v>
      </c>
      <c r="E85" t="s">
        <v>726</v>
      </c>
      <c r="F85" t="s">
        <v>840</v>
      </c>
      <c r="G85" t="s">
        <v>758</v>
      </c>
      <c r="H85" t="s">
        <v>786</v>
      </c>
      <c r="I85" t="s">
        <v>867</v>
      </c>
      <c r="J85" t="str">
        <f t="shared" si="6"/>
        <v>2N_FLC_P2_F12</v>
      </c>
      <c r="K85" t="str">
        <f t="shared" si="7"/>
        <v>2N_FLC_P2_F12</v>
      </c>
      <c r="L85" t="str">
        <f>VLOOKUP(J85,previous_BCs!$A$1:$C$364,2,FALSE)</f>
        <v>ATCATAACATTAAACGTGTTTAAAGA</v>
      </c>
      <c r="M85" t="str">
        <f>VLOOKUP(C85,previous_BCs!$E$1:$G$994,2,FALSE)</f>
        <v>TTTGGAAGCAGCAATCATTTTACGAT</v>
      </c>
      <c r="N85">
        <f t="shared" si="8"/>
        <v>1</v>
      </c>
    </row>
    <row r="86" spans="1:14" x14ac:dyDescent="0.2">
      <c r="A86" t="s">
        <v>386</v>
      </c>
      <c r="C86" t="s">
        <v>496</v>
      </c>
      <c r="D86" t="s">
        <v>725</v>
      </c>
      <c r="E86" t="s">
        <v>726</v>
      </c>
      <c r="F86" t="s">
        <v>767</v>
      </c>
      <c r="G86" t="s">
        <v>876</v>
      </c>
      <c r="H86" t="s">
        <v>786</v>
      </c>
      <c r="I86" t="s">
        <v>768</v>
      </c>
      <c r="J86" t="str">
        <f t="shared" si="6"/>
        <v>2N_FLC_P2_F2</v>
      </c>
      <c r="K86" t="str">
        <f t="shared" si="7"/>
        <v>2N_FLC_P2_F2</v>
      </c>
      <c r="L86" t="str">
        <f>VLOOKUP(J86,previous_BCs!$A$1:$C$364,2,FALSE)</f>
        <v>CTATGAAAACTTAATAGTATTATACG</v>
      </c>
      <c r="M86" t="str">
        <f>VLOOKUP(C86,previous_BCs!$E$1:$G$994,2,FALSE)</f>
        <v>CACATAATAACGAATAGATTTGAATA</v>
      </c>
      <c r="N86">
        <f t="shared" si="8"/>
        <v>1</v>
      </c>
    </row>
    <row r="87" spans="1:14" x14ac:dyDescent="0.2">
      <c r="A87" t="s">
        <v>387</v>
      </c>
      <c r="C87" t="s">
        <v>441</v>
      </c>
      <c r="D87" t="s">
        <v>725</v>
      </c>
      <c r="E87" t="s">
        <v>726</v>
      </c>
      <c r="F87" t="s">
        <v>827</v>
      </c>
      <c r="G87" t="s">
        <v>739</v>
      </c>
      <c r="H87" t="s">
        <v>786</v>
      </c>
      <c r="I87" t="s">
        <v>828</v>
      </c>
      <c r="J87" t="str">
        <f t="shared" si="6"/>
        <v>2N_FLC_P2_F3</v>
      </c>
      <c r="K87" t="str">
        <f t="shared" si="7"/>
        <v>2N_FLC_P2_F3</v>
      </c>
      <c r="L87" t="e">
        <f>VLOOKUP(J87,previous_BCs!$A$1:$C$364,2,FALSE)</f>
        <v>#N/A</v>
      </c>
      <c r="M87" t="str">
        <f>VLOOKUP(C87,previous_BCs!$E$1:$G$994,2,FALSE)</f>
        <v>TGGTAAAAAGACAAATCGATTAGTTA</v>
      </c>
      <c r="N87" t="e">
        <f t="shared" si="8"/>
        <v>#N/A</v>
      </c>
    </row>
    <row r="88" spans="1:14" x14ac:dyDescent="0.2">
      <c r="A88" t="s">
        <v>60</v>
      </c>
      <c r="C88" t="s">
        <v>422</v>
      </c>
      <c r="D88" t="s">
        <v>725</v>
      </c>
      <c r="E88" t="s">
        <v>726</v>
      </c>
      <c r="F88" t="s">
        <v>784</v>
      </c>
      <c r="G88" t="s">
        <v>785</v>
      </c>
      <c r="H88" t="s">
        <v>786</v>
      </c>
      <c r="I88" t="s">
        <v>787</v>
      </c>
      <c r="J88" t="str">
        <f t="shared" si="6"/>
        <v>2N_FLC_P2_F4</v>
      </c>
      <c r="K88" t="str">
        <f t="shared" si="7"/>
        <v>2N_FLC_P2_F4</v>
      </c>
      <c r="L88" t="str">
        <f>VLOOKUP(J88,previous_BCs!$A$1:$C$364,2,FALSE)</f>
        <v>AGTAAAAAGTGCAAATGGCTTGTTGT</v>
      </c>
      <c r="M88" t="str">
        <f>VLOOKUP(C88,previous_BCs!$E$1:$G$994,2,FALSE)</f>
        <v>NoBC</v>
      </c>
      <c r="N88">
        <f t="shared" si="8"/>
        <v>1</v>
      </c>
    </row>
    <row r="89" spans="1:14" x14ac:dyDescent="0.2">
      <c r="A89" t="s">
        <v>61</v>
      </c>
      <c r="C89" t="s">
        <v>460</v>
      </c>
      <c r="D89" t="s">
        <v>725</v>
      </c>
      <c r="E89" t="s">
        <v>726</v>
      </c>
      <c r="F89" t="s">
        <v>796</v>
      </c>
      <c r="G89" t="s">
        <v>854</v>
      </c>
      <c r="H89" t="s">
        <v>786</v>
      </c>
      <c r="I89" t="s">
        <v>855</v>
      </c>
      <c r="J89" t="str">
        <f t="shared" si="6"/>
        <v>2N_FLC_P2_F7</v>
      </c>
      <c r="K89" t="str">
        <f t="shared" si="7"/>
        <v>2N_FLC_P2_F7</v>
      </c>
      <c r="L89" t="str">
        <f>VLOOKUP(J89,previous_BCs!$A$1:$C$364,2,FALSE)</f>
        <v>ACGAAAAAATGTAAACGAGTTACCCC</v>
      </c>
      <c r="M89" t="str">
        <f>VLOOKUP(C89,previous_BCs!$E$1:$G$994,2,FALSE)</f>
        <v>CAGCCAATACCGAAACCGATTGTTGT</v>
      </c>
      <c r="N89">
        <f t="shared" si="8"/>
        <v>1</v>
      </c>
    </row>
    <row r="90" spans="1:14" x14ac:dyDescent="0.2">
      <c r="A90" t="s">
        <v>62</v>
      </c>
      <c r="C90" t="s">
        <v>489</v>
      </c>
      <c r="D90" t="s">
        <v>725</v>
      </c>
      <c r="E90" t="s">
        <v>726</v>
      </c>
      <c r="F90" t="s">
        <v>834</v>
      </c>
      <c r="G90" t="s">
        <v>883</v>
      </c>
      <c r="H90" t="s">
        <v>786</v>
      </c>
      <c r="I90" t="s">
        <v>884</v>
      </c>
      <c r="J90" t="str">
        <f t="shared" si="6"/>
        <v>2N_FLC_P2_F8</v>
      </c>
      <c r="K90" t="str">
        <f t="shared" si="7"/>
        <v>2N_FLC_P2_F8</v>
      </c>
      <c r="L90" t="str">
        <f>VLOOKUP(J90,previous_BCs!$A$1:$C$364,2,FALSE)</f>
        <v>GTTAGAACTTTTAACTGATTTTAGGC</v>
      </c>
      <c r="M90" t="str">
        <f>VLOOKUP(C90,previous_BCs!$E$1:$G$994,2,FALSE)</f>
        <v>AGAGGAAGCGGCAATGGGGTTTCGCG</v>
      </c>
      <c r="N90">
        <f t="shared" si="8"/>
        <v>1</v>
      </c>
    </row>
    <row r="91" spans="1:14" x14ac:dyDescent="0.2">
      <c r="A91" t="s">
        <v>63</v>
      </c>
      <c r="C91" t="s">
        <v>430</v>
      </c>
      <c r="D91" t="s">
        <v>725</v>
      </c>
      <c r="E91" t="s">
        <v>733</v>
      </c>
      <c r="F91" t="s">
        <v>805</v>
      </c>
      <c r="G91" t="s">
        <v>789</v>
      </c>
      <c r="H91" t="s">
        <v>751</v>
      </c>
      <c r="I91" t="s">
        <v>806</v>
      </c>
      <c r="J91" t="str">
        <f t="shared" si="6"/>
        <v>2N_FLC_P3_A1</v>
      </c>
      <c r="K91" t="str">
        <f t="shared" si="7"/>
        <v>2N_FLC_P3_A1</v>
      </c>
      <c r="L91" t="str">
        <f>VLOOKUP(J91,previous_BCs!$A$1:$C$364,2,FALSE)</f>
        <v>AAGACAACATATAAATATTTTTGCAT</v>
      </c>
      <c r="M91" t="str">
        <f>VLOOKUP(C91,previous_BCs!$E$1:$G$994,2,FALSE)</f>
        <v>AATAAAATCGCGAAGGTGCTTCTCAA</v>
      </c>
      <c r="N91">
        <f t="shared" si="8"/>
        <v>1</v>
      </c>
    </row>
    <row r="92" spans="1:14" x14ac:dyDescent="0.2">
      <c r="A92" t="s">
        <v>64</v>
      </c>
      <c r="C92" t="s">
        <v>408</v>
      </c>
      <c r="D92" t="s">
        <v>725</v>
      </c>
      <c r="E92" t="s">
        <v>733</v>
      </c>
      <c r="F92" t="s">
        <v>749</v>
      </c>
      <c r="G92" t="s">
        <v>750</v>
      </c>
      <c r="H92" t="s">
        <v>751</v>
      </c>
      <c r="I92" t="s">
        <v>752</v>
      </c>
      <c r="J92" t="str">
        <f t="shared" si="6"/>
        <v>2N_FLC_P3_A10</v>
      </c>
      <c r="K92" t="str">
        <f t="shared" si="7"/>
        <v>2N_FLC_P3_A10</v>
      </c>
      <c r="L92" t="str">
        <f>VLOOKUP(J92,previous_BCs!$A$1:$C$364,2,FALSE)</f>
        <v>GACCCAAACTCCAAGCATGTTTCAAG</v>
      </c>
      <c r="M92" t="str">
        <f>VLOOKUP(C92,previous_BCs!$E$1:$G$994,2,FALSE)</f>
        <v>TATTCAAACTGGAATTTTTTTGCGGG</v>
      </c>
      <c r="N92">
        <f t="shared" si="8"/>
        <v>1</v>
      </c>
    </row>
    <row r="93" spans="1:14" x14ac:dyDescent="0.2">
      <c r="A93" t="s">
        <v>65</v>
      </c>
      <c r="C93" t="s">
        <v>522</v>
      </c>
      <c r="D93" t="s">
        <v>725</v>
      </c>
      <c r="E93" t="s">
        <v>733</v>
      </c>
      <c r="F93" t="s">
        <v>899</v>
      </c>
      <c r="G93" t="s">
        <v>743</v>
      </c>
      <c r="H93" t="s">
        <v>751</v>
      </c>
      <c r="I93" t="s">
        <v>900</v>
      </c>
      <c r="J93" t="str">
        <f t="shared" si="6"/>
        <v>2N_FLC_P3_A12</v>
      </c>
      <c r="K93" t="str">
        <f t="shared" si="7"/>
        <v>2N_FLC_P3_A12</v>
      </c>
      <c r="L93" t="str">
        <f>VLOOKUP(J93,previous_BCs!$A$1:$C$364,2,FALSE)</f>
        <v>GAGCTAACCATTAAGTAGGTTGCTAA</v>
      </c>
      <c r="M93" t="str">
        <f>VLOOKUP(C93,previous_BCs!$E$1:$G$994,2,FALSE)</f>
        <v>ATCGAAATTTTAAATGACGTTGATAG</v>
      </c>
      <c r="N93">
        <f t="shared" si="8"/>
        <v>1</v>
      </c>
    </row>
    <row r="94" spans="1:14" x14ac:dyDescent="0.2">
      <c r="A94" t="s">
        <v>66</v>
      </c>
      <c r="C94" t="s">
        <v>527</v>
      </c>
      <c r="D94" t="s">
        <v>725</v>
      </c>
      <c r="E94" t="s">
        <v>733</v>
      </c>
      <c r="F94" t="s">
        <v>857</v>
      </c>
      <c r="G94" t="s">
        <v>887</v>
      </c>
      <c r="H94" t="s">
        <v>751</v>
      </c>
      <c r="I94" t="s">
        <v>858</v>
      </c>
      <c r="J94" t="str">
        <f t="shared" si="6"/>
        <v>2N_FLC_P3_A2</v>
      </c>
      <c r="K94" t="str">
        <f t="shared" si="7"/>
        <v>2N_FLC_P3_A2</v>
      </c>
      <c r="L94" t="str">
        <f>VLOOKUP(J94,previous_BCs!$A$1:$C$364,2,FALSE)</f>
        <v>TCCCGAAGAGCGAAACATATTCCGAT</v>
      </c>
      <c r="M94" t="str">
        <f>VLOOKUP(C94,previous_BCs!$E$1:$G$994,2,FALSE)</f>
        <v>CCACAAACGTGTAATTAGATTGGTTT</v>
      </c>
      <c r="N94">
        <f t="shared" si="8"/>
        <v>1</v>
      </c>
    </row>
    <row r="95" spans="1:14" x14ac:dyDescent="0.2">
      <c r="A95" t="s">
        <v>67</v>
      </c>
      <c r="C95" t="s">
        <v>499</v>
      </c>
      <c r="D95" t="s">
        <v>725</v>
      </c>
      <c r="E95" t="s">
        <v>733</v>
      </c>
      <c r="F95" t="s">
        <v>807</v>
      </c>
      <c r="G95" t="s">
        <v>800</v>
      </c>
      <c r="H95" t="s">
        <v>751</v>
      </c>
      <c r="I95" t="s">
        <v>770</v>
      </c>
      <c r="J95" t="str">
        <f t="shared" si="6"/>
        <v>2N_FLC_P3_A3</v>
      </c>
      <c r="K95" t="e">
        <f t="shared" si="7"/>
        <v>#N/A</v>
      </c>
      <c r="L95" t="e">
        <f>VLOOKUP(J95,previous_BCs!$A$1:$C$364,2,FALSE)</f>
        <v>#N/A</v>
      </c>
      <c r="M95" t="str">
        <f>VLOOKUP(C95,previous_BCs!$E$1:$G$994,2,FALSE)</f>
        <v>TTCTGAAGCAGTAAAGGCCTTTTAAC</v>
      </c>
      <c r="N95" t="e">
        <f t="shared" si="8"/>
        <v>#N/A</v>
      </c>
    </row>
    <row r="96" spans="1:14" x14ac:dyDescent="0.2">
      <c r="A96" t="s">
        <v>388</v>
      </c>
      <c r="C96" t="s">
        <v>421</v>
      </c>
      <c r="D96" t="s">
        <v>725</v>
      </c>
      <c r="E96" t="s">
        <v>733</v>
      </c>
      <c r="F96" t="s">
        <v>782</v>
      </c>
      <c r="G96" t="s">
        <v>783</v>
      </c>
      <c r="H96" t="s">
        <v>751</v>
      </c>
      <c r="I96" t="s">
        <v>752</v>
      </c>
      <c r="J96" t="str">
        <f t="shared" si="6"/>
        <v>2N_FLC_P3_A4</v>
      </c>
      <c r="K96" t="str">
        <f t="shared" si="7"/>
        <v>2N_FLC_P3_A4</v>
      </c>
      <c r="L96" t="str">
        <f>VLOOKUP(J96,previous_BCs!$A$1:$C$364,2,FALSE)</f>
        <v>CTCTTAATTCCTAAACCAGTTCATGA</v>
      </c>
      <c r="M96" t="str">
        <f>VLOOKUP(C96,previous_BCs!$E$1:$G$994,2,FALSE)</f>
        <v>NoBC</v>
      </c>
      <c r="N96">
        <f t="shared" si="8"/>
        <v>1</v>
      </c>
    </row>
    <row r="97" spans="1:14" x14ac:dyDescent="0.2">
      <c r="A97" t="s">
        <v>68</v>
      </c>
      <c r="C97" t="s">
        <v>447</v>
      </c>
      <c r="D97" t="s">
        <v>725</v>
      </c>
      <c r="E97" t="s">
        <v>733</v>
      </c>
      <c r="F97" t="s">
        <v>837</v>
      </c>
      <c r="G97" t="s">
        <v>815</v>
      </c>
      <c r="H97" t="s">
        <v>751</v>
      </c>
      <c r="I97" t="s">
        <v>838</v>
      </c>
      <c r="J97" t="str">
        <f t="shared" si="6"/>
        <v>2N_FLC_P3_A5</v>
      </c>
      <c r="K97" t="str">
        <f t="shared" si="7"/>
        <v>2N_FLC_P3_A5</v>
      </c>
      <c r="L97" t="str">
        <f>VLOOKUP(J97,previous_BCs!$A$1:$C$364,2,FALSE)</f>
        <v>CAACCAATCCGTAACCACCTTTATAG</v>
      </c>
      <c r="M97" t="str">
        <f>VLOOKUP(C97,previous_BCs!$E$1:$G$994,2,FALSE)</f>
        <v>TGGTAAAAAGACAAATCGATTAGTTA</v>
      </c>
      <c r="N97">
        <f t="shared" si="8"/>
        <v>1</v>
      </c>
    </row>
    <row r="98" spans="1:14" x14ac:dyDescent="0.2">
      <c r="A98" t="s">
        <v>389</v>
      </c>
      <c r="C98" t="s">
        <v>528</v>
      </c>
      <c r="D98" t="s">
        <v>725</v>
      </c>
      <c r="E98" t="s">
        <v>733</v>
      </c>
      <c r="F98" t="s">
        <v>903</v>
      </c>
      <c r="G98" t="s">
        <v>747</v>
      </c>
      <c r="H98" t="s">
        <v>751</v>
      </c>
      <c r="I98" t="s">
        <v>900</v>
      </c>
      <c r="J98" t="str">
        <f t="shared" ref="J98:J129" si="9">CONCATENATE("2N_",D98,"_",E98,"_",F98)</f>
        <v>2N_FLC_P3_A6</v>
      </c>
      <c r="K98" t="str">
        <f t="shared" ref="K98:K129" si="10">VLOOKUP(J98,$A$2:$A$408,1,FALSE)</f>
        <v>2N_FLC_P3_A6</v>
      </c>
      <c r="L98" t="str">
        <f>VLOOKUP(J98,previous_BCs!$A$1:$C$364,2,FALSE)</f>
        <v>ATCTAAAGATGGAATTAGCTTGTACT</v>
      </c>
      <c r="M98" t="str">
        <f>VLOOKUP(C98,previous_BCs!$E$1:$G$994,2,FALSE)</f>
        <v>NoBC</v>
      </c>
      <c r="N98">
        <f t="shared" ref="N98:N129" si="11">IF(M98=L98,0,1)</f>
        <v>1</v>
      </c>
    </row>
    <row r="99" spans="1:14" x14ac:dyDescent="0.2">
      <c r="A99" t="s">
        <v>390</v>
      </c>
      <c r="C99" t="s">
        <v>445</v>
      </c>
      <c r="D99" t="s">
        <v>725</v>
      </c>
      <c r="E99" t="s">
        <v>733</v>
      </c>
      <c r="F99" t="s">
        <v>833</v>
      </c>
      <c r="G99" t="s">
        <v>762</v>
      </c>
      <c r="H99" t="s">
        <v>751</v>
      </c>
      <c r="I99" t="s">
        <v>806</v>
      </c>
      <c r="J99" t="str">
        <f t="shared" si="9"/>
        <v>2N_FLC_P3_A7</v>
      </c>
      <c r="K99" t="e">
        <f t="shared" si="10"/>
        <v>#N/A</v>
      </c>
      <c r="L99" t="e">
        <f>VLOOKUP(J99,previous_BCs!$A$1:$C$364,2,FALSE)</f>
        <v>#N/A</v>
      </c>
      <c r="M99" t="str">
        <f>VLOOKUP(C99,previous_BCs!$E$1:$G$994,2,FALSE)</f>
        <v>TGGTAAAAAGACAAATCGATTAGTTA</v>
      </c>
      <c r="N99" t="e">
        <f t="shared" si="11"/>
        <v>#N/A</v>
      </c>
    </row>
    <row r="100" spans="1:14" x14ac:dyDescent="0.2">
      <c r="A100" t="s">
        <v>391</v>
      </c>
      <c r="C100" t="s">
        <v>414</v>
      </c>
      <c r="D100" t="s">
        <v>725</v>
      </c>
      <c r="E100" t="s">
        <v>733</v>
      </c>
      <c r="F100" t="s">
        <v>769</v>
      </c>
      <c r="G100" t="s">
        <v>735</v>
      </c>
      <c r="H100" t="s">
        <v>751</v>
      </c>
      <c r="I100" t="s">
        <v>770</v>
      </c>
      <c r="J100" t="str">
        <f t="shared" si="9"/>
        <v>2N_FLC_P3_A9</v>
      </c>
      <c r="K100" t="str">
        <f t="shared" si="10"/>
        <v>2N_FLC_P3_A9</v>
      </c>
      <c r="L100" t="str">
        <f>VLOOKUP(J100,previous_BCs!$A$1:$C$364,2,FALSE)</f>
        <v>CCCGCAAGGGAGAAAAGAGTTGTGGG</v>
      </c>
      <c r="M100" t="str">
        <f>VLOOKUP(C100,previous_BCs!$E$1:$G$994,2,FALSE)</f>
        <v>CCGGAAAACCAGAAACTGTTTCTATG</v>
      </c>
      <c r="N100">
        <f t="shared" si="11"/>
        <v>1</v>
      </c>
    </row>
    <row r="101" spans="1:14" x14ac:dyDescent="0.2">
      <c r="A101" t="s">
        <v>69</v>
      </c>
      <c r="C101" t="s">
        <v>469</v>
      </c>
      <c r="D101" t="s">
        <v>725</v>
      </c>
      <c r="E101" t="s">
        <v>733</v>
      </c>
      <c r="F101" t="s">
        <v>863</v>
      </c>
      <c r="G101" t="s">
        <v>789</v>
      </c>
      <c r="H101" t="s">
        <v>763</v>
      </c>
      <c r="I101" t="s">
        <v>764</v>
      </c>
      <c r="J101" t="str">
        <f t="shared" si="9"/>
        <v>2N_FLC_P3_B1</v>
      </c>
      <c r="K101" t="str">
        <f t="shared" si="10"/>
        <v>2N_FLC_P3_B1</v>
      </c>
      <c r="L101" t="str">
        <f>VLOOKUP(J101,previous_BCs!$A$1:$C$364,2,FALSE)</f>
        <v>GGGATAATGGGTAACGGTCTTCTTGA</v>
      </c>
      <c r="M101" t="str">
        <f>VLOOKUP(C101,previous_BCs!$E$1:$G$994,2,FALSE)</f>
        <v>TTCTGAAGCAGTAAAGGCCTTTTAAC</v>
      </c>
      <c r="N101">
        <f t="shared" si="11"/>
        <v>1</v>
      </c>
    </row>
    <row r="102" spans="1:14" x14ac:dyDescent="0.2">
      <c r="A102" t="s">
        <v>70</v>
      </c>
      <c r="C102" t="s">
        <v>437</v>
      </c>
      <c r="D102" t="s">
        <v>725</v>
      </c>
      <c r="E102" t="s">
        <v>733</v>
      </c>
      <c r="F102" t="s">
        <v>819</v>
      </c>
      <c r="G102" t="s">
        <v>820</v>
      </c>
      <c r="H102" t="s">
        <v>763</v>
      </c>
      <c r="I102" t="s">
        <v>795</v>
      </c>
      <c r="J102" t="str">
        <f t="shared" si="9"/>
        <v>2N_FLC_P3_B11</v>
      </c>
      <c r="K102" t="str">
        <f t="shared" si="10"/>
        <v>2N_FLC_P3_B11</v>
      </c>
      <c r="L102" t="str">
        <f>VLOOKUP(J102,previous_BCs!$A$1:$C$364,2,FALSE)</f>
        <v>ACCACAATTTAAAAGATAATTGGATC</v>
      </c>
      <c r="M102" t="str">
        <f>VLOOKUP(C102,previous_BCs!$E$1:$G$994,2,FALSE)</f>
        <v>NoBC</v>
      </c>
      <c r="N102">
        <f t="shared" si="11"/>
        <v>1</v>
      </c>
    </row>
    <row r="103" spans="1:14" x14ac:dyDescent="0.2">
      <c r="A103" t="s">
        <v>392</v>
      </c>
      <c r="C103" t="s">
        <v>484</v>
      </c>
      <c r="D103" t="s">
        <v>725</v>
      </c>
      <c r="E103" t="s">
        <v>733</v>
      </c>
      <c r="F103" t="s">
        <v>880</v>
      </c>
      <c r="G103" t="s">
        <v>743</v>
      </c>
      <c r="H103" t="s">
        <v>763</v>
      </c>
      <c r="I103" t="s">
        <v>872</v>
      </c>
      <c r="J103" t="str">
        <f t="shared" si="9"/>
        <v>2N_FLC_P3_B12</v>
      </c>
      <c r="K103" t="str">
        <f t="shared" si="10"/>
        <v>2N_FLC_P3_B12</v>
      </c>
      <c r="L103" t="str">
        <f>VLOOKUP(J103,previous_BCs!$A$1:$C$364,2,FALSE)</f>
        <v>CAGTGAATGGTCAAACATCATTC</v>
      </c>
      <c r="M103" t="str">
        <f>VLOOKUP(C103,previous_BCs!$E$1:$G$994,2,FALSE)</f>
        <v>TGATAAAGGATAAAATGAGTTCGATC</v>
      </c>
      <c r="N103">
        <f t="shared" si="11"/>
        <v>1</v>
      </c>
    </row>
    <row r="104" spans="1:14" x14ac:dyDescent="0.2">
      <c r="A104" t="s">
        <v>71</v>
      </c>
      <c r="C104" t="s">
        <v>533</v>
      </c>
      <c r="D104" t="s">
        <v>725</v>
      </c>
      <c r="E104" t="s">
        <v>733</v>
      </c>
      <c r="F104" t="s">
        <v>875</v>
      </c>
      <c r="G104" t="s">
        <v>887</v>
      </c>
      <c r="H104" t="s">
        <v>763</v>
      </c>
      <c r="I104" t="s">
        <v>850</v>
      </c>
      <c r="J104" t="str">
        <f t="shared" si="9"/>
        <v>2N_FLC_P3_B2</v>
      </c>
      <c r="K104" t="str">
        <f t="shared" si="10"/>
        <v>2N_FLC_P3_B2</v>
      </c>
      <c r="L104" t="str">
        <f>VLOOKUP(J104,previous_BCs!$A$1:$C$364,2,FALSE)</f>
        <v>TTCAAAAAGGTTAAGACCATTGTGCT</v>
      </c>
      <c r="M104" t="str">
        <f>VLOOKUP(C104,previous_BCs!$E$1:$G$994,2,FALSE)</f>
        <v>GCCGTAAAACGTAATTTGGTTATTAT</v>
      </c>
      <c r="N104">
        <f t="shared" si="11"/>
        <v>1</v>
      </c>
    </row>
    <row r="105" spans="1:14" x14ac:dyDescent="0.2">
      <c r="A105" t="s">
        <v>393</v>
      </c>
      <c r="C105" t="s">
        <v>485</v>
      </c>
      <c r="D105" t="s">
        <v>725</v>
      </c>
      <c r="E105" t="s">
        <v>733</v>
      </c>
      <c r="F105" t="s">
        <v>810</v>
      </c>
      <c r="G105" t="s">
        <v>783</v>
      </c>
      <c r="H105" t="s">
        <v>763</v>
      </c>
      <c r="I105" t="s">
        <v>881</v>
      </c>
      <c r="J105" t="str">
        <f t="shared" si="9"/>
        <v>2N_FLC_P3_B4</v>
      </c>
      <c r="K105" t="str">
        <f t="shared" si="10"/>
        <v>2N_FLC_P3_B4</v>
      </c>
      <c r="L105" t="str">
        <f>VLOOKUP(J105,previous_BCs!$A$1:$C$364,2,FALSE)</f>
        <v>CGGGCAAGGGTAAAACGGGTTGGGGG</v>
      </c>
      <c r="M105" t="str">
        <f>VLOOKUP(C105,previous_BCs!$E$1:$G$994,2,FALSE)</f>
        <v>CCACAAACGTGTAATTAGATTGGTTT</v>
      </c>
      <c r="N105">
        <f t="shared" si="11"/>
        <v>1</v>
      </c>
    </row>
    <row r="106" spans="1:14" x14ac:dyDescent="0.2">
      <c r="A106" t="s">
        <v>72</v>
      </c>
      <c r="C106" t="s">
        <v>474</v>
      </c>
      <c r="D106" t="s">
        <v>725</v>
      </c>
      <c r="E106" t="s">
        <v>733</v>
      </c>
      <c r="F106" t="s">
        <v>868</v>
      </c>
      <c r="G106" t="s">
        <v>815</v>
      </c>
      <c r="H106" t="s">
        <v>763</v>
      </c>
      <c r="I106" t="s">
        <v>795</v>
      </c>
      <c r="J106" t="str">
        <f t="shared" si="9"/>
        <v>2N_FLC_P3_B5</v>
      </c>
      <c r="K106" t="str">
        <f t="shared" si="10"/>
        <v>2N_FLC_P3_B5</v>
      </c>
      <c r="L106" t="str">
        <f>VLOOKUP(J106,previous_BCs!$A$1:$C$364,2,FALSE)</f>
        <v>TTGTGAAAGAGTAAAGGGTTTACAGT</v>
      </c>
      <c r="M106" t="str">
        <f>VLOOKUP(C106,previous_BCs!$E$1:$G$994,2,FALSE)</f>
        <v>TTTGGAAGCAGCAATCATTTTACGAT</v>
      </c>
      <c r="N106">
        <f t="shared" si="11"/>
        <v>1</v>
      </c>
    </row>
    <row r="107" spans="1:14" x14ac:dyDescent="0.2">
      <c r="A107" t="s">
        <v>73</v>
      </c>
      <c r="C107" t="s">
        <v>478</v>
      </c>
      <c r="D107" t="s">
        <v>725</v>
      </c>
      <c r="E107" t="s">
        <v>733</v>
      </c>
      <c r="F107" t="s">
        <v>727</v>
      </c>
      <c r="G107" t="s">
        <v>747</v>
      </c>
      <c r="H107" t="s">
        <v>763</v>
      </c>
      <c r="I107" t="s">
        <v>872</v>
      </c>
      <c r="J107" t="str">
        <f t="shared" si="9"/>
        <v>2N_FLC_P3_B6</v>
      </c>
      <c r="K107" t="str">
        <f t="shared" si="10"/>
        <v>2N_FLC_P3_B6</v>
      </c>
      <c r="L107" t="str">
        <f>VLOOKUP(J107,previous_BCs!$A$1:$C$364,2,FALSE)</f>
        <v>TCGTTAATCAGGAATTGTCTTGTTAT</v>
      </c>
      <c r="M107" t="str">
        <f>VLOOKUP(C107,previous_BCs!$E$1:$G$994,2,FALSE)</f>
        <v>AAAGTAAGGCGCAACGACCTTGCGGG</v>
      </c>
      <c r="N107">
        <f t="shared" si="11"/>
        <v>1</v>
      </c>
    </row>
    <row r="108" spans="1:14" x14ac:dyDescent="0.2">
      <c r="A108" t="s">
        <v>394</v>
      </c>
      <c r="C108" t="s">
        <v>411</v>
      </c>
      <c r="D108" t="s">
        <v>725</v>
      </c>
      <c r="E108" t="s">
        <v>733</v>
      </c>
      <c r="F108" t="s">
        <v>761</v>
      </c>
      <c r="G108" t="s">
        <v>762</v>
      </c>
      <c r="H108" t="s">
        <v>763</v>
      </c>
      <c r="I108" t="s">
        <v>764</v>
      </c>
      <c r="J108" t="str">
        <f t="shared" si="9"/>
        <v>2N_FLC_P3_B7</v>
      </c>
      <c r="K108" t="str">
        <f t="shared" si="10"/>
        <v>2N_FLC_P3_B7</v>
      </c>
      <c r="L108" t="str">
        <f>VLOOKUP(J108,previous_BCs!$A$1:$C$364,2,FALSE)</f>
        <v>CTGGCAAGCAGGAATCAGGTTAGATG</v>
      </c>
      <c r="M108" t="str">
        <f>VLOOKUP(C108,previous_BCs!$E$1:$G$994,2,FALSE)</f>
        <v>TATTCAAACTGGAATTTTTTTGCGGG</v>
      </c>
      <c r="N108">
        <f t="shared" si="11"/>
        <v>1</v>
      </c>
    </row>
    <row r="109" spans="1:14" x14ac:dyDescent="0.2">
      <c r="A109" t="s">
        <v>74</v>
      </c>
      <c r="C109" t="s">
        <v>465</v>
      </c>
      <c r="D109" t="s">
        <v>725</v>
      </c>
      <c r="E109" t="s">
        <v>733</v>
      </c>
      <c r="F109" t="s">
        <v>825</v>
      </c>
      <c r="G109" t="s">
        <v>835</v>
      </c>
      <c r="H109" t="s">
        <v>763</v>
      </c>
      <c r="I109" t="s">
        <v>850</v>
      </c>
      <c r="J109" t="str">
        <f t="shared" si="9"/>
        <v>2N_FLC_P3_B8</v>
      </c>
      <c r="K109" t="str">
        <f t="shared" si="10"/>
        <v>2N_FLC_P3_B8</v>
      </c>
      <c r="L109" t="str">
        <f>VLOOKUP(J109,previous_BCs!$A$1:$C$364,2,FALSE)</f>
        <v>GCGGAAATTAGCAAGGGGGTTGGGGG</v>
      </c>
      <c r="M109" t="str">
        <f>VLOOKUP(C109,previous_BCs!$E$1:$G$994,2,FALSE)</f>
        <v>AGCTAAAATTTCAAGCTCCTTTTATT</v>
      </c>
      <c r="N109">
        <f t="shared" si="11"/>
        <v>1</v>
      </c>
    </row>
    <row r="110" spans="1:14" x14ac:dyDescent="0.2">
      <c r="A110" t="s">
        <v>75</v>
      </c>
      <c r="C110" t="s">
        <v>448</v>
      </c>
      <c r="D110" t="s">
        <v>725</v>
      </c>
      <c r="E110" t="s">
        <v>733</v>
      </c>
      <c r="F110" t="s">
        <v>839</v>
      </c>
      <c r="G110" t="s">
        <v>735</v>
      </c>
      <c r="H110" t="s">
        <v>763</v>
      </c>
      <c r="I110" t="s">
        <v>777</v>
      </c>
      <c r="J110" t="str">
        <f t="shared" si="9"/>
        <v>2N_FLC_P3_B9</v>
      </c>
      <c r="K110" t="str">
        <f t="shared" si="10"/>
        <v>2N_FLC_P3_B9</v>
      </c>
      <c r="L110" t="str">
        <f>VLOOKUP(J110,previous_BCs!$A$1:$C$364,2,FALSE)</f>
        <v>AGTAGAAACTTGAAGCTTATTAAGCT</v>
      </c>
      <c r="M110" t="str">
        <f>VLOOKUP(C110,previous_BCs!$E$1:$G$994,2,FALSE)</f>
        <v>TGGTAAAAAGACAAATCGATTAGTTA</v>
      </c>
      <c r="N110">
        <f t="shared" si="11"/>
        <v>1</v>
      </c>
    </row>
    <row r="111" spans="1:14" x14ac:dyDescent="0.2">
      <c r="A111" t="s">
        <v>76</v>
      </c>
      <c r="C111" t="s">
        <v>491</v>
      </c>
      <c r="D111" t="s">
        <v>725</v>
      </c>
      <c r="E111" t="s">
        <v>733</v>
      </c>
      <c r="F111" t="s">
        <v>808</v>
      </c>
      <c r="G111" t="s">
        <v>789</v>
      </c>
      <c r="H111" t="s">
        <v>748</v>
      </c>
      <c r="I111" t="s">
        <v>885</v>
      </c>
      <c r="J111" t="str">
        <f t="shared" si="9"/>
        <v>2N_FLC_P3_C1</v>
      </c>
      <c r="K111" t="str">
        <f t="shared" si="10"/>
        <v>2N_FLC_P3_C1</v>
      </c>
      <c r="L111" t="str">
        <f>VLOOKUP(J111,previous_BCs!$A$1:$C$364,2,FALSE)</f>
        <v>CCGATAATAAATAAGCTAATTTGCAG</v>
      </c>
      <c r="M111" t="str">
        <f>VLOOKUP(C111,previous_BCs!$E$1:$G$994,2,FALSE)</f>
        <v>ATAATAATGACCAAAGAACTTATGGG</v>
      </c>
      <c r="N111">
        <f t="shared" si="11"/>
        <v>1</v>
      </c>
    </row>
    <row r="112" spans="1:14" x14ac:dyDescent="0.2">
      <c r="A112" t="s">
        <v>77</v>
      </c>
      <c r="C112" t="s">
        <v>498</v>
      </c>
      <c r="D112" t="s">
        <v>725</v>
      </c>
      <c r="E112" t="s">
        <v>733</v>
      </c>
      <c r="F112" t="s">
        <v>774</v>
      </c>
      <c r="G112" t="s">
        <v>820</v>
      </c>
      <c r="H112" t="s">
        <v>748</v>
      </c>
      <c r="I112" t="s">
        <v>889</v>
      </c>
      <c r="J112" t="str">
        <f t="shared" si="9"/>
        <v>2N_FLC_P3_C11</v>
      </c>
      <c r="K112" t="str">
        <f t="shared" si="10"/>
        <v>2N_FLC_P3_C11</v>
      </c>
      <c r="L112" t="str">
        <f>VLOOKUP(J112,previous_BCs!$A$1:$C$364,2,FALSE)</f>
        <v>ATGACAATTCAAAAAGAGATTAGTAG</v>
      </c>
      <c r="M112" t="str">
        <f>VLOOKUP(C112,previous_BCs!$E$1:$G$994,2,FALSE)</f>
        <v>CACATAATAACGAATAGATTTGAATA</v>
      </c>
      <c r="N112">
        <f t="shared" si="11"/>
        <v>1</v>
      </c>
    </row>
    <row r="113" spans="1:14" x14ac:dyDescent="0.2">
      <c r="A113" t="s">
        <v>78</v>
      </c>
      <c r="C113" t="s">
        <v>507</v>
      </c>
      <c r="D113" t="s">
        <v>725</v>
      </c>
      <c r="E113" t="s">
        <v>733</v>
      </c>
      <c r="F113" t="s">
        <v>893</v>
      </c>
      <c r="G113" t="s">
        <v>743</v>
      </c>
      <c r="H113" t="s">
        <v>748</v>
      </c>
      <c r="I113" t="s">
        <v>730</v>
      </c>
      <c r="J113" t="str">
        <f t="shared" si="9"/>
        <v>2N_FLC_P3_C12</v>
      </c>
      <c r="K113" t="str">
        <f t="shared" si="10"/>
        <v>2N_FLC_P3_C12</v>
      </c>
      <c r="L113" t="str">
        <f>VLOOKUP(J113,previous_BCs!$A$1:$C$364,2,FALSE)</f>
        <v>CAACCAACCCGTAAATGCATTTTGCG</v>
      </c>
      <c r="M113" t="str">
        <f>VLOOKUP(C113,previous_BCs!$E$1:$G$994,2,FALSE)</f>
        <v>TTTGGAAGACACAATAAATTTTTAAG</v>
      </c>
      <c r="N113">
        <f t="shared" si="11"/>
        <v>1</v>
      </c>
    </row>
    <row r="114" spans="1:14" x14ac:dyDescent="0.2">
      <c r="A114" t="s">
        <v>79</v>
      </c>
      <c r="C114" t="s">
        <v>428</v>
      </c>
      <c r="D114" t="s">
        <v>725</v>
      </c>
      <c r="E114" t="s">
        <v>733</v>
      </c>
      <c r="F114" t="s">
        <v>738</v>
      </c>
      <c r="G114" t="s">
        <v>800</v>
      </c>
      <c r="H114" t="s">
        <v>748</v>
      </c>
      <c r="I114" t="s">
        <v>801</v>
      </c>
      <c r="J114" t="str">
        <f t="shared" si="9"/>
        <v>2N_FLC_P3_C3</v>
      </c>
      <c r="K114" t="str">
        <f t="shared" si="10"/>
        <v>2N_FLC_P3_C3</v>
      </c>
      <c r="L114" t="str">
        <f>VLOOKUP(J114,previous_BCs!$A$1:$C$364,2,FALSE)</f>
        <v>TTTGAAACTATTAACCATGTTGGAGC</v>
      </c>
      <c r="M114" t="str">
        <f>VLOOKUP(C114,previous_BCs!$E$1:$G$994,2,FALSE)</f>
        <v>AATAAAATCGCGAAGGTGCTTCTCAA</v>
      </c>
      <c r="N114">
        <f t="shared" si="11"/>
        <v>1</v>
      </c>
    </row>
    <row r="115" spans="1:14" x14ac:dyDescent="0.2">
      <c r="A115" t="s">
        <v>80</v>
      </c>
      <c r="C115" t="s">
        <v>517</v>
      </c>
      <c r="D115" t="s">
        <v>725</v>
      </c>
      <c r="E115" t="s">
        <v>733</v>
      </c>
      <c r="F115" t="s">
        <v>898</v>
      </c>
      <c r="G115" t="s">
        <v>783</v>
      </c>
      <c r="H115" t="s">
        <v>748</v>
      </c>
      <c r="I115" t="s">
        <v>811</v>
      </c>
      <c r="J115" t="str">
        <f t="shared" si="9"/>
        <v>2N_FLC_P3_C4</v>
      </c>
      <c r="K115" t="str">
        <f t="shared" si="10"/>
        <v>2N_FLC_P3_C4</v>
      </c>
      <c r="L115" t="str">
        <f>VLOOKUP(J115,previous_BCs!$A$1:$C$364,2,FALSE)</f>
        <v>AACTAAAAACGCAATTTTTTTACTTC</v>
      </c>
      <c r="M115" t="str">
        <f>VLOOKUP(C115,previous_BCs!$E$1:$G$994,2,FALSE)</f>
        <v>CTGAAAATCGATAACTTGATTTTCTT</v>
      </c>
      <c r="N115">
        <f t="shared" si="11"/>
        <v>1</v>
      </c>
    </row>
    <row r="116" spans="1:14" x14ac:dyDescent="0.2">
      <c r="A116" t="s">
        <v>81</v>
      </c>
      <c r="C116" t="s">
        <v>407</v>
      </c>
      <c r="D116" t="s">
        <v>725</v>
      </c>
      <c r="E116" t="s">
        <v>733</v>
      </c>
      <c r="F116" t="s">
        <v>746</v>
      </c>
      <c r="G116" t="s">
        <v>747</v>
      </c>
      <c r="H116" t="s">
        <v>748</v>
      </c>
      <c r="I116" t="s">
        <v>730</v>
      </c>
      <c r="J116" t="str">
        <f t="shared" si="9"/>
        <v>2N_FLC_P3_C6</v>
      </c>
      <c r="K116" t="str">
        <f t="shared" si="10"/>
        <v>2N_FLC_P3_C6</v>
      </c>
      <c r="L116" t="str">
        <f>VLOOKUP(J116,previous_BCs!$A$1:$C$364,2,FALSE)</f>
        <v>GGCGAAAACCCGAAAGCGTTTCGATC</v>
      </c>
      <c r="M116" t="str">
        <f>VLOOKUP(C116,previous_BCs!$E$1:$G$994,2,FALSE)</f>
        <v>TATTCAAACTGGAATTTTTTTGCGGG</v>
      </c>
      <c r="N116">
        <f t="shared" si="11"/>
        <v>1</v>
      </c>
    </row>
    <row r="117" spans="1:14" x14ac:dyDescent="0.2">
      <c r="A117" t="s">
        <v>82</v>
      </c>
      <c r="C117" t="s">
        <v>423</v>
      </c>
      <c r="D117" t="s">
        <v>725</v>
      </c>
      <c r="E117" t="s">
        <v>733</v>
      </c>
      <c r="F117" t="s">
        <v>788</v>
      </c>
      <c r="G117" t="s">
        <v>789</v>
      </c>
      <c r="H117" t="s">
        <v>790</v>
      </c>
      <c r="I117" t="s">
        <v>791</v>
      </c>
      <c r="J117" t="str">
        <f t="shared" si="9"/>
        <v>2N_FLC_P3_D1</v>
      </c>
      <c r="K117" t="str">
        <f t="shared" si="10"/>
        <v>2N_FLC_P3_D1</v>
      </c>
      <c r="L117" t="str">
        <f>VLOOKUP(J117,previous_BCs!$A$1:$C$364,2,FALSE)</f>
        <v>CGTTTAACTGTCAATCGTTTTCAGAA</v>
      </c>
      <c r="M117" t="str">
        <f>VLOOKUP(C117,previous_BCs!$E$1:$G$994,2,FALSE)</f>
        <v>NoBC</v>
      </c>
      <c r="N117">
        <f t="shared" si="11"/>
        <v>1</v>
      </c>
    </row>
    <row r="118" spans="1:14" x14ac:dyDescent="0.2">
      <c r="A118" t="s">
        <v>83</v>
      </c>
      <c r="C118" t="s">
        <v>553</v>
      </c>
      <c r="D118" t="s">
        <v>725</v>
      </c>
      <c r="E118" t="s">
        <v>733</v>
      </c>
      <c r="F118" t="s">
        <v>772</v>
      </c>
      <c r="G118" t="s">
        <v>750</v>
      </c>
      <c r="H118" t="s">
        <v>790</v>
      </c>
      <c r="I118" t="s">
        <v>818</v>
      </c>
      <c r="J118" t="str">
        <f t="shared" si="9"/>
        <v>2N_FLC_P3_D10</v>
      </c>
      <c r="K118" t="str">
        <f t="shared" si="10"/>
        <v>2N_FLC_P3_D10</v>
      </c>
      <c r="L118" t="str">
        <f>VLOOKUP(J118,previous_BCs!$A$1:$C$364,2,FALSE)</f>
        <v>CACAAAATGTTTAAGGAGCTTTGTGA</v>
      </c>
      <c r="M118" t="str">
        <f>VLOOKUP(C118,previous_BCs!$E$1:$G$994,2,FALSE)</f>
        <v>ACTATAACAGTTAACTCGTTTTAGAC</v>
      </c>
      <c r="N118">
        <f t="shared" si="11"/>
        <v>1</v>
      </c>
    </row>
    <row r="119" spans="1:14" x14ac:dyDescent="0.2">
      <c r="A119" t="s">
        <v>84</v>
      </c>
      <c r="C119" t="s">
        <v>444</v>
      </c>
      <c r="D119" t="s">
        <v>725</v>
      </c>
      <c r="E119" t="s">
        <v>733</v>
      </c>
      <c r="F119" t="s">
        <v>832</v>
      </c>
      <c r="G119" t="s">
        <v>820</v>
      </c>
      <c r="H119" t="s">
        <v>790</v>
      </c>
      <c r="I119" t="s">
        <v>821</v>
      </c>
      <c r="J119" t="str">
        <f t="shared" si="9"/>
        <v>2N_FLC_P3_D11</v>
      </c>
      <c r="K119" t="str">
        <f t="shared" si="10"/>
        <v>2N_FLC_P3_D11</v>
      </c>
      <c r="L119" t="str">
        <f>VLOOKUP(J119,previous_BCs!$A$1:$C$364,2,FALSE)</f>
        <v>CATATAACTGCAAATACTGTTGTCAC</v>
      </c>
      <c r="M119" t="str">
        <f>VLOOKUP(C119,previous_BCs!$E$1:$G$994,2,FALSE)</f>
        <v>TGGTAAAAAGACAAATCGATTAGTTA</v>
      </c>
      <c r="N119">
        <f t="shared" si="11"/>
        <v>1</v>
      </c>
    </row>
    <row r="120" spans="1:14" x14ac:dyDescent="0.2">
      <c r="A120" t="s">
        <v>85</v>
      </c>
      <c r="C120" t="s">
        <v>459</v>
      </c>
      <c r="D120" t="s">
        <v>725</v>
      </c>
      <c r="E120" t="s">
        <v>733</v>
      </c>
      <c r="F120" t="s">
        <v>757</v>
      </c>
      <c r="G120" t="s">
        <v>743</v>
      </c>
      <c r="H120" t="s">
        <v>790</v>
      </c>
      <c r="I120" t="s">
        <v>853</v>
      </c>
      <c r="J120" t="str">
        <f t="shared" si="9"/>
        <v>2N_FLC_P3_D12</v>
      </c>
      <c r="K120" t="str">
        <f t="shared" si="10"/>
        <v>2N_FLC_P3_D12</v>
      </c>
      <c r="L120" t="str">
        <f>VLOOKUP(J120,previous_BCs!$A$1:$C$364,2,FALSE)</f>
        <v>TATTTAATACCTAATAGTTTTCATTT</v>
      </c>
      <c r="M120" t="str">
        <f>VLOOKUP(C120,previous_BCs!$E$1:$G$994,2,FALSE)</f>
        <v>CAGCCAATACCGAAACCGATTGTTGT</v>
      </c>
      <c r="N120">
        <f t="shared" si="11"/>
        <v>1</v>
      </c>
    </row>
    <row r="121" spans="1:14" x14ac:dyDescent="0.2">
      <c r="A121" t="s">
        <v>86</v>
      </c>
      <c r="C121" t="s">
        <v>554</v>
      </c>
      <c r="D121" t="s">
        <v>725</v>
      </c>
      <c r="E121" t="s">
        <v>733</v>
      </c>
      <c r="F121" t="s">
        <v>909</v>
      </c>
      <c r="G121" t="s">
        <v>887</v>
      </c>
      <c r="H121" t="s">
        <v>790</v>
      </c>
      <c r="I121" t="s">
        <v>826</v>
      </c>
      <c r="J121" t="str">
        <f t="shared" si="9"/>
        <v>2N_FLC_P3_D2</v>
      </c>
      <c r="K121" t="str">
        <f t="shared" si="10"/>
        <v>2N_FLC_P3_D2</v>
      </c>
      <c r="L121" t="str">
        <f>VLOOKUP(J121,previous_BCs!$A$1:$C$364,2,FALSE)</f>
        <v>AACAGAAGCACAAATGTAATTTAGTC</v>
      </c>
      <c r="M121" t="str">
        <f>VLOOKUP(C121,previous_BCs!$E$1:$G$994,2,FALSE)</f>
        <v>AAAGTAAGGCGCAACGACCTTGCGGG</v>
      </c>
      <c r="N121">
        <f t="shared" si="11"/>
        <v>1</v>
      </c>
    </row>
    <row r="122" spans="1:14" x14ac:dyDescent="0.2">
      <c r="A122" t="s">
        <v>87</v>
      </c>
      <c r="C122" t="s">
        <v>539</v>
      </c>
      <c r="D122" t="s">
        <v>725</v>
      </c>
      <c r="E122" t="s">
        <v>733</v>
      </c>
      <c r="F122" t="s">
        <v>888</v>
      </c>
      <c r="G122" t="s">
        <v>800</v>
      </c>
      <c r="H122" t="s">
        <v>790</v>
      </c>
      <c r="I122" t="s">
        <v>859</v>
      </c>
      <c r="J122" t="str">
        <f t="shared" si="9"/>
        <v>2N_FLC_P3_D3</v>
      </c>
      <c r="K122" t="str">
        <f t="shared" si="10"/>
        <v>2N_FLC_P3_D3</v>
      </c>
      <c r="L122" t="str">
        <f>VLOOKUP(J122,previous_BCs!$A$1:$C$364,2,FALSE)</f>
        <v>CGGGTAAGGTTAAAAGTGTTACATT</v>
      </c>
      <c r="M122" t="str">
        <f>VLOOKUP(C122,previous_BCs!$E$1:$G$994,2,FALSE)</f>
        <v>AATAAAATCGCGAAGGTGCTTCTCAA</v>
      </c>
      <c r="N122">
        <f t="shared" si="11"/>
        <v>1</v>
      </c>
    </row>
    <row r="123" spans="1:14" x14ac:dyDescent="0.2">
      <c r="A123" t="s">
        <v>88</v>
      </c>
      <c r="C123" t="s">
        <v>436</v>
      </c>
      <c r="D123" t="s">
        <v>725</v>
      </c>
      <c r="E123" t="s">
        <v>733</v>
      </c>
      <c r="F123" t="s">
        <v>817</v>
      </c>
      <c r="G123" t="s">
        <v>783</v>
      </c>
      <c r="H123" t="s">
        <v>790</v>
      </c>
      <c r="I123" t="s">
        <v>818</v>
      </c>
      <c r="J123" t="str">
        <f t="shared" si="9"/>
        <v>2N_FLC_P3_D4</v>
      </c>
      <c r="K123" t="str">
        <f t="shared" si="10"/>
        <v>2N_FLC_P3_D4</v>
      </c>
      <c r="L123" t="str">
        <f>VLOOKUP(J123,previous_BCs!$A$1:$C$364,2,FALSE)</f>
        <v>GTCGCAAAATTAAACGTTTTTTCTGT</v>
      </c>
      <c r="M123" t="str">
        <f>VLOOKUP(C123,previous_BCs!$E$1:$G$994,2,FALSE)</f>
        <v>NoBC</v>
      </c>
      <c r="N123">
        <f t="shared" si="11"/>
        <v>1</v>
      </c>
    </row>
    <row r="124" spans="1:14" x14ac:dyDescent="0.2">
      <c r="A124" t="s">
        <v>89</v>
      </c>
      <c r="C124" t="s">
        <v>472</v>
      </c>
      <c r="D124" t="s">
        <v>725</v>
      </c>
      <c r="E124" t="s">
        <v>733</v>
      </c>
      <c r="F124" t="s">
        <v>731</v>
      </c>
      <c r="G124" t="s">
        <v>747</v>
      </c>
      <c r="H124" t="s">
        <v>790</v>
      </c>
      <c r="I124" t="s">
        <v>853</v>
      </c>
      <c r="J124" t="str">
        <f t="shared" si="9"/>
        <v>2N_FLC_P3_D6</v>
      </c>
      <c r="K124" t="str">
        <f t="shared" si="10"/>
        <v>2N_FLC_P3_D6</v>
      </c>
      <c r="L124" t="str">
        <f>VLOOKUP(J124,previous_BCs!$A$1:$C$364,2,FALSE)</f>
        <v>GTCCCAAGGTATAAAGAGTTTGATAG</v>
      </c>
      <c r="M124" t="str">
        <f>VLOOKUP(C124,previous_BCs!$E$1:$G$994,2,FALSE)</f>
        <v>TTTGGAAGCAGCAATCATTTTACGAT</v>
      </c>
      <c r="N124">
        <f t="shared" si="11"/>
        <v>1</v>
      </c>
    </row>
    <row r="125" spans="1:14" x14ac:dyDescent="0.2">
      <c r="A125" t="s">
        <v>90</v>
      </c>
      <c r="C125" t="s">
        <v>461</v>
      </c>
      <c r="D125" t="s">
        <v>725</v>
      </c>
      <c r="E125" t="s">
        <v>733</v>
      </c>
      <c r="F125" t="s">
        <v>856</v>
      </c>
      <c r="G125" t="s">
        <v>762</v>
      </c>
      <c r="H125" t="s">
        <v>790</v>
      </c>
      <c r="I125" t="s">
        <v>791</v>
      </c>
      <c r="J125" t="str">
        <f t="shared" si="9"/>
        <v>2N_FLC_P3_D7</v>
      </c>
      <c r="K125" t="str">
        <f t="shared" si="10"/>
        <v>2N_FLC_P3_D7</v>
      </c>
      <c r="L125" t="str">
        <f>VLOOKUP(J125,previous_BCs!$A$1:$C$364,2,FALSE)</f>
        <v>ACGCGAATGCGTAAAGATTTTTGTGG</v>
      </c>
      <c r="M125" t="str">
        <f>VLOOKUP(C125,previous_BCs!$E$1:$G$994,2,FALSE)</f>
        <v>CAGCCAATACCGAAACCGATTGTTGT</v>
      </c>
      <c r="N125">
        <f t="shared" si="11"/>
        <v>1</v>
      </c>
    </row>
    <row r="126" spans="1:14" x14ac:dyDescent="0.2">
      <c r="A126" t="s">
        <v>91</v>
      </c>
      <c r="C126" t="s">
        <v>482</v>
      </c>
      <c r="D126" t="s">
        <v>725</v>
      </c>
      <c r="E126" t="s">
        <v>733</v>
      </c>
      <c r="F126" t="s">
        <v>879</v>
      </c>
      <c r="G126" t="s">
        <v>835</v>
      </c>
      <c r="H126" t="s">
        <v>790</v>
      </c>
      <c r="I126" t="s">
        <v>826</v>
      </c>
      <c r="J126" t="str">
        <f t="shared" si="9"/>
        <v>2N_FLC_P3_D8</v>
      </c>
      <c r="K126" t="str">
        <f t="shared" si="10"/>
        <v>2N_FLC_P3_D8</v>
      </c>
      <c r="L126" t="str">
        <f>VLOOKUP(J126,previous_BCs!$A$1:$C$364,2,FALSE)</f>
        <v>TACAAAATTAATAATTGGCTTTCTTT</v>
      </c>
      <c r="M126" t="str">
        <f>VLOOKUP(C126,previous_BCs!$E$1:$G$994,2,FALSE)</f>
        <v>GGTGAAATAAAAAATTACATTGTGAA</v>
      </c>
      <c r="N126">
        <f t="shared" si="11"/>
        <v>1</v>
      </c>
    </row>
    <row r="127" spans="1:14" x14ac:dyDescent="0.2">
      <c r="A127" t="s">
        <v>92</v>
      </c>
      <c r="C127" t="s">
        <v>464</v>
      </c>
      <c r="D127" t="s">
        <v>725</v>
      </c>
      <c r="E127" t="s">
        <v>733</v>
      </c>
      <c r="F127" t="s">
        <v>842</v>
      </c>
      <c r="G127" t="s">
        <v>735</v>
      </c>
      <c r="H127" t="s">
        <v>790</v>
      </c>
      <c r="I127" t="s">
        <v>859</v>
      </c>
      <c r="J127" t="str">
        <f t="shared" si="9"/>
        <v>2N_FLC_P3_D9</v>
      </c>
      <c r="K127" t="str">
        <f t="shared" si="10"/>
        <v>2N_FLC_P3_D9</v>
      </c>
      <c r="L127" t="str">
        <f>VLOOKUP(J127,previous_BCs!$A$1:$C$364,2,FALSE)</f>
        <v>ATAGGAATCGGCAATAGTGTTGAAGG</v>
      </c>
      <c r="M127" t="str">
        <f>VLOOKUP(C127,previous_BCs!$E$1:$G$994,2,FALSE)</f>
        <v>AGCTAAAATTTCAAGCTCCTTTTATT</v>
      </c>
      <c r="N127">
        <f t="shared" si="11"/>
        <v>1</v>
      </c>
    </row>
    <row r="128" spans="1:14" x14ac:dyDescent="0.2">
      <c r="A128" t="s">
        <v>93</v>
      </c>
      <c r="C128" t="s">
        <v>525</v>
      </c>
      <c r="D128" t="s">
        <v>725</v>
      </c>
      <c r="E128" t="s">
        <v>733</v>
      </c>
      <c r="F128" t="s">
        <v>753</v>
      </c>
      <c r="G128" t="s">
        <v>750</v>
      </c>
      <c r="H128" t="s">
        <v>744</v>
      </c>
      <c r="I128" t="s">
        <v>830</v>
      </c>
      <c r="J128" t="str">
        <f t="shared" si="9"/>
        <v>2N_FLC_P3_E10</v>
      </c>
      <c r="K128" t="str">
        <f t="shared" si="10"/>
        <v>2N_FLC_P3_E10</v>
      </c>
      <c r="L128" t="str">
        <f>VLOOKUP(J128,previous_BCs!$A$1:$C$364,2,FALSE)</f>
        <v>ATTTAAAGTGTTAAACTTTTTTTAAG</v>
      </c>
      <c r="M128" t="str">
        <f>VLOOKUP(C128,previous_BCs!$E$1:$G$994,2,FALSE)</f>
        <v>CATGAAATGGTTAACATTGTTTCAAT</v>
      </c>
      <c r="N128">
        <f t="shared" si="11"/>
        <v>1</v>
      </c>
    </row>
    <row r="129" spans="1:14" x14ac:dyDescent="0.2">
      <c r="A129" t="s">
        <v>94</v>
      </c>
      <c r="C129" t="s">
        <v>457</v>
      </c>
      <c r="D129" t="s">
        <v>725</v>
      </c>
      <c r="E129" t="s">
        <v>733</v>
      </c>
      <c r="F129" t="s">
        <v>780</v>
      </c>
      <c r="G129" t="s">
        <v>820</v>
      </c>
      <c r="H129" t="s">
        <v>744</v>
      </c>
      <c r="I129" t="s">
        <v>851</v>
      </c>
      <c r="J129" t="str">
        <f t="shared" si="9"/>
        <v>2N_FLC_P3_E11</v>
      </c>
      <c r="K129" t="str">
        <f t="shared" si="10"/>
        <v>2N_FLC_P3_E11</v>
      </c>
      <c r="L129" t="str">
        <f>VLOOKUP(J129,previous_BCs!$A$1:$C$364,2,FALSE)</f>
        <v>CCATAAACGGCAAATGGTTTTTATTG</v>
      </c>
      <c r="M129" t="str">
        <f>VLOOKUP(C129,previous_BCs!$E$1:$G$994,2,FALSE)</f>
        <v>CAGCCAATACCGAAACCGATTGTTGT</v>
      </c>
      <c r="N129">
        <f t="shared" si="11"/>
        <v>1</v>
      </c>
    </row>
    <row r="130" spans="1:14" x14ac:dyDescent="0.2">
      <c r="A130" t="s">
        <v>95</v>
      </c>
      <c r="C130" t="s">
        <v>406</v>
      </c>
      <c r="D130" t="s">
        <v>725</v>
      </c>
      <c r="E130" t="s">
        <v>733</v>
      </c>
      <c r="F130" t="s">
        <v>742</v>
      </c>
      <c r="G130" t="s">
        <v>743</v>
      </c>
      <c r="H130" t="s">
        <v>744</v>
      </c>
      <c r="I130" t="s">
        <v>745</v>
      </c>
      <c r="J130" t="str">
        <f t="shared" ref="J130:J157" si="12">CONCATENATE("2N_",D130,"_",E130,"_",F130)</f>
        <v>2N_FLC_P3_E12</v>
      </c>
      <c r="K130" t="str">
        <f t="shared" ref="K130:K161" si="13">VLOOKUP(J130,$A$2:$A$408,1,FALSE)</f>
        <v>2N_FLC_P3_E12</v>
      </c>
      <c r="L130" t="str">
        <f>VLOOKUP(J130,previous_BCs!$A$1:$C$364,2,FALSE)</f>
        <v>ATGCTAATTGATAACTGTCTTTTTTA</v>
      </c>
      <c r="M130" t="str">
        <f>VLOOKUP(C130,previous_BCs!$E$1:$G$994,2,FALSE)</f>
        <v>TATTCAAACTGGAATTTTTTTGCGGG</v>
      </c>
      <c r="N130">
        <f t="shared" ref="N130:N161" si="14">IF(M130=L130,0,1)</f>
        <v>1</v>
      </c>
    </row>
    <row r="131" spans="1:14" x14ac:dyDescent="0.2">
      <c r="A131" t="s">
        <v>96</v>
      </c>
      <c r="C131" t="s">
        <v>536</v>
      </c>
      <c r="D131" t="s">
        <v>725</v>
      </c>
      <c r="E131" t="s">
        <v>733</v>
      </c>
      <c r="F131" t="s">
        <v>844</v>
      </c>
      <c r="G131" t="s">
        <v>887</v>
      </c>
      <c r="H131" t="s">
        <v>744</v>
      </c>
      <c r="I131" t="s">
        <v>813</v>
      </c>
      <c r="J131" t="str">
        <f t="shared" si="12"/>
        <v>2N_FLC_P3_E2</v>
      </c>
      <c r="K131" t="str">
        <f t="shared" si="13"/>
        <v>2N_FLC_P3_E2</v>
      </c>
      <c r="L131" t="str">
        <f>VLOOKUP(J131,previous_BCs!$A$1:$C$364,2,FALSE)</f>
        <v>ACACGAAGCGACAAACAGCTTGTCTC</v>
      </c>
      <c r="M131" t="str">
        <f>VLOOKUP(C131,previous_BCs!$E$1:$G$994,2,FALSE)</f>
        <v>ATCGTAATCATAAAGAGAGTTTCGGT</v>
      </c>
      <c r="N131">
        <f t="shared" si="14"/>
        <v>1</v>
      </c>
    </row>
    <row r="132" spans="1:14" x14ac:dyDescent="0.2">
      <c r="A132" t="s">
        <v>395</v>
      </c>
      <c r="C132" t="s">
        <v>500</v>
      </c>
      <c r="D132" t="s">
        <v>725</v>
      </c>
      <c r="E132" t="s">
        <v>733</v>
      </c>
      <c r="F132" t="s">
        <v>765</v>
      </c>
      <c r="G132" t="s">
        <v>800</v>
      </c>
      <c r="H132" t="s">
        <v>744</v>
      </c>
      <c r="I132" t="s">
        <v>741</v>
      </c>
      <c r="J132" t="str">
        <f t="shared" si="12"/>
        <v>2N_FLC_P3_E3</v>
      </c>
      <c r="K132" t="str">
        <f t="shared" si="13"/>
        <v>2N_FLC_P3_E3</v>
      </c>
      <c r="L132" t="str">
        <f>VLOOKUP(J132,previous_BCs!$A$1:$C$364,2,FALSE)</f>
        <v>TCATTAATCCAGAACGAGTTTGATGC</v>
      </c>
      <c r="M132" t="str">
        <f>VLOOKUP(C132,previous_BCs!$E$1:$G$994,2,FALSE)</f>
        <v>TTCTGAAGCAGTAAAGGCCTTTTAAC</v>
      </c>
      <c r="N132">
        <f t="shared" si="14"/>
        <v>1</v>
      </c>
    </row>
    <row r="133" spans="1:14" x14ac:dyDescent="0.2">
      <c r="A133" t="s">
        <v>97</v>
      </c>
      <c r="C133" t="s">
        <v>442</v>
      </c>
      <c r="D133" t="s">
        <v>725</v>
      </c>
      <c r="E133" t="s">
        <v>733</v>
      </c>
      <c r="F133" t="s">
        <v>829</v>
      </c>
      <c r="G133" t="s">
        <v>783</v>
      </c>
      <c r="H133" t="s">
        <v>744</v>
      </c>
      <c r="I133" t="s">
        <v>830</v>
      </c>
      <c r="J133" t="str">
        <f t="shared" si="12"/>
        <v>2N_FLC_P3_E4</v>
      </c>
      <c r="K133" t="str">
        <f t="shared" si="13"/>
        <v>2N_FLC_P3_E4</v>
      </c>
      <c r="L133" t="str">
        <f>VLOOKUP(J133,previous_BCs!$A$1:$C$364,2,FALSE)</f>
        <v>ACATGAATTAGAAAAGTCGTTTCTGC</v>
      </c>
      <c r="M133" t="str">
        <f>VLOOKUP(C133,previous_BCs!$E$1:$G$994,2,FALSE)</f>
        <v>TGGTAAAAAGACAAATCGATTAGTTA</v>
      </c>
      <c r="N133">
        <f t="shared" si="14"/>
        <v>1</v>
      </c>
    </row>
    <row r="134" spans="1:14" x14ac:dyDescent="0.2">
      <c r="A134" t="s">
        <v>98</v>
      </c>
      <c r="C134" t="s">
        <v>550</v>
      </c>
      <c r="D134" t="s">
        <v>725</v>
      </c>
      <c r="E134" t="s">
        <v>733</v>
      </c>
      <c r="F134" t="s">
        <v>802</v>
      </c>
      <c r="G134" t="s">
        <v>815</v>
      </c>
      <c r="H134" t="s">
        <v>744</v>
      </c>
      <c r="I134" t="s">
        <v>851</v>
      </c>
      <c r="J134" t="str">
        <f t="shared" si="12"/>
        <v>2N_FLC_P3_E5</v>
      </c>
      <c r="K134" t="str">
        <f t="shared" si="13"/>
        <v>2N_FLC_P3_E5</v>
      </c>
      <c r="L134" t="str">
        <f>VLOOKUP(J134,previous_BCs!$A$1:$C$364,2,FALSE)</f>
        <v>TATCTAAGTTTCAAGAGAATTGACAT</v>
      </c>
      <c r="M134" t="str">
        <f>VLOOKUP(C134,previous_BCs!$E$1:$G$994,2,FALSE)</f>
        <v>TGTGTAAAACATAATGCAATTACTGA</v>
      </c>
      <c r="N134">
        <f t="shared" si="14"/>
        <v>1</v>
      </c>
    </row>
    <row r="135" spans="1:14" x14ac:dyDescent="0.2">
      <c r="A135" t="s">
        <v>99</v>
      </c>
      <c r="C135" t="s">
        <v>503</v>
      </c>
      <c r="D135" t="s">
        <v>725</v>
      </c>
      <c r="E135" t="s">
        <v>733</v>
      </c>
      <c r="F135" t="s">
        <v>778</v>
      </c>
      <c r="G135" t="s">
        <v>747</v>
      </c>
      <c r="H135" t="s">
        <v>744</v>
      </c>
      <c r="I135" t="s">
        <v>745</v>
      </c>
      <c r="J135" t="str">
        <f t="shared" si="12"/>
        <v>2N_FLC_P3_E6</v>
      </c>
      <c r="K135" t="str">
        <f t="shared" si="13"/>
        <v>2N_FLC_P3_E6</v>
      </c>
      <c r="L135" t="str">
        <f>VLOOKUP(J135,previous_BCs!$A$1:$C$364,2,FALSE)</f>
        <v>CAGTGAAGAGGGAATACCCTTGGTAA</v>
      </c>
      <c r="M135" t="str">
        <f>VLOOKUP(C135,previous_BCs!$E$1:$G$994,2,FALSE)</f>
        <v>GGTGAAATAAAAAATTACATTGTGAA</v>
      </c>
      <c r="N135">
        <f t="shared" si="14"/>
        <v>1</v>
      </c>
    </row>
    <row r="136" spans="1:14" x14ac:dyDescent="0.2">
      <c r="A136" t="s">
        <v>100</v>
      </c>
      <c r="C136" t="s">
        <v>427</v>
      </c>
      <c r="D136" t="s">
        <v>725</v>
      </c>
      <c r="E136" t="s">
        <v>733</v>
      </c>
      <c r="F136" t="s">
        <v>798</v>
      </c>
      <c r="G136" t="s">
        <v>762</v>
      </c>
      <c r="H136" t="s">
        <v>744</v>
      </c>
      <c r="I136" t="s">
        <v>799</v>
      </c>
      <c r="J136" t="str">
        <f t="shared" si="12"/>
        <v>2N_FLC_P3_E7</v>
      </c>
      <c r="K136" t="str">
        <f t="shared" si="13"/>
        <v>2N_FLC_P3_E7</v>
      </c>
      <c r="L136" t="str">
        <f>VLOOKUP(J136,previous_BCs!$A$1:$C$364,2,FALSE)</f>
        <v>TTAGTAATCAAAAAGTCAATTTTTCG</v>
      </c>
      <c r="M136" t="str">
        <f>VLOOKUP(C136,previous_BCs!$E$1:$G$994,2,FALSE)</f>
        <v>AATAAAATCGCGAAGGTGCTTCTCAA</v>
      </c>
      <c r="N136">
        <f t="shared" si="14"/>
        <v>1</v>
      </c>
    </row>
    <row r="137" spans="1:14" x14ac:dyDescent="0.2">
      <c r="A137" t="s">
        <v>101</v>
      </c>
      <c r="C137" t="s">
        <v>510</v>
      </c>
      <c r="D137" t="s">
        <v>725</v>
      </c>
      <c r="E137" t="s">
        <v>733</v>
      </c>
      <c r="F137" t="s">
        <v>896</v>
      </c>
      <c r="G137" t="s">
        <v>835</v>
      </c>
      <c r="H137" t="s">
        <v>744</v>
      </c>
      <c r="I137" t="s">
        <v>813</v>
      </c>
      <c r="J137" t="str">
        <f t="shared" si="12"/>
        <v>2N_FLC_P3_E8</v>
      </c>
      <c r="K137" t="str">
        <f t="shared" si="13"/>
        <v>2N_FLC_P3_E8</v>
      </c>
      <c r="L137" t="str">
        <f>VLOOKUP(J137,previous_BCs!$A$1:$C$364,2,FALSE)</f>
        <v>AAATAAAATTAAAACAGAGTTTGGTC</v>
      </c>
      <c r="M137" t="str">
        <f>VLOOKUP(C137,previous_BCs!$E$1:$G$994,2,FALSE)</f>
        <v>TTTGGAAGACACAATAAATTTTTAAG</v>
      </c>
      <c r="N137">
        <f t="shared" si="14"/>
        <v>1</v>
      </c>
    </row>
    <row r="138" spans="1:14" x14ac:dyDescent="0.2">
      <c r="A138" t="s">
        <v>102</v>
      </c>
      <c r="C138" t="s">
        <v>523</v>
      </c>
      <c r="D138" t="s">
        <v>725</v>
      </c>
      <c r="E138" t="s">
        <v>733</v>
      </c>
      <c r="F138" t="s">
        <v>864</v>
      </c>
      <c r="G138" t="s">
        <v>735</v>
      </c>
      <c r="H138" t="s">
        <v>744</v>
      </c>
      <c r="I138" t="s">
        <v>741</v>
      </c>
      <c r="J138" t="str">
        <f t="shared" si="12"/>
        <v>2N_FLC_P3_E9</v>
      </c>
      <c r="K138" t="str">
        <f t="shared" si="13"/>
        <v>2N_FLC_P3_E9</v>
      </c>
      <c r="L138" t="str">
        <f>VLOOKUP(J138,previous_BCs!$A$1:$C$364,2,FALSE)</f>
        <v>TTGCTAATAACGAAGTGGTTTTTTGG</v>
      </c>
      <c r="M138" t="str">
        <f>VLOOKUP(C138,previous_BCs!$E$1:$G$994,2,FALSE)</f>
        <v>ATCGAAATTTTAAATGACGTTGATAG</v>
      </c>
      <c r="N138">
        <f t="shared" si="14"/>
        <v>1</v>
      </c>
    </row>
    <row r="139" spans="1:14" x14ac:dyDescent="0.2">
      <c r="A139" t="s">
        <v>103</v>
      </c>
      <c r="C139" t="s">
        <v>467</v>
      </c>
      <c r="D139" t="s">
        <v>725</v>
      </c>
      <c r="E139" t="s">
        <v>733</v>
      </c>
      <c r="F139" t="s">
        <v>861</v>
      </c>
      <c r="G139" t="s">
        <v>789</v>
      </c>
      <c r="H139" t="s">
        <v>792</v>
      </c>
      <c r="I139" t="s">
        <v>797</v>
      </c>
      <c r="J139" t="str">
        <f t="shared" si="12"/>
        <v>2N_FLC_P3_F1</v>
      </c>
      <c r="K139" t="str">
        <f t="shared" si="13"/>
        <v>2N_FLC_P3_F1</v>
      </c>
      <c r="L139" t="str">
        <f>VLOOKUP(J139,previous_BCs!$A$1:$C$364,2,FALSE)</f>
        <v>TAGGAAAGTTTTAATCTGCTTGAACA</v>
      </c>
      <c r="M139" t="str">
        <f>VLOOKUP(C139,previous_BCs!$E$1:$G$994,2,FALSE)</f>
        <v>TTCTGAAGCAGTAAAGGCCTTTTAAC</v>
      </c>
      <c r="N139">
        <f t="shared" si="14"/>
        <v>1</v>
      </c>
    </row>
    <row r="140" spans="1:14" x14ac:dyDescent="0.2">
      <c r="A140" t="s">
        <v>104</v>
      </c>
      <c r="C140" t="s">
        <v>524</v>
      </c>
      <c r="D140" t="s">
        <v>725</v>
      </c>
      <c r="E140" t="s">
        <v>733</v>
      </c>
      <c r="F140" t="s">
        <v>901</v>
      </c>
      <c r="G140" t="s">
        <v>750</v>
      </c>
      <c r="H140" t="s">
        <v>792</v>
      </c>
      <c r="I140" t="s">
        <v>793</v>
      </c>
      <c r="J140" t="str">
        <f t="shared" si="12"/>
        <v>2N_FLC_P3_F10</v>
      </c>
      <c r="K140" t="str">
        <f t="shared" si="13"/>
        <v>2N_FLC_P3_F10</v>
      </c>
      <c r="L140" t="str">
        <f>VLOOKUP(J140,previous_BCs!$A$1:$C$364,2,FALSE)</f>
        <v>CTAATAAAGTTTAATGGAATTAGATT</v>
      </c>
      <c r="M140" t="str">
        <f>VLOOKUP(C140,previous_BCs!$E$1:$G$994,2,FALSE)</f>
        <v>CATGAAATGGTTAACATTGTTTCAAT</v>
      </c>
      <c r="N140">
        <f t="shared" si="14"/>
        <v>1</v>
      </c>
    </row>
    <row r="141" spans="1:14" x14ac:dyDescent="0.2">
      <c r="A141" t="s">
        <v>105</v>
      </c>
      <c r="C141" t="s">
        <v>449</v>
      </c>
      <c r="D141" t="s">
        <v>725</v>
      </c>
      <c r="E141" t="s">
        <v>733</v>
      </c>
      <c r="F141" t="s">
        <v>840</v>
      </c>
      <c r="G141" t="s">
        <v>743</v>
      </c>
      <c r="H141" t="s">
        <v>792</v>
      </c>
      <c r="I141" t="s">
        <v>841</v>
      </c>
      <c r="J141" t="str">
        <f t="shared" si="12"/>
        <v>2N_FLC_P3_F12</v>
      </c>
      <c r="K141" t="str">
        <f t="shared" si="13"/>
        <v>2N_FLC_P3_F12</v>
      </c>
      <c r="L141" t="str">
        <f>VLOOKUP(J141,previous_BCs!$A$1:$C$364,2,FALSE)</f>
        <v>TATTAAACGGATAAAGTCATTCTTAA</v>
      </c>
      <c r="M141" t="str">
        <f>VLOOKUP(C141,previous_BCs!$E$1:$G$994,2,FALSE)</f>
        <v>TGGTAAAAAGACAAATCGATTAGTTA</v>
      </c>
      <c r="N141">
        <f t="shared" si="14"/>
        <v>1</v>
      </c>
    </row>
    <row r="142" spans="1:14" x14ac:dyDescent="0.2">
      <c r="A142" t="s">
        <v>106</v>
      </c>
      <c r="C142" t="s">
        <v>494</v>
      </c>
      <c r="D142" t="s">
        <v>725</v>
      </c>
      <c r="E142" t="s">
        <v>733</v>
      </c>
      <c r="F142" t="s">
        <v>767</v>
      </c>
      <c r="G142" t="s">
        <v>887</v>
      </c>
      <c r="H142" t="s">
        <v>792</v>
      </c>
      <c r="I142" t="s">
        <v>836</v>
      </c>
      <c r="J142" t="str">
        <f t="shared" si="12"/>
        <v>2N_FLC_P3_F2</v>
      </c>
      <c r="K142" t="str">
        <f t="shared" si="13"/>
        <v>2N_FLC_P3_F2</v>
      </c>
      <c r="L142" t="str">
        <f>VLOOKUP(J142,previous_BCs!$A$1:$C$364,2,FALSE)</f>
        <v>AAACCAATGATAAATTTTGTTGAAAT</v>
      </c>
      <c r="M142" t="str">
        <f>VLOOKUP(C142,previous_BCs!$E$1:$G$994,2,FALSE)</f>
        <v>CACATAATAACGAATAGATTTGAATA</v>
      </c>
      <c r="N142">
        <f t="shared" si="14"/>
        <v>1</v>
      </c>
    </row>
    <row r="143" spans="1:14" x14ac:dyDescent="0.2">
      <c r="A143" t="s">
        <v>107</v>
      </c>
      <c r="C143" t="s">
        <v>450</v>
      </c>
      <c r="D143" t="s">
        <v>725</v>
      </c>
      <c r="E143" t="s">
        <v>733</v>
      </c>
      <c r="F143" t="s">
        <v>827</v>
      </c>
      <c r="G143" t="s">
        <v>800</v>
      </c>
      <c r="H143" t="s">
        <v>792</v>
      </c>
      <c r="I143" t="s">
        <v>824</v>
      </c>
      <c r="J143" t="str">
        <f t="shared" si="12"/>
        <v>2N_FLC_P3_F3</v>
      </c>
      <c r="K143" t="str">
        <f t="shared" si="13"/>
        <v>2N_FLC_P3_F3</v>
      </c>
      <c r="L143" t="str">
        <f>VLOOKUP(J143,previous_BCs!$A$1:$C$364,2,FALSE)</f>
        <v>GAGTAAATATAAAAGGGAATTTTTTT</v>
      </c>
      <c r="M143" t="str">
        <f>VLOOKUP(C143,previous_BCs!$E$1:$G$994,2,FALSE)</f>
        <v>TGGTAAAAAGACAAATCGATTAGTTA</v>
      </c>
      <c r="N143">
        <f t="shared" si="14"/>
        <v>1</v>
      </c>
    </row>
    <row r="144" spans="1:14" x14ac:dyDescent="0.2">
      <c r="A144" t="s">
        <v>108</v>
      </c>
      <c r="C144" t="s">
        <v>424</v>
      </c>
      <c r="D144" t="s">
        <v>725</v>
      </c>
      <c r="E144" t="s">
        <v>733</v>
      </c>
      <c r="F144" t="s">
        <v>784</v>
      </c>
      <c r="G144" t="s">
        <v>783</v>
      </c>
      <c r="H144" t="s">
        <v>792</v>
      </c>
      <c r="I144" t="s">
        <v>793</v>
      </c>
      <c r="J144" t="str">
        <f t="shared" si="12"/>
        <v>2N_FLC_P3_F4</v>
      </c>
      <c r="K144" t="str">
        <f t="shared" si="13"/>
        <v>2N_FLC_P3_F4</v>
      </c>
      <c r="L144" t="str">
        <f>VLOOKUP(J144,previous_BCs!$A$1:$C$364,2,FALSE)</f>
        <v>CATATAATGGATAACCGATTTACAAG</v>
      </c>
      <c r="M144" t="str">
        <f>VLOOKUP(C144,previous_BCs!$E$1:$G$994,2,FALSE)</f>
        <v>NoBC</v>
      </c>
      <c r="N144">
        <f t="shared" si="14"/>
        <v>1</v>
      </c>
    </row>
    <row r="145" spans="1:14" x14ac:dyDescent="0.2">
      <c r="A145" t="s">
        <v>109</v>
      </c>
      <c r="C145" t="s">
        <v>454</v>
      </c>
      <c r="D145" t="s">
        <v>725</v>
      </c>
      <c r="E145" t="s">
        <v>733</v>
      </c>
      <c r="F145" t="s">
        <v>846</v>
      </c>
      <c r="G145" t="s">
        <v>815</v>
      </c>
      <c r="H145" t="s">
        <v>792</v>
      </c>
      <c r="I145" t="s">
        <v>776</v>
      </c>
      <c r="J145" t="str">
        <f t="shared" si="12"/>
        <v>2N_FLC_P3_F5</v>
      </c>
      <c r="K145" t="str">
        <f t="shared" si="13"/>
        <v>2N_FLC_P3_F5</v>
      </c>
      <c r="L145" t="str">
        <f>VLOOKUP(J145,previous_BCs!$A$1:$C$364,2,FALSE)</f>
        <v>TAGTTAATACACAAAGGAATTGTCAC</v>
      </c>
      <c r="M145" t="str">
        <f>VLOOKUP(C145,previous_BCs!$E$1:$G$994,2,FALSE)</f>
        <v>NoBC</v>
      </c>
      <c r="N145">
        <f t="shared" si="14"/>
        <v>1</v>
      </c>
    </row>
    <row r="146" spans="1:14" x14ac:dyDescent="0.2">
      <c r="A146" t="s">
        <v>110</v>
      </c>
      <c r="C146" t="s">
        <v>508</v>
      </c>
      <c r="D146" t="s">
        <v>725</v>
      </c>
      <c r="E146" t="s">
        <v>733</v>
      </c>
      <c r="F146" t="s">
        <v>894</v>
      </c>
      <c r="G146" t="s">
        <v>747</v>
      </c>
      <c r="H146" t="s">
        <v>792</v>
      </c>
      <c r="I146" t="s">
        <v>841</v>
      </c>
      <c r="J146" t="str">
        <f t="shared" si="12"/>
        <v>2N_FLC_P3_F6</v>
      </c>
      <c r="K146" t="str">
        <f t="shared" si="13"/>
        <v>2N_FLC_P3_F6</v>
      </c>
      <c r="L146" t="str">
        <f>VLOOKUP(J146,previous_BCs!$A$1:$C$364,2,FALSE)</f>
        <v>TGATCAAGGCGGAATGATATTTACGT</v>
      </c>
      <c r="M146" t="str">
        <f>VLOOKUP(C146,previous_BCs!$E$1:$G$994,2,FALSE)</f>
        <v>TTTGGAAGACACAATAAATTTTTAAG</v>
      </c>
      <c r="N146">
        <f t="shared" si="14"/>
        <v>1</v>
      </c>
    </row>
    <row r="147" spans="1:14" x14ac:dyDescent="0.2">
      <c r="A147" t="s">
        <v>111</v>
      </c>
      <c r="C147" t="s">
        <v>426</v>
      </c>
      <c r="D147" t="s">
        <v>725</v>
      </c>
      <c r="E147" t="s">
        <v>733</v>
      </c>
      <c r="F147" t="s">
        <v>796</v>
      </c>
      <c r="G147" t="s">
        <v>762</v>
      </c>
      <c r="H147" t="s">
        <v>792</v>
      </c>
      <c r="I147" t="s">
        <v>797</v>
      </c>
      <c r="J147" t="str">
        <f t="shared" si="12"/>
        <v>2N_FLC_P3_F7</v>
      </c>
      <c r="K147" t="str">
        <f t="shared" si="13"/>
        <v>2N_FLC_P3_F7</v>
      </c>
      <c r="L147" t="str">
        <f>VLOOKUP(J147,previous_BCs!$A$1:$C$364,2,FALSE)</f>
        <v>AGGAAAAAATGTAAGCAACTTTTGGT</v>
      </c>
      <c r="M147" t="str">
        <f>VLOOKUP(C147,previous_BCs!$E$1:$G$994,2,FALSE)</f>
        <v>AATAAAATCGCGAAGGTGCTTCTCAA</v>
      </c>
      <c r="N147">
        <f t="shared" si="14"/>
        <v>1</v>
      </c>
    </row>
    <row r="148" spans="1:14" x14ac:dyDescent="0.2">
      <c r="A148" t="s">
        <v>112</v>
      </c>
      <c r="C148" t="s">
        <v>446</v>
      </c>
      <c r="D148" t="s">
        <v>725</v>
      </c>
      <c r="E148" t="s">
        <v>733</v>
      </c>
      <c r="F148" t="s">
        <v>834</v>
      </c>
      <c r="G148" t="s">
        <v>835</v>
      </c>
      <c r="H148" t="s">
        <v>792</v>
      </c>
      <c r="I148" t="s">
        <v>836</v>
      </c>
      <c r="J148" t="str">
        <f t="shared" si="12"/>
        <v>2N_FLC_P3_F8</v>
      </c>
      <c r="K148" t="str">
        <f t="shared" si="13"/>
        <v>2N_FLC_P3_F8</v>
      </c>
      <c r="L148" t="str">
        <f>VLOOKUP(J148,previous_BCs!$A$1:$C$364,2,FALSE)</f>
        <v>AAGTGAACTGATAATGGGATTTGGCG</v>
      </c>
      <c r="M148" t="str">
        <f>VLOOKUP(C148,previous_BCs!$E$1:$G$994,2,FALSE)</f>
        <v>TGGTAAAAAGACAAATCGATTAGTTA</v>
      </c>
      <c r="N148">
        <f t="shared" si="14"/>
        <v>1</v>
      </c>
    </row>
    <row r="149" spans="1:14" x14ac:dyDescent="0.2">
      <c r="A149" t="s">
        <v>113</v>
      </c>
      <c r="C149" t="s">
        <v>458</v>
      </c>
      <c r="D149" t="s">
        <v>725</v>
      </c>
      <c r="E149" t="s">
        <v>733</v>
      </c>
      <c r="F149" t="s">
        <v>852</v>
      </c>
      <c r="G149" t="s">
        <v>735</v>
      </c>
      <c r="H149" t="s">
        <v>792</v>
      </c>
      <c r="I149" t="s">
        <v>824</v>
      </c>
      <c r="J149" t="str">
        <f t="shared" si="12"/>
        <v>2N_FLC_P3_F9</v>
      </c>
      <c r="K149" t="str">
        <f t="shared" si="13"/>
        <v>2N_FLC_P3_F9</v>
      </c>
      <c r="L149" t="str">
        <f>VLOOKUP(J149,previous_BCs!$A$1:$C$364,2,FALSE)</f>
        <v>TCTTCAAGCAGAAACGATCTTCCGTA</v>
      </c>
      <c r="M149" t="str">
        <f>VLOOKUP(C149,previous_BCs!$E$1:$G$994,2,FALSE)</f>
        <v>CAGCCAATACCGAAACCGATTGTTGT</v>
      </c>
      <c r="N149">
        <f t="shared" si="14"/>
        <v>1</v>
      </c>
    </row>
    <row r="150" spans="1:14" x14ac:dyDescent="0.2">
      <c r="A150" t="s">
        <v>114</v>
      </c>
      <c r="C150" t="s">
        <v>479</v>
      </c>
      <c r="D150" t="s">
        <v>725</v>
      </c>
      <c r="E150" t="s">
        <v>733</v>
      </c>
      <c r="F150" t="s">
        <v>873</v>
      </c>
      <c r="G150" t="s">
        <v>789</v>
      </c>
      <c r="H150" t="s">
        <v>736</v>
      </c>
      <c r="I150" t="s">
        <v>874</v>
      </c>
      <c r="J150" t="str">
        <f t="shared" si="12"/>
        <v>2N_FLC_P3_G1</v>
      </c>
      <c r="K150" t="str">
        <f t="shared" si="13"/>
        <v>2N_FLC_P3_G1</v>
      </c>
      <c r="L150" t="str">
        <f>VLOOKUP(J150,previous_BCs!$A$1:$C$364,2,FALSE)</f>
        <v>GCGTTAAAATTAAAAGGTTTTATAGG</v>
      </c>
      <c r="M150" t="str">
        <f>VLOOKUP(C150,previous_BCs!$E$1:$G$994,2,FALSE)</f>
        <v>AAAGTAAGGCGCAACGACCTTGCGGG</v>
      </c>
      <c r="N150">
        <f t="shared" si="14"/>
        <v>1</v>
      </c>
    </row>
    <row r="151" spans="1:14" x14ac:dyDescent="0.2">
      <c r="A151" t="s">
        <v>115</v>
      </c>
      <c r="C151" t="s">
        <v>506</v>
      </c>
      <c r="D151" t="s">
        <v>725</v>
      </c>
      <c r="E151" t="s">
        <v>733</v>
      </c>
      <c r="F151" t="s">
        <v>892</v>
      </c>
      <c r="G151" t="s">
        <v>750</v>
      </c>
      <c r="H151" t="s">
        <v>736</v>
      </c>
      <c r="I151" t="s">
        <v>848</v>
      </c>
      <c r="J151" t="str">
        <f t="shared" si="12"/>
        <v>2N_FLC_P3_G10</v>
      </c>
      <c r="K151" t="str">
        <f t="shared" si="13"/>
        <v>2N_FLC_P3_G10</v>
      </c>
      <c r="L151" t="str">
        <f>VLOOKUP(J151,previous_BCs!$A$1:$C$364,2,FALSE)</f>
        <v>TAGGCAAATCGCAAGACCGTTTTAGG</v>
      </c>
      <c r="M151" t="str">
        <f>VLOOKUP(C151,previous_BCs!$E$1:$G$994,2,FALSE)</f>
        <v>TTTGGAAGACACAATAAATTTTTAAG</v>
      </c>
      <c r="N151">
        <f t="shared" si="14"/>
        <v>1</v>
      </c>
    </row>
    <row r="152" spans="1:14" x14ac:dyDescent="0.2">
      <c r="A152" t="s">
        <v>115</v>
      </c>
      <c r="C152" t="s">
        <v>549</v>
      </c>
      <c r="D152" t="s">
        <v>725</v>
      </c>
      <c r="E152" t="s">
        <v>733</v>
      </c>
      <c r="F152" t="s">
        <v>908</v>
      </c>
      <c r="G152" t="s">
        <v>743</v>
      </c>
      <c r="H152" t="s">
        <v>736</v>
      </c>
      <c r="I152" t="s">
        <v>732</v>
      </c>
      <c r="J152" t="str">
        <f t="shared" si="12"/>
        <v>2N_FLC_P3_G12</v>
      </c>
      <c r="K152" t="str">
        <f t="shared" si="13"/>
        <v>2N_FLC_P3_G12</v>
      </c>
      <c r="L152" t="str">
        <f>VLOOKUP(J152,previous_BCs!$A$1:$C$364,2,FALSE)</f>
        <v>ACATAAAAATATAAGGCGCTTTCAAT</v>
      </c>
      <c r="M152" t="str">
        <f>VLOOKUP(C152,previous_BCs!$E$1:$G$994,2,FALSE)</f>
        <v>TGTGTAAAACATAATGCAATTACTGA</v>
      </c>
      <c r="N152">
        <f t="shared" si="14"/>
        <v>1</v>
      </c>
    </row>
    <row r="153" spans="1:14" x14ac:dyDescent="0.2">
      <c r="A153" t="s">
        <v>116</v>
      </c>
      <c r="C153" t="s">
        <v>492</v>
      </c>
      <c r="D153" t="s">
        <v>725</v>
      </c>
      <c r="E153" t="s">
        <v>733</v>
      </c>
      <c r="F153" t="s">
        <v>886</v>
      </c>
      <c r="G153" t="s">
        <v>800</v>
      </c>
      <c r="H153" t="s">
        <v>736</v>
      </c>
      <c r="I153" t="s">
        <v>737</v>
      </c>
      <c r="J153" t="str">
        <f t="shared" si="12"/>
        <v>2N_FLC_P3_G3</v>
      </c>
      <c r="K153" t="str">
        <f t="shared" si="13"/>
        <v>2N_FLC_P3_G3</v>
      </c>
      <c r="L153" t="str">
        <f>VLOOKUP(J153,previous_BCs!$A$1:$C$364,2,FALSE)</f>
        <v>AAATCAAGCTTCAAATTGTTTGCTAG</v>
      </c>
      <c r="M153" t="str">
        <f>VLOOKUP(C153,previous_BCs!$E$1:$G$994,2,FALSE)</f>
        <v>TTCTGAAGCAGTAAAGGCCTTTTAAC</v>
      </c>
      <c r="N153">
        <f t="shared" si="14"/>
        <v>1</v>
      </c>
    </row>
    <row r="154" spans="1:14" x14ac:dyDescent="0.2">
      <c r="A154" t="s">
        <v>117</v>
      </c>
      <c r="C154" t="s">
        <v>455</v>
      </c>
      <c r="D154" t="s">
        <v>725</v>
      </c>
      <c r="E154" t="s">
        <v>733</v>
      </c>
      <c r="F154" t="s">
        <v>847</v>
      </c>
      <c r="G154" t="s">
        <v>783</v>
      </c>
      <c r="H154" t="s">
        <v>736</v>
      </c>
      <c r="I154" t="s">
        <v>848</v>
      </c>
      <c r="J154" t="str">
        <f t="shared" si="12"/>
        <v>2N_FLC_P3_G4</v>
      </c>
      <c r="K154" t="str">
        <f t="shared" si="13"/>
        <v>2N_FLC_P3_G4</v>
      </c>
      <c r="L154" t="str">
        <f>VLOOKUP(J154,previous_BCs!$A$1:$C$364,2,FALSE)</f>
        <v>CTTCTAACATCAAAGCAAGTTAAAGT</v>
      </c>
      <c r="M154" t="str">
        <f>VLOOKUP(C154,previous_BCs!$E$1:$G$994,2,FALSE)</f>
        <v>NoBC</v>
      </c>
      <c r="N154">
        <f t="shared" si="14"/>
        <v>1</v>
      </c>
    </row>
    <row r="155" spans="1:14" x14ac:dyDescent="0.2">
      <c r="A155" t="s">
        <v>118</v>
      </c>
      <c r="C155" t="s">
        <v>435</v>
      </c>
      <c r="D155" t="s">
        <v>725</v>
      </c>
      <c r="E155" t="s">
        <v>733</v>
      </c>
      <c r="F155" t="s">
        <v>814</v>
      </c>
      <c r="G155" t="s">
        <v>815</v>
      </c>
      <c r="H155" t="s">
        <v>736</v>
      </c>
      <c r="I155" t="s">
        <v>816</v>
      </c>
      <c r="J155" t="str">
        <f t="shared" si="12"/>
        <v>2N_FLC_P3_G5</v>
      </c>
      <c r="K155" t="str">
        <f t="shared" si="13"/>
        <v>2N_FLC_P3_G5</v>
      </c>
      <c r="L155" t="str">
        <f>VLOOKUP(J155,previous_BCs!$A$1:$C$364,2,FALSE)</f>
        <v>TACAAAACCTTTAAGCGATTTAGCAA</v>
      </c>
      <c r="M155" t="str">
        <f>VLOOKUP(C155,previous_BCs!$E$1:$G$994,2,FALSE)</f>
        <v>NoBC</v>
      </c>
      <c r="N155">
        <f t="shared" si="14"/>
        <v>1</v>
      </c>
    </row>
    <row r="156" spans="1:14" x14ac:dyDescent="0.2">
      <c r="A156" t="s">
        <v>119</v>
      </c>
      <c r="C156" t="s">
        <v>415</v>
      </c>
      <c r="D156" t="s">
        <v>725</v>
      </c>
      <c r="E156" t="s">
        <v>733</v>
      </c>
      <c r="F156" t="s">
        <v>771</v>
      </c>
      <c r="G156" t="s">
        <v>747</v>
      </c>
      <c r="H156" t="s">
        <v>736</v>
      </c>
      <c r="I156" t="s">
        <v>732</v>
      </c>
      <c r="J156" t="str">
        <f t="shared" si="12"/>
        <v>2N_FLC_P3_G6</v>
      </c>
      <c r="K156" t="str">
        <f t="shared" si="13"/>
        <v>2N_FLC_P3_G6</v>
      </c>
      <c r="L156" t="str">
        <f>VLOOKUP(J156,previous_BCs!$A$1:$C$364,2,FALSE)</f>
        <v>AACGTAATCGAAAATAACTTTTAGAG</v>
      </c>
      <c r="M156" t="str">
        <f>VLOOKUP(C156,previous_BCs!$E$1:$G$994,2,FALSE)</f>
        <v>CCGGAAAACCAGAAACTGTTTCTATG</v>
      </c>
      <c r="N156">
        <f t="shared" si="14"/>
        <v>1</v>
      </c>
    </row>
    <row r="157" spans="1:14" x14ac:dyDescent="0.2">
      <c r="A157" t="s">
        <v>120</v>
      </c>
      <c r="C157" t="s">
        <v>404</v>
      </c>
      <c r="D157" t="s">
        <v>725</v>
      </c>
      <c r="E157" t="s">
        <v>733</v>
      </c>
      <c r="F157" t="s">
        <v>734</v>
      </c>
      <c r="G157" t="s">
        <v>735</v>
      </c>
      <c r="H157" t="s">
        <v>736</v>
      </c>
      <c r="I157" t="s">
        <v>737</v>
      </c>
      <c r="J157" t="str">
        <f t="shared" si="12"/>
        <v>2N_FLC_P3_G9</v>
      </c>
      <c r="K157" t="str">
        <f t="shared" si="13"/>
        <v>2N_FLC_P3_G9</v>
      </c>
      <c r="L157" t="str">
        <f>VLOOKUP(J157,previous_BCs!$A$1:$C$364,2,FALSE)</f>
        <v>CTGGCAAGCAGGAATCAGGTTAGATG</v>
      </c>
      <c r="M157" t="str">
        <f>VLOOKUP(C157,previous_BCs!$E$1:$G$994,2,FALSE)</f>
        <v>TATTCAAACTGGAATTTTTTTGCGGG</v>
      </c>
      <c r="N157">
        <f t="shared" si="14"/>
        <v>1</v>
      </c>
    </row>
    <row r="158" spans="1:14" x14ac:dyDescent="0.2">
      <c r="A158" t="s">
        <v>121</v>
      </c>
    </row>
    <row r="159" spans="1:14" x14ac:dyDescent="0.2">
      <c r="A159" t="s">
        <v>122</v>
      </c>
    </row>
    <row r="160" spans="1:14" x14ac:dyDescent="0.2">
      <c r="A160" t="s">
        <v>123</v>
      </c>
    </row>
    <row r="161" spans="1:1" x14ac:dyDescent="0.2">
      <c r="A161" t="s">
        <v>124</v>
      </c>
    </row>
    <row r="162" spans="1:1" x14ac:dyDescent="0.2">
      <c r="A162" t="s">
        <v>125</v>
      </c>
    </row>
    <row r="163" spans="1:1" x14ac:dyDescent="0.2">
      <c r="A163" t="s">
        <v>126</v>
      </c>
    </row>
    <row r="164" spans="1:1" x14ac:dyDescent="0.2">
      <c r="A164" t="s">
        <v>127</v>
      </c>
    </row>
    <row r="165" spans="1:1" x14ac:dyDescent="0.2">
      <c r="A165" t="s">
        <v>128</v>
      </c>
    </row>
    <row r="166" spans="1:1" x14ac:dyDescent="0.2">
      <c r="A166" t="s">
        <v>129</v>
      </c>
    </row>
    <row r="167" spans="1:1" x14ac:dyDescent="0.2">
      <c r="A167" t="s">
        <v>130</v>
      </c>
    </row>
    <row r="168" spans="1:1" x14ac:dyDescent="0.2">
      <c r="A168" t="s">
        <v>131</v>
      </c>
    </row>
    <row r="169" spans="1:1" x14ac:dyDescent="0.2">
      <c r="A169" t="s">
        <v>132</v>
      </c>
    </row>
    <row r="170" spans="1:1" x14ac:dyDescent="0.2">
      <c r="A170" t="s">
        <v>133</v>
      </c>
    </row>
    <row r="171" spans="1:1" x14ac:dyDescent="0.2">
      <c r="A171" t="s">
        <v>134</v>
      </c>
    </row>
    <row r="172" spans="1:1" x14ac:dyDescent="0.2">
      <c r="A172" t="s">
        <v>135</v>
      </c>
    </row>
    <row r="173" spans="1:1" x14ac:dyDescent="0.2">
      <c r="A173" t="s">
        <v>136</v>
      </c>
    </row>
    <row r="174" spans="1:1" x14ac:dyDescent="0.2">
      <c r="A174" t="s">
        <v>137</v>
      </c>
    </row>
    <row r="175" spans="1:1" x14ac:dyDescent="0.2">
      <c r="A175" t="s">
        <v>138</v>
      </c>
    </row>
    <row r="176" spans="1:1" x14ac:dyDescent="0.2">
      <c r="A176" t="s">
        <v>139</v>
      </c>
    </row>
    <row r="177" spans="1:1" x14ac:dyDescent="0.2">
      <c r="A177" t="s">
        <v>140</v>
      </c>
    </row>
    <row r="178" spans="1:1" x14ac:dyDescent="0.2">
      <c r="A178" t="s">
        <v>141</v>
      </c>
    </row>
    <row r="179" spans="1:1" x14ac:dyDescent="0.2">
      <c r="A179" t="s">
        <v>142</v>
      </c>
    </row>
    <row r="180" spans="1:1" x14ac:dyDescent="0.2">
      <c r="A180" t="s">
        <v>143</v>
      </c>
    </row>
    <row r="181" spans="1:1" x14ac:dyDescent="0.2">
      <c r="A181" t="s">
        <v>144</v>
      </c>
    </row>
    <row r="182" spans="1:1" x14ac:dyDescent="0.2">
      <c r="A182" t="s">
        <v>145</v>
      </c>
    </row>
    <row r="183" spans="1:1" x14ac:dyDescent="0.2">
      <c r="A183" t="s">
        <v>146</v>
      </c>
    </row>
    <row r="184" spans="1:1" x14ac:dyDescent="0.2">
      <c r="A184" t="s">
        <v>147</v>
      </c>
    </row>
    <row r="185" spans="1:1" x14ac:dyDescent="0.2">
      <c r="A185" t="s">
        <v>148</v>
      </c>
    </row>
    <row r="186" spans="1:1" x14ac:dyDescent="0.2">
      <c r="A186" t="s">
        <v>149</v>
      </c>
    </row>
    <row r="187" spans="1:1" x14ac:dyDescent="0.2">
      <c r="A187" t="s">
        <v>150</v>
      </c>
    </row>
    <row r="188" spans="1:1" x14ac:dyDescent="0.2">
      <c r="A188" t="s">
        <v>151</v>
      </c>
    </row>
    <row r="189" spans="1:1" x14ac:dyDescent="0.2">
      <c r="A189" t="s">
        <v>152</v>
      </c>
    </row>
    <row r="190" spans="1:1" x14ac:dyDescent="0.2">
      <c r="A190" t="s">
        <v>153</v>
      </c>
    </row>
    <row r="191" spans="1:1" x14ac:dyDescent="0.2">
      <c r="A191" t="s">
        <v>154</v>
      </c>
    </row>
    <row r="192" spans="1:1" x14ac:dyDescent="0.2">
      <c r="A192" t="s">
        <v>155</v>
      </c>
    </row>
    <row r="193" spans="1:1" x14ac:dyDescent="0.2">
      <c r="A193" t="s">
        <v>156</v>
      </c>
    </row>
    <row r="194" spans="1:1" x14ac:dyDescent="0.2">
      <c r="A194" t="s">
        <v>157</v>
      </c>
    </row>
    <row r="195" spans="1:1" x14ac:dyDescent="0.2">
      <c r="A195" t="s">
        <v>158</v>
      </c>
    </row>
    <row r="196" spans="1:1" x14ac:dyDescent="0.2">
      <c r="A196" t="s">
        <v>159</v>
      </c>
    </row>
    <row r="197" spans="1:1" x14ac:dyDescent="0.2">
      <c r="A197" t="s">
        <v>160</v>
      </c>
    </row>
    <row r="198" spans="1:1" x14ac:dyDescent="0.2">
      <c r="A198" t="s">
        <v>161</v>
      </c>
    </row>
    <row r="199" spans="1:1" x14ac:dyDescent="0.2">
      <c r="A199" t="s">
        <v>162</v>
      </c>
    </row>
    <row r="200" spans="1:1" x14ac:dyDescent="0.2">
      <c r="A200" t="s">
        <v>163</v>
      </c>
    </row>
    <row r="201" spans="1:1" x14ac:dyDescent="0.2">
      <c r="A201" t="s">
        <v>164</v>
      </c>
    </row>
    <row r="202" spans="1:1" x14ac:dyDescent="0.2">
      <c r="A202" t="s">
        <v>165</v>
      </c>
    </row>
    <row r="203" spans="1:1" x14ac:dyDescent="0.2">
      <c r="A203" t="s">
        <v>166</v>
      </c>
    </row>
    <row r="204" spans="1:1" x14ac:dyDescent="0.2">
      <c r="A204" t="s">
        <v>167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170</v>
      </c>
    </row>
    <row r="208" spans="1:1" x14ac:dyDescent="0.2">
      <c r="A208" t="s">
        <v>171</v>
      </c>
    </row>
    <row r="209" spans="1:1" x14ac:dyDescent="0.2">
      <c r="A209" t="s">
        <v>172</v>
      </c>
    </row>
    <row r="210" spans="1:1" x14ac:dyDescent="0.2">
      <c r="A210" t="s">
        <v>173</v>
      </c>
    </row>
    <row r="211" spans="1:1" x14ac:dyDescent="0.2">
      <c r="A211" t="s">
        <v>174</v>
      </c>
    </row>
    <row r="212" spans="1:1" x14ac:dyDescent="0.2">
      <c r="A212" t="s">
        <v>175</v>
      </c>
    </row>
    <row r="213" spans="1:1" x14ac:dyDescent="0.2">
      <c r="A213" t="s">
        <v>176</v>
      </c>
    </row>
    <row r="214" spans="1:1" x14ac:dyDescent="0.2">
      <c r="A214" t="s">
        <v>177</v>
      </c>
    </row>
    <row r="215" spans="1:1" x14ac:dyDescent="0.2">
      <c r="A215" t="s">
        <v>178</v>
      </c>
    </row>
    <row r="216" spans="1:1" x14ac:dyDescent="0.2">
      <c r="A216" t="s">
        <v>179</v>
      </c>
    </row>
    <row r="217" spans="1:1" x14ac:dyDescent="0.2">
      <c r="A217" t="s">
        <v>180</v>
      </c>
    </row>
    <row r="218" spans="1:1" x14ac:dyDescent="0.2">
      <c r="A218" t="s">
        <v>181</v>
      </c>
    </row>
    <row r="219" spans="1:1" x14ac:dyDescent="0.2">
      <c r="A219" t="s">
        <v>182</v>
      </c>
    </row>
    <row r="220" spans="1:1" x14ac:dyDescent="0.2">
      <c r="A220" t="s">
        <v>183</v>
      </c>
    </row>
    <row r="221" spans="1:1" x14ac:dyDescent="0.2">
      <c r="A221" t="s">
        <v>184</v>
      </c>
    </row>
    <row r="222" spans="1:1" x14ac:dyDescent="0.2">
      <c r="A222" t="s">
        <v>185</v>
      </c>
    </row>
    <row r="223" spans="1:1" x14ac:dyDescent="0.2">
      <c r="A223" t="s">
        <v>186</v>
      </c>
    </row>
    <row r="224" spans="1:1" x14ac:dyDescent="0.2">
      <c r="A224" t="s">
        <v>187</v>
      </c>
    </row>
    <row r="225" spans="1:1" x14ac:dyDescent="0.2">
      <c r="A225" t="s">
        <v>188</v>
      </c>
    </row>
    <row r="226" spans="1:1" x14ac:dyDescent="0.2">
      <c r="A226" t="s">
        <v>189</v>
      </c>
    </row>
    <row r="227" spans="1:1" x14ac:dyDescent="0.2">
      <c r="A227" t="s">
        <v>190</v>
      </c>
    </row>
    <row r="228" spans="1:1" x14ac:dyDescent="0.2">
      <c r="A228" t="s">
        <v>191</v>
      </c>
    </row>
    <row r="229" spans="1:1" x14ac:dyDescent="0.2">
      <c r="A229" t="s">
        <v>192</v>
      </c>
    </row>
    <row r="230" spans="1:1" x14ac:dyDescent="0.2">
      <c r="A230" t="s">
        <v>193</v>
      </c>
    </row>
    <row r="231" spans="1:1" x14ac:dyDescent="0.2">
      <c r="A231" t="s">
        <v>194</v>
      </c>
    </row>
    <row r="232" spans="1:1" x14ac:dyDescent="0.2">
      <c r="A232" t="s">
        <v>195</v>
      </c>
    </row>
    <row r="233" spans="1:1" x14ac:dyDescent="0.2">
      <c r="A233" t="s">
        <v>196</v>
      </c>
    </row>
    <row r="234" spans="1:1" x14ac:dyDescent="0.2">
      <c r="A234" t="s">
        <v>197</v>
      </c>
    </row>
    <row r="235" spans="1:1" x14ac:dyDescent="0.2">
      <c r="A235" t="s">
        <v>198</v>
      </c>
    </row>
    <row r="236" spans="1:1" x14ac:dyDescent="0.2">
      <c r="A236" t="s">
        <v>199</v>
      </c>
    </row>
    <row r="237" spans="1:1" x14ac:dyDescent="0.2">
      <c r="A237" t="s">
        <v>200</v>
      </c>
    </row>
    <row r="238" spans="1:1" x14ac:dyDescent="0.2">
      <c r="A238" t="s">
        <v>201</v>
      </c>
    </row>
    <row r="239" spans="1:1" x14ac:dyDescent="0.2">
      <c r="A239" t="s">
        <v>202</v>
      </c>
    </row>
    <row r="240" spans="1:1" x14ac:dyDescent="0.2">
      <c r="A240" t="s">
        <v>203</v>
      </c>
    </row>
    <row r="241" spans="1:1" x14ac:dyDescent="0.2">
      <c r="A241" t="s">
        <v>204</v>
      </c>
    </row>
    <row r="242" spans="1:1" x14ac:dyDescent="0.2">
      <c r="A242" t="s">
        <v>205</v>
      </c>
    </row>
    <row r="243" spans="1:1" x14ac:dyDescent="0.2">
      <c r="A243" t="s">
        <v>206</v>
      </c>
    </row>
    <row r="244" spans="1:1" x14ac:dyDescent="0.2">
      <c r="A244" t="s">
        <v>207</v>
      </c>
    </row>
    <row r="245" spans="1:1" x14ac:dyDescent="0.2">
      <c r="A245" t="s">
        <v>208</v>
      </c>
    </row>
    <row r="246" spans="1:1" x14ac:dyDescent="0.2">
      <c r="A246" t="s">
        <v>209</v>
      </c>
    </row>
    <row r="247" spans="1:1" x14ac:dyDescent="0.2">
      <c r="A247" t="s">
        <v>210</v>
      </c>
    </row>
    <row r="248" spans="1:1" x14ac:dyDescent="0.2">
      <c r="A248" t="s">
        <v>211</v>
      </c>
    </row>
    <row r="249" spans="1:1" x14ac:dyDescent="0.2">
      <c r="A249" t="s">
        <v>396</v>
      </c>
    </row>
    <row r="250" spans="1:1" x14ac:dyDescent="0.2">
      <c r="A250" t="s">
        <v>212</v>
      </c>
    </row>
    <row r="251" spans="1:1" x14ac:dyDescent="0.2">
      <c r="A251" t="s">
        <v>213</v>
      </c>
    </row>
    <row r="252" spans="1:1" x14ac:dyDescent="0.2">
      <c r="A252" t="s">
        <v>214</v>
      </c>
    </row>
    <row r="253" spans="1:1" x14ac:dyDescent="0.2">
      <c r="A253" t="s">
        <v>397</v>
      </c>
    </row>
    <row r="254" spans="1:1" x14ac:dyDescent="0.2">
      <c r="A254" t="s">
        <v>215</v>
      </c>
    </row>
    <row r="255" spans="1:1" x14ac:dyDescent="0.2">
      <c r="A255" t="s">
        <v>216</v>
      </c>
    </row>
    <row r="256" spans="1:1" x14ac:dyDescent="0.2">
      <c r="A256" t="s">
        <v>217</v>
      </c>
    </row>
    <row r="257" spans="1:1" x14ac:dyDescent="0.2">
      <c r="A257" t="s">
        <v>218</v>
      </c>
    </row>
    <row r="258" spans="1:1" x14ac:dyDescent="0.2">
      <c r="A258" t="s">
        <v>219</v>
      </c>
    </row>
    <row r="259" spans="1:1" x14ac:dyDescent="0.2">
      <c r="A259" t="s">
        <v>220</v>
      </c>
    </row>
    <row r="260" spans="1:1" x14ac:dyDescent="0.2">
      <c r="A260" t="s">
        <v>221</v>
      </c>
    </row>
    <row r="261" spans="1:1" x14ac:dyDescent="0.2">
      <c r="A261" t="s">
        <v>222</v>
      </c>
    </row>
    <row r="262" spans="1:1" x14ac:dyDescent="0.2">
      <c r="A262" t="s">
        <v>223</v>
      </c>
    </row>
    <row r="263" spans="1:1" x14ac:dyDescent="0.2">
      <c r="A263" t="s">
        <v>224</v>
      </c>
    </row>
    <row r="264" spans="1:1" x14ac:dyDescent="0.2">
      <c r="A264" t="s">
        <v>225</v>
      </c>
    </row>
    <row r="265" spans="1:1" x14ac:dyDescent="0.2">
      <c r="A265" t="s">
        <v>226</v>
      </c>
    </row>
    <row r="266" spans="1:1" x14ac:dyDescent="0.2">
      <c r="A266" t="s">
        <v>227</v>
      </c>
    </row>
    <row r="267" spans="1:1" x14ac:dyDescent="0.2">
      <c r="A267" t="s">
        <v>228</v>
      </c>
    </row>
    <row r="268" spans="1:1" x14ac:dyDescent="0.2">
      <c r="A268" t="s">
        <v>229</v>
      </c>
    </row>
    <row r="269" spans="1:1" x14ac:dyDescent="0.2">
      <c r="A269" t="s">
        <v>230</v>
      </c>
    </row>
    <row r="270" spans="1:1" x14ac:dyDescent="0.2">
      <c r="A270" t="s">
        <v>231</v>
      </c>
    </row>
    <row r="271" spans="1:1" x14ac:dyDescent="0.2">
      <c r="A271" t="s">
        <v>232</v>
      </c>
    </row>
    <row r="272" spans="1:1" x14ac:dyDescent="0.2">
      <c r="A272" t="s">
        <v>233</v>
      </c>
    </row>
    <row r="273" spans="1:1" x14ac:dyDescent="0.2">
      <c r="A273" t="s">
        <v>234</v>
      </c>
    </row>
    <row r="274" spans="1:1" x14ac:dyDescent="0.2">
      <c r="A274" t="s">
        <v>235</v>
      </c>
    </row>
    <row r="275" spans="1:1" x14ac:dyDescent="0.2">
      <c r="A275" t="s">
        <v>236</v>
      </c>
    </row>
    <row r="276" spans="1:1" x14ac:dyDescent="0.2">
      <c r="A276" t="s">
        <v>237</v>
      </c>
    </row>
    <row r="277" spans="1:1" x14ac:dyDescent="0.2">
      <c r="A277" t="s">
        <v>238</v>
      </c>
    </row>
    <row r="278" spans="1:1" x14ac:dyDescent="0.2">
      <c r="A278" t="s">
        <v>239</v>
      </c>
    </row>
    <row r="279" spans="1:1" x14ac:dyDescent="0.2">
      <c r="A279" t="s">
        <v>240</v>
      </c>
    </row>
    <row r="280" spans="1:1" x14ac:dyDescent="0.2">
      <c r="A280" t="s">
        <v>240</v>
      </c>
    </row>
    <row r="281" spans="1:1" x14ac:dyDescent="0.2">
      <c r="A281" t="s">
        <v>241</v>
      </c>
    </row>
    <row r="282" spans="1:1" x14ac:dyDescent="0.2">
      <c r="A282" t="s">
        <v>242</v>
      </c>
    </row>
    <row r="283" spans="1:1" x14ac:dyDescent="0.2">
      <c r="A283" t="s">
        <v>243</v>
      </c>
    </row>
    <row r="284" spans="1:1" x14ac:dyDescent="0.2">
      <c r="A284" t="s">
        <v>244</v>
      </c>
    </row>
    <row r="285" spans="1:1" x14ac:dyDescent="0.2">
      <c r="A285" t="s">
        <v>245</v>
      </c>
    </row>
    <row r="286" spans="1:1" x14ac:dyDescent="0.2">
      <c r="A286" t="s">
        <v>246</v>
      </c>
    </row>
    <row r="287" spans="1:1" x14ac:dyDescent="0.2">
      <c r="A287" t="s">
        <v>247</v>
      </c>
    </row>
    <row r="288" spans="1:1" x14ac:dyDescent="0.2">
      <c r="A288" t="s">
        <v>248</v>
      </c>
    </row>
    <row r="289" spans="1:1" x14ac:dyDescent="0.2">
      <c r="A289" t="s">
        <v>248</v>
      </c>
    </row>
    <row r="290" spans="1:1" x14ac:dyDescent="0.2">
      <c r="A290" t="s">
        <v>249</v>
      </c>
    </row>
    <row r="291" spans="1:1" x14ac:dyDescent="0.2">
      <c r="A291" t="s">
        <v>250</v>
      </c>
    </row>
    <row r="292" spans="1:1" x14ac:dyDescent="0.2">
      <c r="A292" t="s">
        <v>251</v>
      </c>
    </row>
    <row r="293" spans="1:1" x14ac:dyDescent="0.2">
      <c r="A293" t="s">
        <v>252</v>
      </c>
    </row>
    <row r="294" spans="1:1" x14ac:dyDescent="0.2">
      <c r="A294" t="s">
        <v>253</v>
      </c>
    </row>
    <row r="295" spans="1:1" x14ac:dyDescent="0.2">
      <c r="A295" t="s">
        <v>254</v>
      </c>
    </row>
    <row r="296" spans="1:1" x14ac:dyDescent="0.2">
      <c r="A296" t="s">
        <v>255</v>
      </c>
    </row>
    <row r="297" spans="1:1" x14ac:dyDescent="0.2">
      <c r="A297" t="s">
        <v>256</v>
      </c>
    </row>
    <row r="298" spans="1:1" x14ac:dyDescent="0.2">
      <c r="A298" t="s">
        <v>257</v>
      </c>
    </row>
    <row r="299" spans="1:1" x14ac:dyDescent="0.2">
      <c r="A299" t="s">
        <v>258</v>
      </c>
    </row>
    <row r="300" spans="1:1" x14ac:dyDescent="0.2">
      <c r="A300" t="s">
        <v>259</v>
      </c>
    </row>
    <row r="301" spans="1:1" x14ac:dyDescent="0.2">
      <c r="A301" t="s">
        <v>260</v>
      </c>
    </row>
    <row r="302" spans="1:1" x14ac:dyDescent="0.2">
      <c r="A302" t="s">
        <v>261</v>
      </c>
    </row>
    <row r="303" spans="1:1" x14ac:dyDescent="0.2">
      <c r="A303" t="s">
        <v>262</v>
      </c>
    </row>
    <row r="304" spans="1:1" x14ac:dyDescent="0.2">
      <c r="A304" t="s">
        <v>263</v>
      </c>
    </row>
    <row r="305" spans="1:1" x14ac:dyDescent="0.2">
      <c r="A305" t="s">
        <v>264</v>
      </c>
    </row>
    <row r="306" spans="1:1" x14ac:dyDescent="0.2">
      <c r="A306" t="s">
        <v>265</v>
      </c>
    </row>
    <row r="307" spans="1:1" x14ac:dyDescent="0.2">
      <c r="A307" t="s">
        <v>266</v>
      </c>
    </row>
    <row r="308" spans="1:1" x14ac:dyDescent="0.2">
      <c r="A308" t="s">
        <v>267</v>
      </c>
    </row>
    <row r="309" spans="1:1" x14ac:dyDescent="0.2">
      <c r="A309" t="s">
        <v>268</v>
      </c>
    </row>
    <row r="310" spans="1:1" x14ac:dyDescent="0.2">
      <c r="A310" t="s">
        <v>269</v>
      </c>
    </row>
    <row r="311" spans="1:1" x14ac:dyDescent="0.2">
      <c r="A311" t="s">
        <v>270</v>
      </c>
    </row>
    <row r="312" spans="1:1" x14ac:dyDescent="0.2">
      <c r="A312" t="s">
        <v>271</v>
      </c>
    </row>
    <row r="313" spans="1:1" x14ac:dyDescent="0.2">
      <c r="A313" t="s">
        <v>272</v>
      </c>
    </row>
    <row r="314" spans="1:1" x14ac:dyDescent="0.2">
      <c r="A314" t="s">
        <v>273</v>
      </c>
    </row>
    <row r="315" spans="1:1" x14ac:dyDescent="0.2">
      <c r="A315" t="s">
        <v>274</v>
      </c>
    </row>
    <row r="316" spans="1:1" x14ac:dyDescent="0.2">
      <c r="A316" t="s">
        <v>275</v>
      </c>
    </row>
    <row r="317" spans="1:1" x14ac:dyDescent="0.2">
      <c r="A317" t="s">
        <v>276</v>
      </c>
    </row>
    <row r="318" spans="1:1" x14ac:dyDescent="0.2">
      <c r="A318" t="s">
        <v>277</v>
      </c>
    </row>
    <row r="319" spans="1:1" x14ac:dyDescent="0.2">
      <c r="A319" t="s">
        <v>278</v>
      </c>
    </row>
    <row r="320" spans="1:1" x14ac:dyDescent="0.2">
      <c r="A320" t="s">
        <v>279</v>
      </c>
    </row>
    <row r="321" spans="1:1" x14ac:dyDescent="0.2">
      <c r="A321" t="s">
        <v>280</v>
      </c>
    </row>
    <row r="322" spans="1:1" x14ac:dyDescent="0.2">
      <c r="A322" t="s">
        <v>281</v>
      </c>
    </row>
    <row r="323" spans="1:1" x14ac:dyDescent="0.2">
      <c r="A323" t="s">
        <v>282</v>
      </c>
    </row>
    <row r="324" spans="1:1" x14ac:dyDescent="0.2">
      <c r="A324" t="s">
        <v>283</v>
      </c>
    </row>
    <row r="325" spans="1:1" x14ac:dyDescent="0.2">
      <c r="A325" t="s">
        <v>284</v>
      </c>
    </row>
    <row r="326" spans="1:1" x14ac:dyDescent="0.2">
      <c r="A326" t="s">
        <v>285</v>
      </c>
    </row>
    <row r="327" spans="1:1" x14ac:dyDescent="0.2">
      <c r="A327" t="s">
        <v>286</v>
      </c>
    </row>
    <row r="328" spans="1:1" x14ac:dyDescent="0.2">
      <c r="A328" t="s">
        <v>287</v>
      </c>
    </row>
    <row r="329" spans="1:1" x14ac:dyDescent="0.2">
      <c r="A329" t="s">
        <v>288</v>
      </c>
    </row>
    <row r="330" spans="1:1" x14ac:dyDescent="0.2">
      <c r="A330" t="s">
        <v>289</v>
      </c>
    </row>
    <row r="331" spans="1:1" x14ac:dyDescent="0.2">
      <c r="A331" t="s">
        <v>290</v>
      </c>
    </row>
    <row r="332" spans="1:1" x14ac:dyDescent="0.2">
      <c r="A332" t="s">
        <v>291</v>
      </c>
    </row>
    <row r="333" spans="1:1" x14ac:dyDescent="0.2">
      <c r="A333" t="s">
        <v>292</v>
      </c>
    </row>
    <row r="334" spans="1:1" x14ac:dyDescent="0.2">
      <c r="A334" t="s">
        <v>398</v>
      </c>
    </row>
    <row r="335" spans="1:1" x14ac:dyDescent="0.2">
      <c r="A335" t="s">
        <v>293</v>
      </c>
    </row>
    <row r="336" spans="1:1" x14ac:dyDescent="0.2">
      <c r="A336" t="s">
        <v>294</v>
      </c>
    </row>
    <row r="337" spans="1:1" x14ac:dyDescent="0.2">
      <c r="A337" t="s">
        <v>295</v>
      </c>
    </row>
    <row r="338" spans="1:1" x14ac:dyDescent="0.2">
      <c r="A338" t="s">
        <v>296</v>
      </c>
    </row>
    <row r="339" spans="1:1" x14ac:dyDescent="0.2">
      <c r="A339" t="s">
        <v>399</v>
      </c>
    </row>
    <row r="340" spans="1:1" x14ac:dyDescent="0.2">
      <c r="A340" t="s">
        <v>297</v>
      </c>
    </row>
    <row r="341" spans="1:1" x14ac:dyDescent="0.2">
      <c r="A341" t="s">
        <v>298</v>
      </c>
    </row>
    <row r="342" spans="1:1" x14ac:dyDescent="0.2">
      <c r="A342" t="s">
        <v>299</v>
      </c>
    </row>
    <row r="343" spans="1:1" x14ac:dyDescent="0.2">
      <c r="A343" t="s">
        <v>300</v>
      </c>
    </row>
    <row r="344" spans="1:1" x14ac:dyDescent="0.2">
      <c r="A344" t="s">
        <v>301</v>
      </c>
    </row>
    <row r="345" spans="1:1" x14ac:dyDescent="0.2">
      <c r="A345" t="s">
        <v>302</v>
      </c>
    </row>
    <row r="346" spans="1:1" x14ac:dyDescent="0.2">
      <c r="A346" t="s">
        <v>303</v>
      </c>
    </row>
    <row r="347" spans="1:1" x14ac:dyDescent="0.2">
      <c r="A347" t="s">
        <v>304</v>
      </c>
    </row>
    <row r="348" spans="1:1" x14ac:dyDescent="0.2">
      <c r="A348" t="s">
        <v>305</v>
      </c>
    </row>
    <row r="349" spans="1:1" x14ac:dyDescent="0.2">
      <c r="A349" t="s">
        <v>306</v>
      </c>
    </row>
    <row r="350" spans="1:1" x14ac:dyDescent="0.2">
      <c r="A350" t="s">
        <v>307</v>
      </c>
    </row>
    <row r="351" spans="1:1" x14ac:dyDescent="0.2">
      <c r="A351" t="s">
        <v>308</v>
      </c>
    </row>
    <row r="352" spans="1:1" x14ac:dyDescent="0.2">
      <c r="A352" t="s">
        <v>309</v>
      </c>
    </row>
    <row r="353" spans="1:1" x14ac:dyDescent="0.2">
      <c r="A353" t="s">
        <v>310</v>
      </c>
    </row>
    <row r="354" spans="1:1" x14ac:dyDescent="0.2">
      <c r="A354" t="s">
        <v>400</v>
      </c>
    </row>
    <row r="355" spans="1:1" x14ac:dyDescent="0.2">
      <c r="A355" t="s">
        <v>311</v>
      </c>
    </row>
    <row r="356" spans="1:1" x14ac:dyDescent="0.2">
      <c r="A356" t="s">
        <v>312</v>
      </c>
    </row>
    <row r="357" spans="1:1" x14ac:dyDescent="0.2">
      <c r="A357" t="s">
        <v>313</v>
      </c>
    </row>
    <row r="358" spans="1:1" x14ac:dyDescent="0.2">
      <c r="A358" t="s">
        <v>314</v>
      </c>
    </row>
    <row r="359" spans="1:1" x14ac:dyDescent="0.2">
      <c r="A359" t="s">
        <v>315</v>
      </c>
    </row>
    <row r="360" spans="1:1" x14ac:dyDescent="0.2">
      <c r="A360" t="s">
        <v>316</v>
      </c>
    </row>
    <row r="361" spans="1:1" x14ac:dyDescent="0.2">
      <c r="A361" t="s">
        <v>317</v>
      </c>
    </row>
    <row r="362" spans="1:1" x14ac:dyDescent="0.2">
      <c r="A362" t="s">
        <v>318</v>
      </c>
    </row>
    <row r="363" spans="1:1" x14ac:dyDescent="0.2">
      <c r="A363" t="s">
        <v>319</v>
      </c>
    </row>
    <row r="364" spans="1:1" x14ac:dyDescent="0.2">
      <c r="A364" t="s">
        <v>320</v>
      </c>
    </row>
    <row r="365" spans="1:1" x14ac:dyDescent="0.2">
      <c r="A365" t="s">
        <v>321</v>
      </c>
    </row>
    <row r="366" spans="1:1" x14ac:dyDescent="0.2">
      <c r="A366" t="s">
        <v>322</v>
      </c>
    </row>
    <row r="367" spans="1:1" x14ac:dyDescent="0.2">
      <c r="A367" t="s">
        <v>323</v>
      </c>
    </row>
    <row r="368" spans="1:1" x14ac:dyDescent="0.2">
      <c r="A368" t="s">
        <v>324</v>
      </c>
    </row>
    <row r="369" spans="1:1" x14ac:dyDescent="0.2">
      <c r="A369" t="s">
        <v>325</v>
      </c>
    </row>
    <row r="370" spans="1:1" x14ac:dyDescent="0.2">
      <c r="A370" t="s">
        <v>326</v>
      </c>
    </row>
    <row r="371" spans="1:1" x14ac:dyDescent="0.2">
      <c r="A371" t="s">
        <v>327</v>
      </c>
    </row>
    <row r="372" spans="1:1" x14ac:dyDescent="0.2">
      <c r="A372" t="s">
        <v>328</v>
      </c>
    </row>
    <row r="373" spans="1:1" x14ac:dyDescent="0.2">
      <c r="A373" t="s">
        <v>329</v>
      </c>
    </row>
    <row r="374" spans="1:1" x14ac:dyDescent="0.2">
      <c r="A374" t="s">
        <v>330</v>
      </c>
    </row>
    <row r="375" spans="1:1" x14ac:dyDescent="0.2">
      <c r="A375" t="s">
        <v>331</v>
      </c>
    </row>
    <row r="376" spans="1:1" x14ac:dyDescent="0.2">
      <c r="A376" t="s">
        <v>332</v>
      </c>
    </row>
    <row r="377" spans="1:1" x14ac:dyDescent="0.2">
      <c r="A377" t="s">
        <v>333</v>
      </c>
    </row>
    <row r="378" spans="1:1" x14ac:dyDescent="0.2">
      <c r="A378" t="s">
        <v>334</v>
      </c>
    </row>
    <row r="379" spans="1:1" x14ac:dyDescent="0.2">
      <c r="A379" t="s">
        <v>334</v>
      </c>
    </row>
    <row r="380" spans="1:1" x14ac:dyDescent="0.2">
      <c r="A380" t="s">
        <v>335</v>
      </c>
    </row>
    <row r="381" spans="1:1" x14ac:dyDescent="0.2">
      <c r="A381" t="s">
        <v>336</v>
      </c>
    </row>
    <row r="382" spans="1:1" x14ac:dyDescent="0.2">
      <c r="A382" t="s">
        <v>337</v>
      </c>
    </row>
    <row r="383" spans="1:1" x14ac:dyDescent="0.2">
      <c r="A383" t="s">
        <v>338</v>
      </c>
    </row>
    <row r="384" spans="1:1" x14ac:dyDescent="0.2">
      <c r="A384" t="s">
        <v>339</v>
      </c>
    </row>
    <row r="385" spans="1:1" x14ac:dyDescent="0.2">
      <c r="A385" t="s">
        <v>401</v>
      </c>
    </row>
    <row r="386" spans="1:1" x14ac:dyDescent="0.2">
      <c r="A386" t="s">
        <v>340</v>
      </c>
    </row>
    <row r="387" spans="1:1" x14ac:dyDescent="0.2">
      <c r="A387" t="s">
        <v>341</v>
      </c>
    </row>
    <row r="388" spans="1:1" x14ac:dyDescent="0.2">
      <c r="A388" t="s">
        <v>342</v>
      </c>
    </row>
    <row r="389" spans="1:1" x14ac:dyDescent="0.2">
      <c r="A389" t="s">
        <v>343</v>
      </c>
    </row>
    <row r="390" spans="1:1" x14ac:dyDescent="0.2">
      <c r="A390" t="s">
        <v>344</v>
      </c>
    </row>
    <row r="391" spans="1:1" x14ac:dyDescent="0.2">
      <c r="A391" t="s">
        <v>345</v>
      </c>
    </row>
    <row r="392" spans="1:1" x14ac:dyDescent="0.2">
      <c r="A392" t="s">
        <v>346</v>
      </c>
    </row>
    <row r="393" spans="1:1" x14ac:dyDescent="0.2">
      <c r="A393" t="s">
        <v>347</v>
      </c>
    </row>
    <row r="394" spans="1:1" x14ac:dyDescent="0.2">
      <c r="A394" t="s">
        <v>348</v>
      </c>
    </row>
    <row r="395" spans="1:1" x14ac:dyDescent="0.2">
      <c r="A395" t="s">
        <v>349</v>
      </c>
    </row>
    <row r="396" spans="1:1" x14ac:dyDescent="0.2">
      <c r="A396" t="s">
        <v>350</v>
      </c>
    </row>
    <row r="397" spans="1:1" x14ac:dyDescent="0.2">
      <c r="A397" t="s">
        <v>351</v>
      </c>
    </row>
    <row r="398" spans="1:1" x14ac:dyDescent="0.2">
      <c r="A398" t="s">
        <v>352</v>
      </c>
    </row>
    <row r="399" spans="1:1" x14ac:dyDescent="0.2">
      <c r="A399" t="s">
        <v>353</v>
      </c>
    </row>
    <row r="400" spans="1:1" x14ac:dyDescent="0.2">
      <c r="A400" t="s">
        <v>354</v>
      </c>
    </row>
    <row r="401" spans="1:1" x14ac:dyDescent="0.2">
      <c r="A401" t="s">
        <v>355</v>
      </c>
    </row>
    <row r="402" spans="1:1" x14ac:dyDescent="0.2">
      <c r="A402" t="s">
        <v>356</v>
      </c>
    </row>
    <row r="403" spans="1:1" x14ac:dyDescent="0.2">
      <c r="A403" t="s">
        <v>357</v>
      </c>
    </row>
    <row r="404" spans="1:1" x14ac:dyDescent="0.2">
      <c r="A404" t="s">
        <v>358</v>
      </c>
    </row>
    <row r="405" spans="1:1" x14ac:dyDescent="0.2">
      <c r="A405" t="s">
        <v>359</v>
      </c>
    </row>
    <row r="406" spans="1:1" x14ac:dyDescent="0.2">
      <c r="A406" t="s">
        <v>360</v>
      </c>
    </row>
    <row r="407" spans="1:1" x14ac:dyDescent="0.2">
      <c r="A407" t="s">
        <v>361</v>
      </c>
    </row>
    <row r="408" spans="1:1" x14ac:dyDescent="0.2">
      <c r="A408" t="s">
        <v>362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8"/>
  <sheetViews>
    <sheetView workbookViewId="0">
      <selection activeCell="L32" sqref="L32"/>
    </sheetView>
  </sheetViews>
  <sheetFormatPr baseColWidth="10" defaultRowHeight="16" x14ac:dyDescent="0.2"/>
  <cols>
    <col min="5" max="5" width="33.1640625" bestFit="1" customWidth="1"/>
    <col min="11" max="11" width="12.83203125" bestFit="1" customWidth="1"/>
    <col min="13" max="14" width="33.33203125" bestFit="1" customWidth="1"/>
  </cols>
  <sheetData>
    <row r="1" spans="1:15" x14ac:dyDescent="0.2">
      <c r="E1" s="1"/>
      <c r="F1" s="1"/>
      <c r="G1" s="1"/>
      <c r="H1" s="1"/>
      <c r="I1" s="1"/>
      <c r="J1" s="1"/>
      <c r="K1" s="1"/>
      <c r="L1" s="1" t="s">
        <v>1318</v>
      </c>
      <c r="M1" s="1" t="s">
        <v>1319</v>
      </c>
      <c r="N1" s="1" t="s">
        <v>1320</v>
      </c>
      <c r="O1" t="s">
        <v>1321</v>
      </c>
    </row>
    <row r="2" spans="1:15" x14ac:dyDescent="0.2">
      <c r="A2" t="s">
        <v>292</v>
      </c>
      <c r="E2" s="1" t="s">
        <v>558</v>
      </c>
      <c r="F2" s="1" t="s">
        <v>1298</v>
      </c>
      <c r="G2" s="1" t="s">
        <v>782</v>
      </c>
      <c r="H2" s="1" t="s">
        <v>783</v>
      </c>
      <c r="I2" s="1" t="s">
        <v>751</v>
      </c>
      <c r="J2" s="1" t="s">
        <v>752</v>
      </c>
      <c r="K2" s="1" t="str">
        <f>CONCATENATE(F2,"_2N_",G2)</f>
        <v>Gly_2N_A4</v>
      </c>
      <c r="L2" s="1">
        <f>COUNTIF($A$2:$A$76,K2)</f>
        <v>1</v>
      </c>
      <c r="M2" s="1" t="str">
        <f>VLOOKUP(A2,previous_BCs!$A$1:$C$364,2,FALSE)</f>
        <v>CGGCCAACTCTCAATGTGGTTCGATA</v>
      </c>
      <c r="N2" s="1" t="str">
        <f>VLOOKUP(E2,previous_BCs!$E$1:$G$994,2,FALSE)</f>
        <v>GGGTTAATCTGCAACCCTGTTCGCAC</v>
      </c>
      <c r="O2" s="1">
        <f>IF(M2=N2,0,1)</f>
        <v>1</v>
      </c>
    </row>
    <row r="3" spans="1:15" x14ac:dyDescent="0.2">
      <c r="A3" t="s">
        <v>398</v>
      </c>
      <c r="E3" s="1" t="s">
        <v>559</v>
      </c>
      <c r="F3" s="1" t="s">
        <v>1298</v>
      </c>
      <c r="G3" s="1" t="s">
        <v>868</v>
      </c>
      <c r="H3" s="1" t="s">
        <v>815</v>
      </c>
      <c r="I3" s="1" t="s">
        <v>763</v>
      </c>
      <c r="J3" s="1" t="s">
        <v>889</v>
      </c>
      <c r="K3" s="1" t="str">
        <f t="shared" ref="K3:K66" si="0">CONCATENATE(F3,"_2N_",G3)</f>
        <v>Gly_2N_B5</v>
      </c>
      <c r="L3" s="1">
        <f t="shared" ref="L3:L66" si="1">COUNTIF($A$2:$A$76,K3)</f>
        <v>1</v>
      </c>
      <c r="M3" s="1" t="e">
        <f>VLOOKUP(A3,previous_BCs!$A$1:$C$364,2,FALSE)</f>
        <v>#N/A</v>
      </c>
      <c r="N3" s="1" t="str">
        <f>VLOOKUP(E3,previous_BCs!$E$1:$G$994,2,FALSE)</f>
        <v>CAATGAAACTAAAAAGAATTTTTACG</v>
      </c>
      <c r="O3" s="1" t="e">
        <f t="shared" ref="O3:O66" si="2">IF(M3=N3,0,1)</f>
        <v>#N/A</v>
      </c>
    </row>
    <row r="4" spans="1:15" x14ac:dyDescent="0.2">
      <c r="A4" t="s">
        <v>293</v>
      </c>
      <c r="E4" s="1" t="s">
        <v>560</v>
      </c>
      <c r="F4" s="1" t="s">
        <v>1298</v>
      </c>
      <c r="G4" s="1" t="s">
        <v>784</v>
      </c>
      <c r="H4" s="1" t="s">
        <v>783</v>
      </c>
      <c r="I4" s="1" t="s">
        <v>792</v>
      </c>
      <c r="J4" s="1" t="s">
        <v>787</v>
      </c>
      <c r="K4" s="1" t="str">
        <f t="shared" si="0"/>
        <v>Gly_2N_F4</v>
      </c>
      <c r="L4" s="1">
        <f t="shared" si="1"/>
        <v>1</v>
      </c>
      <c r="M4" s="1" t="str">
        <f>VLOOKUP(A4,previous_BCs!$A$1:$C$364,2,FALSE)</f>
        <v>GCGGAAAGGAGGAAATCTGTTGGGCT</v>
      </c>
      <c r="N4" s="1" t="str">
        <f>VLOOKUP(E4,previous_BCs!$E$1:$G$994,2,FALSE)</f>
        <v>AGGTTAAACGCAAACAGTATTTCGCT</v>
      </c>
      <c r="O4" s="1">
        <f t="shared" si="2"/>
        <v>1</v>
      </c>
    </row>
    <row r="5" spans="1:15" x14ac:dyDescent="0.2">
      <c r="A5" t="s">
        <v>294</v>
      </c>
      <c r="E5" s="1" t="s">
        <v>561</v>
      </c>
      <c r="F5" s="1" t="s">
        <v>1298</v>
      </c>
      <c r="G5" s="1" t="s">
        <v>780</v>
      </c>
      <c r="H5" s="1" t="s">
        <v>820</v>
      </c>
      <c r="I5" s="1" t="s">
        <v>744</v>
      </c>
      <c r="J5" s="1" t="s">
        <v>781</v>
      </c>
      <c r="K5" s="1" t="str">
        <f t="shared" si="0"/>
        <v>Gly_2N_E11</v>
      </c>
      <c r="L5" s="1">
        <f t="shared" si="1"/>
        <v>1</v>
      </c>
      <c r="M5" s="1" t="str">
        <f>VLOOKUP(A5,previous_BCs!$A$1:$C$364,2,FALSE)</f>
        <v>TTCCCAAAATGCAACGGAATTGACAC</v>
      </c>
      <c r="N5" s="1" t="str">
        <f>VLOOKUP(E5,previous_BCs!$E$1:$G$994,2,FALSE)</f>
        <v>TTTTAAACTGTGAAGTCGTTTTAGTT</v>
      </c>
      <c r="O5" s="1">
        <f t="shared" si="2"/>
        <v>1</v>
      </c>
    </row>
    <row r="6" spans="1:15" x14ac:dyDescent="0.2">
      <c r="A6" t="s">
        <v>295</v>
      </c>
      <c r="E6" s="1" t="s">
        <v>562</v>
      </c>
      <c r="F6" s="1" t="s">
        <v>1298</v>
      </c>
      <c r="G6" s="1" t="s">
        <v>1299</v>
      </c>
      <c r="H6" s="1" t="s">
        <v>789</v>
      </c>
      <c r="I6" s="1" t="s">
        <v>1300</v>
      </c>
      <c r="J6" s="1" t="s">
        <v>1301</v>
      </c>
      <c r="K6" s="1" t="str">
        <f t="shared" si="0"/>
        <v>Gly_2N_H1</v>
      </c>
      <c r="L6" s="1">
        <f t="shared" si="1"/>
        <v>1</v>
      </c>
      <c r="M6" s="1" t="str">
        <f>VLOOKUP(A6,previous_BCs!$A$1:$C$364,2,FALSE)</f>
        <v>GACGGAAGAGTGAAGTCAGTTCGACA</v>
      </c>
      <c r="N6" s="1" t="str">
        <f>VLOOKUP(E6,previous_BCs!$E$1:$G$994,2,FALSE)</f>
        <v>TTCCGAAAATTGAAAGTCGTTTATTG</v>
      </c>
      <c r="O6" s="1">
        <f t="shared" si="2"/>
        <v>1</v>
      </c>
    </row>
    <row r="7" spans="1:15" x14ac:dyDescent="0.2">
      <c r="A7" t="s">
        <v>296</v>
      </c>
      <c r="E7" s="1" t="s">
        <v>563</v>
      </c>
      <c r="F7" s="1" t="s">
        <v>1298</v>
      </c>
      <c r="G7" s="1" t="s">
        <v>879</v>
      </c>
      <c r="H7" s="1" t="s">
        <v>835</v>
      </c>
      <c r="I7" s="1" t="s">
        <v>790</v>
      </c>
      <c r="J7" s="1" t="s">
        <v>1302</v>
      </c>
      <c r="K7" s="1" t="str">
        <f t="shared" si="0"/>
        <v>Gly_2N_D8</v>
      </c>
      <c r="L7" s="1">
        <f t="shared" si="1"/>
        <v>1</v>
      </c>
      <c r="M7" s="1" t="str">
        <f>VLOOKUP(A7,previous_BCs!$A$1:$C$364,2,FALSE)</f>
        <v>TGACAAACCTGAAACAACGTTTAGAT</v>
      </c>
      <c r="N7" s="1" t="str">
        <f>VLOOKUP(E7,previous_BCs!$E$1:$G$994,2,FALSE)</f>
        <v>GCGTAAATTTTCAATTAAGTTTTTTTC</v>
      </c>
      <c r="O7" s="1">
        <f t="shared" si="2"/>
        <v>1</v>
      </c>
    </row>
    <row r="8" spans="1:15" x14ac:dyDescent="0.2">
      <c r="A8" t="s">
        <v>399</v>
      </c>
      <c r="E8" s="1" t="s">
        <v>564</v>
      </c>
      <c r="F8" s="1" t="s">
        <v>1298</v>
      </c>
      <c r="G8" s="1" t="s">
        <v>1303</v>
      </c>
      <c r="H8" s="1" t="s">
        <v>835</v>
      </c>
      <c r="I8" s="1" t="s">
        <v>736</v>
      </c>
      <c r="J8" s="1" t="s">
        <v>1304</v>
      </c>
      <c r="K8" s="1" t="str">
        <f t="shared" si="0"/>
        <v>Gly_2N_G8</v>
      </c>
      <c r="L8" s="1">
        <f t="shared" si="1"/>
        <v>1</v>
      </c>
      <c r="M8" s="1" t="e">
        <f>VLOOKUP(A8,previous_BCs!$A$1:$C$364,2,FALSE)</f>
        <v>#N/A</v>
      </c>
      <c r="N8" s="1" t="str">
        <f>VLOOKUP(E8,previous_BCs!$E$1:$G$994,2,FALSE)</f>
        <v>AAGACAATATGGAACACTGTTAACCA</v>
      </c>
      <c r="O8" s="1" t="e">
        <f t="shared" si="2"/>
        <v>#N/A</v>
      </c>
    </row>
    <row r="9" spans="1:15" x14ac:dyDescent="0.2">
      <c r="A9" t="s">
        <v>297</v>
      </c>
      <c r="E9" s="1" t="s">
        <v>565</v>
      </c>
      <c r="F9" s="1" t="s">
        <v>1298</v>
      </c>
      <c r="G9" s="1" t="s">
        <v>839</v>
      </c>
      <c r="H9" s="1" t="s">
        <v>735</v>
      </c>
      <c r="I9" s="1" t="s">
        <v>763</v>
      </c>
      <c r="J9" s="1" t="s">
        <v>859</v>
      </c>
      <c r="K9" s="1" t="str">
        <f t="shared" si="0"/>
        <v>Gly_2N_B9</v>
      </c>
      <c r="L9" s="1">
        <f t="shared" si="1"/>
        <v>1</v>
      </c>
      <c r="M9" s="1" t="str">
        <f>VLOOKUP(A9,previous_BCs!$A$1:$C$364,2,FALSE)</f>
        <v>CGACAAAGCGTGAAGGAAATTAGTGT</v>
      </c>
      <c r="N9" s="1" t="str">
        <f>VLOOKUP(E9,previous_BCs!$E$1:$G$994,2,FALSE)</f>
        <v>TTCTTAATCGATAATTACTTTGTATA</v>
      </c>
      <c r="O9" s="1">
        <f t="shared" si="2"/>
        <v>1</v>
      </c>
    </row>
    <row r="10" spans="1:15" x14ac:dyDescent="0.2">
      <c r="A10" t="s">
        <v>298</v>
      </c>
      <c r="E10" s="1" t="s">
        <v>566</v>
      </c>
      <c r="F10" s="1" t="s">
        <v>1298</v>
      </c>
      <c r="G10" s="1" t="s">
        <v>808</v>
      </c>
      <c r="H10" s="1" t="s">
        <v>789</v>
      </c>
      <c r="I10" s="1" t="s">
        <v>748</v>
      </c>
      <c r="J10" s="1" t="s">
        <v>799</v>
      </c>
      <c r="K10" s="1" t="str">
        <f t="shared" si="0"/>
        <v>Gly_2N_C1</v>
      </c>
      <c r="L10" s="1">
        <f t="shared" si="1"/>
        <v>1</v>
      </c>
      <c r="M10" s="1" t="str">
        <f>VLOOKUP(A10,previous_BCs!$A$1:$C$364,2,FALSE)</f>
        <v>ATCGCAATGTTAAATATTGTTATGTA</v>
      </c>
      <c r="N10" s="1" t="str">
        <f>VLOOKUP(E10,previous_BCs!$E$1:$G$994,2,FALSE)</f>
        <v>TTTAAAAACTATAACTACATTTGTCA</v>
      </c>
      <c r="O10" s="1">
        <f t="shared" si="2"/>
        <v>1</v>
      </c>
    </row>
    <row r="11" spans="1:15" x14ac:dyDescent="0.2">
      <c r="A11" t="s">
        <v>299</v>
      </c>
      <c r="E11" s="1" t="s">
        <v>567</v>
      </c>
      <c r="F11" s="1" t="s">
        <v>1298</v>
      </c>
      <c r="G11" s="1" t="s">
        <v>896</v>
      </c>
      <c r="H11" s="1" t="s">
        <v>835</v>
      </c>
      <c r="I11" s="1" t="s">
        <v>744</v>
      </c>
      <c r="J11" s="1" t="s">
        <v>906</v>
      </c>
      <c r="K11" s="1" t="str">
        <f t="shared" si="0"/>
        <v>Gly_2N_E8</v>
      </c>
      <c r="L11" s="1">
        <f t="shared" si="1"/>
        <v>1</v>
      </c>
      <c r="M11" s="1" t="str">
        <f>VLOOKUP(A11,previous_BCs!$A$1:$C$364,2,FALSE)</f>
        <v>ATCAGAACAAATAAAGACTTTAGCGA</v>
      </c>
      <c r="N11" s="1" t="str">
        <f>VLOOKUP(E11,previous_BCs!$E$1:$G$994,2,FALSE)</f>
        <v>CCATTAACGTGAAAAGTCTTTCGTTT</v>
      </c>
      <c r="O11" s="1">
        <f t="shared" si="2"/>
        <v>1</v>
      </c>
    </row>
    <row r="12" spans="1:15" x14ac:dyDescent="0.2">
      <c r="A12" t="s">
        <v>300</v>
      </c>
      <c r="E12" s="1" t="s">
        <v>568</v>
      </c>
      <c r="F12" s="1" t="s">
        <v>1298</v>
      </c>
      <c r="G12" s="1" t="s">
        <v>817</v>
      </c>
      <c r="H12" s="1" t="s">
        <v>783</v>
      </c>
      <c r="I12" s="1" t="s">
        <v>790</v>
      </c>
      <c r="J12" s="1" t="s">
        <v>848</v>
      </c>
      <c r="K12" s="1" t="str">
        <f t="shared" si="0"/>
        <v>Gly_2N_D4</v>
      </c>
      <c r="L12" s="1">
        <f t="shared" si="1"/>
        <v>1</v>
      </c>
      <c r="M12" s="1" t="str">
        <f>VLOOKUP(A12,previous_BCs!$A$1:$C$364,2,FALSE)</f>
        <v>TAAGGAATCTCTAATCGAGTTACAGT</v>
      </c>
      <c r="N12" s="1" t="str">
        <f>VLOOKUP(E12,previous_BCs!$E$1:$G$994,2,FALSE)</f>
        <v>TCCGTAATTCTAAAATACATTTACCG</v>
      </c>
      <c r="O12" s="1">
        <f t="shared" si="2"/>
        <v>1</v>
      </c>
    </row>
    <row r="13" spans="1:15" x14ac:dyDescent="0.2">
      <c r="A13" t="s">
        <v>301</v>
      </c>
      <c r="E13" s="1" t="s">
        <v>569</v>
      </c>
      <c r="F13" s="1" t="s">
        <v>1298</v>
      </c>
      <c r="G13" s="1" t="s">
        <v>846</v>
      </c>
      <c r="H13" s="1" t="s">
        <v>815</v>
      </c>
      <c r="I13" s="1" t="s">
        <v>792</v>
      </c>
      <c r="J13" s="1" t="s">
        <v>866</v>
      </c>
      <c r="K13" s="1" t="str">
        <f t="shared" si="0"/>
        <v>Gly_2N_F5</v>
      </c>
      <c r="L13" s="1">
        <f t="shared" si="1"/>
        <v>1</v>
      </c>
      <c r="M13" s="1" t="str">
        <f>VLOOKUP(A13,previous_BCs!$A$1:$C$364,2,FALSE)</f>
        <v>ATAAGAAAATTAAATCCCTTTTATTG</v>
      </c>
      <c r="N13" s="1" t="str">
        <f>VLOOKUP(E13,previous_BCs!$E$1:$G$994,2,FALSE)</f>
        <v>TTTAAAATTTACAAAAACGTTGATCA</v>
      </c>
      <c r="O13" s="1">
        <f t="shared" si="2"/>
        <v>1</v>
      </c>
    </row>
    <row r="14" spans="1:15" x14ac:dyDescent="0.2">
      <c r="A14" t="s">
        <v>302</v>
      </c>
      <c r="E14" s="1" t="s">
        <v>570</v>
      </c>
      <c r="F14" s="1" t="s">
        <v>1298</v>
      </c>
      <c r="G14" s="1" t="s">
        <v>767</v>
      </c>
      <c r="H14" s="1" t="s">
        <v>887</v>
      </c>
      <c r="I14" s="1" t="s">
        <v>792</v>
      </c>
      <c r="J14" s="1" t="s">
        <v>768</v>
      </c>
      <c r="K14" s="1" t="str">
        <f t="shared" si="0"/>
        <v>Gly_2N_F2</v>
      </c>
      <c r="L14" s="1">
        <f t="shared" si="1"/>
        <v>1</v>
      </c>
      <c r="M14" s="1" t="str">
        <f>VLOOKUP(A14,previous_BCs!$A$1:$C$364,2,FALSE)</f>
        <v>TCATAAAGTGTCAAATCTATTGAGAT</v>
      </c>
      <c r="N14" s="1" t="str">
        <f>VLOOKUP(E14,previous_BCs!$E$1:$G$994,2,FALSE)</f>
        <v>GTCAAAACCCTCAATGGAATTTCCGG</v>
      </c>
      <c r="O14" s="1">
        <f t="shared" si="2"/>
        <v>1</v>
      </c>
    </row>
    <row r="15" spans="1:15" x14ac:dyDescent="0.2">
      <c r="A15" t="s">
        <v>303</v>
      </c>
      <c r="E15" s="1" t="s">
        <v>571</v>
      </c>
      <c r="F15" s="1" t="s">
        <v>1298</v>
      </c>
      <c r="G15" s="1" t="s">
        <v>870</v>
      </c>
      <c r="H15" s="1" t="s">
        <v>815</v>
      </c>
      <c r="I15" s="1" t="s">
        <v>748</v>
      </c>
      <c r="J15" s="1" t="s">
        <v>851</v>
      </c>
      <c r="K15" s="1" t="str">
        <f t="shared" si="0"/>
        <v>Gly_2N_C5</v>
      </c>
      <c r="L15" s="1">
        <f t="shared" si="1"/>
        <v>1</v>
      </c>
      <c r="M15" s="1" t="str">
        <f>VLOOKUP(A15,previous_BCs!$A$1:$C$364,2,FALSE)</f>
        <v>CCCTTAAAATAGAATCAGTTTTTATG</v>
      </c>
      <c r="N15" s="1" t="str">
        <f>VLOOKUP(E15,previous_BCs!$E$1:$G$994,2,FALSE)</f>
        <v>GACATAATGACTAAAGTATTTCCCAC</v>
      </c>
      <c r="O15" s="1">
        <f t="shared" si="2"/>
        <v>1</v>
      </c>
    </row>
    <row r="16" spans="1:15" x14ac:dyDescent="0.2">
      <c r="A16" t="s">
        <v>304</v>
      </c>
      <c r="E16" s="1" t="s">
        <v>572</v>
      </c>
      <c r="F16" s="1" t="s">
        <v>1298</v>
      </c>
      <c r="G16" s="1" t="s">
        <v>873</v>
      </c>
      <c r="H16" s="1" t="s">
        <v>789</v>
      </c>
      <c r="I16" s="1" t="s">
        <v>736</v>
      </c>
      <c r="J16" s="1" t="s">
        <v>1305</v>
      </c>
      <c r="K16" s="1" t="str">
        <f t="shared" si="0"/>
        <v>Gly_2N_G1</v>
      </c>
      <c r="L16" s="1">
        <f t="shared" si="1"/>
        <v>1</v>
      </c>
      <c r="M16" s="1" t="str">
        <f>VLOOKUP(A16,previous_BCs!$A$1:$C$364,2,FALSE)</f>
        <v>GGCCGAATGTGCAAAAGCGTTGGCCA</v>
      </c>
      <c r="N16" s="1" t="str">
        <f>VLOOKUP(E16,previous_BCs!$E$1:$G$994,2,FALSE)</f>
        <v>CGGAAAAGGCCTAAACACATTAATAG</v>
      </c>
      <c r="O16" s="1">
        <f t="shared" si="2"/>
        <v>1</v>
      </c>
    </row>
    <row r="17" spans="1:15" x14ac:dyDescent="0.2">
      <c r="A17" t="s">
        <v>305</v>
      </c>
      <c r="E17" s="1" t="s">
        <v>573</v>
      </c>
      <c r="F17" s="1" t="s">
        <v>1298</v>
      </c>
      <c r="G17" s="1" t="s">
        <v>869</v>
      </c>
      <c r="H17" s="1" t="s">
        <v>750</v>
      </c>
      <c r="I17" s="1" t="s">
        <v>763</v>
      </c>
      <c r="J17" s="1" t="s">
        <v>818</v>
      </c>
      <c r="K17" s="1" t="str">
        <f t="shared" si="0"/>
        <v>Gly_2N_B10</v>
      </c>
      <c r="L17" s="1">
        <f t="shared" si="1"/>
        <v>1</v>
      </c>
      <c r="M17" s="1" t="str">
        <f>VLOOKUP(A17,previous_BCs!$A$1:$C$364,2,FALSE)</f>
        <v>TACAAAACATTAAAATCTTTTACATT</v>
      </c>
      <c r="N17" s="1" t="str">
        <f>VLOOKUP(E17,previous_BCs!$E$1:$G$994,2,FALSE)</f>
        <v>TCATAAAGTGTCAAATCTATTGAGAT</v>
      </c>
      <c r="O17" s="1">
        <f t="shared" si="2"/>
        <v>1</v>
      </c>
    </row>
    <row r="18" spans="1:15" x14ac:dyDescent="0.2">
      <c r="A18" t="s">
        <v>306</v>
      </c>
      <c r="E18" s="1" t="s">
        <v>574</v>
      </c>
      <c r="F18" s="1" t="s">
        <v>1298</v>
      </c>
      <c r="G18" s="1" t="s">
        <v>788</v>
      </c>
      <c r="H18" s="1" t="s">
        <v>789</v>
      </c>
      <c r="I18" s="1" t="s">
        <v>790</v>
      </c>
      <c r="J18" s="1" t="s">
        <v>874</v>
      </c>
      <c r="K18" s="1" t="str">
        <f t="shared" si="0"/>
        <v>Gly_2N_D1</v>
      </c>
      <c r="L18" s="1">
        <f t="shared" si="1"/>
        <v>1</v>
      </c>
      <c r="M18" s="1" t="str">
        <f>VLOOKUP(A18,previous_BCs!$A$1:$C$364,2,FALSE)</f>
        <v>TACATAATCGTAAAACAAGTTGGACG</v>
      </c>
      <c r="N18" s="1" t="str">
        <f>VLOOKUP(E18,previous_BCs!$E$1:$G$994,2,FALSE)</f>
        <v>TACTTAAAAGAGAACACTTTTTGCTG</v>
      </c>
      <c r="O18" s="1">
        <f t="shared" si="2"/>
        <v>1</v>
      </c>
    </row>
    <row r="19" spans="1:15" x14ac:dyDescent="0.2">
      <c r="A19" t="s">
        <v>307</v>
      </c>
      <c r="E19" s="1" t="s">
        <v>575</v>
      </c>
      <c r="F19" s="1" t="s">
        <v>1298</v>
      </c>
      <c r="G19" s="1" t="s">
        <v>832</v>
      </c>
      <c r="H19" s="1" t="s">
        <v>820</v>
      </c>
      <c r="I19" s="1" t="s">
        <v>790</v>
      </c>
      <c r="J19" s="1" t="s">
        <v>1306</v>
      </c>
      <c r="K19" s="1" t="str">
        <f t="shared" si="0"/>
        <v>Gly_2N_D11</v>
      </c>
      <c r="L19" s="1">
        <f t="shared" si="1"/>
        <v>1</v>
      </c>
      <c r="M19" s="1" t="str">
        <f>VLOOKUP(A19,previous_BCs!$A$1:$C$364,2,FALSE)</f>
        <v>TCCTAAACGGTAAACTAATTTGGCTA</v>
      </c>
      <c r="N19" s="1" t="str">
        <f>VLOOKUP(E19,previous_BCs!$E$1:$G$994,2,FALSE)</f>
        <v>ACGAAAAATAACAATAATGTTTAGTG</v>
      </c>
      <c r="O19" s="1">
        <f t="shared" si="2"/>
        <v>1</v>
      </c>
    </row>
    <row r="20" spans="1:15" x14ac:dyDescent="0.2">
      <c r="A20" t="s">
        <v>308</v>
      </c>
      <c r="E20" s="1" t="s">
        <v>576</v>
      </c>
      <c r="F20" s="1" t="s">
        <v>1298</v>
      </c>
      <c r="G20" s="1" t="s">
        <v>901</v>
      </c>
      <c r="H20" s="1" t="s">
        <v>750</v>
      </c>
      <c r="I20" s="1" t="s">
        <v>792</v>
      </c>
      <c r="J20" s="1" t="s">
        <v>907</v>
      </c>
      <c r="K20" s="1" t="str">
        <f t="shared" si="0"/>
        <v>Gly_2N_F10</v>
      </c>
      <c r="L20" s="1">
        <f t="shared" si="1"/>
        <v>1</v>
      </c>
      <c r="M20" s="1" t="str">
        <f>VLOOKUP(A20,previous_BCs!$A$1:$C$364,2,FALSE)</f>
        <v>CAATGAAACTAAAAAGAATTTTTACG</v>
      </c>
      <c r="N20" s="1" t="str">
        <f>VLOOKUP(E20,previous_BCs!$E$1:$G$994,2,FALSE)</f>
        <v>CTGTTAACTACAAACTTATTTCGTCC</v>
      </c>
      <c r="O20" s="1">
        <f t="shared" si="2"/>
        <v>1</v>
      </c>
    </row>
    <row r="21" spans="1:15" x14ac:dyDescent="0.2">
      <c r="A21" t="s">
        <v>309</v>
      </c>
      <c r="E21" s="1" t="s">
        <v>577</v>
      </c>
      <c r="F21" s="1" t="s">
        <v>1298</v>
      </c>
      <c r="G21" s="1" t="s">
        <v>844</v>
      </c>
      <c r="H21" s="1" t="s">
        <v>887</v>
      </c>
      <c r="I21" s="1" t="s">
        <v>744</v>
      </c>
      <c r="J21" s="1" t="s">
        <v>845</v>
      </c>
      <c r="K21" s="1" t="str">
        <f t="shared" si="0"/>
        <v>Gly_2N_E2</v>
      </c>
      <c r="L21" s="1">
        <f t="shared" si="1"/>
        <v>1</v>
      </c>
      <c r="M21" s="1" t="str">
        <f>VLOOKUP(A21,previous_BCs!$A$1:$C$364,2,FALSE)</f>
        <v>TATTTAAACGACAAATTAGTTATTCT</v>
      </c>
      <c r="N21" s="1" t="str">
        <f>VLOOKUP(E21,previous_BCs!$E$1:$G$994,2,FALSE)</f>
        <v>TCCGAAAAATAGAACCGCCTTCGGTC</v>
      </c>
      <c r="O21" s="1">
        <f t="shared" si="2"/>
        <v>1</v>
      </c>
    </row>
    <row r="22" spans="1:15" x14ac:dyDescent="0.2">
      <c r="A22" t="s">
        <v>310</v>
      </c>
      <c r="E22" s="1" t="s">
        <v>578</v>
      </c>
      <c r="F22" s="1" t="s">
        <v>1298</v>
      </c>
      <c r="G22" s="1" t="s">
        <v>796</v>
      </c>
      <c r="H22" s="1" t="s">
        <v>762</v>
      </c>
      <c r="I22" s="1" t="s">
        <v>792</v>
      </c>
      <c r="J22" s="1" t="s">
        <v>855</v>
      </c>
      <c r="K22" s="1" t="str">
        <f t="shared" si="0"/>
        <v>Gly_2N_F7</v>
      </c>
      <c r="L22" s="1">
        <f t="shared" si="1"/>
        <v>1</v>
      </c>
      <c r="M22" s="1" t="str">
        <f>VLOOKUP(A22,previous_BCs!$A$1:$C$364,2,FALSE)</f>
        <v>GTAACAATACGCAACGATATTCCAAG</v>
      </c>
      <c r="N22" s="1" t="str">
        <f>VLOOKUP(E22,previous_BCs!$E$1:$G$994,2,FALSE)</f>
        <v>TTGATAATATATAATATATTTGGGAA</v>
      </c>
      <c r="O22" s="1">
        <f t="shared" si="2"/>
        <v>1</v>
      </c>
    </row>
    <row r="23" spans="1:15" x14ac:dyDescent="0.2">
      <c r="A23" t="s">
        <v>400</v>
      </c>
      <c r="E23" s="1" t="s">
        <v>579</v>
      </c>
      <c r="F23" s="1" t="s">
        <v>1298</v>
      </c>
      <c r="G23" s="1" t="s">
        <v>819</v>
      </c>
      <c r="H23" s="1" t="s">
        <v>820</v>
      </c>
      <c r="I23" s="1" t="s">
        <v>763</v>
      </c>
      <c r="J23" s="1" t="s">
        <v>821</v>
      </c>
      <c r="K23" s="1" t="str">
        <f t="shared" si="0"/>
        <v>Gly_2N_B11</v>
      </c>
      <c r="L23" s="1">
        <f t="shared" si="1"/>
        <v>1</v>
      </c>
      <c r="M23" s="1" t="e">
        <f>VLOOKUP(A23,previous_BCs!$A$1:$C$364,2,FALSE)</f>
        <v>#N/A</v>
      </c>
      <c r="N23" s="1" t="str">
        <f>VLOOKUP(E23,previous_BCs!$E$1:$G$994,2,FALSE)</f>
        <v>CCCTTAAAATAGAATCAGTTTTTATG</v>
      </c>
      <c r="O23" s="1" t="e">
        <f t="shared" si="2"/>
        <v>#N/A</v>
      </c>
    </row>
    <row r="24" spans="1:15" x14ac:dyDescent="0.2">
      <c r="A24" t="s">
        <v>311</v>
      </c>
      <c r="E24" s="1" t="s">
        <v>580</v>
      </c>
      <c r="F24" s="1" t="s">
        <v>1298</v>
      </c>
      <c r="G24" s="1" t="s">
        <v>894</v>
      </c>
      <c r="H24" s="1" t="s">
        <v>747</v>
      </c>
      <c r="I24" s="1" t="s">
        <v>792</v>
      </c>
      <c r="J24" s="1" t="s">
        <v>905</v>
      </c>
      <c r="K24" s="1" t="str">
        <f t="shared" si="0"/>
        <v>Gly_2N_F6</v>
      </c>
      <c r="L24" s="1">
        <f t="shared" si="1"/>
        <v>1</v>
      </c>
      <c r="M24" s="1" t="str">
        <f>VLOOKUP(A24,previous_BCs!$A$1:$C$364,2,FALSE)</f>
        <v>TTCTTAATCGATAATTACTTTGTATA</v>
      </c>
      <c r="N24" s="1" t="str">
        <f>VLOOKUP(E24,previous_BCs!$E$1:$G$994,2,FALSE)</f>
        <v>AGGCAAACACTTAATTAGATTTAAAG</v>
      </c>
      <c r="O24" s="1">
        <f t="shared" si="2"/>
        <v>1</v>
      </c>
    </row>
    <row r="25" spans="1:15" x14ac:dyDescent="0.2">
      <c r="A25" t="s">
        <v>312</v>
      </c>
      <c r="E25" s="1" t="s">
        <v>581</v>
      </c>
      <c r="F25" s="1" t="s">
        <v>1298</v>
      </c>
      <c r="G25" s="1" t="s">
        <v>814</v>
      </c>
      <c r="H25" s="1" t="s">
        <v>815</v>
      </c>
      <c r="I25" s="1" t="s">
        <v>736</v>
      </c>
      <c r="J25" s="1" t="s">
        <v>1307</v>
      </c>
      <c r="K25" s="1" t="str">
        <f t="shared" si="0"/>
        <v>Gly_2N_G5</v>
      </c>
      <c r="L25" s="1">
        <f t="shared" si="1"/>
        <v>1</v>
      </c>
      <c r="M25" s="1" t="str">
        <f>VLOOKUP(A25,previous_BCs!$A$1:$C$364,2,FALSE)</f>
        <v>TTTAAAAACTATAACTACATTTGTCA</v>
      </c>
      <c r="N25" s="1" t="str">
        <f>VLOOKUP(E25,previous_BCs!$E$1:$G$994,2,FALSE)</f>
        <v>TTATAAAGGGTTAACACATTTAAGTA</v>
      </c>
      <c r="O25" s="1">
        <f t="shared" si="2"/>
        <v>1</v>
      </c>
    </row>
    <row r="26" spans="1:15" x14ac:dyDescent="0.2">
      <c r="A26" t="s">
        <v>313</v>
      </c>
      <c r="E26" s="1" t="s">
        <v>582</v>
      </c>
      <c r="F26" s="1" t="s">
        <v>1298</v>
      </c>
      <c r="G26" s="1" t="s">
        <v>842</v>
      </c>
      <c r="H26" s="1" t="s">
        <v>735</v>
      </c>
      <c r="I26" s="1" t="s">
        <v>790</v>
      </c>
      <c r="J26" s="1" t="s">
        <v>843</v>
      </c>
      <c r="K26" s="1" t="str">
        <f t="shared" si="0"/>
        <v>Gly_2N_D9</v>
      </c>
      <c r="L26" s="1">
        <f t="shared" si="1"/>
        <v>1</v>
      </c>
      <c r="M26" s="1" t="str">
        <f>VLOOKUP(A26,previous_BCs!$A$1:$C$364,2,FALSE)</f>
        <v>AAATTAATATTGAAATGTTTTGGATA</v>
      </c>
      <c r="N26" s="1" t="str">
        <f>VLOOKUP(E26,previous_BCs!$E$1:$G$994,2,FALSE)</f>
        <v>ATCAGAAAAGCAAACGTATTTAATTA</v>
      </c>
      <c r="O26" s="1">
        <f t="shared" si="2"/>
        <v>1</v>
      </c>
    </row>
    <row r="27" spans="1:15" x14ac:dyDescent="0.2">
      <c r="A27" t="s">
        <v>314</v>
      </c>
      <c r="E27" s="1" t="s">
        <v>583</v>
      </c>
      <c r="F27" s="1" t="s">
        <v>1298</v>
      </c>
      <c r="G27" s="1" t="s">
        <v>852</v>
      </c>
      <c r="H27" s="1" t="s">
        <v>735</v>
      </c>
      <c r="I27" s="1" t="s">
        <v>792</v>
      </c>
      <c r="J27" s="1" t="s">
        <v>871</v>
      </c>
      <c r="K27" s="1" t="str">
        <f t="shared" si="0"/>
        <v>Gly_2N_F9</v>
      </c>
      <c r="L27" s="1">
        <f t="shared" si="1"/>
        <v>0</v>
      </c>
      <c r="M27" s="1" t="str">
        <f>VLOOKUP(A27,previous_BCs!$A$1:$C$364,2,FALSE)</f>
        <v>GACCCAAACCTTAACAGCATTCTTGT</v>
      </c>
      <c r="N27" s="1" t="str">
        <f>VLOOKUP(E27,previous_BCs!$E$1:$G$994,2,FALSE)</f>
        <v>NoBC</v>
      </c>
      <c r="O27" s="1">
        <f t="shared" si="2"/>
        <v>1</v>
      </c>
    </row>
    <row r="28" spans="1:15" x14ac:dyDescent="0.2">
      <c r="A28" t="s">
        <v>315</v>
      </c>
      <c r="E28" s="1" t="s">
        <v>584</v>
      </c>
      <c r="F28" s="1" t="s">
        <v>1298</v>
      </c>
      <c r="G28" s="1" t="s">
        <v>738</v>
      </c>
      <c r="H28" s="1" t="s">
        <v>800</v>
      </c>
      <c r="I28" s="1" t="s">
        <v>748</v>
      </c>
      <c r="J28" s="1" t="s">
        <v>741</v>
      </c>
      <c r="K28" s="1" t="str">
        <f t="shared" si="0"/>
        <v>Gly_2N_C3</v>
      </c>
      <c r="L28" s="1">
        <f t="shared" si="1"/>
        <v>1</v>
      </c>
      <c r="M28" s="1" t="str">
        <f>VLOOKUP(A28,previous_BCs!$A$1:$C$364,2,FALSE)</f>
        <v>CTAGTAAACCTAAAGTTTCTTGAGTG</v>
      </c>
      <c r="N28" s="1" t="str">
        <f>VLOOKUP(E28,previous_BCs!$E$1:$G$994,2,FALSE)</f>
        <v>CGCCTAAAACCTAATATGCTTCGTTA</v>
      </c>
      <c r="O28" s="1">
        <f t="shared" si="2"/>
        <v>1</v>
      </c>
    </row>
    <row r="29" spans="1:15" x14ac:dyDescent="0.2">
      <c r="A29" t="s">
        <v>316</v>
      </c>
      <c r="E29" s="1" t="s">
        <v>585</v>
      </c>
      <c r="F29" s="1" t="s">
        <v>1298</v>
      </c>
      <c r="G29" s="1" t="s">
        <v>798</v>
      </c>
      <c r="H29" s="1" t="s">
        <v>762</v>
      </c>
      <c r="I29" s="1" t="s">
        <v>744</v>
      </c>
      <c r="J29" s="1" t="s">
        <v>1308</v>
      </c>
      <c r="K29" s="1" t="str">
        <f t="shared" si="0"/>
        <v>Gly_2N_E7</v>
      </c>
      <c r="L29" s="1">
        <f t="shared" si="1"/>
        <v>1</v>
      </c>
      <c r="M29" s="1" t="str">
        <f>VLOOKUP(A29,previous_BCs!$A$1:$C$364,2,FALSE)</f>
        <v>CGCCTAAAACCTAATATGCTTCGTTA</v>
      </c>
      <c r="N29" s="1" t="str">
        <f>VLOOKUP(E29,previous_BCs!$E$1:$G$994,2,FALSE)</f>
        <v>TAATCAATAAATAATAGGATTTCGGC</v>
      </c>
      <c r="O29" s="1">
        <f t="shared" si="2"/>
        <v>1</v>
      </c>
    </row>
    <row r="30" spans="1:15" x14ac:dyDescent="0.2">
      <c r="A30" t="s">
        <v>317</v>
      </c>
      <c r="E30" s="1" t="s">
        <v>586</v>
      </c>
      <c r="F30" s="1" t="s">
        <v>1298</v>
      </c>
      <c r="G30" s="1" t="s">
        <v>834</v>
      </c>
      <c r="H30" s="1" t="s">
        <v>835</v>
      </c>
      <c r="I30" s="1" t="s">
        <v>792</v>
      </c>
      <c r="J30" s="1" t="s">
        <v>884</v>
      </c>
      <c r="K30" s="1" t="str">
        <f t="shared" si="0"/>
        <v>Gly_2N_F8</v>
      </c>
      <c r="L30" s="1">
        <f t="shared" si="1"/>
        <v>1</v>
      </c>
      <c r="M30" s="1" t="str">
        <f>VLOOKUP(A30,previous_BCs!$A$1:$C$364,2,FALSE)</f>
        <v>CTAAAAAGGAGGAAACGACTTATGGC</v>
      </c>
      <c r="N30" s="1" t="str">
        <f>VLOOKUP(E30,previous_BCs!$E$1:$G$994,2,FALSE)</f>
        <v>TTTACAATAGCTAAGTTTGTTCTCGA</v>
      </c>
      <c r="O30" s="1">
        <f t="shared" si="2"/>
        <v>1</v>
      </c>
    </row>
    <row r="31" spans="1:15" x14ac:dyDescent="0.2">
      <c r="A31" t="s">
        <v>318</v>
      </c>
      <c r="E31" s="1" t="s">
        <v>587</v>
      </c>
      <c r="F31" s="1" t="s">
        <v>1298</v>
      </c>
      <c r="G31" s="1" t="s">
        <v>794</v>
      </c>
      <c r="H31" s="1" t="s">
        <v>820</v>
      </c>
      <c r="I31" s="1" t="s">
        <v>751</v>
      </c>
      <c r="J31" s="1" t="s">
        <v>795</v>
      </c>
      <c r="K31" s="1" t="str">
        <f t="shared" si="0"/>
        <v>Gly_2N_A11</v>
      </c>
      <c r="L31" s="1">
        <f t="shared" si="1"/>
        <v>1</v>
      </c>
      <c r="M31" s="1" t="str">
        <f>VLOOKUP(A31,previous_BCs!$A$1:$C$364,2,FALSE)</f>
        <v>GACATAATGACTAAAGTATTTCCCAC</v>
      </c>
      <c r="N31" s="1" t="str">
        <f>VLOOKUP(E31,previous_BCs!$E$1:$G$994,2,FALSE)</f>
        <v>GCGGAAAGGAGGAAATCTGTTGGGCT</v>
      </c>
      <c r="O31" s="1">
        <f t="shared" si="2"/>
        <v>1</v>
      </c>
    </row>
    <row r="32" spans="1:15" x14ac:dyDescent="0.2">
      <c r="A32" t="s">
        <v>319</v>
      </c>
      <c r="E32" s="1" t="s">
        <v>588</v>
      </c>
      <c r="F32" s="1" t="s">
        <v>1298</v>
      </c>
      <c r="G32" s="1" t="s">
        <v>864</v>
      </c>
      <c r="H32" s="1" t="s">
        <v>735</v>
      </c>
      <c r="I32" s="1" t="s">
        <v>744</v>
      </c>
      <c r="J32" s="1" t="s">
        <v>865</v>
      </c>
      <c r="K32" s="1" t="str">
        <f t="shared" si="0"/>
        <v>Gly_2N_E9</v>
      </c>
      <c r="L32" s="1">
        <f t="shared" si="1"/>
        <v>1</v>
      </c>
      <c r="M32" s="1" t="str">
        <f>VLOOKUP(A32,previous_BCs!$A$1:$C$364,2,FALSE)</f>
        <v>TTTATAACTCCTAACTAAATTTGTTA</v>
      </c>
      <c r="N32" s="1" t="str">
        <f>VLOOKUP(E32,previous_BCs!$E$1:$G$994,2,FALSE)</f>
        <v>TACAAAAAATTAAAAAAAGTTCGCAC</v>
      </c>
      <c r="O32" s="1">
        <f t="shared" si="2"/>
        <v>1</v>
      </c>
    </row>
    <row r="33" spans="1:15" x14ac:dyDescent="0.2">
      <c r="A33" t="s">
        <v>320</v>
      </c>
      <c r="E33" s="1" t="s">
        <v>589</v>
      </c>
      <c r="F33" s="1" t="s">
        <v>1298</v>
      </c>
      <c r="G33" s="1" t="s">
        <v>886</v>
      </c>
      <c r="H33" s="1" t="s">
        <v>800</v>
      </c>
      <c r="I33" s="1" t="s">
        <v>736</v>
      </c>
      <c r="J33" s="1" t="s">
        <v>891</v>
      </c>
      <c r="K33" s="1" t="str">
        <f t="shared" si="0"/>
        <v>Gly_2N_G3</v>
      </c>
      <c r="L33" s="1">
        <f t="shared" si="1"/>
        <v>1</v>
      </c>
      <c r="M33" s="1" t="str">
        <f>VLOOKUP(A33,previous_BCs!$A$1:$C$364,2,FALSE)</f>
        <v>ATAACAACGAGAAATTGAGTTTCTGA</v>
      </c>
      <c r="N33" s="1" t="str">
        <f>VLOOKUP(E33,previous_BCs!$E$1:$G$994,2,FALSE)</f>
        <v>CTCACAATAGTGAATCATATTGTTAT</v>
      </c>
      <c r="O33" s="1">
        <f t="shared" si="2"/>
        <v>1</v>
      </c>
    </row>
    <row r="34" spans="1:15" x14ac:dyDescent="0.2">
      <c r="A34" t="s">
        <v>321</v>
      </c>
      <c r="E34" s="1" t="s">
        <v>590</v>
      </c>
      <c r="F34" s="1" t="s">
        <v>1298</v>
      </c>
      <c r="G34" s="1" t="s">
        <v>810</v>
      </c>
      <c r="H34" s="1" t="s">
        <v>783</v>
      </c>
      <c r="I34" s="1" t="s">
        <v>763</v>
      </c>
      <c r="J34" s="1" t="s">
        <v>811</v>
      </c>
      <c r="K34" s="1" t="str">
        <f t="shared" si="0"/>
        <v>Gly_2N_B4</v>
      </c>
      <c r="L34" s="1">
        <f t="shared" si="1"/>
        <v>1</v>
      </c>
      <c r="M34" s="1" t="str">
        <f>VLOOKUP(A34,previous_BCs!$A$1:$C$364,2,FALSE)</f>
        <v>ACACTAACCAGTAACTCACTTCAACT</v>
      </c>
      <c r="N34" s="1" t="str">
        <f>VLOOKUP(E34,previous_BCs!$E$1:$G$994,2,FALSE)</f>
        <v>TCCTAAACGGTAAACTAATTTGGCTA</v>
      </c>
      <c r="O34" s="1">
        <f t="shared" si="2"/>
        <v>1</v>
      </c>
    </row>
    <row r="35" spans="1:15" x14ac:dyDescent="0.2">
      <c r="A35" t="s">
        <v>322</v>
      </c>
      <c r="E35" s="1" t="s">
        <v>591</v>
      </c>
      <c r="F35" s="1" t="s">
        <v>1298</v>
      </c>
      <c r="G35" s="1" t="s">
        <v>774</v>
      </c>
      <c r="H35" s="1" t="s">
        <v>820</v>
      </c>
      <c r="I35" s="1" t="s">
        <v>748</v>
      </c>
      <c r="J35" s="1" t="s">
        <v>776</v>
      </c>
      <c r="K35" s="1" t="str">
        <f t="shared" si="0"/>
        <v>Gly_2N_C11</v>
      </c>
      <c r="L35" s="1">
        <f t="shared" si="1"/>
        <v>1</v>
      </c>
      <c r="M35" s="1" t="str">
        <f>VLOOKUP(A35,previous_BCs!$A$1:$C$364,2,FALSE)</f>
        <v>CGCATAAACCAGAAAGGCCTTTTCCA</v>
      </c>
      <c r="N35" s="1" t="str">
        <f>VLOOKUP(E35,previous_BCs!$E$1:$G$994,2,FALSE)</f>
        <v>GACCCAAACCTTAACAGCATTCTTGT</v>
      </c>
      <c r="O35" s="1">
        <f t="shared" si="2"/>
        <v>1</v>
      </c>
    </row>
    <row r="36" spans="1:15" x14ac:dyDescent="0.2">
      <c r="A36" t="s">
        <v>323</v>
      </c>
      <c r="E36" s="1" t="s">
        <v>592</v>
      </c>
      <c r="F36" s="1" t="s">
        <v>1298</v>
      </c>
      <c r="G36" s="1" t="s">
        <v>898</v>
      </c>
      <c r="H36" s="1" t="s">
        <v>783</v>
      </c>
      <c r="I36" s="1" t="s">
        <v>748</v>
      </c>
      <c r="J36" s="1" t="s">
        <v>830</v>
      </c>
      <c r="K36" s="1" t="str">
        <f t="shared" si="0"/>
        <v>Gly_2N_C4</v>
      </c>
      <c r="L36" s="1">
        <f t="shared" si="1"/>
        <v>1</v>
      </c>
      <c r="M36" s="1" t="str">
        <f>VLOOKUP(A36,previous_BCs!$A$1:$C$364,2,FALSE)</f>
        <v>TACTTAAAAGAGAACACTTTTTGCTG</v>
      </c>
      <c r="N36" s="1" t="str">
        <f>VLOOKUP(E36,previous_BCs!$E$1:$G$994,2,FALSE)</f>
        <v>CTAAAAAGGAGGAAACGACTTATGGC</v>
      </c>
      <c r="O36" s="1">
        <f t="shared" si="2"/>
        <v>1</v>
      </c>
    </row>
    <row r="37" spans="1:15" x14ac:dyDescent="0.2">
      <c r="A37" t="s">
        <v>324</v>
      </c>
      <c r="E37" s="1" t="s">
        <v>593</v>
      </c>
      <c r="F37" s="1" t="s">
        <v>1298</v>
      </c>
      <c r="G37" s="1" t="s">
        <v>888</v>
      </c>
      <c r="H37" s="1" t="s">
        <v>800</v>
      </c>
      <c r="I37" s="1" t="s">
        <v>790</v>
      </c>
      <c r="J37" s="1" t="s">
        <v>737</v>
      </c>
      <c r="K37" s="1" t="str">
        <f t="shared" si="0"/>
        <v>Gly_2N_D3</v>
      </c>
      <c r="L37" s="1">
        <f t="shared" si="1"/>
        <v>1</v>
      </c>
      <c r="M37" s="1" t="str">
        <f>VLOOKUP(A37,previous_BCs!$A$1:$C$364,2,FALSE)</f>
        <v>AATACAACTGGTAAGGTTATTCACAA</v>
      </c>
      <c r="N37" s="1" t="str">
        <f>VLOOKUP(E37,previous_BCs!$E$1:$G$994,2,FALSE)</f>
        <v>AAACTAATCTGCAACGACATTCGGTC</v>
      </c>
      <c r="O37" s="1">
        <f t="shared" si="2"/>
        <v>1</v>
      </c>
    </row>
    <row r="38" spans="1:15" x14ac:dyDescent="0.2">
      <c r="A38" t="s">
        <v>325</v>
      </c>
      <c r="E38" s="1" t="s">
        <v>594</v>
      </c>
      <c r="F38" s="1" t="s">
        <v>1298</v>
      </c>
      <c r="G38" s="1" t="s">
        <v>761</v>
      </c>
      <c r="H38" s="1" t="s">
        <v>762</v>
      </c>
      <c r="I38" s="1" t="s">
        <v>763</v>
      </c>
      <c r="J38" s="1" t="s">
        <v>791</v>
      </c>
      <c r="K38" s="1" t="str">
        <f t="shared" si="0"/>
        <v>Gly_2N_B7</v>
      </c>
      <c r="L38" s="1">
        <f t="shared" si="1"/>
        <v>1</v>
      </c>
      <c r="M38" s="1" t="str">
        <f>VLOOKUP(A38,previous_BCs!$A$1:$C$364,2,FALSE)</f>
        <v>ACGAAAAATAACAATAATGTTTAGTG</v>
      </c>
      <c r="N38" s="1" t="str">
        <f>VLOOKUP(E38,previous_BCs!$E$1:$G$994,2,FALSE)</f>
        <v>GTAACAATACGCAACGATATTCCAAG</v>
      </c>
      <c r="O38" s="1">
        <f t="shared" si="2"/>
        <v>1</v>
      </c>
    </row>
    <row r="39" spans="1:15" x14ac:dyDescent="0.2">
      <c r="A39" t="s">
        <v>326</v>
      </c>
      <c r="E39" s="1" t="s">
        <v>595</v>
      </c>
      <c r="F39" s="1" t="s">
        <v>1298</v>
      </c>
      <c r="G39" s="1" t="s">
        <v>857</v>
      </c>
      <c r="H39" s="1" t="s">
        <v>887</v>
      </c>
      <c r="I39" s="1" t="s">
        <v>751</v>
      </c>
      <c r="J39" s="1" t="s">
        <v>858</v>
      </c>
      <c r="K39" s="1" t="str">
        <f t="shared" si="0"/>
        <v>Gly_2N_A2</v>
      </c>
      <c r="L39" s="1">
        <f t="shared" si="1"/>
        <v>1</v>
      </c>
      <c r="M39" s="1" t="str">
        <f>VLOOKUP(A39,previous_BCs!$A$1:$C$364,2,FALSE)</f>
        <v>CAAAGAAATACCAAGATGGTTATCAA</v>
      </c>
      <c r="N39" s="1" t="str">
        <f>VLOOKUP(E39,previous_BCs!$E$1:$G$994,2,FALSE)</f>
        <v>GACGGAAGAGTGAAGTCAGTTCGACA</v>
      </c>
      <c r="O39" s="1">
        <f t="shared" si="2"/>
        <v>1</v>
      </c>
    </row>
    <row r="40" spans="1:15" x14ac:dyDescent="0.2">
      <c r="A40" t="s">
        <v>327</v>
      </c>
      <c r="E40" s="1" t="s">
        <v>596</v>
      </c>
      <c r="F40" s="1" t="s">
        <v>1298</v>
      </c>
      <c r="G40" s="1" t="s">
        <v>769</v>
      </c>
      <c r="H40" s="1" t="s">
        <v>735</v>
      </c>
      <c r="I40" s="1" t="s">
        <v>751</v>
      </c>
      <c r="J40" s="1" t="s">
        <v>777</v>
      </c>
      <c r="K40" s="1" t="str">
        <f t="shared" si="0"/>
        <v>Gly_2N_A9</v>
      </c>
      <c r="L40" s="1">
        <f t="shared" si="1"/>
        <v>1</v>
      </c>
      <c r="M40" s="1" t="str">
        <f>VLOOKUP(A40,previous_BCs!$A$1:$C$364,2,FALSE)</f>
        <v>AAACTAATCTGCAACGACATTCGGTC</v>
      </c>
      <c r="N40" s="1" t="str">
        <f>VLOOKUP(E40,previous_BCs!$E$1:$G$994,2,FALSE)</f>
        <v>TAAGGAATCTCTAATCGAGTTACAGT</v>
      </c>
      <c r="O40" s="1">
        <f t="shared" si="2"/>
        <v>1</v>
      </c>
    </row>
    <row r="41" spans="1:15" x14ac:dyDescent="0.2">
      <c r="A41" t="s">
        <v>328</v>
      </c>
      <c r="E41" s="1" t="s">
        <v>597</v>
      </c>
      <c r="F41" s="1" t="s">
        <v>1298</v>
      </c>
      <c r="G41" s="1" t="s">
        <v>822</v>
      </c>
      <c r="H41" s="1" t="s">
        <v>735</v>
      </c>
      <c r="I41" s="1" t="s">
        <v>748</v>
      </c>
      <c r="J41" s="1" t="s">
        <v>824</v>
      </c>
      <c r="K41" s="1" t="str">
        <f t="shared" si="0"/>
        <v>Gly_2N_C9</v>
      </c>
      <c r="L41" s="1">
        <f t="shared" si="1"/>
        <v>1</v>
      </c>
      <c r="M41" s="1" t="str">
        <f>VLOOKUP(A41,previous_BCs!$A$1:$C$364,2,FALSE)</f>
        <v>TCCGTAATTCTAAAATACATTTACCG</v>
      </c>
      <c r="N41" s="1" t="str">
        <f>VLOOKUP(E41,previous_BCs!$E$1:$G$994,2,FALSE)</f>
        <v>CGCATAAACCAGAAAGGCCTTTTCCA</v>
      </c>
      <c r="O41" s="1">
        <f t="shared" si="2"/>
        <v>1</v>
      </c>
    </row>
    <row r="42" spans="1:15" x14ac:dyDescent="0.2">
      <c r="A42" t="s">
        <v>329</v>
      </c>
      <c r="E42" s="1" t="s">
        <v>598</v>
      </c>
      <c r="F42" s="1" t="s">
        <v>1298</v>
      </c>
      <c r="G42" s="1" t="s">
        <v>772</v>
      </c>
      <c r="H42" s="1" t="s">
        <v>750</v>
      </c>
      <c r="I42" s="1" t="s">
        <v>790</v>
      </c>
      <c r="J42" s="1" t="s">
        <v>773</v>
      </c>
      <c r="K42" s="1" t="str">
        <f t="shared" si="0"/>
        <v>Gly_2N_D10</v>
      </c>
      <c r="L42" s="1">
        <f t="shared" si="1"/>
        <v>1</v>
      </c>
      <c r="M42" s="1" t="str">
        <f>VLOOKUP(A42,previous_BCs!$A$1:$C$364,2,FALSE)</f>
        <v>TAGAAAAACAGGAAACGCCTTCGAAA</v>
      </c>
      <c r="N42" s="1" t="str">
        <f>VLOOKUP(E42,previous_BCs!$E$1:$G$994,2,FALSE)</f>
        <v>AATACAACTGGTAAGGTTATTCACAA</v>
      </c>
      <c r="O42" s="1">
        <f t="shared" si="2"/>
        <v>1</v>
      </c>
    </row>
    <row r="43" spans="1:15" x14ac:dyDescent="0.2">
      <c r="A43" t="s">
        <v>330</v>
      </c>
      <c r="E43" s="1" t="s">
        <v>599</v>
      </c>
      <c r="F43" s="1" t="s">
        <v>1298</v>
      </c>
      <c r="G43" s="1" t="s">
        <v>837</v>
      </c>
      <c r="H43" s="1" t="s">
        <v>815</v>
      </c>
      <c r="I43" s="1" t="s">
        <v>751</v>
      </c>
      <c r="J43" s="1" t="s">
        <v>838</v>
      </c>
      <c r="K43" s="1" t="str">
        <f t="shared" si="0"/>
        <v>Gly_2N_A5</v>
      </c>
      <c r="L43" s="1">
        <f t="shared" si="1"/>
        <v>1</v>
      </c>
      <c r="M43" s="1" t="str">
        <f>VLOOKUP(A43,previous_BCs!$A$1:$C$364,2,FALSE)</f>
        <v>CGATTAAAATAGAAGGCTTTTATCTC</v>
      </c>
      <c r="N43" s="1" t="str">
        <f>VLOOKUP(E43,previous_BCs!$E$1:$G$994,2,FALSE)</f>
        <v>CGACAAAGCGTGAAGGAAATTAGTGT</v>
      </c>
      <c r="O43" s="1">
        <f t="shared" si="2"/>
        <v>1</v>
      </c>
    </row>
    <row r="44" spans="1:15" x14ac:dyDescent="0.2">
      <c r="A44" t="s">
        <v>331</v>
      </c>
      <c r="E44" s="1" t="s">
        <v>600</v>
      </c>
      <c r="F44" s="1" t="s">
        <v>1298</v>
      </c>
      <c r="G44" s="1" t="s">
        <v>829</v>
      </c>
      <c r="H44" s="1" t="s">
        <v>783</v>
      </c>
      <c r="I44" s="1" t="s">
        <v>744</v>
      </c>
      <c r="J44" s="1" t="s">
        <v>831</v>
      </c>
      <c r="K44" s="1" t="str">
        <f t="shared" si="0"/>
        <v>Gly_2N_E4</v>
      </c>
      <c r="L44" s="1">
        <f t="shared" si="1"/>
        <v>1</v>
      </c>
      <c r="M44" s="1" t="str">
        <f>VLOOKUP(A44,previous_BCs!$A$1:$C$364,2,FALSE)</f>
        <v>CATCGAACCGATAAGTAATTTAGCGA</v>
      </c>
      <c r="N44" s="1" t="str">
        <f>VLOOKUP(E44,previous_BCs!$E$1:$G$994,2,FALSE)</f>
        <v>ATGAAAATAGTTAAAGTTTTTGTAGA</v>
      </c>
      <c r="O44" s="1">
        <f t="shared" si="2"/>
        <v>1</v>
      </c>
    </row>
    <row r="45" spans="1:15" x14ac:dyDescent="0.2">
      <c r="A45" t="s">
        <v>332</v>
      </c>
      <c r="E45" s="1" t="s">
        <v>601</v>
      </c>
      <c r="F45" s="1" t="s">
        <v>1298</v>
      </c>
      <c r="G45" s="1" t="s">
        <v>861</v>
      </c>
      <c r="H45" s="1" t="s">
        <v>789</v>
      </c>
      <c r="I45" s="1" t="s">
        <v>792</v>
      </c>
      <c r="J45" s="1" t="s">
        <v>902</v>
      </c>
      <c r="K45" s="1" t="str">
        <f t="shared" si="0"/>
        <v>Gly_2N_F1</v>
      </c>
      <c r="L45" s="1">
        <f t="shared" si="1"/>
        <v>1</v>
      </c>
      <c r="M45" s="1" t="str">
        <f>VLOOKUP(A45,previous_BCs!$A$1:$C$364,2,FALSE)</f>
        <v>GCGTAAATTTTCAATTAAGTTTTTTTC</v>
      </c>
      <c r="N45" s="1" t="str">
        <f>VLOOKUP(E45,previous_BCs!$E$1:$G$994,2,FALSE)</f>
        <v>ATTACAAAATGGAAGCATGTTCCGTC</v>
      </c>
      <c r="O45" s="1">
        <f t="shared" si="2"/>
        <v>1</v>
      </c>
    </row>
    <row r="46" spans="1:15" x14ac:dyDescent="0.2">
      <c r="A46" t="s">
        <v>333</v>
      </c>
      <c r="E46" s="1" t="s">
        <v>602</v>
      </c>
      <c r="F46" s="1" t="s">
        <v>1298</v>
      </c>
      <c r="G46" s="1" t="s">
        <v>771</v>
      </c>
      <c r="H46" s="1" t="s">
        <v>747</v>
      </c>
      <c r="I46" s="1" t="s">
        <v>736</v>
      </c>
      <c r="J46" s="1" t="s">
        <v>1309</v>
      </c>
      <c r="K46" s="1" t="str">
        <f t="shared" si="0"/>
        <v>Gly_2N_G6</v>
      </c>
      <c r="L46" s="1">
        <f t="shared" si="1"/>
        <v>1</v>
      </c>
      <c r="M46" s="1" t="str">
        <f>VLOOKUP(A46,previous_BCs!$A$1:$C$364,2,FALSE)</f>
        <v>ATCAGAAAAGCAAACGTATTTAATTA</v>
      </c>
      <c r="N46" s="1" t="str">
        <f>VLOOKUP(E46,previous_BCs!$E$1:$G$994,2,FALSE)</f>
        <v>ACCGGAACGAATAAGCATTTTCTCAT</v>
      </c>
      <c r="O46" s="1">
        <f t="shared" si="2"/>
        <v>1</v>
      </c>
    </row>
    <row r="47" spans="1:15" x14ac:dyDescent="0.2">
      <c r="A47" t="s">
        <v>334</v>
      </c>
      <c r="E47" s="1" t="s">
        <v>603</v>
      </c>
      <c r="F47" s="1" t="s">
        <v>1298</v>
      </c>
      <c r="G47" s="1" t="s">
        <v>805</v>
      </c>
      <c r="H47" s="1" t="s">
        <v>789</v>
      </c>
      <c r="I47" s="1" t="s">
        <v>751</v>
      </c>
      <c r="J47" s="1" t="s">
        <v>806</v>
      </c>
      <c r="K47" s="1" t="str">
        <f t="shared" si="0"/>
        <v>Gly_2N_A1</v>
      </c>
      <c r="L47" s="1">
        <f t="shared" si="1"/>
        <v>1</v>
      </c>
      <c r="M47" s="1" t="str">
        <f>VLOOKUP(A47,previous_BCs!$A$1:$C$364,2,FALSE)</f>
        <v>TAGACAAGTCTCAAGGTTGTTAATAC</v>
      </c>
      <c r="N47" s="1" t="str">
        <f>VLOOKUP(E47,previous_BCs!$E$1:$G$994,2,FALSE)</f>
        <v>CGGCCAACTCTCAATGTGGTTCGATA</v>
      </c>
      <c r="O47" s="1">
        <f t="shared" si="2"/>
        <v>1</v>
      </c>
    </row>
    <row r="48" spans="1:15" x14ac:dyDescent="0.2">
      <c r="A48" t="s">
        <v>335</v>
      </c>
      <c r="E48" s="1" t="s">
        <v>604</v>
      </c>
      <c r="F48" s="1" t="s">
        <v>1298</v>
      </c>
      <c r="G48" s="1" t="s">
        <v>812</v>
      </c>
      <c r="H48" s="1" t="s">
        <v>887</v>
      </c>
      <c r="I48" s="1" t="s">
        <v>748</v>
      </c>
      <c r="J48" s="1" t="s">
        <v>813</v>
      </c>
      <c r="K48" s="1" t="str">
        <f t="shared" si="0"/>
        <v>Gly_2N_C2</v>
      </c>
      <c r="L48" s="1">
        <f t="shared" si="1"/>
        <v>1</v>
      </c>
      <c r="M48" s="1" t="str">
        <f>VLOOKUP(A48,previous_BCs!$A$1:$C$364,2,FALSE)</f>
        <v>TTTTAAACTGTGAAGTCGTTTTAGTT</v>
      </c>
      <c r="N48" s="1" t="str">
        <f>VLOOKUP(E48,previous_BCs!$E$1:$G$994,2,FALSE)</f>
        <v>CTAGTAAACCTAAAGTTTCTTGAGTG</v>
      </c>
      <c r="O48" s="1">
        <f t="shared" si="2"/>
        <v>1</v>
      </c>
    </row>
    <row r="49" spans="1:15" x14ac:dyDescent="0.2">
      <c r="A49" t="s">
        <v>336</v>
      </c>
      <c r="E49" s="1" t="s">
        <v>605</v>
      </c>
      <c r="F49" s="1" t="s">
        <v>1298</v>
      </c>
      <c r="G49" s="1" t="s">
        <v>904</v>
      </c>
      <c r="H49" s="1" t="s">
        <v>800</v>
      </c>
      <c r="I49" s="1" t="s">
        <v>763</v>
      </c>
      <c r="J49" s="1" t="s">
        <v>801</v>
      </c>
      <c r="K49" s="1" t="str">
        <f t="shared" si="0"/>
        <v>Gly_2N_B3</v>
      </c>
      <c r="L49" s="1">
        <f t="shared" si="1"/>
        <v>1</v>
      </c>
      <c r="M49" s="1" t="str">
        <f>VLOOKUP(A49,previous_BCs!$A$1:$C$364,2,FALSE)</f>
        <v>AACATAATTAAGAACCTATTTTCCGC</v>
      </c>
      <c r="N49" s="1" t="str">
        <f>VLOOKUP(E49,previous_BCs!$E$1:$G$994,2,FALSE)</f>
        <v>TACATAATCGTAAAACAAGTTGGACG</v>
      </c>
      <c r="O49" s="1">
        <f t="shared" si="2"/>
        <v>1</v>
      </c>
    </row>
    <row r="50" spans="1:15" x14ac:dyDescent="0.2">
      <c r="A50" t="s">
        <v>337</v>
      </c>
      <c r="E50" s="1" t="s">
        <v>606</v>
      </c>
      <c r="F50" s="1" t="s">
        <v>1298</v>
      </c>
      <c r="G50" s="1" t="s">
        <v>903</v>
      </c>
      <c r="H50" s="1" t="s">
        <v>747</v>
      </c>
      <c r="I50" s="1" t="s">
        <v>751</v>
      </c>
      <c r="J50" s="1" t="s">
        <v>900</v>
      </c>
      <c r="K50" s="1" t="str">
        <f t="shared" si="0"/>
        <v>Gly_2N_A6</v>
      </c>
      <c r="L50" s="1">
        <f t="shared" si="1"/>
        <v>1</v>
      </c>
      <c r="M50" s="1" t="str">
        <f>VLOOKUP(A50,previous_BCs!$A$1:$C$364,2,FALSE)</f>
        <v>TCCGAAAAATAGAACCGCCTTCGGTC</v>
      </c>
      <c r="N50" s="1" t="str">
        <f>VLOOKUP(E50,previous_BCs!$E$1:$G$994,2,FALSE)</f>
        <v>ATCGCAATGTTAAATATTGTTATGTA</v>
      </c>
      <c r="O50" s="1">
        <f t="shared" si="2"/>
        <v>1</v>
      </c>
    </row>
    <row r="51" spans="1:15" x14ac:dyDescent="0.2">
      <c r="A51" t="s">
        <v>338</v>
      </c>
      <c r="E51" s="1" t="s">
        <v>607</v>
      </c>
      <c r="F51" s="1" t="s">
        <v>1298</v>
      </c>
      <c r="G51" s="1" t="s">
        <v>890</v>
      </c>
      <c r="H51" s="1" t="s">
        <v>835</v>
      </c>
      <c r="I51" s="1" t="s">
        <v>748</v>
      </c>
      <c r="J51" s="1" t="s">
        <v>836</v>
      </c>
      <c r="K51" s="1" t="str">
        <f t="shared" si="0"/>
        <v>Gly_2N_C8</v>
      </c>
      <c r="L51" s="1">
        <f t="shared" si="1"/>
        <v>1</v>
      </c>
      <c r="M51" s="1" t="str">
        <f>VLOOKUP(A51,previous_BCs!$A$1:$C$364,2,FALSE)</f>
        <v>TGTTAAAGTGTAAATGCTCTTCATTG</v>
      </c>
      <c r="N51" s="1" t="str">
        <f>VLOOKUP(E51,previous_BCs!$E$1:$G$994,2,FALSE)</f>
        <v>ACACTAACCAGTAACTCACTTCAACT</v>
      </c>
      <c r="O51" s="1">
        <f t="shared" si="2"/>
        <v>1</v>
      </c>
    </row>
    <row r="52" spans="1:15" x14ac:dyDescent="0.2">
      <c r="A52" t="s">
        <v>339</v>
      </c>
      <c r="E52" s="1" t="s">
        <v>608</v>
      </c>
      <c r="F52" s="1" t="s">
        <v>1298</v>
      </c>
      <c r="G52" s="1" t="s">
        <v>856</v>
      </c>
      <c r="H52" s="1" t="s">
        <v>762</v>
      </c>
      <c r="I52" s="1" t="s">
        <v>790</v>
      </c>
      <c r="J52" s="1" t="s">
        <v>862</v>
      </c>
      <c r="K52" s="1" t="str">
        <f t="shared" si="0"/>
        <v>Gly_2N_D7</v>
      </c>
      <c r="L52" s="1">
        <f t="shared" si="1"/>
        <v>1</v>
      </c>
      <c r="M52" s="1" t="str">
        <f>VLOOKUP(A52,previous_BCs!$A$1:$C$364,2,FALSE)</f>
        <v>ATGAAAATAGTTAAAGTTTTTGTAGA</v>
      </c>
      <c r="N52" s="1" t="str">
        <f>VLOOKUP(E52,previous_BCs!$E$1:$G$994,2,FALSE)</f>
        <v>CATCGAACCGATAAGTAATTTAGCGA</v>
      </c>
      <c r="O52" s="1">
        <f t="shared" si="2"/>
        <v>1</v>
      </c>
    </row>
    <row r="53" spans="1:15" x14ac:dyDescent="0.2">
      <c r="A53" t="s">
        <v>401</v>
      </c>
      <c r="E53" s="1" t="s">
        <v>609</v>
      </c>
      <c r="F53" s="1" t="s">
        <v>1298</v>
      </c>
      <c r="G53" s="1" t="s">
        <v>863</v>
      </c>
      <c r="H53" s="1" t="s">
        <v>789</v>
      </c>
      <c r="I53" s="1" t="s">
        <v>763</v>
      </c>
      <c r="J53" s="1" t="s">
        <v>885</v>
      </c>
      <c r="K53" s="1" t="str">
        <f t="shared" si="0"/>
        <v>Gly_2N_B1</v>
      </c>
      <c r="L53" s="1">
        <f t="shared" si="1"/>
        <v>1</v>
      </c>
      <c r="M53" s="1" t="e">
        <f>VLOOKUP(A53,previous_BCs!$A$1:$C$364,2,FALSE)</f>
        <v>#N/A</v>
      </c>
      <c r="N53" s="1" t="str">
        <f>VLOOKUP(E53,previous_BCs!$E$1:$G$994,2,FALSE)</f>
        <v>ATAAGAAAATTAAATCCCTTTTATTG</v>
      </c>
      <c r="O53" s="1" t="e">
        <f t="shared" si="2"/>
        <v>#N/A</v>
      </c>
    </row>
    <row r="54" spans="1:15" x14ac:dyDescent="0.2">
      <c r="A54" t="s">
        <v>340</v>
      </c>
      <c r="E54" s="1" t="s">
        <v>610</v>
      </c>
      <c r="F54" s="1" t="s">
        <v>1298</v>
      </c>
      <c r="G54" s="1" t="s">
        <v>827</v>
      </c>
      <c r="H54" s="1" t="s">
        <v>800</v>
      </c>
      <c r="I54" s="1" t="s">
        <v>792</v>
      </c>
      <c r="J54" s="1" t="s">
        <v>828</v>
      </c>
      <c r="K54" s="1" t="str">
        <f t="shared" si="0"/>
        <v>Gly_2N_F3</v>
      </c>
      <c r="L54" s="1">
        <f t="shared" si="1"/>
        <v>0</v>
      </c>
      <c r="M54" s="1" t="str">
        <f>VLOOKUP(A54,previous_BCs!$A$1:$C$364,2,FALSE)</f>
        <v>CATTAAACACTTAATCCAATTCATGA</v>
      </c>
      <c r="N54" s="1" t="str">
        <f>VLOOKUP(E54,previous_BCs!$E$1:$G$994,2,FALSE)</f>
        <v>TGTAAAACTTTTAAATAAGTTGTGGC</v>
      </c>
      <c r="O54" s="1">
        <f t="shared" si="2"/>
        <v>1</v>
      </c>
    </row>
    <row r="55" spans="1:15" x14ac:dyDescent="0.2">
      <c r="A55" t="s">
        <v>341</v>
      </c>
      <c r="E55" s="1" t="s">
        <v>611</v>
      </c>
      <c r="F55" s="1" t="s">
        <v>1298</v>
      </c>
      <c r="G55" s="1" t="s">
        <v>875</v>
      </c>
      <c r="H55" s="1" t="s">
        <v>887</v>
      </c>
      <c r="I55" s="1" t="s">
        <v>763</v>
      </c>
      <c r="J55" s="1" t="s">
        <v>877</v>
      </c>
      <c r="K55" s="1" t="str">
        <f t="shared" si="0"/>
        <v>Gly_2N_B2</v>
      </c>
      <c r="L55" s="1">
        <f t="shared" si="1"/>
        <v>1</v>
      </c>
      <c r="M55" s="1" t="str">
        <f>VLOOKUP(A55,previous_BCs!$A$1:$C$364,2,FALSE)</f>
        <v>TAATCAATAAATAATAGGATTTCGGC</v>
      </c>
      <c r="N55" s="1" t="str">
        <f>VLOOKUP(E55,previous_BCs!$E$1:$G$994,2,FALSE)</f>
        <v>TACAAAACATTAAAATCTTTTACATT</v>
      </c>
      <c r="O55" s="1">
        <f t="shared" si="2"/>
        <v>1</v>
      </c>
    </row>
    <row r="56" spans="1:15" x14ac:dyDescent="0.2">
      <c r="A56" t="s">
        <v>342</v>
      </c>
      <c r="E56" s="1" t="s">
        <v>612</v>
      </c>
      <c r="F56" s="1" t="s">
        <v>1298</v>
      </c>
      <c r="G56" s="1" t="s">
        <v>908</v>
      </c>
      <c r="H56" s="1" t="s">
        <v>743</v>
      </c>
      <c r="I56" s="1" t="s">
        <v>736</v>
      </c>
      <c r="J56" s="1" t="s">
        <v>1310</v>
      </c>
      <c r="K56" s="1" t="str">
        <f t="shared" si="0"/>
        <v>Gly_2N_G12</v>
      </c>
      <c r="L56" s="1">
        <f t="shared" si="1"/>
        <v>1</v>
      </c>
      <c r="M56" s="1" t="str">
        <f>VLOOKUP(A56,previous_BCs!$A$1:$C$364,2,FALSE)</f>
        <v>CCATTAACGTGAAAAGTCTTTCGTTT</v>
      </c>
      <c r="N56" s="1" t="str">
        <f>VLOOKUP(E56,previous_BCs!$E$1:$G$994,2,FALSE)</f>
        <v>GCCCAAACAGTAAAATCAGTTTGGTT</v>
      </c>
      <c r="O56" s="1">
        <f t="shared" si="2"/>
        <v>1</v>
      </c>
    </row>
    <row r="57" spans="1:15" x14ac:dyDescent="0.2">
      <c r="A57" t="s">
        <v>343</v>
      </c>
      <c r="E57" s="1" t="s">
        <v>613</v>
      </c>
      <c r="F57" s="1" t="s">
        <v>1298</v>
      </c>
      <c r="G57" s="1" t="s">
        <v>731</v>
      </c>
      <c r="H57" s="1" t="s">
        <v>747</v>
      </c>
      <c r="I57" s="1" t="s">
        <v>790</v>
      </c>
      <c r="J57" s="1" t="s">
        <v>732</v>
      </c>
      <c r="K57" s="1" t="str">
        <f t="shared" si="0"/>
        <v>Gly_2N_D6</v>
      </c>
      <c r="L57" s="1">
        <f t="shared" si="1"/>
        <v>1</v>
      </c>
      <c r="M57" s="1" t="str">
        <f>VLOOKUP(A57,previous_BCs!$A$1:$C$364,2,FALSE)</f>
        <v>TACAAAAAATTAAAAAAAGTTCGCAC</v>
      </c>
      <c r="N57" s="1" t="str">
        <f>VLOOKUP(E57,previous_BCs!$E$1:$G$994,2,FALSE)</f>
        <v>CGATTAAAATAGAAGGCTTTTATCTC</v>
      </c>
      <c r="O57" s="1">
        <f t="shared" si="2"/>
        <v>1</v>
      </c>
    </row>
    <row r="58" spans="1:15" x14ac:dyDescent="0.2">
      <c r="A58" t="s">
        <v>344</v>
      </c>
      <c r="E58" s="1" t="s">
        <v>614</v>
      </c>
      <c r="F58" s="1" t="s">
        <v>1298</v>
      </c>
      <c r="G58" s="1" t="s">
        <v>825</v>
      </c>
      <c r="H58" s="1" t="s">
        <v>835</v>
      </c>
      <c r="I58" s="1" t="s">
        <v>763</v>
      </c>
      <c r="J58" s="1" t="s">
        <v>826</v>
      </c>
      <c r="K58" s="1" t="str">
        <f t="shared" si="0"/>
        <v>Gly_2N_B8</v>
      </c>
      <c r="L58" s="1">
        <f t="shared" si="1"/>
        <v>1</v>
      </c>
      <c r="M58" s="1" t="str">
        <f>VLOOKUP(A58,previous_BCs!$A$1:$C$364,2,FALSE)</f>
        <v>ATTACAAAATGGAAGCATGTTCCGTC</v>
      </c>
      <c r="N58" s="1" t="str">
        <f>VLOOKUP(E58,previous_BCs!$E$1:$G$994,2,FALSE)</f>
        <v>AATGAAAGTTTCAAATCCATTTGCAT</v>
      </c>
      <c r="O58" s="1">
        <f t="shared" si="2"/>
        <v>1</v>
      </c>
    </row>
    <row r="59" spans="1:15" x14ac:dyDescent="0.2">
      <c r="A59" t="s">
        <v>345</v>
      </c>
      <c r="E59" s="1" t="s">
        <v>615</v>
      </c>
      <c r="F59" s="1" t="s">
        <v>1298</v>
      </c>
      <c r="G59" s="1" t="s">
        <v>833</v>
      </c>
      <c r="H59" s="1" t="s">
        <v>762</v>
      </c>
      <c r="I59" s="1" t="s">
        <v>751</v>
      </c>
      <c r="J59" s="1" t="s">
        <v>764</v>
      </c>
      <c r="K59" s="1" t="str">
        <f t="shared" si="0"/>
        <v>Gly_2N_A7</v>
      </c>
      <c r="L59" s="1">
        <f t="shared" si="1"/>
        <v>1</v>
      </c>
      <c r="M59" s="1" t="str">
        <f>VLOOKUP(A59,previous_BCs!$A$1:$C$364,2,FALSE)</f>
        <v>CTGTTAACTACAAACTTATTTCGTCC</v>
      </c>
      <c r="N59" s="1" t="str">
        <f>VLOOKUP(E59,previous_BCs!$E$1:$G$994,2,FALSE)</f>
        <v>ATCAGAACAAATAAAGACTTTAGCGA</v>
      </c>
      <c r="O59" s="1">
        <f t="shared" si="2"/>
        <v>1</v>
      </c>
    </row>
    <row r="60" spans="1:15" x14ac:dyDescent="0.2">
      <c r="A60" t="s">
        <v>346</v>
      </c>
      <c r="E60" s="1" t="s">
        <v>616</v>
      </c>
      <c r="F60" s="1" t="s">
        <v>1298</v>
      </c>
      <c r="G60" s="1" t="s">
        <v>909</v>
      </c>
      <c r="H60" s="1" t="s">
        <v>887</v>
      </c>
      <c r="I60" s="1" t="s">
        <v>790</v>
      </c>
      <c r="J60" s="1" t="s">
        <v>1311</v>
      </c>
      <c r="K60" s="1" t="str">
        <f t="shared" si="0"/>
        <v>Gly_2N_D2</v>
      </c>
      <c r="L60" s="1">
        <f t="shared" si="1"/>
        <v>1</v>
      </c>
      <c r="M60" s="1" t="str">
        <f>VLOOKUP(A60,previous_BCs!$A$1:$C$364,2,FALSE)</f>
        <v>GGTTAAATCTTAAATCATTTTCTCGT</v>
      </c>
      <c r="N60" s="1" t="str">
        <f>VLOOKUP(E60,previous_BCs!$E$1:$G$994,2,FALSE)</f>
        <v>CAAAGAAATACCAAGATGGTTATCAA</v>
      </c>
      <c r="O60" s="1">
        <f t="shared" si="2"/>
        <v>1</v>
      </c>
    </row>
    <row r="61" spans="1:15" x14ac:dyDescent="0.2">
      <c r="A61" t="s">
        <v>347</v>
      </c>
      <c r="E61" s="1" t="s">
        <v>617</v>
      </c>
      <c r="F61" s="1" t="s">
        <v>1298</v>
      </c>
      <c r="G61" s="1" t="s">
        <v>882</v>
      </c>
      <c r="H61" s="1" t="s">
        <v>762</v>
      </c>
      <c r="I61" s="1" t="s">
        <v>748</v>
      </c>
      <c r="J61" s="1" t="s">
        <v>797</v>
      </c>
      <c r="K61" s="1" t="str">
        <f t="shared" si="0"/>
        <v>Gly_2N_C7</v>
      </c>
      <c r="L61" s="1">
        <f t="shared" si="1"/>
        <v>1</v>
      </c>
      <c r="M61" s="1" t="str">
        <f>VLOOKUP(A61,previous_BCs!$A$1:$C$364,2,FALSE)</f>
        <v>GTCAAAACCCTCAATGGAATTTCCGG</v>
      </c>
      <c r="N61" s="1" t="str">
        <f>VLOOKUP(E61,previous_BCs!$E$1:$G$994,2,FALSE)</f>
        <v>ATAACAACGAGAAATTGAGTTTCTGA</v>
      </c>
      <c r="O61" s="1">
        <f t="shared" si="2"/>
        <v>1</v>
      </c>
    </row>
    <row r="62" spans="1:15" x14ac:dyDescent="0.2">
      <c r="A62" t="s">
        <v>348</v>
      </c>
      <c r="E62" s="1" t="s">
        <v>618</v>
      </c>
      <c r="F62" s="1" t="s">
        <v>1298</v>
      </c>
      <c r="G62" s="1" t="s">
        <v>807</v>
      </c>
      <c r="H62" s="1" t="s">
        <v>800</v>
      </c>
      <c r="I62" s="1" t="s">
        <v>751</v>
      </c>
      <c r="J62" s="1" t="s">
        <v>770</v>
      </c>
      <c r="K62" s="1" t="str">
        <f t="shared" si="0"/>
        <v>Gly_2N_A3</v>
      </c>
      <c r="L62" s="1">
        <f t="shared" si="1"/>
        <v>1</v>
      </c>
      <c r="M62" s="1" t="str">
        <f>VLOOKUP(A62,previous_BCs!$A$1:$C$364,2,FALSE)</f>
        <v>AGGTTAAACGCAAACAGTATTTCGCT</v>
      </c>
      <c r="N62" s="1" t="str">
        <f>VLOOKUP(E62,previous_BCs!$E$1:$G$994,2,FALSE)</f>
        <v>TGACAAACCTGAAACAACGTTTAGAT</v>
      </c>
      <c r="O62" s="1">
        <f t="shared" si="2"/>
        <v>1</v>
      </c>
    </row>
    <row r="63" spans="1:15" x14ac:dyDescent="0.2">
      <c r="A63" t="s">
        <v>349</v>
      </c>
      <c r="E63" s="1" t="s">
        <v>619</v>
      </c>
      <c r="F63" s="1" t="s">
        <v>1298</v>
      </c>
      <c r="G63" s="1" t="s">
        <v>1312</v>
      </c>
      <c r="H63" s="1" t="s">
        <v>789</v>
      </c>
      <c r="I63" s="1" t="s">
        <v>744</v>
      </c>
      <c r="J63" s="1" t="s">
        <v>1313</v>
      </c>
      <c r="K63" s="1" t="str">
        <f t="shared" si="0"/>
        <v>Gly_2N_E1</v>
      </c>
      <c r="L63" s="1">
        <f t="shared" si="1"/>
        <v>1</v>
      </c>
      <c r="M63" s="1" t="str">
        <f>VLOOKUP(A63,previous_BCs!$A$1:$C$364,2,FALSE)</f>
        <v>TTTAAAATTTACAAAAACGTTGATCA</v>
      </c>
      <c r="N63" s="1" t="str">
        <f>VLOOKUP(E63,previous_BCs!$E$1:$G$994,2,FALSE)</f>
        <v>TAGACAAGTCTCAAGGTTGTTAATAC</v>
      </c>
      <c r="O63" s="1">
        <f t="shared" si="2"/>
        <v>1</v>
      </c>
    </row>
    <row r="64" spans="1:15" x14ac:dyDescent="0.2">
      <c r="A64" t="s">
        <v>350</v>
      </c>
      <c r="E64" s="1" t="s">
        <v>620</v>
      </c>
      <c r="F64" s="1" t="s">
        <v>1298</v>
      </c>
      <c r="G64" s="1" t="s">
        <v>878</v>
      </c>
      <c r="H64" s="1" t="s">
        <v>815</v>
      </c>
      <c r="I64" s="1" t="s">
        <v>790</v>
      </c>
      <c r="J64" s="1" t="s">
        <v>816</v>
      </c>
      <c r="K64" s="1" t="str">
        <f t="shared" si="0"/>
        <v>Gly_2N_D5</v>
      </c>
      <c r="L64" s="1">
        <f t="shared" si="1"/>
        <v>1</v>
      </c>
      <c r="M64" s="1" t="str">
        <f>VLOOKUP(A64,previous_BCs!$A$1:$C$364,2,FALSE)</f>
        <v>AGGCAAACACTTAATTAGATTTAAAG</v>
      </c>
      <c r="N64" s="1" t="str">
        <f>VLOOKUP(E64,previous_BCs!$E$1:$G$994,2,FALSE)</f>
        <v>TAGAAAAACAGGAAACGCCTTCGAAA</v>
      </c>
      <c r="O64" s="1">
        <f t="shared" si="2"/>
        <v>1</v>
      </c>
    </row>
    <row r="65" spans="1:15" x14ac:dyDescent="0.2">
      <c r="A65" t="s">
        <v>351</v>
      </c>
      <c r="E65" s="1" t="s">
        <v>621</v>
      </c>
      <c r="F65" s="1" t="s">
        <v>1298</v>
      </c>
      <c r="G65" s="1" t="s">
        <v>849</v>
      </c>
      <c r="H65" s="1" t="s">
        <v>835</v>
      </c>
      <c r="I65" s="1" t="s">
        <v>751</v>
      </c>
      <c r="J65" s="1" t="s">
        <v>850</v>
      </c>
      <c r="K65" s="1" t="str">
        <f t="shared" si="0"/>
        <v>Gly_2N_A8</v>
      </c>
      <c r="L65" s="1">
        <f t="shared" si="1"/>
        <v>0</v>
      </c>
      <c r="M65" s="1" t="str">
        <f>VLOOKUP(A65,previous_BCs!$A$1:$C$364,2,FALSE)</f>
        <v>TTGATAATATATAATATATTTGGGAA</v>
      </c>
      <c r="N65" s="1" t="str">
        <f>VLOOKUP(E65,previous_BCs!$E$1:$G$994,2,FALSE)</f>
        <v>NoBC</v>
      </c>
      <c r="O65" s="1">
        <f t="shared" si="2"/>
        <v>1</v>
      </c>
    </row>
    <row r="66" spans="1:15" x14ac:dyDescent="0.2">
      <c r="A66" t="s">
        <v>352</v>
      </c>
      <c r="E66" s="1" t="s">
        <v>622</v>
      </c>
      <c r="F66" s="1" t="s">
        <v>1298</v>
      </c>
      <c r="G66" s="1" t="s">
        <v>802</v>
      </c>
      <c r="H66" s="1" t="s">
        <v>815</v>
      </c>
      <c r="I66" s="1" t="s">
        <v>744</v>
      </c>
      <c r="J66" s="1" t="s">
        <v>804</v>
      </c>
      <c r="K66" s="1" t="str">
        <f t="shared" si="0"/>
        <v>Gly_2N_E5</v>
      </c>
      <c r="L66" s="1">
        <f t="shared" si="1"/>
        <v>1</v>
      </c>
      <c r="M66" s="1" t="str">
        <f>VLOOKUP(A66,previous_BCs!$A$1:$C$364,2,FALSE)</f>
        <v>TTTACAATAGCTAAGTTTGTTCTCGA</v>
      </c>
      <c r="N66" s="1" t="str">
        <f>VLOOKUP(E66,previous_BCs!$E$1:$G$994,2,FALSE)</f>
        <v>GCTGAAAAAATAAATGGAGTTTGTTA</v>
      </c>
      <c r="O66" s="1">
        <f t="shared" si="2"/>
        <v>1</v>
      </c>
    </row>
    <row r="67" spans="1:15" x14ac:dyDescent="0.2">
      <c r="A67" t="s">
        <v>353</v>
      </c>
      <c r="E67" s="1" t="s">
        <v>623</v>
      </c>
      <c r="F67" s="1" t="s">
        <v>1298</v>
      </c>
      <c r="G67" s="1" t="s">
        <v>727</v>
      </c>
      <c r="H67" s="1" t="s">
        <v>747</v>
      </c>
      <c r="I67" s="1" t="s">
        <v>763</v>
      </c>
      <c r="J67" s="1" t="s">
        <v>730</v>
      </c>
      <c r="K67" s="1" t="str">
        <f t="shared" ref="K67:K78" si="3">CONCATENATE(F67,"_2N_",G67)</f>
        <v>Gly_2N_B6</v>
      </c>
      <c r="L67" s="1">
        <f t="shared" ref="L67:L78" si="4">COUNTIF($A$2:$A$76,K67)</f>
        <v>1</v>
      </c>
      <c r="M67" s="1" t="str">
        <f>VLOOKUP(A67,previous_BCs!$A$1:$C$364,2,FALSE)</f>
        <v>CGGAAAAGGCCTAAACACATTAATAG</v>
      </c>
      <c r="N67" s="1" t="str">
        <f>VLOOKUP(E67,previous_BCs!$E$1:$G$994,2,FALSE)</f>
        <v>TATTTAAACGACAAATTAGTTATTCT</v>
      </c>
      <c r="O67" s="1">
        <f t="shared" ref="O67:O78" si="5">IF(M67=N67,0,1)</f>
        <v>1</v>
      </c>
    </row>
    <row r="68" spans="1:15" x14ac:dyDescent="0.2">
      <c r="A68" t="s">
        <v>354</v>
      </c>
      <c r="E68" s="1" t="s">
        <v>624</v>
      </c>
      <c r="F68" s="1" t="s">
        <v>1298</v>
      </c>
      <c r="G68" s="1" t="s">
        <v>1314</v>
      </c>
      <c r="H68" s="1" t="s">
        <v>762</v>
      </c>
      <c r="I68" s="1" t="s">
        <v>736</v>
      </c>
      <c r="J68" s="1" t="s">
        <v>1315</v>
      </c>
      <c r="K68" s="1" t="str">
        <f t="shared" si="3"/>
        <v>Gly_2N_G7</v>
      </c>
      <c r="L68" s="1">
        <f t="shared" si="4"/>
        <v>1</v>
      </c>
      <c r="M68" s="1" t="str">
        <f>VLOOKUP(A68,previous_BCs!$A$1:$C$364,2,FALSE)</f>
        <v>GCCCAAACAGTAAAATCAGTTTGGTT</v>
      </c>
      <c r="N68" s="1" t="str">
        <f>VLOOKUP(E68,previous_BCs!$E$1:$G$994,2,FALSE)</f>
        <v>CAATCAACTTCGAATGTTGTTGTCCA</v>
      </c>
      <c r="O68" s="1">
        <f t="shared" si="5"/>
        <v>1</v>
      </c>
    </row>
    <row r="69" spans="1:15" x14ac:dyDescent="0.2">
      <c r="A69" t="s">
        <v>355</v>
      </c>
      <c r="E69" s="1" t="s">
        <v>625</v>
      </c>
      <c r="F69" s="1" t="s">
        <v>1298</v>
      </c>
      <c r="G69" s="1" t="s">
        <v>765</v>
      </c>
      <c r="H69" s="1" t="s">
        <v>800</v>
      </c>
      <c r="I69" s="1" t="s">
        <v>744</v>
      </c>
      <c r="J69" s="1" t="s">
        <v>766</v>
      </c>
      <c r="K69" s="1" t="str">
        <f t="shared" si="3"/>
        <v>Gly_2N_E3</v>
      </c>
      <c r="L69" s="1">
        <f t="shared" si="4"/>
        <v>1</v>
      </c>
      <c r="M69" s="1" t="str">
        <f>VLOOKUP(A69,previous_BCs!$A$1:$C$364,2,FALSE)</f>
        <v>CTCACAATAGTGAATCATATTGTTAT</v>
      </c>
      <c r="N69" s="1" t="str">
        <f>VLOOKUP(E69,previous_BCs!$E$1:$G$994,2,FALSE)</f>
        <v>TGTTAAAGTGTAAATGCTCTTCATTG</v>
      </c>
      <c r="O69" s="1">
        <f t="shared" si="5"/>
        <v>1</v>
      </c>
    </row>
    <row r="70" spans="1:15" x14ac:dyDescent="0.2">
      <c r="A70" t="s">
        <v>356</v>
      </c>
      <c r="E70" s="1" t="s">
        <v>626</v>
      </c>
      <c r="F70" s="1" t="s">
        <v>1298</v>
      </c>
      <c r="G70" s="1" t="s">
        <v>847</v>
      </c>
      <c r="H70" s="1" t="s">
        <v>783</v>
      </c>
      <c r="I70" s="1" t="s">
        <v>736</v>
      </c>
      <c r="J70" s="1" t="s">
        <v>1316</v>
      </c>
      <c r="K70" s="1" t="str">
        <f t="shared" si="3"/>
        <v>Gly_2N_G4</v>
      </c>
      <c r="L70" s="1">
        <f t="shared" si="4"/>
        <v>1</v>
      </c>
      <c r="M70" s="1" t="str">
        <f>VLOOKUP(A70,previous_BCs!$A$1:$C$364,2,FALSE)</f>
        <v>CTACAAAAGGTCAATCTTATTCATTA</v>
      </c>
      <c r="N70" s="1" t="str">
        <f>VLOOKUP(E70,previous_BCs!$E$1:$G$994,2,FALSE)</f>
        <v>CTACAAAAGGTCAATCTTATTCATTA</v>
      </c>
      <c r="O70" s="1">
        <f t="shared" si="5"/>
        <v>0</v>
      </c>
    </row>
    <row r="71" spans="1:15" x14ac:dyDescent="0.2">
      <c r="A71" t="s">
        <v>357</v>
      </c>
      <c r="E71" s="1" t="s">
        <v>627</v>
      </c>
      <c r="F71" s="1" t="s">
        <v>1298</v>
      </c>
      <c r="G71" s="1" t="s">
        <v>880</v>
      </c>
      <c r="H71" s="1" t="s">
        <v>743</v>
      </c>
      <c r="I71" s="1" t="s">
        <v>763</v>
      </c>
      <c r="J71" s="1" t="s">
        <v>853</v>
      </c>
      <c r="K71" s="1" t="str">
        <f t="shared" si="3"/>
        <v>Gly_2N_B12</v>
      </c>
      <c r="L71" s="1">
        <f t="shared" si="4"/>
        <v>1</v>
      </c>
      <c r="M71" s="1" t="str">
        <f>VLOOKUP(A71,previous_BCs!$A$1:$C$364,2,FALSE)</f>
        <v>TTATAAAGGGTTAACACATTTAAGTA</v>
      </c>
      <c r="N71" s="1" t="str">
        <f>VLOOKUP(E71,previous_BCs!$E$1:$G$994,2,FALSE)</f>
        <v>GGCCGAATGTGCAAAAGCGTTGGCCA</v>
      </c>
      <c r="O71" s="1">
        <f t="shared" si="5"/>
        <v>1</v>
      </c>
    </row>
    <row r="72" spans="1:15" x14ac:dyDescent="0.2">
      <c r="A72" t="s">
        <v>358</v>
      </c>
      <c r="E72" s="1" t="s">
        <v>628</v>
      </c>
      <c r="F72" s="1" t="s">
        <v>1298</v>
      </c>
      <c r="G72" s="1" t="s">
        <v>734</v>
      </c>
      <c r="H72" s="1" t="s">
        <v>735</v>
      </c>
      <c r="I72" s="1" t="s">
        <v>736</v>
      </c>
      <c r="J72" s="1" t="s">
        <v>1317</v>
      </c>
      <c r="K72" s="1" t="str">
        <f t="shared" si="3"/>
        <v>Gly_2N_G9</v>
      </c>
      <c r="L72" s="1">
        <f t="shared" si="4"/>
        <v>1</v>
      </c>
      <c r="M72" s="1" t="str">
        <f>VLOOKUP(A72,previous_BCs!$A$1:$C$364,2,FALSE)</f>
        <v>ACCGGAACGAATAAGCATTTTCTCAT</v>
      </c>
      <c r="N72" s="1" t="str">
        <f>VLOOKUP(E72,previous_BCs!$E$1:$G$994,2,FALSE)</f>
        <v>GATCCAACCACAAAGATCCTTTAAGAT</v>
      </c>
      <c r="O72" s="1">
        <f t="shared" si="5"/>
        <v>1</v>
      </c>
    </row>
    <row r="73" spans="1:15" x14ac:dyDescent="0.2">
      <c r="A73" t="s">
        <v>359</v>
      </c>
      <c r="E73" s="1" t="s">
        <v>629</v>
      </c>
      <c r="F73" s="1" t="s">
        <v>1298</v>
      </c>
      <c r="G73" s="1" t="s">
        <v>742</v>
      </c>
      <c r="H73" s="1" t="s">
        <v>743</v>
      </c>
      <c r="I73" s="1" t="s">
        <v>744</v>
      </c>
      <c r="J73" s="1" t="s">
        <v>860</v>
      </c>
      <c r="K73" s="1" t="str">
        <f t="shared" si="3"/>
        <v>Gly_2N_E12</v>
      </c>
      <c r="L73" s="1">
        <f t="shared" si="4"/>
        <v>1</v>
      </c>
      <c r="M73" s="1" t="str">
        <f>VLOOKUP(A73,previous_BCs!$A$1:$C$364,2,FALSE)</f>
        <v>CAATCAACTTCGAATGTTGTTGTCCA</v>
      </c>
      <c r="N73" s="1" t="str">
        <f>VLOOKUP(E73,previous_BCs!$E$1:$G$994,2,FALSE)</f>
        <v>AACATAATTAAGAACCTATTTTCCGC</v>
      </c>
      <c r="O73" s="1">
        <f t="shared" si="5"/>
        <v>1</v>
      </c>
    </row>
    <row r="74" spans="1:15" x14ac:dyDescent="0.2">
      <c r="A74" t="s">
        <v>360</v>
      </c>
      <c r="E74" s="1" t="s">
        <v>630</v>
      </c>
      <c r="F74" s="1" t="s">
        <v>1298</v>
      </c>
      <c r="G74" s="1" t="s">
        <v>746</v>
      </c>
      <c r="H74" s="1" t="s">
        <v>747</v>
      </c>
      <c r="I74" s="1" t="s">
        <v>748</v>
      </c>
      <c r="J74" s="1" t="s">
        <v>745</v>
      </c>
      <c r="K74" s="1" t="str">
        <f t="shared" si="3"/>
        <v>Gly_2N_C6</v>
      </c>
      <c r="L74" s="1">
        <f t="shared" si="4"/>
        <v>1</v>
      </c>
      <c r="M74" s="1" t="str">
        <f>VLOOKUP(A74,previous_BCs!$A$1:$C$364,2,FALSE)</f>
        <v>AAGACAATATGGAACACTGTTAACCA</v>
      </c>
      <c r="N74" s="1" t="str">
        <f>VLOOKUP(E74,previous_BCs!$E$1:$G$994,2,FALSE)</f>
        <v>TTTATAACTCCTAACTAAATTTGTTA</v>
      </c>
      <c r="O74" s="1">
        <f t="shared" si="5"/>
        <v>1</v>
      </c>
    </row>
    <row r="75" spans="1:15" x14ac:dyDescent="0.2">
      <c r="A75" t="s">
        <v>361</v>
      </c>
      <c r="E75" s="1" t="s">
        <v>631</v>
      </c>
      <c r="F75" s="1" t="s">
        <v>1298</v>
      </c>
      <c r="G75" s="1" t="s">
        <v>897</v>
      </c>
      <c r="H75" s="1" t="s">
        <v>750</v>
      </c>
      <c r="I75" s="1" t="s">
        <v>748</v>
      </c>
      <c r="J75" s="1" t="s">
        <v>793</v>
      </c>
      <c r="K75" s="1" t="str">
        <f t="shared" si="3"/>
        <v>Gly_2N_C10</v>
      </c>
      <c r="L75" s="1">
        <f t="shared" si="4"/>
        <v>1</v>
      </c>
      <c r="M75" s="1" t="str">
        <f>VLOOKUP(A75,previous_BCs!$A$1:$C$364,2,FALSE)</f>
        <v>GATCCAACCACAAAGATCCTTTAAGAT</v>
      </c>
      <c r="N75" s="1" t="str">
        <f>VLOOKUP(E75,previous_BCs!$E$1:$G$994,2,FALSE)</f>
        <v>AAATTAATATTGAAATGTTTTGGATA</v>
      </c>
      <c r="O75" s="1">
        <f t="shared" si="5"/>
        <v>1</v>
      </c>
    </row>
    <row r="76" spans="1:15" x14ac:dyDescent="0.2">
      <c r="A76" t="s">
        <v>362</v>
      </c>
      <c r="E76" s="1" t="s">
        <v>632</v>
      </c>
      <c r="F76" s="1" t="s">
        <v>1298</v>
      </c>
      <c r="G76" s="1" t="s">
        <v>749</v>
      </c>
      <c r="H76" s="1" t="s">
        <v>750</v>
      </c>
      <c r="I76" s="1" t="s">
        <v>751</v>
      </c>
      <c r="J76" s="1" t="s">
        <v>881</v>
      </c>
      <c r="K76" s="1" t="str">
        <f t="shared" si="3"/>
        <v>Gly_2N_A10</v>
      </c>
      <c r="L76" s="1">
        <f t="shared" si="4"/>
        <v>1</v>
      </c>
      <c r="M76" s="1" t="str">
        <f>VLOOKUP(A76,previous_BCs!$A$1:$C$364,2,FALSE)</f>
        <v>TTCCGAAAATTGAAAGTCGTTTATTG</v>
      </c>
      <c r="N76" s="1" t="str">
        <f>VLOOKUP(E76,previous_BCs!$E$1:$G$994,2,FALSE)</f>
        <v>AATCTAACGATTAATTACATTTCGGA</v>
      </c>
      <c r="O76" s="1">
        <f t="shared" si="5"/>
        <v>1</v>
      </c>
    </row>
    <row r="77" spans="1:15" x14ac:dyDescent="0.2">
      <c r="E77" s="1" t="s">
        <v>633</v>
      </c>
      <c r="F77" s="1" t="s">
        <v>1298</v>
      </c>
      <c r="G77" s="1" t="s">
        <v>778</v>
      </c>
      <c r="H77" s="1" t="s">
        <v>747</v>
      </c>
      <c r="I77" s="1" t="s">
        <v>744</v>
      </c>
      <c r="J77" s="1" t="s">
        <v>779</v>
      </c>
      <c r="K77" s="1" t="str">
        <f t="shared" si="3"/>
        <v>Gly_2N_E6</v>
      </c>
      <c r="L77" s="1">
        <f t="shared" si="4"/>
        <v>1</v>
      </c>
      <c r="M77" s="1" t="e">
        <f>VLOOKUP(A77,previous_BCs!$A$1:$C$364,2,FALSE)</f>
        <v>#N/A</v>
      </c>
      <c r="N77" s="1" t="str">
        <f>VLOOKUP(E77,previous_BCs!$E$1:$G$994,2,FALSE)</f>
        <v>CATTAAACACTTAATCCAATTCATGA</v>
      </c>
      <c r="O77" s="1" t="e">
        <f t="shared" si="5"/>
        <v>#N/A</v>
      </c>
    </row>
    <row r="78" spans="1:15" x14ac:dyDescent="0.2">
      <c r="E78" s="1" t="s">
        <v>634</v>
      </c>
      <c r="F78" s="1" t="s">
        <v>1298</v>
      </c>
      <c r="G78" s="1" t="s">
        <v>899</v>
      </c>
      <c r="H78" s="1" t="s">
        <v>743</v>
      </c>
      <c r="I78" s="1" t="s">
        <v>751</v>
      </c>
      <c r="J78" s="1" t="s">
        <v>872</v>
      </c>
      <c r="K78" s="1" t="str">
        <f t="shared" si="3"/>
        <v>Gly_2N_A12</v>
      </c>
      <c r="L78" s="1">
        <f t="shared" si="4"/>
        <v>1</v>
      </c>
      <c r="M78" s="1" t="e">
        <f>VLOOKUP(A78,previous_BCs!$A$1:$C$364,2,FALSE)</f>
        <v>#N/A</v>
      </c>
      <c r="N78" s="1" t="str">
        <f>VLOOKUP(E78,previous_BCs!$E$1:$G$994,2,FALSE)</f>
        <v>TTCCCAAAATGCAACGGAATTGACAC</v>
      </c>
      <c r="O78" s="1" t="e">
        <f t="shared" si="5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6"/>
  <sheetViews>
    <sheetView workbookViewId="0">
      <selection activeCell="E2" sqref="E2:F86"/>
    </sheetView>
  </sheetViews>
  <sheetFormatPr baseColWidth="10" defaultRowHeight="16" x14ac:dyDescent="0.2"/>
  <cols>
    <col min="1" max="1" width="15.1640625" bestFit="1" customWidth="1"/>
    <col min="5" max="5" width="22.5" bestFit="1" customWidth="1"/>
    <col min="6" max="6" width="17.6640625" bestFit="1" customWidth="1"/>
    <col min="8" max="8" width="12.5" bestFit="1" customWidth="1"/>
    <col min="9" max="9" width="38.1640625" customWidth="1"/>
    <col min="10" max="10" width="37.6640625" customWidth="1"/>
  </cols>
  <sheetData>
    <row r="1" spans="1:11" x14ac:dyDescent="0.2">
      <c r="B1" t="s">
        <v>1354</v>
      </c>
      <c r="E1" s="1"/>
      <c r="F1" s="1"/>
      <c r="G1" s="1"/>
      <c r="H1" s="1" t="s">
        <v>1353</v>
      </c>
      <c r="I1" s="1" t="s">
        <v>1319</v>
      </c>
      <c r="J1" s="1" t="s">
        <v>1320</v>
      </c>
      <c r="K1" s="1" t="s">
        <v>1321</v>
      </c>
    </row>
    <row r="2" spans="1:11" x14ac:dyDescent="0.2">
      <c r="A2" t="s">
        <v>152</v>
      </c>
      <c r="B2">
        <f>COUNTIF($F$2:$F$86,A2)</f>
        <v>1</v>
      </c>
      <c r="E2" s="1" t="s">
        <v>635</v>
      </c>
      <c r="F2" s="1" t="s">
        <v>1339</v>
      </c>
      <c r="G2" s="1" t="s">
        <v>766</v>
      </c>
      <c r="H2" s="1">
        <f>COUNTIF($A$2:$A$77,F2)</f>
        <v>0</v>
      </c>
      <c r="I2" s="1" t="str">
        <f>VLOOKUP(A2:A77,previous_BCs!$A$1:$C$1000,2,FALSE)</f>
        <v>GTGGAAATAGCGAAGATGGTTAGTTT</v>
      </c>
      <c r="J2" s="1" t="e">
        <f>VLOOKUP(E2,previous_BCs!$E$1:$G$2000,2,FALSE)</f>
        <v>#N/A</v>
      </c>
      <c r="K2" t="e">
        <f>IF(I2=J2,0,1)</f>
        <v>#N/A</v>
      </c>
    </row>
    <row r="3" spans="1:11" x14ac:dyDescent="0.2">
      <c r="A3" t="s">
        <v>153</v>
      </c>
      <c r="B3">
        <f t="shared" ref="B3:B66" si="0">COUNTIF($F$2:$F$86,A3)</f>
        <v>1</v>
      </c>
      <c r="E3" s="1" t="s">
        <v>636</v>
      </c>
      <c r="F3" s="1" t="s">
        <v>218</v>
      </c>
      <c r="G3" s="1" t="s">
        <v>1308</v>
      </c>
      <c r="H3" s="1">
        <f t="shared" ref="H3:H66" si="1">COUNTIF($A$2:$A$77,F3)</f>
        <v>1</v>
      </c>
      <c r="I3" s="1" t="str">
        <f>VLOOKUP(A3:A78,previous_BCs!$A$1:$C$1000,2,FALSE)</f>
        <v>ACGTAAACCAAGAATTTATTTCCGAT</v>
      </c>
      <c r="J3" s="1" t="e">
        <f>VLOOKUP(E3,previous_BCs!$E$1:$G$2000,2,FALSE)</f>
        <v>#N/A</v>
      </c>
      <c r="K3" t="e">
        <f t="shared" ref="K3:K66" si="2">IF(I3=J3,0,1)</f>
        <v>#N/A</v>
      </c>
    </row>
    <row r="4" spans="1:11" x14ac:dyDescent="0.2">
      <c r="A4" t="s">
        <v>154</v>
      </c>
      <c r="B4">
        <f t="shared" si="0"/>
        <v>1</v>
      </c>
      <c r="E4" s="1" t="s">
        <v>637</v>
      </c>
      <c r="F4" s="1" t="s">
        <v>1340</v>
      </c>
      <c r="G4" s="1" t="s">
        <v>793</v>
      </c>
      <c r="H4" s="1">
        <f t="shared" si="1"/>
        <v>0</v>
      </c>
      <c r="I4" s="1" t="str">
        <f>VLOOKUP(A4:A79,previous_BCs!$A$1:$C$1000,2,FALSE)</f>
        <v>AGGGGAACGGGAAAGGGAGTTGAGAC</v>
      </c>
      <c r="J4" s="1" t="e">
        <f>VLOOKUP(E4,previous_BCs!$E$1:$G$2000,2,FALSE)</f>
        <v>#N/A</v>
      </c>
      <c r="K4" t="e">
        <f t="shared" si="2"/>
        <v>#N/A</v>
      </c>
    </row>
    <row r="5" spans="1:11" x14ac:dyDescent="0.2">
      <c r="A5" t="s">
        <v>155</v>
      </c>
      <c r="B5">
        <f t="shared" si="0"/>
        <v>1</v>
      </c>
      <c r="E5" s="1" t="s">
        <v>638</v>
      </c>
      <c r="F5" s="1" t="s">
        <v>223</v>
      </c>
      <c r="G5" s="1" t="s">
        <v>843</v>
      </c>
      <c r="H5" s="1">
        <f t="shared" si="1"/>
        <v>1</v>
      </c>
      <c r="I5" s="1" t="str">
        <f>VLOOKUP(A5:A80,previous_BCs!$A$1:$C$1000,2,FALSE)</f>
        <v>ACGTAAACCAAGAATTTATTTCCGAT</v>
      </c>
      <c r="J5" s="1" t="e">
        <f>VLOOKUP(E5,previous_BCs!$E$1:$G$2000,2,FALSE)</f>
        <v>#N/A</v>
      </c>
      <c r="K5" t="e">
        <f t="shared" si="2"/>
        <v>#N/A</v>
      </c>
    </row>
    <row r="6" spans="1:11" x14ac:dyDescent="0.2">
      <c r="A6" t="s">
        <v>156</v>
      </c>
      <c r="B6">
        <f t="shared" si="0"/>
        <v>1</v>
      </c>
      <c r="E6" s="1" t="s">
        <v>639</v>
      </c>
      <c r="F6" s="1" t="s">
        <v>225</v>
      </c>
      <c r="G6" s="1" t="s">
        <v>773</v>
      </c>
      <c r="H6" s="1">
        <f t="shared" si="1"/>
        <v>1</v>
      </c>
      <c r="I6" s="1" t="str">
        <f>VLOOKUP(A6:A81,previous_BCs!$A$1:$C$1000,2,FALSE)</f>
        <v>ACGTAAACCAAGAATTTATTTCCGAT</v>
      </c>
      <c r="J6" s="1" t="e">
        <f>VLOOKUP(E6,previous_BCs!$E$1:$G$2000,2,FALSE)</f>
        <v>#N/A</v>
      </c>
      <c r="K6" t="e">
        <f t="shared" si="2"/>
        <v>#N/A</v>
      </c>
    </row>
    <row r="7" spans="1:11" x14ac:dyDescent="0.2">
      <c r="A7" t="s">
        <v>157</v>
      </c>
      <c r="B7">
        <f t="shared" si="0"/>
        <v>1</v>
      </c>
      <c r="E7" s="1" t="s">
        <v>640</v>
      </c>
      <c r="F7" s="1" t="s">
        <v>210</v>
      </c>
      <c r="G7" s="1" t="s">
        <v>813</v>
      </c>
      <c r="H7" s="1">
        <f t="shared" si="1"/>
        <v>1</v>
      </c>
      <c r="I7" s="1" t="str">
        <f>VLOOKUP(A7:A82,previous_BCs!$A$1:$C$1000,2,FALSE)</f>
        <v>CTTAAAAATCGTAAGAATGTTACAAT</v>
      </c>
      <c r="J7" s="1" t="e">
        <f>VLOOKUP(E7,previous_BCs!$E$1:$G$2000,2,FALSE)</f>
        <v>#N/A</v>
      </c>
      <c r="K7" t="e">
        <f t="shared" si="2"/>
        <v>#N/A</v>
      </c>
    </row>
    <row r="8" spans="1:11" x14ac:dyDescent="0.2">
      <c r="A8" t="s">
        <v>158</v>
      </c>
      <c r="B8">
        <f t="shared" si="0"/>
        <v>1</v>
      </c>
      <c r="E8" s="1" t="s">
        <v>641</v>
      </c>
      <c r="F8" s="1" t="s">
        <v>215</v>
      </c>
      <c r="G8" s="1" t="s">
        <v>779</v>
      </c>
      <c r="H8" s="1">
        <f t="shared" si="1"/>
        <v>1</v>
      </c>
      <c r="I8" s="1" t="str">
        <f>VLOOKUP(A8:A83,previous_BCs!$A$1:$C$1000,2,FALSE)</f>
        <v>CGTGCAATCGTCAAGTTTGTTTGGAC</v>
      </c>
      <c r="J8" s="1" t="e">
        <f>VLOOKUP(E8,previous_BCs!$E$1:$G$2000,2,FALSE)</f>
        <v>#N/A</v>
      </c>
      <c r="K8" t="e">
        <f t="shared" si="2"/>
        <v>#N/A</v>
      </c>
    </row>
    <row r="9" spans="1:11" x14ac:dyDescent="0.2">
      <c r="A9" t="s">
        <v>159</v>
      </c>
      <c r="B9">
        <f t="shared" si="0"/>
        <v>1</v>
      </c>
      <c r="E9" s="1" t="s">
        <v>642</v>
      </c>
      <c r="F9" s="1" t="s">
        <v>1341</v>
      </c>
      <c r="G9" s="1" t="s">
        <v>1306</v>
      </c>
      <c r="H9" s="1">
        <f t="shared" si="1"/>
        <v>0</v>
      </c>
      <c r="I9" s="1" t="str">
        <f>VLOOKUP(A9:A84,previous_BCs!$A$1:$C$1000,2,FALSE)</f>
        <v>CCGAGAACACCGAAGAAAGTTGCACA</v>
      </c>
      <c r="J9" s="1" t="e">
        <f>VLOOKUP(E9,previous_BCs!$E$1:$G$2000,2,FALSE)</f>
        <v>#N/A</v>
      </c>
      <c r="K9" t="e">
        <f t="shared" si="2"/>
        <v>#N/A</v>
      </c>
    </row>
    <row r="10" spans="1:11" x14ac:dyDescent="0.2">
      <c r="A10" t="s">
        <v>160</v>
      </c>
      <c r="B10">
        <f t="shared" si="0"/>
        <v>1</v>
      </c>
      <c r="E10" s="1" t="s">
        <v>643</v>
      </c>
      <c r="F10" s="1" t="s">
        <v>1342</v>
      </c>
      <c r="G10" s="1" t="s">
        <v>756</v>
      </c>
      <c r="H10" s="1">
        <f t="shared" si="1"/>
        <v>0</v>
      </c>
      <c r="I10" s="1" t="str">
        <f>VLOOKUP(A10:A85,previous_BCs!$A$1:$C$1000,2,FALSE)</f>
        <v>CTAATAACCACAAAACAGCTTATATA</v>
      </c>
      <c r="J10" s="1" t="e">
        <f>VLOOKUP(E10,previous_BCs!$E$1:$G$2000,2,FALSE)</f>
        <v>#N/A</v>
      </c>
      <c r="K10" t="e">
        <f t="shared" si="2"/>
        <v>#N/A</v>
      </c>
    </row>
    <row r="11" spans="1:11" x14ac:dyDescent="0.2">
      <c r="A11" t="s">
        <v>161</v>
      </c>
      <c r="B11">
        <f t="shared" si="0"/>
        <v>1</v>
      </c>
      <c r="E11" s="1" t="s">
        <v>644</v>
      </c>
      <c r="F11" s="1" t="s">
        <v>217</v>
      </c>
      <c r="G11" s="1" t="s">
        <v>845</v>
      </c>
      <c r="H11" s="1">
        <f t="shared" si="1"/>
        <v>1</v>
      </c>
      <c r="I11" s="1" t="str">
        <f>VLOOKUP(A11:A86,previous_BCs!$A$1:$C$1000,2,FALSE)</f>
        <v>ATACTAAAAACCAAGGTAATTTTTTC</v>
      </c>
      <c r="J11" s="1" t="e">
        <f>VLOOKUP(E11,previous_BCs!$E$1:$G$2000,2,FALSE)</f>
        <v>#N/A</v>
      </c>
      <c r="K11" t="e">
        <f t="shared" si="2"/>
        <v>#N/A</v>
      </c>
    </row>
    <row r="12" spans="1:11" x14ac:dyDescent="0.2">
      <c r="A12" t="s">
        <v>162</v>
      </c>
      <c r="B12">
        <f t="shared" si="0"/>
        <v>1</v>
      </c>
      <c r="E12" s="1" t="s">
        <v>645</v>
      </c>
      <c r="F12" s="1" t="s">
        <v>1343</v>
      </c>
      <c r="G12" s="1" t="s">
        <v>841</v>
      </c>
      <c r="H12" s="1">
        <f t="shared" si="1"/>
        <v>0</v>
      </c>
      <c r="I12" s="1" t="str">
        <f>VLOOKUP(A12:A87,previous_BCs!$A$1:$C$1000,2,FALSE)</f>
        <v>ACGTAAACCAAGAATTTATTTCCGAT</v>
      </c>
      <c r="J12" s="1" t="e">
        <f>VLOOKUP(E12,previous_BCs!$E$1:$G$2000,2,FALSE)</f>
        <v>#N/A</v>
      </c>
      <c r="K12" t="e">
        <f t="shared" si="2"/>
        <v>#N/A</v>
      </c>
    </row>
    <row r="13" spans="1:11" x14ac:dyDescent="0.2">
      <c r="A13" t="s">
        <v>163</v>
      </c>
      <c r="B13">
        <f t="shared" si="0"/>
        <v>1</v>
      </c>
      <c r="E13" s="1" t="s">
        <v>646</v>
      </c>
      <c r="F13" s="1" t="s">
        <v>1344</v>
      </c>
      <c r="G13" s="1" t="s">
        <v>797</v>
      </c>
      <c r="H13" s="1">
        <f t="shared" si="1"/>
        <v>0</v>
      </c>
      <c r="I13" s="1" t="str">
        <f>VLOOKUP(A13:A88,previous_BCs!$A$1:$C$1000,2,FALSE)</f>
        <v>CCTTCAATTAATAATTTTGTTAGATT</v>
      </c>
      <c r="J13" s="1" t="e">
        <f>VLOOKUP(E13,previous_BCs!$E$1:$G$2000,2,FALSE)</f>
        <v>#N/A</v>
      </c>
      <c r="K13" t="e">
        <f t="shared" si="2"/>
        <v>#N/A</v>
      </c>
    </row>
    <row r="14" spans="1:11" x14ac:dyDescent="0.2">
      <c r="A14" t="s">
        <v>164</v>
      </c>
      <c r="B14">
        <f t="shared" si="0"/>
        <v>0</v>
      </c>
      <c r="E14" s="1" t="s">
        <v>647</v>
      </c>
      <c r="F14" s="1" t="s">
        <v>214</v>
      </c>
      <c r="G14" s="1" t="s">
        <v>804</v>
      </c>
      <c r="H14" s="1">
        <f t="shared" si="1"/>
        <v>1</v>
      </c>
      <c r="I14" s="1" t="str">
        <f>VLOOKUP(A14:A89,previous_BCs!$A$1:$C$1000,2,FALSE)</f>
        <v>ACTGCAAATCAGAATAGCTTTTTAAA</v>
      </c>
      <c r="J14" s="1" t="e">
        <f>VLOOKUP(E14,previous_BCs!$E$1:$G$2000,2,FALSE)</f>
        <v>#N/A</v>
      </c>
      <c r="K14" t="e">
        <f t="shared" si="2"/>
        <v>#N/A</v>
      </c>
    </row>
    <row r="15" spans="1:11" x14ac:dyDescent="0.2">
      <c r="A15" t="s">
        <v>165</v>
      </c>
      <c r="B15">
        <f t="shared" si="0"/>
        <v>1</v>
      </c>
      <c r="E15" s="1" t="s">
        <v>648</v>
      </c>
      <c r="F15" s="1" t="s">
        <v>1345</v>
      </c>
      <c r="G15" s="1" t="s">
        <v>866</v>
      </c>
      <c r="H15" s="1">
        <f t="shared" si="1"/>
        <v>0</v>
      </c>
      <c r="I15" s="1" t="str">
        <f>VLOOKUP(A15:A90,previous_BCs!$A$1:$C$1000,2,FALSE)</f>
        <v>ACGTAAACCAAGAATTTATTTCCGAT</v>
      </c>
      <c r="J15" s="1" t="e">
        <f>VLOOKUP(E15,previous_BCs!$E$1:$G$2000,2,FALSE)</f>
        <v>#N/A</v>
      </c>
      <c r="K15" t="e">
        <f t="shared" si="2"/>
        <v>#N/A</v>
      </c>
    </row>
    <row r="16" spans="1:11" x14ac:dyDescent="0.2">
      <c r="A16" t="s">
        <v>166</v>
      </c>
      <c r="B16">
        <f t="shared" si="0"/>
        <v>1</v>
      </c>
      <c r="E16" s="1" t="s">
        <v>649</v>
      </c>
      <c r="F16" s="1" t="s">
        <v>397</v>
      </c>
      <c r="G16" s="1" t="s">
        <v>860</v>
      </c>
      <c r="H16" s="1">
        <f t="shared" si="1"/>
        <v>1</v>
      </c>
      <c r="I16" s="1" t="str">
        <f>VLOOKUP(A16:A91,previous_BCs!$A$1:$C$1000,2,FALSE)</f>
        <v>GAAAAAAGATCGAAATACATTCACAT</v>
      </c>
      <c r="J16" s="1" t="e">
        <f>VLOOKUP(E16,previous_BCs!$E$1:$G$2000,2,FALSE)</f>
        <v>#N/A</v>
      </c>
      <c r="K16" t="e">
        <f t="shared" si="2"/>
        <v>#N/A</v>
      </c>
    </row>
    <row r="17" spans="1:11" x14ac:dyDescent="0.2">
      <c r="A17" t="s">
        <v>167</v>
      </c>
      <c r="B17">
        <f t="shared" si="0"/>
        <v>0</v>
      </c>
      <c r="E17" s="1" t="s">
        <v>650</v>
      </c>
      <c r="F17" s="1" t="s">
        <v>221</v>
      </c>
      <c r="G17" s="1" t="s">
        <v>737</v>
      </c>
      <c r="H17" s="1">
        <f t="shared" si="1"/>
        <v>1</v>
      </c>
      <c r="I17" s="1" t="str">
        <f>VLOOKUP(A17:A92,previous_BCs!$A$1:$C$1000,2,FALSE)</f>
        <v>GTGGGAAGTGATAATGGAGTTAAGTC</v>
      </c>
      <c r="J17" s="1" t="e">
        <f>VLOOKUP(E17,previous_BCs!$E$1:$G$2000,2,FALSE)</f>
        <v>#N/A</v>
      </c>
      <c r="K17" t="e">
        <f t="shared" si="2"/>
        <v>#N/A</v>
      </c>
    </row>
    <row r="18" spans="1:11" x14ac:dyDescent="0.2">
      <c r="A18" t="s">
        <v>168</v>
      </c>
      <c r="B18">
        <f t="shared" si="0"/>
        <v>1</v>
      </c>
      <c r="E18" s="1" t="s">
        <v>651</v>
      </c>
      <c r="F18" s="1" t="s">
        <v>209</v>
      </c>
      <c r="G18" s="1" t="s">
        <v>830</v>
      </c>
      <c r="H18" s="1">
        <f t="shared" si="1"/>
        <v>1</v>
      </c>
      <c r="I18" s="1" t="str">
        <f>VLOOKUP(A18:A93,previous_BCs!$A$1:$C$1000,2,FALSE)</f>
        <v>CATAGAAGATTTAAGTTTTTTGTCAA</v>
      </c>
      <c r="J18" s="1" t="e">
        <f>VLOOKUP(E18,previous_BCs!$E$1:$G$2000,2,FALSE)</f>
        <v>#N/A</v>
      </c>
      <c r="K18" t="e">
        <f t="shared" si="2"/>
        <v>#N/A</v>
      </c>
    </row>
    <row r="19" spans="1:11" x14ac:dyDescent="0.2">
      <c r="A19" t="s">
        <v>169</v>
      </c>
      <c r="B19">
        <f t="shared" si="0"/>
        <v>0</v>
      </c>
      <c r="E19" s="1" t="s">
        <v>652</v>
      </c>
      <c r="F19" s="1" t="s">
        <v>1346</v>
      </c>
      <c r="G19" s="1" t="s">
        <v>781</v>
      </c>
      <c r="H19" s="1">
        <f t="shared" si="1"/>
        <v>0</v>
      </c>
      <c r="I19" s="1" t="str">
        <f>VLOOKUP(A19:A94,previous_BCs!$A$1:$C$1000,2,FALSE)</f>
        <v>AACAGAATCAATAACGTGGTTGATCC</v>
      </c>
      <c r="J19" s="1" t="e">
        <f>VLOOKUP(E19,previous_BCs!$E$1:$G$2000,2,FALSE)</f>
        <v>#N/A</v>
      </c>
      <c r="K19" t="e">
        <f t="shared" si="2"/>
        <v>#N/A</v>
      </c>
    </row>
    <row r="20" spans="1:11" x14ac:dyDescent="0.2">
      <c r="A20" t="s">
        <v>170</v>
      </c>
      <c r="B20">
        <f t="shared" si="0"/>
        <v>1</v>
      </c>
      <c r="E20" s="1" t="s">
        <v>653</v>
      </c>
      <c r="F20" s="1" t="s">
        <v>219</v>
      </c>
      <c r="G20" s="1" t="s">
        <v>776</v>
      </c>
      <c r="H20" s="1">
        <f t="shared" si="1"/>
        <v>1</v>
      </c>
      <c r="I20" s="1" t="str">
        <f>VLOOKUP(A20:A95,previous_BCs!$A$1:$C$1000,2,FALSE)</f>
        <v>ACGTAAACCAAGAATTTATTTCCGAT</v>
      </c>
      <c r="J20" s="1" t="e">
        <f>VLOOKUP(E20,previous_BCs!$E$1:$G$2000,2,FALSE)</f>
        <v>#N/A</v>
      </c>
      <c r="K20" t="e">
        <f t="shared" si="2"/>
        <v>#N/A</v>
      </c>
    </row>
    <row r="21" spans="1:11" x14ac:dyDescent="0.2">
      <c r="A21" t="s">
        <v>171</v>
      </c>
      <c r="B21">
        <f t="shared" si="0"/>
        <v>1</v>
      </c>
      <c r="E21" s="1" t="s">
        <v>654</v>
      </c>
      <c r="F21" s="1" t="s">
        <v>1347</v>
      </c>
      <c r="G21" s="1" t="s">
        <v>768</v>
      </c>
      <c r="H21" s="1">
        <f t="shared" si="1"/>
        <v>0</v>
      </c>
      <c r="I21" s="1" t="str">
        <f>VLOOKUP(A21:A96,previous_BCs!$A$1:$C$1000,2,FALSE)</f>
        <v>ACGTAAATATTAAATCTGGTTGTGAG</v>
      </c>
      <c r="J21" s="1" t="e">
        <f>VLOOKUP(E21,previous_BCs!$E$1:$G$2000,2,FALSE)</f>
        <v>#N/A</v>
      </c>
      <c r="K21" t="e">
        <f t="shared" si="2"/>
        <v>#N/A</v>
      </c>
    </row>
    <row r="22" spans="1:11" x14ac:dyDescent="0.2">
      <c r="A22" t="s">
        <v>172</v>
      </c>
      <c r="B22">
        <f t="shared" si="0"/>
        <v>1</v>
      </c>
      <c r="E22" s="1" t="s">
        <v>655</v>
      </c>
      <c r="F22" s="1" t="s">
        <v>211</v>
      </c>
      <c r="G22" s="1" t="s">
        <v>745</v>
      </c>
      <c r="H22" s="1">
        <f t="shared" si="1"/>
        <v>1</v>
      </c>
      <c r="I22" s="1" t="str">
        <f>VLOOKUP(A22:A97,previous_BCs!$A$1:$C$1000,2,FALSE)</f>
        <v>AATACAAACATTAAAGGACTTTTATA</v>
      </c>
      <c r="J22" s="1" t="e">
        <f>VLOOKUP(E22,previous_BCs!$E$1:$G$2000,2,FALSE)</f>
        <v>#N/A</v>
      </c>
      <c r="K22" t="e">
        <f t="shared" si="2"/>
        <v>#N/A</v>
      </c>
    </row>
    <row r="23" spans="1:11" x14ac:dyDescent="0.2">
      <c r="A23" t="s">
        <v>173</v>
      </c>
      <c r="B23">
        <f t="shared" si="0"/>
        <v>1</v>
      </c>
      <c r="E23" s="1" t="s">
        <v>656</v>
      </c>
      <c r="F23" s="1" t="s">
        <v>1348</v>
      </c>
      <c r="G23" s="1" t="s">
        <v>787</v>
      </c>
      <c r="H23" s="1">
        <f t="shared" si="1"/>
        <v>0</v>
      </c>
      <c r="I23" s="1" t="str">
        <f>VLOOKUP(A23:A98,previous_BCs!$A$1:$C$1000,2,FALSE)</f>
        <v>ACGTAAACCAAGAATTTATTTCCGAT</v>
      </c>
      <c r="J23" s="1" t="e">
        <f>VLOOKUP(E23,previous_BCs!$E$1:$G$2000,2,FALSE)</f>
        <v>#N/A</v>
      </c>
      <c r="K23" t="e">
        <f t="shared" si="2"/>
        <v>#N/A</v>
      </c>
    </row>
    <row r="24" spans="1:11" x14ac:dyDescent="0.2">
      <c r="A24" t="s">
        <v>174</v>
      </c>
      <c r="B24">
        <f t="shared" si="0"/>
        <v>1</v>
      </c>
      <c r="E24" s="1" t="s">
        <v>657</v>
      </c>
      <c r="F24" s="1" t="s">
        <v>1349</v>
      </c>
      <c r="G24" s="1" t="s">
        <v>732</v>
      </c>
      <c r="H24" s="1">
        <f t="shared" si="1"/>
        <v>0</v>
      </c>
      <c r="I24" s="1" t="str">
        <f>VLOOKUP(A24:A99,previous_BCs!$A$1:$C$1000,2,FALSE)</f>
        <v>AATACAAACATTAAAGGACTTTTATA</v>
      </c>
      <c r="J24" s="1" t="e">
        <f>VLOOKUP(E24,previous_BCs!$E$1:$G$2000,2,FALSE)</f>
        <v>#N/A</v>
      </c>
      <c r="K24" t="e">
        <f t="shared" si="2"/>
        <v>#N/A</v>
      </c>
    </row>
    <row r="25" spans="1:11" x14ac:dyDescent="0.2">
      <c r="A25" t="s">
        <v>175</v>
      </c>
      <c r="B25">
        <f t="shared" si="0"/>
        <v>1</v>
      </c>
      <c r="E25" s="1" t="s">
        <v>658</v>
      </c>
      <c r="F25" s="1" t="s">
        <v>212</v>
      </c>
      <c r="G25" s="1" t="s">
        <v>831</v>
      </c>
      <c r="H25" s="1">
        <f t="shared" si="1"/>
        <v>1</v>
      </c>
      <c r="I25" s="1" t="str">
        <f>VLOOKUP(A25:A100,previous_BCs!$A$1:$C$1000,2,FALSE)</f>
        <v>AGGCAAACAGATAATAGTCTTCGCAA</v>
      </c>
      <c r="J25" s="1" t="e">
        <f>VLOOKUP(E25,previous_BCs!$E$1:$G$2000,2,FALSE)</f>
        <v>#N/A</v>
      </c>
      <c r="K25" t="e">
        <f t="shared" si="2"/>
        <v>#N/A</v>
      </c>
    </row>
    <row r="26" spans="1:11" x14ac:dyDescent="0.2">
      <c r="A26" t="s">
        <v>176</v>
      </c>
      <c r="B26">
        <f t="shared" si="0"/>
        <v>0</v>
      </c>
      <c r="E26" s="1" t="s">
        <v>659</v>
      </c>
      <c r="F26" s="1" t="s">
        <v>224</v>
      </c>
      <c r="G26" s="1" t="s">
        <v>865</v>
      </c>
      <c r="H26" s="1">
        <f t="shared" si="1"/>
        <v>1</v>
      </c>
      <c r="I26" s="1" t="str">
        <f>VLOOKUP(A26:A101,previous_BCs!$A$1:$C$1000,2,FALSE)</f>
        <v>ACGTAAACCAAGAATTTATTTCCGAT</v>
      </c>
      <c r="J26" s="1" t="e">
        <f>VLOOKUP(E26,previous_BCs!$E$1:$G$2000,2,FALSE)</f>
        <v>#N/A</v>
      </c>
      <c r="K26" t="e">
        <f t="shared" si="2"/>
        <v>#N/A</v>
      </c>
    </row>
    <row r="27" spans="1:11" x14ac:dyDescent="0.2">
      <c r="A27" t="s">
        <v>177</v>
      </c>
      <c r="B27">
        <f t="shared" si="0"/>
        <v>1</v>
      </c>
      <c r="E27" s="1" t="s">
        <v>660</v>
      </c>
      <c r="F27" s="1" t="s">
        <v>220</v>
      </c>
      <c r="G27" s="1" t="s">
        <v>828</v>
      </c>
      <c r="H27" s="1">
        <f t="shared" si="1"/>
        <v>1</v>
      </c>
      <c r="I27" s="1" t="str">
        <f>VLOOKUP(A27:A102,previous_BCs!$A$1:$C$1000,2,FALSE)</f>
        <v>CTAATAACCACAAAACAGCTTATATA</v>
      </c>
      <c r="J27" s="1" t="e">
        <f>VLOOKUP(E27,previous_BCs!$E$1:$G$2000,2,FALSE)</f>
        <v>#N/A</v>
      </c>
      <c r="K27" t="e">
        <f t="shared" si="2"/>
        <v>#N/A</v>
      </c>
    </row>
    <row r="28" spans="1:11" x14ac:dyDescent="0.2">
      <c r="A28" t="s">
        <v>178</v>
      </c>
      <c r="B28">
        <f t="shared" si="0"/>
        <v>1</v>
      </c>
      <c r="E28" s="1" t="s">
        <v>661</v>
      </c>
      <c r="F28" s="1" t="s">
        <v>216</v>
      </c>
      <c r="G28" s="1" t="s">
        <v>902</v>
      </c>
      <c r="H28" s="1">
        <f t="shared" si="1"/>
        <v>1</v>
      </c>
      <c r="I28" s="1" t="str">
        <f>VLOOKUP(A28:A103,previous_BCs!$A$1:$C$1000,2,FALSE)</f>
        <v>CGTGCAATCGTCAAGTTTGTTTGGAC</v>
      </c>
      <c r="J28" s="1" t="e">
        <f>VLOOKUP(E28,previous_BCs!$E$1:$G$2000,2,FALSE)</f>
        <v>#N/A</v>
      </c>
      <c r="K28" t="e">
        <f t="shared" si="2"/>
        <v>#N/A</v>
      </c>
    </row>
    <row r="29" spans="1:11" x14ac:dyDescent="0.2">
      <c r="A29" t="s">
        <v>179</v>
      </c>
      <c r="B29">
        <f t="shared" si="0"/>
        <v>1</v>
      </c>
      <c r="E29" s="1" t="s">
        <v>662</v>
      </c>
      <c r="F29" s="1" t="s">
        <v>1350</v>
      </c>
      <c r="G29" s="1" t="s">
        <v>1313</v>
      </c>
      <c r="H29" s="1">
        <f t="shared" si="1"/>
        <v>0</v>
      </c>
      <c r="I29" s="1" t="str">
        <f>VLOOKUP(A29:A104,previous_BCs!$A$1:$C$1000,2,FALSE)</f>
        <v>GAAGTAAAGATAAATGTCCTTTGTAT</v>
      </c>
      <c r="J29" s="1" t="e">
        <f>VLOOKUP(E29,previous_BCs!$E$1:$G$2000,2,FALSE)</f>
        <v>#N/A</v>
      </c>
      <c r="K29" t="e">
        <f t="shared" si="2"/>
        <v>#N/A</v>
      </c>
    </row>
    <row r="30" spans="1:11" x14ac:dyDescent="0.2">
      <c r="A30" t="s">
        <v>180</v>
      </c>
      <c r="B30">
        <f t="shared" si="0"/>
        <v>1</v>
      </c>
      <c r="E30" s="1" t="s">
        <v>663</v>
      </c>
      <c r="F30" s="1" t="s">
        <v>222</v>
      </c>
      <c r="G30" s="1" t="s">
        <v>1302</v>
      </c>
      <c r="H30" s="1">
        <f t="shared" si="1"/>
        <v>1</v>
      </c>
      <c r="I30" s="1" t="str">
        <f>VLOOKUP(A30:A105,previous_BCs!$A$1:$C$1000,2,FALSE)</f>
        <v>CAGCCAACGGGCAAGAGTTTTAGTCG</v>
      </c>
      <c r="J30" s="1" t="e">
        <f>VLOOKUP(E30,previous_BCs!$E$1:$G$2000,2,FALSE)</f>
        <v>#N/A</v>
      </c>
      <c r="K30" t="e">
        <f t="shared" si="2"/>
        <v>#N/A</v>
      </c>
    </row>
    <row r="31" spans="1:11" x14ac:dyDescent="0.2">
      <c r="A31" t="s">
        <v>181</v>
      </c>
      <c r="B31">
        <f t="shared" si="0"/>
        <v>1</v>
      </c>
      <c r="E31" s="1" t="s">
        <v>664</v>
      </c>
      <c r="F31" s="1" t="s">
        <v>1351</v>
      </c>
      <c r="G31" s="1" t="s">
        <v>824</v>
      </c>
      <c r="H31" s="1">
        <f t="shared" si="1"/>
        <v>0</v>
      </c>
      <c r="I31" s="1" t="str">
        <f>VLOOKUP(A31:A106,previous_BCs!$A$1:$C$1000,2,FALSE)</f>
        <v>AGGGGAACGGGAAAGGGAGTTGAGAC</v>
      </c>
      <c r="J31" s="1" t="e">
        <f>VLOOKUP(E31,previous_BCs!$E$1:$G$2000,2,FALSE)</f>
        <v>#N/A</v>
      </c>
      <c r="K31" t="e">
        <f t="shared" si="2"/>
        <v>#N/A</v>
      </c>
    </row>
    <row r="32" spans="1:11" x14ac:dyDescent="0.2">
      <c r="A32" t="s">
        <v>182</v>
      </c>
      <c r="B32">
        <f t="shared" si="0"/>
        <v>0</v>
      </c>
      <c r="E32" s="1" t="s">
        <v>665</v>
      </c>
      <c r="F32" s="1" t="s">
        <v>396</v>
      </c>
      <c r="G32" s="1" t="s">
        <v>874</v>
      </c>
      <c r="H32" s="1">
        <f t="shared" si="1"/>
        <v>1</v>
      </c>
      <c r="I32" s="1" t="str">
        <f>VLOOKUP(A32:A107,previous_BCs!$A$1:$C$1000,2,FALSE)</f>
        <v>GTTATAATTCGAAATTTAATTACTCA</v>
      </c>
      <c r="J32" s="1" t="e">
        <f>VLOOKUP(E32,previous_BCs!$E$1:$G$2000,2,FALSE)</f>
        <v>#N/A</v>
      </c>
      <c r="K32" t="e">
        <f t="shared" si="2"/>
        <v>#N/A</v>
      </c>
    </row>
    <row r="33" spans="1:11" x14ac:dyDescent="0.2">
      <c r="A33" t="s">
        <v>183</v>
      </c>
      <c r="B33">
        <f t="shared" si="0"/>
        <v>0</v>
      </c>
      <c r="E33" s="1" t="s">
        <v>666</v>
      </c>
      <c r="F33" s="1" t="s">
        <v>1352</v>
      </c>
      <c r="G33" s="1" t="s">
        <v>741</v>
      </c>
      <c r="H33" s="1">
        <f t="shared" si="1"/>
        <v>0</v>
      </c>
      <c r="I33" s="1" t="str">
        <f>VLOOKUP(A33:A108,previous_BCs!$A$1:$C$1000,2,FALSE)</f>
        <v>GGTATAAATTATAAATGAGTTTATTG</v>
      </c>
      <c r="J33" s="1" t="e">
        <f>VLOOKUP(E33,previous_BCs!$E$1:$G$2000,2,FALSE)</f>
        <v>#N/A</v>
      </c>
      <c r="K33" t="e">
        <f t="shared" si="2"/>
        <v>#N/A</v>
      </c>
    </row>
    <row r="34" spans="1:11" x14ac:dyDescent="0.2">
      <c r="A34" t="s">
        <v>184</v>
      </c>
      <c r="B34">
        <f t="shared" si="0"/>
        <v>1</v>
      </c>
      <c r="E34" s="5" t="s">
        <v>672</v>
      </c>
      <c r="F34" s="1" t="s">
        <v>1322</v>
      </c>
      <c r="G34" s="1" t="s">
        <v>1310</v>
      </c>
      <c r="H34" s="1">
        <f t="shared" si="1"/>
        <v>0</v>
      </c>
      <c r="I34" s="1" t="str">
        <f>VLOOKUP(A34:A109,previous_BCs!$A$1:$C$1000,2,FALSE)</f>
        <v>GCTTAAATGGGTAACCGTATTCTAGT</v>
      </c>
      <c r="J34" s="1" t="str">
        <f>VLOOKUP(E34,previous_BCs!$E$1:$G$2000,2,FALSE)</f>
        <v>AATACAAACATTAAAGGACTTTTATA</v>
      </c>
      <c r="K34">
        <f t="shared" si="2"/>
        <v>1</v>
      </c>
    </row>
    <row r="35" spans="1:11" x14ac:dyDescent="0.2">
      <c r="A35" t="s">
        <v>185</v>
      </c>
      <c r="B35">
        <f t="shared" si="0"/>
        <v>1</v>
      </c>
      <c r="E35" s="5" t="s">
        <v>673</v>
      </c>
      <c r="F35" s="1" t="s">
        <v>170</v>
      </c>
      <c r="G35" s="1" t="s">
        <v>781</v>
      </c>
      <c r="H35" s="1">
        <f t="shared" si="1"/>
        <v>1</v>
      </c>
      <c r="I35" s="1" t="str">
        <f>VLOOKUP(A35:A110,previous_BCs!$A$1:$C$1000,2,FALSE)</f>
        <v>CAGGCAATTTACAAAGCAATTCGCTT</v>
      </c>
      <c r="J35" s="1" t="str">
        <f>VLOOKUP(E35,previous_BCs!$E$1:$G$2000,2,FALSE)</f>
        <v>ACGTAAACCAAGAATTTATTTCCGAT</v>
      </c>
      <c r="K35">
        <f t="shared" si="2"/>
        <v>1</v>
      </c>
    </row>
    <row r="36" spans="1:11" x14ac:dyDescent="0.2">
      <c r="A36" t="s">
        <v>186</v>
      </c>
      <c r="B36">
        <f t="shared" si="0"/>
        <v>1</v>
      </c>
      <c r="E36" s="5" t="s">
        <v>674</v>
      </c>
      <c r="F36" s="1" t="s">
        <v>190</v>
      </c>
      <c r="G36" s="1" t="s">
        <v>1304</v>
      </c>
      <c r="H36" s="1">
        <f t="shared" si="1"/>
        <v>1</v>
      </c>
      <c r="I36" s="1" t="str">
        <f>VLOOKUP(A36:A111,previous_BCs!$A$1:$C$1000,2,FALSE)</f>
        <v>TATCGAAGCACCAAACAACTTCCGGT</v>
      </c>
      <c r="J36" s="1" t="str">
        <f>VLOOKUP(E36,previous_BCs!$E$1:$G$2000,2,FALSE)</f>
        <v>ATTGCAAGATTGAAGTAAATTTCCCG</v>
      </c>
      <c r="K36">
        <f t="shared" si="2"/>
        <v>1</v>
      </c>
    </row>
    <row r="37" spans="1:11" x14ac:dyDescent="0.2">
      <c r="A37" t="s">
        <v>187</v>
      </c>
      <c r="B37">
        <f t="shared" si="0"/>
        <v>1</v>
      </c>
      <c r="E37" s="5" t="s">
        <v>675</v>
      </c>
      <c r="F37" s="1" t="s">
        <v>161</v>
      </c>
      <c r="G37" s="1" t="s">
        <v>866</v>
      </c>
      <c r="H37" s="1">
        <f t="shared" si="1"/>
        <v>1</v>
      </c>
      <c r="I37" s="1" t="str">
        <f>VLOOKUP(A37:A112,previous_BCs!$A$1:$C$1000,2,FALSE)</f>
        <v>CCGGCAACCGTGAAATGACTTATAGC</v>
      </c>
      <c r="J37" s="1" t="str">
        <f>VLOOKUP(E37,previous_BCs!$E$1:$G$2000,2,FALSE)</f>
        <v>ATACTAAAAACCAAGGTAATTTTTTC</v>
      </c>
      <c r="K37">
        <f t="shared" si="2"/>
        <v>1</v>
      </c>
    </row>
    <row r="38" spans="1:11" x14ac:dyDescent="0.2">
      <c r="A38" t="s">
        <v>188</v>
      </c>
      <c r="B38">
        <f t="shared" si="0"/>
        <v>0</v>
      </c>
      <c r="E38" s="5" t="s">
        <v>676</v>
      </c>
      <c r="F38" s="1" t="s">
        <v>1323</v>
      </c>
      <c r="G38" s="1" t="s">
        <v>865</v>
      </c>
      <c r="H38" s="1">
        <f t="shared" si="1"/>
        <v>0</v>
      </c>
      <c r="I38" s="1" t="str">
        <f>VLOOKUP(A38:A113,previous_BCs!$A$1:$C$1000,2,FALSE)</f>
        <v>GGTATAAATTATAAATGAGTTTATTG</v>
      </c>
      <c r="J38" s="1" t="str">
        <f>VLOOKUP(E38,previous_BCs!$E$1:$G$2000,2,FALSE)</f>
        <v>NoBC</v>
      </c>
      <c r="K38">
        <f t="shared" si="2"/>
        <v>1</v>
      </c>
    </row>
    <row r="39" spans="1:11" x14ac:dyDescent="0.2">
      <c r="A39" t="s">
        <v>189</v>
      </c>
      <c r="B39">
        <f t="shared" si="0"/>
        <v>1</v>
      </c>
      <c r="E39" s="5" t="s">
        <v>677</v>
      </c>
      <c r="F39" s="1" t="s">
        <v>185</v>
      </c>
      <c r="G39" s="1" t="s">
        <v>737</v>
      </c>
      <c r="H39" s="1">
        <f t="shared" si="1"/>
        <v>1</v>
      </c>
      <c r="I39" s="1" t="str">
        <f>VLOOKUP(A39:A114,previous_BCs!$A$1:$C$1000,2,FALSE)</f>
        <v>CCGGCAACCGTGAAATGACTTATAGC</v>
      </c>
      <c r="J39" s="1" t="str">
        <f>VLOOKUP(E39,previous_BCs!$E$1:$G$2000,2,FALSE)</f>
        <v>CAGGCAATTTACAAAGCAATTCGCTT</v>
      </c>
      <c r="K39">
        <f t="shared" si="2"/>
        <v>1</v>
      </c>
    </row>
    <row r="40" spans="1:11" x14ac:dyDescent="0.2">
      <c r="A40" t="s">
        <v>190</v>
      </c>
      <c r="B40">
        <f t="shared" si="0"/>
        <v>1</v>
      </c>
      <c r="E40" s="5" t="s">
        <v>678</v>
      </c>
      <c r="F40" s="1" t="s">
        <v>204</v>
      </c>
      <c r="G40" s="1" t="s">
        <v>1324</v>
      </c>
      <c r="H40" s="1">
        <f t="shared" si="1"/>
        <v>1</v>
      </c>
      <c r="I40" s="1" t="str">
        <f>VLOOKUP(A40:A115,previous_BCs!$A$1:$C$1000,2,FALSE)</f>
        <v>ATTGCAAGATTGAAGTAAATTTCCCG</v>
      </c>
      <c r="J40" s="1" t="str">
        <f>VLOOKUP(E40,previous_BCs!$E$1:$G$2000,2,FALSE)</f>
        <v>GGTATAAATTATAAATGAGTTTATTG</v>
      </c>
      <c r="K40">
        <f t="shared" si="2"/>
        <v>1</v>
      </c>
    </row>
    <row r="41" spans="1:11" x14ac:dyDescent="0.2">
      <c r="A41" t="s">
        <v>191</v>
      </c>
      <c r="B41">
        <f t="shared" si="0"/>
        <v>0</v>
      </c>
      <c r="E41" s="5" t="s">
        <v>679</v>
      </c>
      <c r="F41" s="1" t="s">
        <v>1325</v>
      </c>
      <c r="G41" s="1" t="s">
        <v>831</v>
      </c>
      <c r="H41" s="1">
        <f t="shared" si="1"/>
        <v>0</v>
      </c>
      <c r="I41" s="1" t="str">
        <f>VLOOKUP(A41:A116,previous_BCs!$A$1:$C$1000,2,FALSE)</f>
        <v>AATACAAACATTAAAGGACTTTTATA</v>
      </c>
      <c r="J41" s="1" t="str">
        <f>VLOOKUP(E41,previous_BCs!$E$1:$G$2000,2,FALSE)</f>
        <v>ACGTAAACCAAGAATTTATTTCCGAT</v>
      </c>
      <c r="K41">
        <f t="shared" si="2"/>
        <v>1</v>
      </c>
    </row>
    <row r="42" spans="1:11" x14ac:dyDescent="0.2">
      <c r="A42" t="s">
        <v>192</v>
      </c>
      <c r="B42">
        <f t="shared" si="0"/>
        <v>1</v>
      </c>
      <c r="E42" s="5" t="s">
        <v>680</v>
      </c>
      <c r="F42" s="1" t="s">
        <v>203</v>
      </c>
      <c r="G42" s="1" t="s">
        <v>1301</v>
      </c>
      <c r="H42" s="1">
        <f t="shared" si="1"/>
        <v>1</v>
      </c>
      <c r="I42" s="1" t="str">
        <f>VLOOKUP(A42:A117,previous_BCs!$A$1:$C$1000,2,FALSE)</f>
        <v>CTCTAAAAGGACAAGTTCTTTTGTGG</v>
      </c>
      <c r="J42" s="1" t="str">
        <f>VLOOKUP(E42,previous_BCs!$E$1:$G$2000,2,FALSE)</f>
        <v>ACGTAAACCAAGAATTTATTTCCGAT</v>
      </c>
      <c r="K42">
        <f t="shared" si="2"/>
        <v>1</v>
      </c>
    </row>
    <row r="43" spans="1:11" x14ac:dyDescent="0.2">
      <c r="A43" t="s">
        <v>193</v>
      </c>
      <c r="B43">
        <f t="shared" si="0"/>
        <v>1</v>
      </c>
      <c r="E43" s="5" t="s">
        <v>681</v>
      </c>
      <c r="F43" s="1" t="s">
        <v>159</v>
      </c>
      <c r="G43" s="1" t="s">
        <v>816</v>
      </c>
      <c r="H43" s="1">
        <f t="shared" si="1"/>
        <v>1</v>
      </c>
      <c r="I43" s="1" t="str">
        <f>VLOOKUP(A43:A118,previous_BCs!$A$1:$C$1000,2,FALSE)</f>
        <v>TAAGGAAGTACAAATTAACTTGATTG</v>
      </c>
      <c r="J43" s="1" t="str">
        <f>VLOOKUP(E43,previous_BCs!$E$1:$G$2000,2,FALSE)</f>
        <v>CCGAGAACACCGAAGAAAGTTGCACA</v>
      </c>
      <c r="K43">
        <f t="shared" si="2"/>
        <v>1</v>
      </c>
    </row>
    <row r="44" spans="1:11" x14ac:dyDescent="0.2">
      <c r="A44" t="s">
        <v>194</v>
      </c>
      <c r="B44">
        <f t="shared" si="0"/>
        <v>1</v>
      </c>
      <c r="E44" s="5" t="s">
        <v>682</v>
      </c>
      <c r="F44" s="1" t="s">
        <v>198</v>
      </c>
      <c r="G44" s="1" t="s">
        <v>1326</v>
      </c>
      <c r="H44" s="1">
        <f t="shared" si="1"/>
        <v>1</v>
      </c>
      <c r="I44" s="1" t="str">
        <f>VLOOKUP(A44:A119,previous_BCs!$A$1:$C$1000,2,FALSE)</f>
        <v>TACCTAATAAGAAAAGTCGTTCTTGT</v>
      </c>
      <c r="J44" s="1" t="str">
        <f>VLOOKUP(E44,previous_BCs!$E$1:$G$2000,2,FALSE)</f>
        <v>CTCAAAATTGAGAATACCGTTAAGCT</v>
      </c>
      <c r="K44">
        <f t="shared" si="2"/>
        <v>1</v>
      </c>
    </row>
    <row r="45" spans="1:11" x14ac:dyDescent="0.2">
      <c r="A45" t="s">
        <v>195</v>
      </c>
      <c r="B45">
        <f t="shared" si="0"/>
        <v>0</v>
      </c>
      <c r="E45" s="5" t="s">
        <v>683</v>
      </c>
      <c r="F45" s="1" t="s">
        <v>155</v>
      </c>
      <c r="G45" s="1" t="s">
        <v>906</v>
      </c>
      <c r="H45" s="1">
        <f t="shared" si="1"/>
        <v>1</v>
      </c>
      <c r="I45" s="1" t="str">
        <f>VLOOKUP(A45:A120,previous_BCs!$A$1:$C$1000,2,FALSE)</f>
        <v>AATACAAACATTAAAGGACTTTTATA</v>
      </c>
      <c r="J45" s="1" t="str">
        <f>VLOOKUP(E45,previous_BCs!$E$1:$G$2000,2,FALSE)</f>
        <v>ACGTAAACCAAGAATTTATTTCCGAT</v>
      </c>
      <c r="K45">
        <f t="shared" si="2"/>
        <v>1</v>
      </c>
    </row>
    <row r="46" spans="1:11" x14ac:dyDescent="0.2">
      <c r="A46" t="s">
        <v>196</v>
      </c>
      <c r="B46">
        <f t="shared" si="0"/>
        <v>1</v>
      </c>
      <c r="E46" s="5" t="s">
        <v>684</v>
      </c>
      <c r="F46" s="1" t="s">
        <v>166</v>
      </c>
      <c r="G46" s="1" t="s">
        <v>845</v>
      </c>
      <c r="H46" s="1">
        <f t="shared" si="1"/>
        <v>1</v>
      </c>
      <c r="I46" s="1" t="str">
        <f>VLOOKUP(A46:A121,previous_BCs!$A$1:$C$1000,2,FALSE)</f>
        <v>ATTGCAAGATTGAAGTAAATTTCCCG</v>
      </c>
      <c r="J46" s="1" t="str">
        <f>VLOOKUP(E46,previous_BCs!$E$1:$G$2000,2,FALSE)</f>
        <v>GAAAAAAGATCGAAATACATTCACAT</v>
      </c>
      <c r="K46">
        <f t="shared" si="2"/>
        <v>1</v>
      </c>
    </row>
    <row r="47" spans="1:11" x14ac:dyDescent="0.2">
      <c r="A47" t="s">
        <v>197</v>
      </c>
      <c r="B47">
        <f t="shared" si="0"/>
        <v>1</v>
      </c>
      <c r="E47" s="5" t="s">
        <v>685</v>
      </c>
      <c r="F47" s="1" t="s">
        <v>178</v>
      </c>
      <c r="G47" s="1" t="s">
        <v>874</v>
      </c>
      <c r="H47" s="1">
        <f t="shared" si="1"/>
        <v>1</v>
      </c>
      <c r="I47" s="1" t="str">
        <f>VLOOKUP(A47:A122,previous_BCs!$A$1:$C$1000,2,FALSE)</f>
        <v>CTTGAAACATGCAACTTTGTTTTGAA</v>
      </c>
      <c r="J47" s="1" t="str">
        <f>VLOOKUP(E47,previous_BCs!$E$1:$G$2000,2,FALSE)</f>
        <v>CGTGCAATCGTCAAGTTTGTTTGGAC</v>
      </c>
      <c r="K47">
        <f t="shared" si="2"/>
        <v>1</v>
      </c>
    </row>
    <row r="48" spans="1:11" x14ac:dyDescent="0.2">
      <c r="A48" t="s">
        <v>198</v>
      </c>
      <c r="B48">
        <f t="shared" si="0"/>
        <v>1</v>
      </c>
      <c r="E48" s="5" t="s">
        <v>686</v>
      </c>
      <c r="F48" s="1" t="s">
        <v>186</v>
      </c>
      <c r="G48" s="1" t="s">
        <v>1306</v>
      </c>
      <c r="H48" s="1">
        <f t="shared" si="1"/>
        <v>1</v>
      </c>
      <c r="I48" s="1" t="str">
        <f>VLOOKUP(A48:A123,previous_BCs!$A$1:$C$1000,2,FALSE)</f>
        <v>CTCAAAATTGAGAATACCGTTAAGCT</v>
      </c>
      <c r="J48" s="1" t="str">
        <f>VLOOKUP(E48,previous_BCs!$E$1:$G$2000,2,FALSE)</f>
        <v>TATCGAAGCACCAAACAACTTCCGGT</v>
      </c>
      <c r="K48">
        <f t="shared" si="2"/>
        <v>1</v>
      </c>
    </row>
    <row r="49" spans="1:11" x14ac:dyDescent="0.2">
      <c r="A49" t="s">
        <v>199</v>
      </c>
      <c r="B49">
        <f t="shared" si="0"/>
        <v>1</v>
      </c>
      <c r="E49" s="5" t="s">
        <v>687</v>
      </c>
      <c r="F49" s="1" t="s">
        <v>175</v>
      </c>
      <c r="G49" s="1" t="s">
        <v>884</v>
      </c>
      <c r="H49" s="1">
        <f t="shared" si="1"/>
        <v>1</v>
      </c>
      <c r="I49" s="1" t="str">
        <f>VLOOKUP(A49:A124,previous_BCs!$A$1:$C$1000,2,FALSE)</f>
        <v>CTGTCAATTGTTAACCTGTTTTATGG</v>
      </c>
      <c r="J49" s="1" t="str">
        <f>VLOOKUP(E49,previous_BCs!$E$1:$G$2000,2,FALSE)</f>
        <v>AGGCAAACAGATAATAGTCTTCGCAA</v>
      </c>
      <c r="K49">
        <f t="shared" si="2"/>
        <v>1</v>
      </c>
    </row>
    <row r="50" spans="1:11" x14ac:dyDescent="0.2">
      <c r="A50" t="s">
        <v>200</v>
      </c>
      <c r="B50">
        <f t="shared" si="0"/>
        <v>1</v>
      </c>
      <c r="E50" s="5" t="s">
        <v>688</v>
      </c>
      <c r="F50" s="1" t="s">
        <v>206</v>
      </c>
      <c r="G50" s="1" t="s">
        <v>1327</v>
      </c>
      <c r="H50" s="1">
        <f t="shared" si="1"/>
        <v>1</v>
      </c>
      <c r="I50" s="1" t="str">
        <f>VLOOKUP(A50:A125,previous_BCs!$A$1:$C$1000,2,FALSE)</f>
        <v>GGAGAAACAGAAAACAGTTTTCTCGA</v>
      </c>
      <c r="J50" s="1" t="str">
        <f>VLOOKUP(E50,previous_BCs!$E$1:$G$2000,2,FALSE)</f>
        <v>GGTATAAATTATAAATGAGTTTATTG</v>
      </c>
      <c r="K50">
        <f t="shared" si="2"/>
        <v>1</v>
      </c>
    </row>
    <row r="51" spans="1:11" x14ac:dyDescent="0.2">
      <c r="A51" t="s">
        <v>201</v>
      </c>
      <c r="B51">
        <f t="shared" si="0"/>
        <v>1</v>
      </c>
      <c r="E51" s="5" t="s">
        <v>689</v>
      </c>
      <c r="F51" s="1" t="s">
        <v>200</v>
      </c>
      <c r="G51" s="1" t="s">
        <v>1316</v>
      </c>
      <c r="H51" s="1">
        <f t="shared" si="1"/>
        <v>1</v>
      </c>
      <c r="I51" s="1" t="str">
        <f>VLOOKUP(A51:A126,previous_BCs!$A$1:$C$1000,2,FALSE)</f>
        <v>CTCTAAAAGGACAAGTTCTTTTGTGG</v>
      </c>
      <c r="J51" s="1" t="str">
        <f>VLOOKUP(E51,previous_BCs!$E$1:$G$2000,2,FALSE)</f>
        <v>GGAGAAACAGAAAACAGTTTTCTCGA</v>
      </c>
      <c r="K51">
        <f t="shared" si="2"/>
        <v>1</v>
      </c>
    </row>
    <row r="52" spans="1:11" x14ac:dyDescent="0.2">
      <c r="A52" t="s">
        <v>202</v>
      </c>
      <c r="B52">
        <f t="shared" si="0"/>
        <v>1</v>
      </c>
      <c r="E52" s="5" t="s">
        <v>690</v>
      </c>
      <c r="F52" s="1" t="s">
        <v>153</v>
      </c>
      <c r="G52" s="1" t="s">
        <v>848</v>
      </c>
      <c r="H52" s="1">
        <f t="shared" si="1"/>
        <v>1</v>
      </c>
      <c r="I52" s="1" t="str">
        <f>VLOOKUP(A52:A127,previous_BCs!$A$1:$C$1000,2,FALSE)</f>
        <v>CTGTAAACACATAAATTGCTTTCGAC</v>
      </c>
      <c r="J52" s="1" t="str">
        <f>VLOOKUP(E52,previous_BCs!$E$1:$G$2000,2,FALSE)</f>
        <v>ACGTAAACCAAGAATTTATTTCCGAT</v>
      </c>
      <c r="K52">
        <f t="shared" si="2"/>
        <v>1</v>
      </c>
    </row>
    <row r="53" spans="1:11" x14ac:dyDescent="0.2">
      <c r="A53" t="s">
        <v>203</v>
      </c>
      <c r="B53">
        <f t="shared" si="0"/>
        <v>1</v>
      </c>
      <c r="E53" s="5" t="s">
        <v>691</v>
      </c>
      <c r="F53" s="1" t="s">
        <v>157</v>
      </c>
      <c r="G53" s="1" t="s">
        <v>799</v>
      </c>
      <c r="H53" s="1">
        <f t="shared" si="1"/>
        <v>1</v>
      </c>
      <c r="I53" s="1" t="str">
        <f>VLOOKUP(A53:A128,previous_BCs!$A$1:$C$1000,2,FALSE)</f>
        <v>ACGTAAACCAAGAATTTATTTCCGAT</v>
      </c>
      <c r="J53" s="1" t="str">
        <f>VLOOKUP(E53,previous_BCs!$E$1:$G$2000,2,FALSE)</f>
        <v>CTTAAAAATCGTAAGAATGTTACAAT</v>
      </c>
      <c r="K53">
        <f t="shared" si="2"/>
        <v>1</v>
      </c>
    </row>
    <row r="54" spans="1:11" x14ac:dyDescent="0.2">
      <c r="A54" t="s">
        <v>204</v>
      </c>
      <c r="B54">
        <f t="shared" si="0"/>
        <v>1</v>
      </c>
      <c r="E54" s="5" t="s">
        <v>692</v>
      </c>
      <c r="F54" s="1" t="s">
        <v>158</v>
      </c>
      <c r="G54" s="1" t="s">
        <v>824</v>
      </c>
      <c r="H54" s="1">
        <f t="shared" si="1"/>
        <v>1</v>
      </c>
      <c r="I54" s="1" t="str">
        <f>VLOOKUP(A54:A129,previous_BCs!$A$1:$C$1000,2,FALSE)</f>
        <v>GGTATAAATTATAAATGAGTTTATTG</v>
      </c>
      <c r="J54" s="1" t="str">
        <f>VLOOKUP(E54,previous_BCs!$E$1:$G$2000,2,FALSE)</f>
        <v>CGTGCAATCGTCAAGTTTGTTTGGAC</v>
      </c>
      <c r="K54">
        <f t="shared" si="2"/>
        <v>1</v>
      </c>
    </row>
    <row r="55" spans="1:11" x14ac:dyDescent="0.2">
      <c r="A55" t="s">
        <v>205</v>
      </c>
      <c r="B55">
        <f t="shared" si="0"/>
        <v>0</v>
      </c>
      <c r="E55" s="5" t="s">
        <v>693</v>
      </c>
      <c r="F55" s="1" t="s">
        <v>163</v>
      </c>
      <c r="G55" s="1" t="s">
        <v>905</v>
      </c>
      <c r="H55" s="1">
        <f t="shared" si="1"/>
        <v>1</v>
      </c>
      <c r="I55" s="1" t="str">
        <f>VLOOKUP(A55:A130,previous_BCs!$A$1:$C$1000,2,FALSE)</f>
        <v>AATACAAACATTAAAGGACTTTTATA</v>
      </c>
      <c r="J55" s="1" t="str">
        <f>VLOOKUP(E55,previous_BCs!$E$1:$G$2000,2,FALSE)</f>
        <v>CCTTCAATTAATAATTTTGTTAGATT</v>
      </c>
      <c r="K55">
        <f t="shared" si="2"/>
        <v>1</v>
      </c>
    </row>
    <row r="56" spans="1:11" x14ac:dyDescent="0.2">
      <c r="A56" t="s">
        <v>206</v>
      </c>
      <c r="B56">
        <f t="shared" si="0"/>
        <v>1</v>
      </c>
      <c r="E56" s="5" t="s">
        <v>694</v>
      </c>
      <c r="F56" s="1" t="s">
        <v>168</v>
      </c>
      <c r="G56" s="1" t="s">
        <v>776</v>
      </c>
      <c r="H56" s="1">
        <f t="shared" si="1"/>
        <v>1</v>
      </c>
      <c r="I56" s="1" t="str">
        <f>VLOOKUP(A56:A131,previous_BCs!$A$1:$C$1000,2,FALSE)</f>
        <v>GGTATAAATTATAAATGAGTTTATTG</v>
      </c>
      <c r="J56" s="1" t="str">
        <f>VLOOKUP(E56,previous_BCs!$E$1:$G$2000,2,FALSE)</f>
        <v>CATAGAAGATTTAAGTTTTTTGTCAA</v>
      </c>
      <c r="K56">
        <f t="shared" si="2"/>
        <v>1</v>
      </c>
    </row>
    <row r="57" spans="1:11" x14ac:dyDescent="0.2">
      <c r="A57" t="s">
        <v>207</v>
      </c>
      <c r="B57">
        <f t="shared" si="0"/>
        <v>0</v>
      </c>
      <c r="E57" s="5" t="s">
        <v>695</v>
      </c>
      <c r="F57" s="1" t="s">
        <v>171</v>
      </c>
      <c r="G57" s="1" t="s">
        <v>855</v>
      </c>
      <c r="H57" s="1">
        <f t="shared" si="1"/>
        <v>1</v>
      </c>
      <c r="I57" s="1" t="str">
        <f>VLOOKUP(A57:A132,previous_BCs!$A$1:$C$1000,2,FALSE)</f>
        <v>AATACAAACATTAAAGGACTTTTATA</v>
      </c>
      <c r="J57" s="1" t="str">
        <f>VLOOKUP(E57,previous_BCs!$E$1:$G$2000,2,FALSE)</f>
        <v>ACGTAAATATTAAATCTGGTTGTGAG</v>
      </c>
      <c r="K57">
        <f t="shared" si="2"/>
        <v>1</v>
      </c>
    </row>
    <row r="58" spans="1:11" x14ac:dyDescent="0.2">
      <c r="A58" t="s">
        <v>208</v>
      </c>
      <c r="B58">
        <f t="shared" si="0"/>
        <v>1</v>
      </c>
      <c r="E58" s="5" t="s">
        <v>696</v>
      </c>
      <c r="F58" s="1" t="s">
        <v>173</v>
      </c>
      <c r="G58" s="1" t="s">
        <v>1302</v>
      </c>
      <c r="H58" s="1">
        <f t="shared" si="1"/>
        <v>1</v>
      </c>
      <c r="I58" s="1" t="str">
        <f>VLOOKUP(A58:A133,previous_BCs!$A$1:$C$1000,2,FALSE)</f>
        <v>CGGGGAAATCTGAACCCATTTCATTA</v>
      </c>
      <c r="J58" s="1" t="str">
        <f>VLOOKUP(E58,previous_BCs!$E$1:$G$2000,2,FALSE)</f>
        <v>ACGTAAACCAAGAATTTATTTCCGAT</v>
      </c>
      <c r="K58">
        <f t="shared" si="2"/>
        <v>1</v>
      </c>
    </row>
    <row r="59" spans="1:11" x14ac:dyDescent="0.2">
      <c r="A59" t="s">
        <v>209</v>
      </c>
      <c r="B59">
        <f t="shared" si="0"/>
        <v>1</v>
      </c>
      <c r="E59" s="5" t="s">
        <v>697</v>
      </c>
      <c r="F59" s="1" t="s">
        <v>180</v>
      </c>
      <c r="G59" s="1" t="s">
        <v>804</v>
      </c>
      <c r="H59" s="1">
        <f t="shared" si="1"/>
        <v>1</v>
      </c>
      <c r="I59" s="1" t="str">
        <f>VLOOKUP(A59:A134,previous_BCs!$A$1:$C$1000,2,FALSE)</f>
        <v>AATACAAACATTAAAGGACTTTTATA</v>
      </c>
      <c r="J59" s="1" t="str">
        <f>VLOOKUP(E59,previous_BCs!$E$1:$G$2000,2,FALSE)</f>
        <v>CAGCCAACGGGCAAGAGTTTTAGTCG</v>
      </c>
      <c r="K59">
        <f t="shared" si="2"/>
        <v>1</v>
      </c>
    </row>
    <row r="60" spans="1:11" x14ac:dyDescent="0.2">
      <c r="A60" t="s">
        <v>210</v>
      </c>
      <c r="B60">
        <f t="shared" si="0"/>
        <v>1</v>
      </c>
      <c r="E60" s="5" t="s">
        <v>698</v>
      </c>
      <c r="F60" s="1" t="s">
        <v>184</v>
      </c>
      <c r="G60" s="1" t="s">
        <v>862</v>
      </c>
      <c r="H60" s="1">
        <f t="shared" si="1"/>
        <v>1</v>
      </c>
      <c r="I60" s="1" t="str">
        <f>VLOOKUP(A60:A135,previous_BCs!$A$1:$C$1000,2,FALSE)</f>
        <v>AATACAAACATTAAAGGACTTTTATA</v>
      </c>
      <c r="J60" s="1" t="str">
        <f>VLOOKUP(E60,previous_BCs!$E$1:$G$2000,2,FALSE)</f>
        <v>GCTTAAATGGGTAACCGTATTCTAGT</v>
      </c>
      <c r="K60">
        <f t="shared" si="2"/>
        <v>1</v>
      </c>
    </row>
    <row r="61" spans="1:11" x14ac:dyDescent="0.2">
      <c r="A61" t="s">
        <v>211</v>
      </c>
      <c r="B61">
        <f t="shared" si="0"/>
        <v>1</v>
      </c>
      <c r="E61" s="5" t="s">
        <v>699</v>
      </c>
      <c r="F61" s="1" t="s">
        <v>187</v>
      </c>
      <c r="G61" s="1" t="s">
        <v>1308</v>
      </c>
      <c r="H61" s="1">
        <f t="shared" si="1"/>
        <v>1</v>
      </c>
      <c r="I61" s="1" t="str">
        <f>VLOOKUP(A61:A136,previous_BCs!$A$1:$C$1000,2,FALSE)</f>
        <v>CTGTAAACACATAAATTGCTTTCGAC</v>
      </c>
      <c r="J61" s="1" t="str">
        <f>VLOOKUP(E61,previous_BCs!$E$1:$G$2000,2,FALSE)</f>
        <v>CCGGCAACCGTGAAATGACTTATAGC</v>
      </c>
      <c r="K61">
        <f t="shared" si="2"/>
        <v>1</v>
      </c>
    </row>
    <row r="62" spans="1:11" x14ac:dyDescent="0.2">
      <c r="A62" t="s">
        <v>396</v>
      </c>
      <c r="B62">
        <f t="shared" si="0"/>
        <v>1</v>
      </c>
      <c r="E62" s="5" t="s">
        <v>700</v>
      </c>
      <c r="F62" s="1" t="s">
        <v>193</v>
      </c>
      <c r="G62" s="1" t="s">
        <v>867</v>
      </c>
      <c r="H62" s="1">
        <f t="shared" si="1"/>
        <v>1</v>
      </c>
      <c r="I62" s="1" t="e">
        <f>VLOOKUP(A62:A137,previous_BCs!$A$1:$C$1000,2,FALSE)</f>
        <v>#N/A</v>
      </c>
      <c r="J62" s="1" t="str">
        <f>VLOOKUP(E62,previous_BCs!$E$1:$G$2000,2,FALSE)</f>
        <v>TAAGGAAGTACAAATTAACTTGATTG</v>
      </c>
      <c r="K62" t="e">
        <f t="shared" si="2"/>
        <v>#N/A</v>
      </c>
    </row>
    <row r="63" spans="1:11" x14ac:dyDescent="0.2">
      <c r="A63" t="s">
        <v>212</v>
      </c>
      <c r="B63">
        <f t="shared" si="0"/>
        <v>1</v>
      </c>
      <c r="E63" s="5" t="s">
        <v>701</v>
      </c>
      <c r="F63" s="1" t="s">
        <v>194</v>
      </c>
      <c r="G63" s="1" t="s">
        <v>1328</v>
      </c>
      <c r="H63" s="1">
        <f t="shared" si="1"/>
        <v>1</v>
      </c>
      <c r="I63" s="1" t="str">
        <f>VLOOKUP(A63:A138,previous_BCs!$A$1:$C$1000,2,FALSE)</f>
        <v>ACGTAAACCAAGAATTTATTTCCGAT</v>
      </c>
      <c r="J63" s="1" t="str">
        <f>VLOOKUP(E63,previous_BCs!$E$1:$G$2000,2,FALSE)</f>
        <v>TACCTAATAAGAAAAGTCGTTCTTGT</v>
      </c>
      <c r="K63">
        <f t="shared" si="2"/>
        <v>1</v>
      </c>
    </row>
    <row r="64" spans="1:11" x14ac:dyDescent="0.2">
      <c r="A64" t="s">
        <v>213</v>
      </c>
      <c r="B64">
        <f t="shared" si="0"/>
        <v>0</v>
      </c>
      <c r="E64" s="5" t="s">
        <v>702</v>
      </c>
      <c r="F64" s="1" t="s">
        <v>196</v>
      </c>
      <c r="G64" s="1" t="s">
        <v>1329</v>
      </c>
      <c r="H64" s="1">
        <f t="shared" si="1"/>
        <v>1</v>
      </c>
      <c r="I64" s="1" t="str">
        <f>VLOOKUP(A64:A139,previous_BCs!$A$1:$C$1000,2,FALSE)</f>
        <v>GGTATAAATTATAAATGAGTTTATTG</v>
      </c>
      <c r="J64" s="1" t="str">
        <f>VLOOKUP(E64,previous_BCs!$E$1:$G$2000,2,FALSE)</f>
        <v>ATTGCAAGATTGAAGTAAATTTCCCG</v>
      </c>
      <c r="K64">
        <f t="shared" si="2"/>
        <v>1</v>
      </c>
    </row>
    <row r="65" spans="1:11" x14ac:dyDescent="0.2">
      <c r="A65" t="s">
        <v>214</v>
      </c>
      <c r="B65">
        <f t="shared" si="0"/>
        <v>1</v>
      </c>
      <c r="E65" s="5" t="s">
        <v>703</v>
      </c>
      <c r="F65" s="1" t="s">
        <v>1330</v>
      </c>
      <c r="G65" s="1" t="s">
        <v>1331</v>
      </c>
      <c r="H65" s="1">
        <f t="shared" si="1"/>
        <v>0</v>
      </c>
      <c r="I65" s="1" t="str">
        <f>VLOOKUP(A65:A140,previous_BCs!$A$1:$C$1000,2,FALSE)</f>
        <v>AGGGGAACGGGAAAGGGAGTTGAGAC</v>
      </c>
      <c r="J65" s="1" t="str">
        <f>VLOOKUP(E65,previous_BCs!$E$1:$G$2000,2,FALSE)</f>
        <v>ATTGCAAGATTGAAGTAAATTTCCCG</v>
      </c>
      <c r="K65">
        <f t="shared" si="2"/>
        <v>1</v>
      </c>
    </row>
    <row r="66" spans="1:11" x14ac:dyDescent="0.2">
      <c r="A66" t="s">
        <v>397</v>
      </c>
      <c r="B66">
        <f t="shared" si="0"/>
        <v>1</v>
      </c>
      <c r="E66" s="5" t="s">
        <v>704</v>
      </c>
      <c r="F66" s="1" t="s">
        <v>202</v>
      </c>
      <c r="G66" s="1" t="s">
        <v>1307</v>
      </c>
      <c r="H66" s="1">
        <f t="shared" si="1"/>
        <v>1</v>
      </c>
      <c r="I66" s="1" t="e">
        <f>VLOOKUP(A66:A141,previous_BCs!$A$1:$C$1000,2,FALSE)</f>
        <v>#N/A</v>
      </c>
      <c r="J66" s="1" t="str">
        <f>VLOOKUP(E66,previous_BCs!$E$1:$G$2000,2,FALSE)</f>
        <v>CTGTAAACACATAAATTGCTTTCGAC</v>
      </c>
      <c r="K66" t="e">
        <f t="shared" si="2"/>
        <v>#N/A</v>
      </c>
    </row>
    <row r="67" spans="1:11" x14ac:dyDescent="0.2">
      <c r="A67" t="s">
        <v>215</v>
      </c>
      <c r="B67">
        <f t="shared" ref="B67:B77" si="3">COUNTIF($F$2:$F$86,A67)</f>
        <v>1</v>
      </c>
      <c r="E67" s="5" t="s">
        <v>705</v>
      </c>
      <c r="F67" s="1" t="s">
        <v>208</v>
      </c>
      <c r="G67" s="1" t="s">
        <v>1332</v>
      </c>
      <c r="H67" s="1">
        <f t="shared" ref="H67:H86" si="4">COUNTIF($A$2:$A$77,F67)</f>
        <v>1</v>
      </c>
      <c r="I67" s="1" t="str">
        <f>VLOOKUP(A67:A142,previous_BCs!$A$1:$C$1000,2,FALSE)</f>
        <v>GGTTCAATCATTAACTGAGTTCTGCG</v>
      </c>
      <c r="J67" s="1" t="str">
        <f>VLOOKUP(E67,previous_BCs!$E$1:$G$2000,2,FALSE)</f>
        <v>CGGGGAAATCTGAACCCATTTCATTA</v>
      </c>
      <c r="K67">
        <f t="shared" ref="K67:K86" si="5">IF(I67=J67,0,1)</f>
        <v>1</v>
      </c>
    </row>
    <row r="68" spans="1:11" x14ac:dyDescent="0.2">
      <c r="A68" t="s">
        <v>216</v>
      </c>
      <c r="B68">
        <f t="shared" si="3"/>
        <v>1</v>
      </c>
      <c r="E68" s="5" t="s">
        <v>706</v>
      </c>
      <c r="F68" s="1" t="s">
        <v>156</v>
      </c>
      <c r="G68" s="1" t="s">
        <v>828</v>
      </c>
      <c r="H68" s="1">
        <f t="shared" si="4"/>
        <v>1</v>
      </c>
      <c r="I68" s="1" t="str">
        <f>VLOOKUP(A68:A143,previous_BCs!$A$1:$C$1000,2,FALSE)</f>
        <v>ACGTAAACCAAGAATTTATTTCCGAT</v>
      </c>
      <c r="J68" s="1" t="str">
        <f>VLOOKUP(E68,previous_BCs!$E$1:$G$2000,2,FALSE)</f>
        <v>ACGTAAACCAAGAATTTATTTCCGAT</v>
      </c>
      <c r="K68">
        <f t="shared" si="5"/>
        <v>0</v>
      </c>
    </row>
    <row r="69" spans="1:11" x14ac:dyDescent="0.2">
      <c r="A69" t="s">
        <v>217</v>
      </c>
      <c r="B69">
        <f t="shared" si="3"/>
        <v>1</v>
      </c>
      <c r="E69" s="5" t="s">
        <v>707</v>
      </c>
      <c r="F69" s="1" t="s">
        <v>162</v>
      </c>
      <c r="G69" s="1" t="s">
        <v>741</v>
      </c>
      <c r="H69" s="1">
        <f t="shared" si="4"/>
        <v>1</v>
      </c>
      <c r="I69" s="1" t="str">
        <f>VLOOKUP(A69:A144,previous_BCs!$A$1:$C$1000,2,FALSE)</f>
        <v>TAAGTAATCCGTAACATAATTAAGGT</v>
      </c>
      <c r="J69" s="1" t="str">
        <f>VLOOKUP(E69,previous_BCs!$E$1:$G$2000,2,FALSE)</f>
        <v>ACGTAAACCAAGAATTTATTTCCGAT</v>
      </c>
      <c r="K69">
        <f t="shared" si="5"/>
        <v>1</v>
      </c>
    </row>
    <row r="70" spans="1:11" x14ac:dyDescent="0.2">
      <c r="A70" t="s">
        <v>218</v>
      </c>
      <c r="B70">
        <f t="shared" si="3"/>
        <v>1</v>
      </c>
      <c r="E70" s="5" t="s">
        <v>708</v>
      </c>
      <c r="F70" s="1" t="s">
        <v>165</v>
      </c>
      <c r="G70" s="1" t="s">
        <v>793</v>
      </c>
      <c r="H70" s="1">
        <f t="shared" si="4"/>
        <v>1</v>
      </c>
      <c r="I70" s="1" t="str">
        <f>VLOOKUP(A70:A145,previous_BCs!$A$1:$C$1000,2,FALSE)</f>
        <v>ACGTAAACCAAGAATTTATTTCCGAT</v>
      </c>
      <c r="J70" s="1" t="str">
        <f>VLOOKUP(E70,previous_BCs!$E$1:$G$2000,2,FALSE)</f>
        <v>ACGTAAACCAAGAATTTATTTCCGAT</v>
      </c>
      <c r="K70">
        <f t="shared" si="5"/>
        <v>0</v>
      </c>
    </row>
    <row r="71" spans="1:11" x14ac:dyDescent="0.2">
      <c r="A71" t="s">
        <v>219</v>
      </c>
      <c r="B71">
        <f t="shared" si="3"/>
        <v>1</v>
      </c>
      <c r="E71" s="5" t="s">
        <v>709</v>
      </c>
      <c r="F71" s="1" t="s">
        <v>1333</v>
      </c>
      <c r="G71" s="1" t="s">
        <v>1305</v>
      </c>
      <c r="H71" s="1">
        <f t="shared" si="4"/>
        <v>0</v>
      </c>
      <c r="I71" s="1" t="str">
        <f>VLOOKUP(A71:A146,previous_BCs!$A$1:$C$1000,2,FALSE)</f>
        <v>TAAAGAATCGTTAAGCATATTTTAAA</v>
      </c>
      <c r="J71" s="1" t="str">
        <f>VLOOKUP(E71,previous_BCs!$E$1:$G$2000,2,FALSE)</f>
        <v>ACGTAAACCAAGAATTTATTTCCGAT</v>
      </c>
      <c r="K71">
        <f t="shared" si="5"/>
        <v>1</v>
      </c>
    </row>
    <row r="72" spans="1:11" x14ac:dyDescent="0.2">
      <c r="A72" t="s">
        <v>220</v>
      </c>
      <c r="B72">
        <f t="shared" si="3"/>
        <v>1</v>
      </c>
      <c r="E72" s="5" t="s">
        <v>710</v>
      </c>
      <c r="F72" s="1" t="s">
        <v>1334</v>
      </c>
      <c r="G72" s="1" t="s">
        <v>891</v>
      </c>
      <c r="H72" s="1">
        <f t="shared" si="4"/>
        <v>0</v>
      </c>
      <c r="I72" s="1" t="str">
        <f>VLOOKUP(A72:A147,previous_BCs!$A$1:$C$1000,2,FALSE)</f>
        <v>ACGTAAACCAAGAATTTATTTCCGAT</v>
      </c>
      <c r="J72" s="1" t="str">
        <f>VLOOKUP(E72,previous_BCs!$E$1:$G$2000,2,FALSE)</f>
        <v>ACGTAAACCAAGAATTTATTTCCGAT</v>
      </c>
      <c r="K72">
        <f t="shared" si="5"/>
        <v>0</v>
      </c>
    </row>
    <row r="73" spans="1:11" x14ac:dyDescent="0.2">
      <c r="A73" t="s">
        <v>221</v>
      </c>
      <c r="B73">
        <f t="shared" si="3"/>
        <v>1</v>
      </c>
      <c r="E73" s="5" t="s">
        <v>711</v>
      </c>
      <c r="F73" s="1" t="s">
        <v>154</v>
      </c>
      <c r="G73" s="1" t="s">
        <v>760</v>
      </c>
      <c r="H73" s="1">
        <f t="shared" si="4"/>
        <v>1</v>
      </c>
      <c r="I73" s="1" t="str">
        <f>VLOOKUP(A73:A148,previous_BCs!$A$1:$C$1000,2,FALSE)</f>
        <v>AATACAAACATTAAAGGACTTTTATA</v>
      </c>
      <c r="J73" s="1" t="str">
        <f>VLOOKUP(E73,previous_BCs!$E$1:$G$2000,2,FALSE)</f>
        <v>AGGGGAACGGGAAAGGGAGTTGAGAC</v>
      </c>
      <c r="K73">
        <f t="shared" si="5"/>
        <v>1</v>
      </c>
    </row>
    <row r="74" spans="1:11" x14ac:dyDescent="0.2">
      <c r="A74" t="s">
        <v>222</v>
      </c>
      <c r="B74">
        <f t="shared" si="3"/>
        <v>1</v>
      </c>
      <c r="E74" s="5" t="s">
        <v>712</v>
      </c>
      <c r="F74" s="1" t="s">
        <v>1335</v>
      </c>
      <c r="G74" s="1" t="s">
        <v>787</v>
      </c>
      <c r="H74" s="1">
        <f t="shared" si="4"/>
        <v>0</v>
      </c>
      <c r="I74" s="1" t="str">
        <f>VLOOKUP(A74:A149,previous_BCs!$A$1:$C$1000,2,FALSE)</f>
        <v>TTGCTAACTCTGAAGACACTTCTTGG</v>
      </c>
      <c r="J74" s="1" t="str">
        <f>VLOOKUP(E74,previous_BCs!$E$1:$G$2000,2,FALSE)</f>
        <v>NoBC</v>
      </c>
      <c r="K74">
        <f t="shared" si="5"/>
        <v>1</v>
      </c>
    </row>
    <row r="75" spans="1:11" x14ac:dyDescent="0.2">
      <c r="A75" t="s">
        <v>223</v>
      </c>
      <c r="B75">
        <f t="shared" si="3"/>
        <v>1</v>
      </c>
      <c r="E75" s="5" t="s">
        <v>713</v>
      </c>
      <c r="F75" s="1" t="s">
        <v>179</v>
      </c>
      <c r="G75" s="1" t="s">
        <v>843</v>
      </c>
      <c r="H75" s="1">
        <f t="shared" si="4"/>
        <v>1</v>
      </c>
      <c r="I75" s="1" t="str">
        <f>VLOOKUP(A75:A150,previous_BCs!$A$1:$C$1000,2,FALSE)</f>
        <v>CAACCAATTCTTAAGATGTTTCTTCA</v>
      </c>
      <c r="J75" s="1" t="str">
        <f>VLOOKUP(E75,previous_BCs!$E$1:$G$2000,2,FALSE)</f>
        <v>GAAGTAAAGATAAATGTCCTTTGTAT</v>
      </c>
      <c r="K75">
        <f t="shared" si="5"/>
        <v>1</v>
      </c>
    </row>
    <row r="76" spans="1:11" x14ac:dyDescent="0.2">
      <c r="A76" t="s">
        <v>224</v>
      </c>
      <c r="B76">
        <f t="shared" si="3"/>
        <v>1</v>
      </c>
      <c r="E76" s="5" t="s">
        <v>714</v>
      </c>
      <c r="F76" s="1" t="s">
        <v>181</v>
      </c>
      <c r="G76" s="1" t="s">
        <v>871</v>
      </c>
      <c r="H76" s="1">
        <f t="shared" si="4"/>
        <v>1</v>
      </c>
      <c r="I76" s="1" t="str">
        <f>VLOOKUP(A76:A151,previous_BCs!$A$1:$C$1000,2,FALSE)</f>
        <v>ACGTAAACCAAGAATTTATTTCCGAT</v>
      </c>
      <c r="J76" s="1" t="str">
        <f>VLOOKUP(E76,previous_BCs!$E$1:$G$2000,2,FALSE)</f>
        <v>AGGGGAACGGGAAAGGGAGTTGAGAC</v>
      </c>
      <c r="K76">
        <f t="shared" si="5"/>
        <v>1</v>
      </c>
    </row>
    <row r="77" spans="1:11" x14ac:dyDescent="0.2">
      <c r="A77" t="s">
        <v>225</v>
      </c>
      <c r="B77">
        <f t="shared" si="3"/>
        <v>1</v>
      </c>
      <c r="E77" s="5" t="s">
        <v>715</v>
      </c>
      <c r="F77" s="1" t="s">
        <v>192</v>
      </c>
      <c r="G77" s="1" t="s">
        <v>1336</v>
      </c>
      <c r="H77" s="1">
        <f t="shared" si="4"/>
        <v>1</v>
      </c>
      <c r="I77" s="1" t="str">
        <f>VLOOKUP(A77:A152,previous_BCs!$A$1:$C$1000,2,FALSE)</f>
        <v>TGCGGAACGGCAAAAAAATTTGGTGT</v>
      </c>
      <c r="J77" s="1" t="str">
        <f>VLOOKUP(E77,previous_BCs!$E$1:$G$2000,2,FALSE)</f>
        <v>CTCTAAAAGGACAAGTTCTTTTGTGG</v>
      </c>
      <c r="K77">
        <f t="shared" si="5"/>
        <v>1</v>
      </c>
    </row>
    <row r="78" spans="1:11" x14ac:dyDescent="0.2">
      <c r="E78" s="5" t="s">
        <v>716</v>
      </c>
      <c r="F78" s="1" t="s">
        <v>199</v>
      </c>
      <c r="G78" s="1" t="s">
        <v>1337</v>
      </c>
      <c r="H78" s="1">
        <f t="shared" si="4"/>
        <v>1</v>
      </c>
      <c r="I78" s="1" t="e">
        <f>VLOOKUP(A78:A153,previous_BCs!$A$1:$C$1000,2,FALSE)</f>
        <v>#N/A</v>
      </c>
      <c r="J78" s="1" t="str">
        <f>VLOOKUP(E78,previous_BCs!$E$1:$G$2000,2,FALSE)</f>
        <v>CTGTCAATTGTTAACCTGTTTTATGG</v>
      </c>
      <c r="K78" t="e">
        <f t="shared" si="5"/>
        <v>#N/A</v>
      </c>
    </row>
    <row r="79" spans="1:11" x14ac:dyDescent="0.2">
      <c r="E79" s="5" t="s">
        <v>717</v>
      </c>
      <c r="F79" s="1" t="s">
        <v>201</v>
      </c>
      <c r="G79" s="1" t="s">
        <v>1338</v>
      </c>
      <c r="H79" s="1">
        <f t="shared" si="4"/>
        <v>1</v>
      </c>
      <c r="I79" s="1" t="e">
        <f>VLOOKUP(A79:A154,previous_BCs!$A$1:$C$1000,2,FALSE)</f>
        <v>#N/A</v>
      </c>
      <c r="J79" s="1" t="str">
        <f>VLOOKUP(E79,previous_BCs!$E$1:$G$2000,2,FALSE)</f>
        <v>CTCTAAAAGGACAAGTTCTTTTGTGG</v>
      </c>
      <c r="K79" t="e">
        <f t="shared" si="5"/>
        <v>#N/A</v>
      </c>
    </row>
    <row r="80" spans="1:11" x14ac:dyDescent="0.2">
      <c r="E80" s="5" t="s">
        <v>718</v>
      </c>
      <c r="F80" s="1" t="s">
        <v>174</v>
      </c>
      <c r="G80" s="1" t="s">
        <v>860</v>
      </c>
      <c r="H80" s="1">
        <f t="shared" si="4"/>
        <v>1</v>
      </c>
      <c r="I80" s="1" t="e">
        <f>VLOOKUP(A80:A155,previous_BCs!$A$1:$C$1000,2,FALSE)</f>
        <v>#N/A</v>
      </c>
      <c r="J80" s="1" t="str">
        <f>VLOOKUP(E80,previous_BCs!$E$1:$G$2000,2,FALSE)</f>
        <v>AATACAAACATTAAAGGACTTTTATA</v>
      </c>
      <c r="K80" t="e">
        <f t="shared" si="5"/>
        <v>#N/A</v>
      </c>
    </row>
    <row r="81" spans="5:11" x14ac:dyDescent="0.2">
      <c r="E81" s="5" t="s">
        <v>719</v>
      </c>
      <c r="F81" s="1" t="s">
        <v>189</v>
      </c>
      <c r="G81" s="1" t="s">
        <v>902</v>
      </c>
      <c r="H81" s="1">
        <f t="shared" si="4"/>
        <v>1</v>
      </c>
      <c r="I81" s="1" t="e">
        <f>VLOOKUP(A81:A156,previous_BCs!$A$1:$C$1000,2,FALSE)</f>
        <v>#N/A</v>
      </c>
      <c r="J81" s="1" t="str">
        <f>VLOOKUP(E81,previous_BCs!$E$1:$G$2000,2,FALSE)</f>
        <v>CCGGCAACCGTGAAATGACTTATAGC</v>
      </c>
      <c r="K81" t="e">
        <f t="shared" si="5"/>
        <v>#N/A</v>
      </c>
    </row>
    <row r="82" spans="5:11" x14ac:dyDescent="0.2">
      <c r="E82" s="5" t="s">
        <v>720</v>
      </c>
      <c r="F82" s="1" t="s">
        <v>152</v>
      </c>
      <c r="G82" s="1" t="s">
        <v>836</v>
      </c>
      <c r="H82" s="1">
        <f t="shared" si="4"/>
        <v>1</v>
      </c>
      <c r="I82" s="1" t="e">
        <f>VLOOKUP(A82:A157,previous_BCs!$A$1:$C$1000,2,FALSE)</f>
        <v>#N/A</v>
      </c>
      <c r="J82" s="1" t="str">
        <f>VLOOKUP(E82,previous_BCs!$E$1:$G$2000,2,FALSE)</f>
        <v>NoBC</v>
      </c>
      <c r="K82" t="e">
        <f t="shared" si="5"/>
        <v>#N/A</v>
      </c>
    </row>
    <row r="83" spans="5:11" x14ac:dyDescent="0.2">
      <c r="E83" s="5" t="s">
        <v>721</v>
      </c>
      <c r="F83" s="1" t="s">
        <v>197</v>
      </c>
      <c r="G83" s="1" t="s">
        <v>1317</v>
      </c>
      <c r="H83" s="1">
        <f t="shared" si="4"/>
        <v>1</v>
      </c>
      <c r="I83" s="1" t="e">
        <f>VLOOKUP(A83:A158,previous_BCs!$A$1:$C$1000,2,FALSE)</f>
        <v>#N/A</v>
      </c>
      <c r="J83" s="1" t="str">
        <f>VLOOKUP(E83,previous_BCs!$E$1:$G$2000,2,FALSE)</f>
        <v>CTTGAAACATGCAACTTTGTTTTGAA</v>
      </c>
      <c r="K83" t="e">
        <f t="shared" si="5"/>
        <v>#N/A</v>
      </c>
    </row>
    <row r="84" spans="5:11" x14ac:dyDescent="0.2">
      <c r="E84" s="5" t="s">
        <v>722</v>
      </c>
      <c r="F84" s="1" t="s">
        <v>160</v>
      </c>
      <c r="G84" s="1" t="s">
        <v>1313</v>
      </c>
      <c r="H84" s="1">
        <f t="shared" si="4"/>
        <v>1</v>
      </c>
      <c r="I84" s="1" t="e">
        <f>VLOOKUP(A84:A159,previous_BCs!$A$1:$C$1000,2,FALSE)</f>
        <v>#N/A</v>
      </c>
      <c r="J84" s="1" t="str">
        <f>VLOOKUP(E84,previous_BCs!$E$1:$G$2000,2,FALSE)</f>
        <v>CTAATAACCACAAAACAGCTTATATA</v>
      </c>
      <c r="K84" t="e">
        <f t="shared" si="5"/>
        <v>#N/A</v>
      </c>
    </row>
    <row r="85" spans="5:11" x14ac:dyDescent="0.2">
      <c r="E85" s="5" t="s">
        <v>723</v>
      </c>
      <c r="F85" s="1" t="s">
        <v>177</v>
      </c>
      <c r="G85" s="1" t="s">
        <v>851</v>
      </c>
      <c r="H85" s="1">
        <f t="shared" si="4"/>
        <v>1</v>
      </c>
      <c r="I85" s="1" t="e">
        <f>VLOOKUP(A85:A160,previous_BCs!$A$1:$C$1000,2,FALSE)</f>
        <v>#N/A</v>
      </c>
      <c r="J85" s="1" t="str">
        <f>VLOOKUP(E85,previous_BCs!$E$1:$G$2000,2,FALSE)</f>
        <v>CTAATAACCACAAAACAGCTTATATA</v>
      </c>
      <c r="K85" t="e">
        <f t="shared" si="5"/>
        <v>#N/A</v>
      </c>
    </row>
    <row r="86" spans="5:11" x14ac:dyDescent="0.2">
      <c r="E86" s="5" t="s">
        <v>724</v>
      </c>
      <c r="F86" s="1" t="s">
        <v>172</v>
      </c>
      <c r="G86" s="1" t="s">
        <v>841</v>
      </c>
      <c r="H86" s="1">
        <f t="shared" si="4"/>
        <v>1</v>
      </c>
      <c r="I86" s="1" t="e">
        <f>VLOOKUP(A86:A161,previous_BCs!$A$1:$C$1000,2,FALSE)</f>
        <v>#N/A</v>
      </c>
      <c r="J86" s="1" t="str">
        <f>VLOOKUP(E86,previous_BCs!$E$1:$G$2000,2,FALSE)</f>
        <v>AATACAAACATTAAAGGACTTTTATA</v>
      </c>
      <c r="K86" t="e">
        <f t="shared" si="5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tabSelected="1" workbookViewId="0">
      <selection activeCell="E10" sqref="E10"/>
    </sheetView>
  </sheetViews>
  <sheetFormatPr baseColWidth="10" defaultRowHeight="16" x14ac:dyDescent="0.2"/>
  <cols>
    <col min="1" max="1" width="28.5" bestFit="1" customWidth="1"/>
    <col min="2" max="2" width="18.83203125" bestFit="1" customWidth="1"/>
    <col min="3" max="3" width="28.5" bestFit="1" customWidth="1"/>
    <col min="4" max="4" width="18.83203125" bestFit="1" customWidth="1"/>
    <col min="5" max="6" width="32.1640625" bestFit="1" customWidth="1"/>
    <col min="7" max="7" width="10.5" bestFit="1" customWidth="1"/>
  </cols>
  <sheetData>
    <row r="1" spans="1:7" x14ac:dyDescent="0.2">
      <c r="A1" s="3" t="s">
        <v>1294</v>
      </c>
      <c r="B1" s="3" t="s">
        <v>1295</v>
      </c>
      <c r="C1" s="3" t="s">
        <v>1296</v>
      </c>
      <c r="D1" s="3" t="s">
        <v>1297</v>
      </c>
      <c r="E1" s="3" t="s">
        <v>1319</v>
      </c>
      <c r="F1" s="3" t="s">
        <v>1320</v>
      </c>
      <c r="G1" s="3" t="s">
        <v>1321</v>
      </c>
    </row>
    <row r="2" spans="1:7" x14ac:dyDescent="0.2">
      <c r="A2" s="1" t="s">
        <v>226</v>
      </c>
      <c r="B2" s="1">
        <f>COUNTIF($C$2:$C$67,A2)</f>
        <v>1</v>
      </c>
      <c r="C2" s="4" t="s">
        <v>670</v>
      </c>
      <c r="D2" s="1">
        <f>COUNTIF($A$2:$A$69,C2)</f>
        <v>0</v>
      </c>
      <c r="E2" s="1" t="str">
        <f>VLOOKUP(A2,previous_BCs!$A$1:$C$1000,2,FALSE)</f>
        <v>AGTAAAAAGACAAAGGTCTTTAGGTT</v>
      </c>
      <c r="F2" s="1" t="str">
        <f>VLOOKUP(C2,previous_BCs!$E$1:$G$2000,2,FALSE)</f>
        <v>NoBC</v>
      </c>
      <c r="G2" s="1">
        <f>IF(E2=F2,0,1)</f>
        <v>1</v>
      </c>
    </row>
    <row r="3" spans="1:7" x14ac:dyDescent="0.2">
      <c r="A3" s="1" t="s">
        <v>227</v>
      </c>
      <c r="B3" s="1">
        <f t="shared" ref="B3:B66" si="0">COUNTIF($C$2:$C$67,A3)</f>
        <v>1</v>
      </c>
      <c r="C3" s="4" t="s">
        <v>226</v>
      </c>
      <c r="D3" s="1">
        <f t="shared" ref="D3:D66" si="1">COUNTIF($A$2:$A$69,C3)</f>
        <v>1</v>
      </c>
      <c r="E3" s="1" t="str">
        <f>VLOOKUP(A3,previous_BCs!$A$1:$C$1000,2,FALSE)</f>
        <v>CGTACAAAACGTAAGCACTTTATAAG</v>
      </c>
      <c r="F3" s="1" t="str">
        <f>VLOOKUP(C3,previous_BCs!$E$1:$G$2000,2,FALSE)</f>
        <v>AGTAAAAAGACAAAGGTCTTTAGGTT</v>
      </c>
      <c r="G3" s="1">
        <f t="shared" ref="G3:G66" si="2">IF(E3=F3,0,1)</f>
        <v>1</v>
      </c>
    </row>
    <row r="4" spans="1:7" x14ac:dyDescent="0.2">
      <c r="A4" s="1" t="s">
        <v>228</v>
      </c>
      <c r="B4" s="1">
        <f t="shared" si="0"/>
        <v>1</v>
      </c>
      <c r="C4" s="4" t="s">
        <v>227</v>
      </c>
      <c r="D4" s="1">
        <f t="shared" si="1"/>
        <v>1</v>
      </c>
      <c r="E4" s="1" t="str">
        <f>VLOOKUP(A4,previous_BCs!$A$1:$C$1000,2,FALSE)</f>
        <v>CCAAGAAACTAGAATTGTTTTACTCA</v>
      </c>
      <c r="F4" s="1" t="str">
        <f>VLOOKUP(C4,previous_BCs!$E$1:$G$2000,2,FALSE)</f>
        <v>CGTACAAAACGTAAGCACTTTATAAG</v>
      </c>
      <c r="G4" s="1">
        <f t="shared" si="2"/>
        <v>1</v>
      </c>
    </row>
    <row r="5" spans="1:7" x14ac:dyDescent="0.2">
      <c r="A5" s="1" t="s">
        <v>229</v>
      </c>
      <c r="B5" s="1">
        <f t="shared" si="0"/>
        <v>1</v>
      </c>
      <c r="C5" s="4" t="s">
        <v>228</v>
      </c>
      <c r="D5" s="1">
        <f t="shared" si="1"/>
        <v>1</v>
      </c>
      <c r="E5" s="1" t="str">
        <f>VLOOKUP(A5,previous_BCs!$A$1:$C$1000,2,FALSE)</f>
        <v>TTGAGAACACGGAACGGTATTTAGTC</v>
      </c>
      <c r="F5" s="1" t="str">
        <f>VLOOKUP(C5,previous_BCs!$E$1:$G$2000,2,FALSE)</f>
        <v>CCAAGAAACTAGAATTGTTTTACTCA</v>
      </c>
      <c r="G5" s="1">
        <f t="shared" si="2"/>
        <v>1</v>
      </c>
    </row>
    <row r="6" spans="1:7" x14ac:dyDescent="0.2">
      <c r="A6" s="1" t="s">
        <v>230</v>
      </c>
      <c r="B6" s="1">
        <f t="shared" si="0"/>
        <v>1</v>
      </c>
      <c r="C6" s="4" t="s">
        <v>229</v>
      </c>
      <c r="D6" s="1">
        <f t="shared" si="1"/>
        <v>1</v>
      </c>
      <c r="E6" s="1" t="str">
        <f>VLOOKUP(A6,previous_BCs!$A$1:$C$1000,2,FALSE)</f>
        <v>GCGGAAAGTAAAAAAGGTTTTGGTCA</v>
      </c>
      <c r="F6" s="1" t="str">
        <f>VLOOKUP(C6,previous_BCs!$E$1:$G$2000,2,FALSE)</f>
        <v>TTGAGAACACGGAACGGTATTTAGTC</v>
      </c>
      <c r="G6" s="1">
        <f t="shared" si="2"/>
        <v>1</v>
      </c>
    </row>
    <row r="7" spans="1:7" x14ac:dyDescent="0.2">
      <c r="A7" s="1" t="s">
        <v>231</v>
      </c>
      <c r="B7" s="1">
        <f t="shared" si="0"/>
        <v>1</v>
      </c>
      <c r="C7" s="4" t="s">
        <v>230</v>
      </c>
      <c r="D7" s="1">
        <f t="shared" si="1"/>
        <v>1</v>
      </c>
      <c r="E7" s="1" t="str">
        <f>VLOOKUP(A7,previous_BCs!$A$1:$C$1000,2,FALSE)</f>
        <v>CGCCAAATGGTAAAAGTTCTTTAACC</v>
      </c>
      <c r="F7" s="1" t="str">
        <f>VLOOKUP(C7,previous_BCs!$E$1:$G$2000,2,FALSE)</f>
        <v>GCGGAAAGTAAAAAAGGTTTTGGTCA</v>
      </c>
      <c r="G7" s="1">
        <f t="shared" si="2"/>
        <v>1</v>
      </c>
    </row>
    <row r="8" spans="1:7" x14ac:dyDescent="0.2">
      <c r="A8" s="1" t="s">
        <v>232</v>
      </c>
      <c r="B8" s="1">
        <f t="shared" si="0"/>
        <v>1</v>
      </c>
      <c r="C8" s="4" t="s">
        <v>231</v>
      </c>
      <c r="D8" s="1">
        <f t="shared" si="1"/>
        <v>1</v>
      </c>
      <c r="E8" s="1" t="str">
        <f>VLOOKUP(A8,previous_BCs!$A$1:$C$1000,2,FALSE)</f>
        <v>ACTACAAGCTGCAACTATGTTCTGGA</v>
      </c>
      <c r="F8" s="1" t="str">
        <f>VLOOKUP(C8,previous_BCs!$E$1:$G$2000,2,FALSE)</f>
        <v>CGCCAAATGGTAAAAGTTCTTTAACC</v>
      </c>
      <c r="G8" s="1">
        <f t="shared" si="2"/>
        <v>1</v>
      </c>
    </row>
    <row r="9" spans="1:7" x14ac:dyDescent="0.2">
      <c r="A9" s="1" t="s">
        <v>233</v>
      </c>
      <c r="B9" s="1">
        <f t="shared" si="0"/>
        <v>1</v>
      </c>
      <c r="C9" s="4" t="s">
        <v>232</v>
      </c>
      <c r="D9" s="1">
        <f t="shared" si="1"/>
        <v>1</v>
      </c>
      <c r="E9" s="1" t="str">
        <f>VLOOKUP(A9,previous_BCs!$A$1:$C$1000,2,FALSE)</f>
        <v>GTACTAAACCCTAAATAACTTGTTTT</v>
      </c>
      <c r="F9" s="1" t="str">
        <f>VLOOKUP(C9,previous_BCs!$E$1:$G$2000,2,FALSE)</f>
        <v>ACTACAAGCTGCAACTATGTTCTGGA</v>
      </c>
      <c r="G9" s="1">
        <f t="shared" si="2"/>
        <v>1</v>
      </c>
    </row>
    <row r="10" spans="1:7" x14ac:dyDescent="0.2">
      <c r="A10" s="1" t="s">
        <v>234</v>
      </c>
      <c r="B10" s="1">
        <f t="shared" si="0"/>
        <v>1</v>
      </c>
      <c r="C10" s="4" t="s">
        <v>233</v>
      </c>
      <c r="D10" s="1">
        <f t="shared" si="1"/>
        <v>1</v>
      </c>
      <c r="E10" s="1" t="str">
        <f>VLOOKUP(A10,previous_BCs!$A$1:$C$1000,2,FALSE)</f>
        <v>TTCAAAATGAACAACCTCTTTTCCGT</v>
      </c>
      <c r="F10" s="1" t="str">
        <f>VLOOKUP(C10,previous_BCs!$E$1:$G$2000,2,FALSE)</f>
        <v>GTACTAAACCCTAAATAACTTGTTTT</v>
      </c>
      <c r="G10" s="1">
        <f t="shared" si="2"/>
        <v>1</v>
      </c>
    </row>
    <row r="11" spans="1:7" x14ac:dyDescent="0.2">
      <c r="A11" s="1" t="s">
        <v>235</v>
      </c>
      <c r="B11" s="1">
        <f t="shared" si="0"/>
        <v>1</v>
      </c>
      <c r="C11" s="4" t="s">
        <v>234</v>
      </c>
      <c r="D11" s="1">
        <f t="shared" si="1"/>
        <v>1</v>
      </c>
      <c r="E11" s="1" t="str">
        <f>VLOOKUP(A11,previous_BCs!$A$1:$C$1000,2,FALSE)</f>
        <v>CAACGAATGACGAAACAGGTTGTGAT</v>
      </c>
      <c r="F11" s="1" t="str">
        <f>VLOOKUP(C11,previous_BCs!$E$1:$G$2000,2,FALSE)</f>
        <v>TTCAAAATGAACAACCTCTTTTCCGT</v>
      </c>
      <c r="G11" s="1">
        <f t="shared" si="2"/>
        <v>1</v>
      </c>
    </row>
    <row r="12" spans="1:7" x14ac:dyDescent="0.2">
      <c r="A12" s="1" t="s">
        <v>236</v>
      </c>
      <c r="B12" s="1">
        <f t="shared" si="0"/>
        <v>1</v>
      </c>
      <c r="C12" s="4" t="s">
        <v>235</v>
      </c>
      <c r="D12" s="1">
        <f t="shared" si="1"/>
        <v>1</v>
      </c>
      <c r="E12" s="1" t="str">
        <f>VLOOKUP(A12,previous_BCs!$A$1:$C$1000,2,FALSE)</f>
        <v>TTGAGAACACGGAACGGTATTTAGTC</v>
      </c>
      <c r="F12" s="1" t="str">
        <f>VLOOKUP(C12,previous_BCs!$E$1:$G$2000,2,FALSE)</f>
        <v>CAACGAATGACGAAACAGGTTGTGAT</v>
      </c>
      <c r="G12" s="1">
        <f t="shared" si="2"/>
        <v>1</v>
      </c>
    </row>
    <row r="13" spans="1:7" x14ac:dyDescent="0.2">
      <c r="A13" s="1" t="s">
        <v>237</v>
      </c>
      <c r="B13" s="1">
        <f t="shared" si="0"/>
        <v>1</v>
      </c>
      <c r="C13" s="4" t="s">
        <v>671</v>
      </c>
      <c r="D13" s="1">
        <f t="shared" si="1"/>
        <v>0</v>
      </c>
      <c r="E13" s="1" t="str">
        <f>VLOOKUP(A13,previous_BCs!$A$1:$C$1000,2,FALSE)</f>
        <v>TAAACAACTGATAACTGAATTGCAGA</v>
      </c>
      <c r="F13" s="1" t="str">
        <f>VLOOKUP(C13,previous_BCs!$E$1:$G$2000,2,FALSE)</f>
        <v>NoBC</v>
      </c>
      <c r="G13" s="1">
        <f t="shared" si="2"/>
        <v>1</v>
      </c>
    </row>
    <row r="14" spans="1:7" x14ac:dyDescent="0.2">
      <c r="A14" s="1" t="s">
        <v>238</v>
      </c>
      <c r="B14" s="1">
        <f t="shared" si="0"/>
        <v>0</v>
      </c>
      <c r="C14" s="4" t="s">
        <v>236</v>
      </c>
      <c r="D14" s="1">
        <f t="shared" si="1"/>
        <v>1</v>
      </c>
      <c r="E14" s="1" t="str">
        <f>VLOOKUP(A14,previous_BCs!$A$1:$C$1000,2,FALSE)</f>
        <v>AAACAAAATGCGAATTCTTTTAGTGA</v>
      </c>
      <c r="F14" s="1" t="str">
        <f>VLOOKUP(C14,previous_BCs!$E$1:$G$2000,2,FALSE)</f>
        <v>TTGAGAACACGGAACGGTATTTAGTC</v>
      </c>
      <c r="G14" s="1">
        <f t="shared" si="2"/>
        <v>1</v>
      </c>
    </row>
    <row r="15" spans="1:7" x14ac:dyDescent="0.2">
      <c r="A15" s="1" t="s">
        <v>239</v>
      </c>
      <c r="B15" s="1">
        <f t="shared" si="0"/>
        <v>1</v>
      </c>
      <c r="C15" s="4" t="s">
        <v>237</v>
      </c>
      <c r="D15" s="1">
        <f t="shared" si="1"/>
        <v>1</v>
      </c>
      <c r="E15" s="1" t="str">
        <f>VLOOKUP(A15,previous_BCs!$A$1:$C$1000,2,FALSE)</f>
        <v>CCAGAAACTGGGAATAGCGTTGGTTG</v>
      </c>
      <c r="F15" s="1" t="str">
        <f>VLOOKUP(C15,previous_BCs!$E$1:$G$2000,2,FALSE)</f>
        <v>TAAACAACTGATAACTGAATTGCAGA</v>
      </c>
      <c r="G15" s="1">
        <f t="shared" si="2"/>
        <v>1</v>
      </c>
    </row>
    <row r="16" spans="1:7" x14ac:dyDescent="0.2">
      <c r="A16" s="1" t="s">
        <v>240</v>
      </c>
      <c r="B16" s="1">
        <f t="shared" si="0"/>
        <v>1</v>
      </c>
      <c r="C16" s="4" t="s">
        <v>239</v>
      </c>
      <c r="D16" s="1">
        <f t="shared" si="1"/>
        <v>1</v>
      </c>
      <c r="E16" s="1" t="str">
        <f>VLOOKUP(A16,previous_BCs!$A$1:$C$1000,2,FALSE)</f>
        <v>TTCGCAATAGCAAACCCTATTCATTT</v>
      </c>
      <c r="F16" s="1" t="str">
        <f>VLOOKUP(C16,previous_BCs!$E$1:$G$2000,2,FALSE)</f>
        <v>CCAGAAACTGGGAATAGCGTTGGTTG</v>
      </c>
      <c r="G16" s="1">
        <f t="shared" si="2"/>
        <v>1</v>
      </c>
    </row>
    <row r="17" spans="1:7" x14ac:dyDescent="0.2">
      <c r="A17" s="1" t="s">
        <v>241</v>
      </c>
      <c r="B17" s="1">
        <f t="shared" si="0"/>
        <v>1</v>
      </c>
      <c r="C17" s="4" t="s">
        <v>240</v>
      </c>
      <c r="D17" s="1">
        <f t="shared" si="1"/>
        <v>1</v>
      </c>
      <c r="E17" s="1" t="str">
        <f>VLOOKUP(A17,previous_BCs!$A$1:$C$1000,2,FALSE)</f>
        <v>CACAGAACATCGAACCGAGTTTTGAT</v>
      </c>
      <c r="F17" s="1" t="str">
        <f>VLOOKUP(C17,previous_BCs!$E$1:$G$2000,2,FALSE)</f>
        <v>TTCGCAATAGCAAACCCTATTCATTT</v>
      </c>
      <c r="G17" s="1">
        <f t="shared" si="2"/>
        <v>1</v>
      </c>
    </row>
    <row r="18" spans="1:7" x14ac:dyDescent="0.2">
      <c r="A18" s="1" t="s">
        <v>242</v>
      </c>
      <c r="B18" s="1">
        <f t="shared" si="0"/>
        <v>1</v>
      </c>
      <c r="C18" s="4" t="s">
        <v>241</v>
      </c>
      <c r="D18" s="1">
        <f t="shared" si="1"/>
        <v>1</v>
      </c>
      <c r="E18" s="1" t="str">
        <f>VLOOKUP(A18,previous_BCs!$A$1:$C$1000,2,FALSE)</f>
        <v>GTATCAACTTAAAAGAATGTTCGACC</v>
      </c>
      <c r="F18" s="1" t="str">
        <f>VLOOKUP(C18,previous_BCs!$E$1:$G$2000,2,FALSE)</f>
        <v>CACAGAACATCGAACCGAGTTTTGAT</v>
      </c>
      <c r="G18" s="1">
        <f t="shared" si="2"/>
        <v>1</v>
      </c>
    </row>
    <row r="19" spans="1:7" x14ac:dyDescent="0.2">
      <c r="A19" s="1" t="s">
        <v>243</v>
      </c>
      <c r="B19" s="1">
        <f t="shared" si="0"/>
        <v>1</v>
      </c>
      <c r="C19" s="4" t="s">
        <v>242</v>
      </c>
      <c r="D19" s="1">
        <f t="shared" si="1"/>
        <v>1</v>
      </c>
      <c r="E19" s="1" t="str">
        <f>VLOOKUP(A19,previous_BCs!$A$1:$C$1000,2,FALSE)</f>
        <v>GTGTCAAGAAACAACGTTCTTACTTT</v>
      </c>
      <c r="F19" s="1" t="str">
        <f>VLOOKUP(C19,previous_BCs!$E$1:$G$2000,2,FALSE)</f>
        <v>GTATCAACTTAAAAGAATGTTCGACC</v>
      </c>
      <c r="G19" s="1">
        <f t="shared" si="2"/>
        <v>1</v>
      </c>
    </row>
    <row r="20" spans="1:7" x14ac:dyDescent="0.2">
      <c r="A20" s="1" t="s">
        <v>244</v>
      </c>
      <c r="B20" s="1">
        <f t="shared" si="0"/>
        <v>1</v>
      </c>
      <c r="C20" s="4" t="s">
        <v>668</v>
      </c>
      <c r="D20" s="1">
        <f t="shared" si="1"/>
        <v>0</v>
      </c>
      <c r="E20" s="1" t="str">
        <f>VLOOKUP(A20,previous_BCs!$A$1:$C$1000,2,FALSE)</f>
        <v>ATAGAAAATTTCAATGGGATTATGCT</v>
      </c>
      <c r="F20" s="1" t="str">
        <f>VLOOKUP(C20,previous_BCs!$E$1:$G$2000,2,FALSE)</f>
        <v>NoBC</v>
      </c>
      <c r="G20" s="1">
        <f t="shared" si="2"/>
        <v>1</v>
      </c>
    </row>
    <row r="21" spans="1:7" x14ac:dyDescent="0.2">
      <c r="A21" s="1" t="s">
        <v>245</v>
      </c>
      <c r="B21" s="1">
        <f t="shared" si="0"/>
        <v>1</v>
      </c>
      <c r="C21" s="4" t="s">
        <v>243</v>
      </c>
      <c r="D21" s="1">
        <f t="shared" si="1"/>
        <v>1</v>
      </c>
      <c r="E21" s="1" t="str">
        <f>VLOOKUP(A21,previous_BCs!$A$1:$C$1000,2,FALSE)</f>
        <v>GACCGAATGGTAAATAATTTTCCAAG</v>
      </c>
      <c r="F21" s="1" t="str">
        <f>VLOOKUP(C21,previous_BCs!$E$1:$G$2000,2,FALSE)</f>
        <v>GTGTCAAGAAACAACGTTCTTACTTT</v>
      </c>
      <c r="G21" s="1">
        <f t="shared" si="2"/>
        <v>1</v>
      </c>
    </row>
    <row r="22" spans="1:7" x14ac:dyDescent="0.2">
      <c r="A22" s="1" t="s">
        <v>246</v>
      </c>
      <c r="B22" s="1">
        <f t="shared" si="0"/>
        <v>1</v>
      </c>
      <c r="C22" s="4" t="s">
        <v>244</v>
      </c>
      <c r="D22" s="1">
        <f t="shared" si="1"/>
        <v>1</v>
      </c>
      <c r="E22" s="1" t="str">
        <f>VLOOKUP(A22,previous_BCs!$A$1:$C$1000,2,FALSE)</f>
        <v>TGTTTAATCCGCAATCCTTTTCAATC</v>
      </c>
      <c r="F22" s="1" t="str">
        <f>VLOOKUP(C22,previous_BCs!$E$1:$G$2000,2,FALSE)</f>
        <v>ATAGAAAATTTCAATGGGATTATGCT</v>
      </c>
      <c r="G22" s="1">
        <f t="shared" si="2"/>
        <v>1</v>
      </c>
    </row>
    <row r="23" spans="1:7" x14ac:dyDescent="0.2">
      <c r="A23" s="1" t="s">
        <v>247</v>
      </c>
      <c r="B23" s="1">
        <f t="shared" si="0"/>
        <v>1</v>
      </c>
      <c r="C23" s="4" t="s">
        <v>245</v>
      </c>
      <c r="D23" s="1">
        <f t="shared" si="1"/>
        <v>1</v>
      </c>
      <c r="E23" s="1" t="str">
        <f>VLOOKUP(A23,previous_BCs!$A$1:$C$1000,2,FALSE)</f>
        <v>TAATCAACCTCGAATAGTTTTGTGGC</v>
      </c>
      <c r="F23" s="1" t="str">
        <f>VLOOKUP(C23,previous_BCs!$E$1:$G$2000,2,FALSE)</f>
        <v>GACCGAATGGTAAATAATTTTCCAAG</v>
      </c>
      <c r="G23" s="1">
        <f t="shared" si="2"/>
        <v>1</v>
      </c>
    </row>
    <row r="24" spans="1:7" x14ac:dyDescent="0.2">
      <c r="A24" s="1" t="s">
        <v>248</v>
      </c>
      <c r="B24" s="1">
        <f t="shared" si="0"/>
        <v>1</v>
      </c>
      <c r="C24" s="4" t="s">
        <v>667</v>
      </c>
      <c r="D24" s="1">
        <f t="shared" si="1"/>
        <v>0</v>
      </c>
      <c r="E24" s="1" t="str">
        <f>VLOOKUP(A24,previous_BCs!$A$1:$C$1000,2,FALSE)</f>
        <v>AAGCTAAGGGGGAAGTATGTTGCGCA</v>
      </c>
      <c r="F24" s="1" t="str">
        <f>VLOOKUP(C24,previous_BCs!$E$1:$G$2000,2,FALSE)</f>
        <v>NoBC</v>
      </c>
      <c r="G24" s="1">
        <f t="shared" si="2"/>
        <v>1</v>
      </c>
    </row>
    <row r="25" spans="1:7" x14ac:dyDescent="0.2">
      <c r="A25" s="1" t="s">
        <v>249</v>
      </c>
      <c r="B25" s="1">
        <f t="shared" si="0"/>
        <v>1</v>
      </c>
      <c r="C25" s="4" t="s">
        <v>246</v>
      </c>
      <c r="D25" s="1">
        <f t="shared" si="1"/>
        <v>1</v>
      </c>
      <c r="E25" s="1" t="str">
        <f>VLOOKUP(A25,previous_BCs!$A$1:$C$1000,2,FALSE)</f>
        <v>CGACAAAGTGGTAAGGTCGTTTTGGG</v>
      </c>
      <c r="F25" s="1" t="str">
        <f>VLOOKUP(C25,previous_BCs!$E$1:$G$2000,2,FALSE)</f>
        <v>TGTTTAATCCGCAATCCTTTTCAATC</v>
      </c>
      <c r="G25" s="1">
        <f t="shared" si="2"/>
        <v>1</v>
      </c>
    </row>
    <row r="26" spans="1:7" x14ac:dyDescent="0.2">
      <c r="A26" s="1" t="s">
        <v>250</v>
      </c>
      <c r="B26" s="1">
        <f t="shared" si="0"/>
        <v>1</v>
      </c>
      <c r="C26" s="4" t="s">
        <v>247</v>
      </c>
      <c r="D26" s="1">
        <f t="shared" si="1"/>
        <v>1</v>
      </c>
      <c r="E26" s="1" t="str">
        <f>VLOOKUP(A26,previous_BCs!$A$1:$C$1000,2,FALSE)</f>
        <v>AGGTAAAGGAACAAAGCCTTTGTAGG</v>
      </c>
      <c r="F26" s="1" t="str">
        <f>VLOOKUP(C26,previous_BCs!$E$1:$G$2000,2,FALSE)</f>
        <v>TAATCAACCTCGAATAGTTTTGTGGC</v>
      </c>
      <c r="G26" s="1">
        <f t="shared" si="2"/>
        <v>1</v>
      </c>
    </row>
    <row r="27" spans="1:7" x14ac:dyDescent="0.2">
      <c r="A27" s="1" t="s">
        <v>251</v>
      </c>
      <c r="B27" s="1">
        <f t="shared" si="0"/>
        <v>1</v>
      </c>
      <c r="C27" s="4" t="s">
        <v>248</v>
      </c>
      <c r="D27" s="1">
        <f t="shared" si="1"/>
        <v>1</v>
      </c>
      <c r="E27" s="1" t="str">
        <f>VLOOKUP(A27,previous_BCs!$A$1:$C$1000,2,FALSE)</f>
        <v>TCGCGAACAGGAAAGATGATTGCGAC</v>
      </c>
      <c r="F27" s="1" t="str">
        <f>VLOOKUP(C27,previous_BCs!$E$1:$G$2000,2,FALSE)</f>
        <v>AAGCTAAGGGGGAAGTATGTTGCGCA</v>
      </c>
      <c r="G27" s="1">
        <f t="shared" si="2"/>
        <v>1</v>
      </c>
    </row>
    <row r="28" spans="1:7" x14ac:dyDescent="0.2">
      <c r="A28" s="1" t="s">
        <v>252</v>
      </c>
      <c r="B28" s="1">
        <f t="shared" si="0"/>
        <v>1</v>
      </c>
      <c r="C28" s="4" t="s">
        <v>249</v>
      </c>
      <c r="D28" s="1">
        <f t="shared" si="1"/>
        <v>1</v>
      </c>
      <c r="E28" s="1" t="str">
        <f>VLOOKUP(A28,previous_BCs!$A$1:$C$1000,2,FALSE)</f>
        <v>AAAGGAACTTAAAAACGAATTCAACA</v>
      </c>
      <c r="F28" s="1" t="str">
        <f>VLOOKUP(C28,previous_BCs!$E$1:$G$2000,2,FALSE)</f>
        <v>CGACAAAGTGGTAAGGTCGTTTTGGG</v>
      </c>
      <c r="G28" s="1">
        <f t="shared" si="2"/>
        <v>1</v>
      </c>
    </row>
    <row r="29" spans="1:7" x14ac:dyDescent="0.2">
      <c r="A29" s="1" t="s">
        <v>253</v>
      </c>
      <c r="B29" s="1">
        <f t="shared" si="0"/>
        <v>1</v>
      </c>
      <c r="C29" s="4" t="s">
        <v>669</v>
      </c>
      <c r="D29" s="1">
        <f t="shared" si="1"/>
        <v>0</v>
      </c>
      <c r="E29" s="1" t="str">
        <f>VLOOKUP(A29,previous_BCs!$A$1:$C$1000,2,FALSE)</f>
        <v>ACTAAAACCCTTAATATGGTTTACAA</v>
      </c>
      <c r="F29" s="1" t="str">
        <f>VLOOKUP(C29,previous_BCs!$E$1:$G$2000,2,FALSE)</f>
        <v>NoBC</v>
      </c>
      <c r="G29" s="1">
        <f t="shared" si="2"/>
        <v>1</v>
      </c>
    </row>
    <row r="30" spans="1:7" x14ac:dyDescent="0.2">
      <c r="A30" s="1" t="s">
        <v>254</v>
      </c>
      <c r="B30" s="1">
        <f t="shared" si="0"/>
        <v>1</v>
      </c>
      <c r="C30" s="4" t="s">
        <v>250</v>
      </c>
      <c r="D30" s="1">
        <f t="shared" si="1"/>
        <v>1</v>
      </c>
      <c r="E30" s="1" t="str">
        <f>VLOOKUP(A30,previous_BCs!$A$1:$C$1000,2,FALSE)</f>
        <v>ATCTCAAACCCGAATATTCTTCCCGC</v>
      </c>
      <c r="F30" s="1" t="str">
        <f>VLOOKUP(C30,previous_BCs!$E$1:$G$2000,2,FALSE)</f>
        <v>AGGTAAAGGAACAAAGCCTTTGTAGG</v>
      </c>
      <c r="G30" s="1">
        <f t="shared" si="2"/>
        <v>1</v>
      </c>
    </row>
    <row r="31" spans="1:7" x14ac:dyDescent="0.2">
      <c r="A31" s="1" t="s">
        <v>255</v>
      </c>
      <c r="B31" s="1">
        <f t="shared" si="0"/>
        <v>1</v>
      </c>
      <c r="C31" s="4" t="s">
        <v>251</v>
      </c>
      <c r="D31" s="1">
        <f t="shared" si="1"/>
        <v>1</v>
      </c>
      <c r="E31" s="1" t="str">
        <f>VLOOKUP(A31,previous_BCs!$A$1:$C$1000,2,FALSE)</f>
        <v>TGCACAAAATAAAATATCCTTCCTGA</v>
      </c>
      <c r="F31" s="1" t="str">
        <f>VLOOKUP(C31,previous_BCs!$E$1:$G$2000,2,FALSE)</f>
        <v>TCGCGAACAGGAAAGATGATTGCGAC</v>
      </c>
      <c r="G31" s="1">
        <f t="shared" si="2"/>
        <v>1</v>
      </c>
    </row>
    <row r="32" spans="1:7" x14ac:dyDescent="0.2">
      <c r="A32" s="1" t="s">
        <v>256</v>
      </c>
      <c r="B32" s="1">
        <f t="shared" si="0"/>
        <v>1</v>
      </c>
      <c r="C32" s="4" t="s">
        <v>252</v>
      </c>
      <c r="D32" s="1">
        <f t="shared" si="1"/>
        <v>1</v>
      </c>
      <c r="E32" s="1" t="str">
        <f>VLOOKUP(A32,previous_BCs!$A$1:$C$1000,2,FALSE)</f>
        <v>AAGGCAATGCGAAAAACGCTTGGGTC</v>
      </c>
      <c r="F32" s="1" t="str">
        <f>VLOOKUP(C32,previous_BCs!$E$1:$G$2000,2,FALSE)</f>
        <v>AAAGGAACTTAAAAACGAATTCAACA</v>
      </c>
      <c r="G32" s="1">
        <f t="shared" si="2"/>
        <v>1</v>
      </c>
    </row>
    <row r="33" spans="1:7" x14ac:dyDescent="0.2">
      <c r="A33" s="1" t="s">
        <v>257</v>
      </c>
      <c r="B33" s="1">
        <f t="shared" si="0"/>
        <v>1</v>
      </c>
      <c r="C33" s="4" t="s">
        <v>253</v>
      </c>
      <c r="D33" s="1">
        <f t="shared" si="1"/>
        <v>1</v>
      </c>
      <c r="E33" s="1" t="str">
        <f>VLOOKUP(A33,previous_BCs!$A$1:$C$1000,2,FALSE)</f>
        <v>GTAGCAACCTGTAATTTTTTTATCTC</v>
      </c>
      <c r="F33" s="1" t="str">
        <f>VLOOKUP(C33,previous_BCs!$E$1:$G$2000,2,FALSE)</f>
        <v>ACTAAAACCCTTAATATGGTTTACAA</v>
      </c>
      <c r="G33" s="1">
        <f t="shared" si="2"/>
        <v>1</v>
      </c>
    </row>
    <row r="34" spans="1:7" x14ac:dyDescent="0.2">
      <c r="A34" s="1" t="s">
        <v>258</v>
      </c>
      <c r="B34" s="1">
        <f t="shared" si="0"/>
        <v>1</v>
      </c>
      <c r="C34" s="4" t="s">
        <v>254</v>
      </c>
      <c r="D34" s="1">
        <f t="shared" si="1"/>
        <v>1</v>
      </c>
      <c r="E34" s="1" t="str">
        <f>VLOOKUP(A34,previous_BCs!$A$1:$C$1000,2,FALSE)</f>
        <v>GACCGAATGGTAAATAATTTTCCAAG</v>
      </c>
      <c r="F34" s="1" t="str">
        <f>VLOOKUP(C34,previous_BCs!$E$1:$G$2000,2,FALSE)</f>
        <v>ATCTCAAACCCGAATATTCTTCCCGC</v>
      </c>
      <c r="G34" s="1">
        <f t="shared" si="2"/>
        <v>1</v>
      </c>
    </row>
    <row r="35" spans="1:7" x14ac:dyDescent="0.2">
      <c r="A35" s="1" t="s">
        <v>259</v>
      </c>
      <c r="B35" s="1">
        <f t="shared" si="0"/>
        <v>1</v>
      </c>
      <c r="C35" s="4" t="s">
        <v>255</v>
      </c>
      <c r="D35" s="1">
        <f t="shared" si="1"/>
        <v>1</v>
      </c>
      <c r="E35" s="1" t="str">
        <f>VLOOKUP(A35,previous_BCs!$A$1:$C$1000,2,FALSE)</f>
        <v>TCGCGAACAGGAAAGATGATTGCGAC</v>
      </c>
      <c r="F35" s="1" t="str">
        <f>VLOOKUP(C35,previous_BCs!$E$1:$G$2000,2,FALSE)</f>
        <v>TGCACAAAATAAAATATCCTTCCTGA</v>
      </c>
      <c r="G35" s="1">
        <f t="shared" si="2"/>
        <v>1</v>
      </c>
    </row>
    <row r="36" spans="1:7" x14ac:dyDescent="0.2">
      <c r="A36" s="1" t="s">
        <v>260</v>
      </c>
      <c r="B36" s="1">
        <f t="shared" si="0"/>
        <v>1</v>
      </c>
      <c r="C36" s="4" t="s">
        <v>256</v>
      </c>
      <c r="D36" s="1">
        <f t="shared" si="1"/>
        <v>1</v>
      </c>
      <c r="E36" s="1" t="str">
        <f>VLOOKUP(A36,previous_BCs!$A$1:$C$1000,2,FALSE)</f>
        <v>TGTCGAATTGGGAATGGGGTTGCCGG</v>
      </c>
      <c r="F36" s="1" t="str">
        <f>VLOOKUP(C36,previous_BCs!$E$1:$G$2000,2,FALSE)</f>
        <v>AAGGCAATGCGAAAAACGCTTGGGTC</v>
      </c>
      <c r="G36" s="1">
        <f t="shared" si="2"/>
        <v>1</v>
      </c>
    </row>
    <row r="37" spans="1:7" x14ac:dyDescent="0.2">
      <c r="A37" s="1" t="s">
        <v>261</v>
      </c>
      <c r="B37" s="1">
        <f t="shared" si="0"/>
        <v>1</v>
      </c>
      <c r="C37" s="4" t="s">
        <v>257</v>
      </c>
      <c r="D37" s="1">
        <f t="shared" si="1"/>
        <v>1</v>
      </c>
      <c r="E37" s="1" t="str">
        <f>VLOOKUP(A37,previous_BCs!$A$1:$C$1000,2,FALSE)</f>
        <v>ACGTTAATGTGGAACGTGATTGTAGT</v>
      </c>
      <c r="F37" s="1" t="str">
        <f>VLOOKUP(C37,previous_BCs!$E$1:$G$2000,2,FALSE)</f>
        <v>GTAGCAACCTGTAATTTTTTTATCTC</v>
      </c>
      <c r="G37" s="1">
        <f t="shared" si="2"/>
        <v>1</v>
      </c>
    </row>
    <row r="38" spans="1:7" x14ac:dyDescent="0.2">
      <c r="A38" s="1" t="s">
        <v>262</v>
      </c>
      <c r="B38" s="1">
        <f t="shared" si="0"/>
        <v>1</v>
      </c>
      <c r="C38" s="4" t="s">
        <v>258</v>
      </c>
      <c r="D38" s="1">
        <f t="shared" si="1"/>
        <v>1</v>
      </c>
      <c r="E38" s="1" t="str">
        <f>VLOOKUP(A38,previous_BCs!$A$1:$C$1000,2,FALSE)</f>
        <v>TTTTAAACCTACAAGACAGTTCTGGA</v>
      </c>
      <c r="F38" s="1" t="str">
        <f>VLOOKUP(C38,previous_BCs!$E$1:$G$2000,2,FALSE)</f>
        <v>GACCGAATGGTAAATAATTTTCCAAG</v>
      </c>
      <c r="G38" s="1">
        <f t="shared" si="2"/>
        <v>1</v>
      </c>
    </row>
    <row r="39" spans="1:7" x14ac:dyDescent="0.2">
      <c r="A39" s="1" t="s">
        <v>263</v>
      </c>
      <c r="B39" s="1">
        <f t="shared" si="0"/>
        <v>1</v>
      </c>
      <c r="C39" s="4" t="s">
        <v>259</v>
      </c>
      <c r="D39" s="1">
        <f t="shared" si="1"/>
        <v>1</v>
      </c>
      <c r="E39" s="1" t="str">
        <f>VLOOKUP(A39,previous_BCs!$A$1:$C$1000,2,FALSE)</f>
        <v>ATGAGAAACCTTAACGTGATTAGGTA</v>
      </c>
      <c r="F39" s="1" t="str">
        <f>VLOOKUP(C39,previous_BCs!$E$1:$G$2000,2,FALSE)</f>
        <v>TCGCGAACAGGAAAGATGATTGCGAC</v>
      </c>
      <c r="G39" s="1">
        <f t="shared" si="2"/>
        <v>1</v>
      </c>
    </row>
    <row r="40" spans="1:7" x14ac:dyDescent="0.2">
      <c r="A40" s="1" t="s">
        <v>264</v>
      </c>
      <c r="B40" s="1">
        <f t="shared" si="0"/>
        <v>1</v>
      </c>
      <c r="C40" s="4" t="s">
        <v>260</v>
      </c>
      <c r="D40" s="1">
        <f t="shared" si="1"/>
        <v>1</v>
      </c>
      <c r="E40" s="1" t="str">
        <f>VLOOKUP(A40,previous_BCs!$A$1:$C$1000,2,FALSE)</f>
        <v>CGGCAAACCCTGAATATCGTTTAACT</v>
      </c>
      <c r="F40" s="1" t="str">
        <f>VLOOKUP(C40,previous_BCs!$E$1:$G$2000,2,FALSE)</f>
        <v>TGTCGAATTGGGAATGGGGTTGCCGG</v>
      </c>
      <c r="G40" s="1">
        <f t="shared" si="2"/>
        <v>1</v>
      </c>
    </row>
    <row r="41" spans="1:7" x14ac:dyDescent="0.2">
      <c r="A41" s="1" t="s">
        <v>265</v>
      </c>
      <c r="B41" s="1">
        <f t="shared" si="0"/>
        <v>1</v>
      </c>
      <c r="C41" s="4" t="s">
        <v>261</v>
      </c>
      <c r="D41" s="1">
        <f t="shared" si="1"/>
        <v>1</v>
      </c>
      <c r="E41" s="1" t="str">
        <f>VLOOKUP(A41,previous_BCs!$A$1:$C$1000,2,FALSE)</f>
        <v>CATCAAAGGGCAAATCGCATTAAGTA</v>
      </c>
      <c r="F41" s="1" t="str">
        <f>VLOOKUP(C41,previous_BCs!$E$1:$G$2000,2,FALSE)</f>
        <v>ACGTTAATGTGGAACGTGATTGTAGT</v>
      </c>
      <c r="G41" s="1">
        <f t="shared" si="2"/>
        <v>1</v>
      </c>
    </row>
    <row r="42" spans="1:7" x14ac:dyDescent="0.2">
      <c r="A42" s="1" t="s">
        <v>266</v>
      </c>
      <c r="B42" s="1">
        <f t="shared" si="0"/>
        <v>1</v>
      </c>
      <c r="C42" s="4" t="s">
        <v>262</v>
      </c>
      <c r="D42" s="1">
        <f t="shared" si="1"/>
        <v>1</v>
      </c>
      <c r="E42" s="1" t="str">
        <f>VLOOKUP(A42,previous_BCs!$A$1:$C$1000,2,FALSE)</f>
        <v>TTGTTAAACCAGAATCCTCTTATACA</v>
      </c>
      <c r="F42" s="1" t="str">
        <f>VLOOKUP(C42,previous_BCs!$E$1:$G$2000,2,FALSE)</f>
        <v>TTTTAAACCTACAAGACAGTTCTGGA</v>
      </c>
      <c r="G42" s="1">
        <f t="shared" si="2"/>
        <v>1</v>
      </c>
    </row>
    <row r="43" spans="1:7" x14ac:dyDescent="0.2">
      <c r="A43" s="1" t="s">
        <v>267</v>
      </c>
      <c r="B43" s="1">
        <f t="shared" si="0"/>
        <v>1</v>
      </c>
      <c r="C43" s="4" t="s">
        <v>263</v>
      </c>
      <c r="D43" s="1">
        <f t="shared" si="1"/>
        <v>1</v>
      </c>
      <c r="E43" s="1" t="str">
        <f>VLOOKUP(A43,previous_BCs!$A$1:$C$1000,2,FALSE)</f>
        <v>TATGAAACATGGAATCTCATTGCATT</v>
      </c>
      <c r="F43" s="1" t="str">
        <f>VLOOKUP(C43,previous_BCs!$E$1:$G$2000,2,FALSE)</f>
        <v>ATGAGAAACCTTAACGTGATTAGGTA</v>
      </c>
      <c r="G43" s="1">
        <f t="shared" si="2"/>
        <v>1</v>
      </c>
    </row>
    <row r="44" spans="1:7" x14ac:dyDescent="0.2">
      <c r="A44" s="1" t="s">
        <v>268</v>
      </c>
      <c r="B44" s="1">
        <f t="shared" si="0"/>
        <v>1</v>
      </c>
      <c r="C44" s="4" t="s">
        <v>264</v>
      </c>
      <c r="D44" s="1">
        <f t="shared" si="1"/>
        <v>1</v>
      </c>
      <c r="E44" s="1" t="str">
        <f>VLOOKUP(A44,previous_BCs!$A$1:$C$1000,2,FALSE)</f>
        <v>TCATCAAGGAAAAATTGAATTACTAA</v>
      </c>
      <c r="F44" s="1" t="str">
        <f>VLOOKUP(C44,previous_BCs!$E$1:$G$2000,2,FALSE)</f>
        <v>CGGCAAACCCTGAATATCGTTTAACT</v>
      </c>
      <c r="G44" s="1">
        <f t="shared" si="2"/>
        <v>1</v>
      </c>
    </row>
    <row r="45" spans="1:7" x14ac:dyDescent="0.2">
      <c r="A45" s="1" t="s">
        <v>269</v>
      </c>
      <c r="B45" s="1">
        <f t="shared" si="0"/>
        <v>1</v>
      </c>
      <c r="C45" s="4" t="s">
        <v>265</v>
      </c>
      <c r="D45" s="1">
        <f t="shared" si="1"/>
        <v>1</v>
      </c>
      <c r="E45" s="1" t="str">
        <f>VLOOKUP(A45,previous_BCs!$A$1:$C$1000,2,FALSE)</f>
        <v>CCTCTAAACGAAAAACACTTTTGCCC</v>
      </c>
      <c r="F45" s="1" t="str">
        <f>VLOOKUP(C45,previous_BCs!$E$1:$G$2000,2,FALSE)</f>
        <v>CATCAAAGGGCAAATCGCATTAAGTA</v>
      </c>
      <c r="G45" s="1">
        <f t="shared" si="2"/>
        <v>1</v>
      </c>
    </row>
    <row r="46" spans="1:7" x14ac:dyDescent="0.2">
      <c r="A46" s="1" t="s">
        <v>270</v>
      </c>
      <c r="B46" s="1">
        <f t="shared" si="0"/>
        <v>1</v>
      </c>
      <c r="C46" s="4" t="s">
        <v>266</v>
      </c>
      <c r="D46" s="1">
        <f t="shared" si="1"/>
        <v>1</v>
      </c>
      <c r="E46" s="1" t="str">
        <f>VLOOKUP(A46,previous_BCs!$A$1:$C$1000,2,FALSE)</f>
        <v>CTTAGAACAGCTAACGGATTTTTAAG</v>
      </c>
      <c r="F46" s="1" t="str">
        <f>VLOOKUP(C46,previous_BCs!$E$1:$G$2000,2,FALSE)</f>
        <v>TTGTTAAACCAGAATCCTCTTATACA</v>
      </c>
      <c r="G46" s="1">
        <f t="shared" si="2"/>
        <v>1</v>
      </c>
    </row>
    <row r="47" spans="1:7" x14ac:dyDescent="0.2">
      <c r="A47" s="1" t="s">
        <v>271</v>
      </c>
      <c r="B47" s="1">
        <f t="shared" si="0"/>
        <v>1</v>
      </c>
      <c r="C47" s="4" t="s">
        <v>267</v>
      </c>
      <c r="D47" s="1">
        <f t="shared" si="1"/>
        <v>1</v>
      </c>
      <c r="E47" s="1" t="str">
        <f>VLOOKUP(A47,previous_BCs!$A$1:$C$1000,2,FALSE)</f>
        <v>ACCTAAATAATAAACCCATTTTCATC</v>
      </c>
      <c r="F47" s="1" t="str">
        <f>VLOOKUP(C47,previous_BCs!$E$1:$G$2000,2,FALSE)</f>
        <v>TATGAAACATGGAATCTCATTGCATT</v>
      </c>
      <c r="G47" s="1">
        <f t="shared" si="2"/>
        <v>1</v>
      </c>
    </row>
    <row r="48" spans="1:7" x14ac:dyDescent="0.2">
      <c r="A48" s="1" t="s">
        <v>272</v>
      </c>
      <c r="B48" s="1">
        <f t="shared" si="0"/>
        <v>1</v>
      </c>
      <c r="C48" s="4" t="s">
        <v>268</v>
      </c>
      <c r="D48" s="1">
        <f t="shared" si="1"/>
        <v>1</v>
      </c>
      <c r="E48" s="1" t="str">
        <f>VLOOKUP(A48,previous_BCs!$A$1:$C$1000,2,FALSE)</f>
        <v>CAACAAAACAGTAATAATGTTTGCTT</v>
      </c>
      <c r="F48" s="1" t="str">
        <f>VLOOKUP(C48,previous_BCs!$E$1:$G$2000,2,FALSE)</f>
        <v>TCATCAAGGAAAAATTGAATTACTAA</v>
      </c>
      <c r="G48" s="1">
        <f t="shared" si="2"/>
        <v>1</v>
      </c>
    </row>
    <row r="49" spans="1:7" x14ac:dyDescent="0.2">
      <c r="A49" s="1" t="s">
        <v>273</v>
      </c>
      <c r="B49" s="1">
        <f t="shared" si="0"/>
        <v>1</v>
      </c>
      <c r="C49" s="4" t="s">
        <v>269</v>
      </c>
      <c r="D49" s="1">
        <f t="shared" si="1"/>
        <v>1</v>
      </c>
      <c r="E49" s="1" t="str">
        <f>VLOOKUP(A49,previous_BCs!$A$1:$C$1000,2,FALSE)</f>
        <v>TCCTCAAAAAGTAATTCAGTTAGATC</v>
      </c>
      <c r="F49" s="1" t="str">
        <f>VLOOKUP(C49,previous_BCs!$E$1:$G$2000,2,FALSE)</f>
        <v>CCTCTAAACGAAAAACACTTTTGCCC</v>
      </c>
      <c r="G49" s="1">
        <f t="shared" si="2"/>
        <v>1</v>
      </c>
    </row>
    <row r="50" spans="1:7" x14ac:dyDescent="0.2">
      <c r="A50" s="1" t="s">
        <v>274</v>
      </c>
      <c r="B50" s="1">
        <f t="shared" si="0"/>
        <v>1</v>
      </c>
      <c r="C50" s="4" t="s">
        <v>270</v>
      </c>
      <c r="D50" s="1">
        <f t="shared" si="1"/>
        <v>1</v>
      </c>
      <c r="E50" s="1" t="str">
        <f>VLOOKUP(A50,previous_BCs!$A$1:$C$1000,2,FALSE)</f>
        <v>TTGTAAATCGCTAACGAATTTGGGCA</v>
      </c>
      <c r="F50" s="1" t="str">
        <f>VLOOKUP(C50,previous_BCs!$E$1:$G$2000,2,FALSE)</f>
        <v>CTTAGAACAGCTAACGGATTTTTAAG</v>
      </c>
      <c r="G50" s="1">
        <f t="shared" si="2"/>
        <v>1</v>
      </c>
    </row>
    <row r="51" spans="1:7" x14ac:dyDescent="0.2">
      <c r="A51" s="1" t="s">
        <v>275</v>
      </c>
      <c r="B51" s="1">
        <f t="shared" si="0"/>
        <v>1</v>
      </c>
      <c r="C51" s="4" t="s">
        <v>271</v>
      </c>
      <c r="D51" s="1">
        <f t="shared" si="1"/>
        <v>1</v>
      </c>
      <c r="E51" s="1" t="str">
        <f>VLOOKUP(A51,previous_BCs!$A$1:$C$1000,2,FALSE)</f>
        <v>TCATAAAGTACTAATCTCATTGGCTA</v>
      </c>
      <c r="F51" s="1" t="str">
        <f>VLOOKUP(C51,previous_BCs!$E$1:$G$2000,2,FALSE)</f>
        <v>ACCTAAATAATAAACCCATTTTCATC</v>
      </c>
      <c r="G51" s="1">
        <f t="shared" si="2"/>
        <v>1</v>
      </c>
    </row>
    <row r="52" spans="1:7" x14ac:dyDescent="0.2">
      <c r="A52" s="1" t="s">
        <v>276</v>
      </c>
      <c r="B52" s="1">
        <f t="shared" si="0"/>
        <v>1</v>
      </c>
      <c r="C52" s="4" t="s">
        <v>272</v>
      </c>
      <c r="D52" s="1">
        <f t="shared" si="1"/>
        <v>1</v>
      </c>
      <c r="E52" s="1" t="str">
        <f>VLOOKUP(A52,previous_BCs!$A$1:$C$1000,2,FALSE)</f>
        <v>ACCTAAATAATAAACCCATTTTCATC</v>
      </c>
      <c r="F52" s="1" t="str">
        <f>VLOOKUP(C52,previous_BCs!$E$1:$G$2000,2,FALSE)</f>
        <v>CAACAAAACAGTAATAATGTTTGCTT</v>
      </c>
      <c r="G52" s="1">
        <f t="shared" si="2"/>
        <v>1</v>
      </c>
    </row>
    <row r="53" spans="1:7" x14ac:dyDescent="0.2">
      <c r="A53" s="1" t="s">
        <v>277</v>
      </c>
      <c r="B53" s="1">
        <f t="shared" si="0"/>
        <v>1</v>
      </c>
      <c r="C53" s="4" t="s">
        <v>273</v>
      </c>
      <c r="D53" s="1">
        <f t="shared" si="1"/>
        <v>1</v>
      </c>
      <c r="E53" s="1" t="str">
        <f>VLOOKUP(A53,previous_BCs!$A$1:$C$1000,2,FALSE)</f>
        <v>TTTACAACGGTGAATATCTTTGAATA</v>
      </c>
      <c r="F53" s="1" t="str">
        <f>VLOOKUP(C53,previous_BCs!$E$1:$G$2000,2,FALSE)</f>
        <v>TCCTCAAAAAGTAATTCAGTTAGATC</v>
      </c>
      <c r="G53" s="1">
        <f t="shared" si="2"/>
        <v>1</v>
      </c>
    </row>
    <row r="54" spans="1:7" x14ac:dyDescent="0.2">
      <c r="A54" s="1" t="s">
        <v>278</v>
      </c>
      <c r="B54" s="1">
        <f t="shared" si="0"/>
        <v>1</v>
      </c>
      <c r="C54" s="4" t="s">
        <v>274</v>
      </c>
      <c r="D54" s="1">
        <f t="shared" si="1"/>
        <v>1</v>
      </c>
      <c r="E54" s="1" t="str">
        <f>VLOOKUP(A54,previous_BCs!$A$1:$C$1000,2,FALSE)</f>
        <v>TACCTAATCACAAAGCCAGTTCTTCG</v>
      </c>
      <c r="F54" s="1" t="str">
        <f>VLOOKUP(C54,previous_BCs!$E$1:$G$2000,2,FALSE)</f>
        <v>TTGTAAATCGCTAACGAATTTGGGCA</v>
      </c>
      <c r="G54" s="1">
        <f t="shared" si="2"/>
        <v>1</v>
      </c>
    </row>
    <row r="55" spans="1:7" x14ac:dyDescent="0.2">
      <c r="A55" s="1" t="s">
        <v>279</v>
      </c>
      <c r="B55" s="1">
        <f t="shared" si="0"/>
        <v>1</v>
      </c>
      <c r="C55" s="4" t="s">
        <v>275</v>
      </c>
      <c r="D55" s="1">
        <f t="shared" si="1"/>
        <v>1</v>
      </c>
      <c r="E55" s="1" t="str">
        <f>VLOOKUP(A55,previous_BCs!$A$1:$C$1000,2,FALSE)</f>
        <v>AAGACAAGGTGTAATGCTGTTAAATC</v>
      </c>
      <c r="F55" s="1" t="str">
        <f>VLOOKUP(C55,previous_BCs!$E$1:$G$2000,2,FALSE)</f>
        <v>TCATAAAGTACTAATCTCATTGGCTA</v>
      </c>
      <c r="G55" s="1">
        <f t="shared" si="2"/>
        <v>1</v>
      </c>
    </row>
    <row r="56" spans="1:7" x14ac:dyDescent="0.2">
      <c r="A56" s="1" t="s">
        <v>280</v>
      </c>
      <c r="B56" s="1">
        <f t="shared" si="0"/>
        <v>0</v>
      </c>
      <c r="C56" s="4" t="s">
        <v>276</v>
      </c>
      <c r="D56" s="1">
        <f t="shared" si="1"/>
        <v>1</v>
      </c>
      <c r="E56" s="1" t="str">
        <f>VLOOKUP(A56,previous_BCs!$A$1:$C$1000,2,FALSE)</f>
        <v>GGAACAATCTTGAAGAGTTTTTATGA</v>
      </c>
      <c r="F56" s="1" t="str">
        <f>VLOOKUP(C56,previous_BCs!$E$1:$G$2000,2,FALSE)</f>
        <v>ACCTAAATAATAAACCCATTTTCATC</v>
      </c>
      <c r="G56" s="1">
        <f t="shared" si="2"/>
        <v>1</v>
      </c>
    </row>
    <row r="57" spans="1:7" x14ac:dyDescent="0.2">
      <c r="A57" s="1" t="s">
        <v>281</v>
      </c>
      <c r="B57" s="1">
        <f t="shared" si="0"/>
        <v>0</v>
      </c>
      <c r="C57" s="4" t="s">
        <v>277</v>
      </c>
      <c r="D57" s="1">
        <f t="shared" si="1"/>
        <v>1</v>
      </c>
      <c r="E57" s="1" t="str">
        <f>VLOOKUP(A57,previous_BCs!$A$1:$C$1000,2,FALSE)</f>
        <v>AATGAAAAAGTGAAAGACCTTTACAG</v>
      </c>
      <c r="F57" s="1" t="str">
        <f>VLOOKUP(C57,previous_BCs!$E$1:$G$2000,2,FALSE)</f>
        <v>TTTACAACGGTGAATATCTTTGAATA</v>
      </c>
      <c r="G57" s="1">
        <f t="shared" si="2"/>
        <v>1</v>
      </c>
    </row>
    <row r="58" spans="1:7" x14ac:dyDescent="0.2">
      <c r="A58" s="1" t="s">
        <v>282</v>
      </c>
      <c r="B58" s="1">
        <f t="shared" si="0"/>
        <v>1</v>
      </c>
      <c r="C58" s="4" t="s">
        <v>278</v>
      </c>
      <c r="D58" s="1">
        <f t="shared" si="1"/>
        <v>1</v>
      </c>
      <c r="E58" s="1" t="str">
        <f>VLOOKUP(A58,previous_BCs!$A$1:$C$1000,2,FALSE)</f>
        <v>ACATTAATTCCGAAGTGTTTTCACGG</v>
      </c>
      <c r="F58" s="1" t="str">
        <f>VLOOKUP(C58,previous_BCs!$E$1:$G$2000,2,FALSE)</f>
        <v>TACCTAATCACAAAGCCAGTTCTTCG</v>
      </c>
      <c r="G58" s="1">
        <f t="shared" si="2"/>
        <v>1</v>
      </c>
    </row>
    <row r="59" spans="1:7" x14ac:dyDescent="0.2">
      <c r="A59" s="1" t="s">
        <v>283</v>
      </c>
      <c r="B59" s="1">
        <f t="shared" si="0"/>
        <v>0</v>
      </c>
      <c r="C59" s="4" t="s">
        <v>279</v>
      </c>
      <c r="D59" s="1">
        <f t="shared" si="1"/>
        <v>1</v>
      </c>
      <c r="E59" s="1" t="str">
        <f>VLOOKUP(A59,previous_BCs!$A$1:$C$1000,2,FALSE)</f>
        <v>CTAACAATAGCGAACAAGATTAGGTT</v>
      </c>
      <c r="F59" s="1" t="str">
        <f>VLOOKUP(C59,previous_BCs!$E$1:$G$2000,2,FALSE)</f>
        <v>AAGACAAGGTGTAATGCTGTTAAATC</v>
      </c>
      <c r="G59" s="1">
        <f t="shared" si="2"/>
        <v>1</v>
      </c>
    </row>
    <row r="60" spans="1:7" x14ac:dyDescent="0.2">
      <c r="A60" s="1" t="s">
        <v>284</v>
      </c>
      <c r="B60" s="1">
        <f t="shared" si="0"/>
        <v>1</v>
      </c>
      <c r="C60" s="4" t="s">
        <v>282</v>
      </c>
      <c r="D60" s="1">
        <f t="shared" si="1"/>
        <v>1</v>
      </c>
      <c r="E60" s="1" t="str">
        <f>VLOOKUP(A60,previous_BCs!$A$1:$C$1000,2,FALSE)</f>
        <v>GTGAAAATTGTTAATTCGGTTGGTTT</v>
      </c>
      <c r="F60" s="1" t="str">
        <f>VLOOKUP(C60,previous_BCs!$E$1:$G$2000,2,FALSE)</f>
        <v>ACATTAATTCCGAAGTGTTTTCACGG</v>
      </c>
      <c r="G60" s="1">
        <f t="shared" si="2"/>
        <v>1</v>
      </c>
    </row>
    <row r="61" spans="1:7" x14ac:dyDescent="0.2">
      <c r="A61" s="1" t="s">
        <v>285</v>
      </c>
      <c r="B61" s="1">
        <f t="shared" si="0"/>
        <v>1</v>
      </c>
      <c r="C61" s="4" t="s">
        <v>284</v>
      </c>
      <c r="D61" s="1">
        <f t="shared" si="1"/>
        <v>1</v>
      </c>
      <c r="E61" s="1" t="str">
        <f>VLOOKUP(A61,previous_BCs!$A$1:$C$1000,2,FALSE)</f>
        <v>AATTCAACAAAAAAGACTTTTAATGA</v>
      </c>
      <c r="F61" s="1" t="e">
        <f>VLOOKUP(C61,previous_BCs!$E$1:$G$2000,2,FALSE)</f>
        <v>#N/A</v>
      </c>
      <c r="G61" s="1" t="e">
        <f t="shared" si="2"/>
        <v>#N/A</v>
      </c>
    </row>
    <row r="62" spans="1:7" x14ac:dyDescent="0.2">
      <c r="A62" s="1" t="s">
        <v>286</v>
      </c>
      <c r="B62" s="1">
        <f t="shared" si="0"/>
        <v>1</v>
      </c>
      <c r="C62" s="4" t="s">
        <v>285</v>
      </c>
      <c r="D62" s="1">
        <f t="shared" si="1"/>
        <v>1</v>
      </c>
      <c r="E62" s="1" t="str">
        <f>VLOOKUP(A62,previous_BCs!$A$1:$C$1000,2,FALSE)</f>
        <v>CAAGAAATAGGGAACCTGCTTAAAGG</v>
      </c>
      <c r="F62" s="1" t="str">
        <f>VLOOKUP(C62,previous_BCs!$E$1:$G$2000,2,FALSE)</f>
        <v>AATTCAACAAAAAAGACTTTTAATGA</v>
      </c>
      <c r="G62" s="1">
        <f t="shared" si="2"/>
        <v>1</v>
      </c>
    </row>
    <row r="63" spans="1:7" x14ac:dyDescent="0.2">
      <c r="A63" s="1" t="s">
        <v>287</v>
      </c>
      <c r="B63" s="1">
        <f t="shared" si="0"/>
        <v>1</v>
      </c>
      <c r="C63" s="4" t="s">
        <v>286</v>
      </c>
      <c r="D63" s="1">
        <f t="shared" si="1"/>
        <v>1</v>
      </c>
      <c r="E63" s="1" t="str">
        <f>VLOOKUP(A63,previous_BCs!$A$1:$C$1000,2,FALSE)</f>
        <v>ACTATAATCGGCAACGCATTTGGTCA</v>
      </c>
      <c r="F63" s="1" t="str">
        <f>VLOOKUP(C63,previous_BCs!$E$1:$G$2000,2,FALSE)</f>
        <v>CAAGAAATAGGGAACCTGCTTAAAGG</v>
      </c>
      <c r="G63" s="1">
        <f t="shared" si="2"/>
        <v>1</v>
      </c>
    </row>
    <row r="64" spans="1:7" x14ac:dyDescent="0.2">
      <c r="A64" s="1" t="s">
        <v>288</v>
      </c>
      <c r="B64" s="1">
        <f t="shared" si="0"/>
        <v>0</v>
      </c>
      <c r="C64" s="4" t="s">
        <v>287</v>
      </c>
      <c r="D64" s="1">
        <f t="shared" si="1"/>
        <v>1</v>
      </c>
      <c r="E64" s="1" t="str">
        <f>VLOOKUP(A64,previous_BCs!$A$1:$C$1000,2,FALSE)</f>
        <v>TCTATAAATCAAAAAAGGTTTTGGTA</v>
      </c>
      <c r="F64" s="1" t="str">
        <f>VLOOKUP(C64,previous_BCs!$E$1:$G$2000,2,FALSE)</f>
        <v>ACTATAATCGGCAACGCATTTGGTCA</v>
      </c>
      <c r="G64" s="1">
        <f t="shared" si="2"/>
        <v>1</v>
      </c>
    </row>
    <row r="65" spans="1:7" x14ac:dyDescent="0.2">
      <c r="A65" s="1" t="s">
        <v>289</v>
      </c>
      <c r="B65" s="1">
        <f t="shared" si="0"/>
        <v>1</v>
      </c>
      <c r="C65" s="4" t="s">
        <v>289</v>
      </c>
      <c r="D65" s="1">
        <f t="shared" si="1"/>
        <v>1</v>
      </c>
      <c r="E65" s="1" t="str">
        <f>VLOOKUP(A65,previous_BCs!$A$1:$C$1000,2,FALSE)</f>
        <v>CTTTTAACGGAAAACCCACTTAGGTA</v>
      </c>
      <c r="F65" s="1" t="str">
        <f>VLOOKUP(C65,previous_BCs!$E$1:$G$2000,2,FALSE)</f>
        <v>CTTTTAACGGAAAACCCACTTAGGTA</v>
      </c>
      <c r="G65" s="1">
        <f t="shared" si="2"/>
        <v>0</v>
      </c>
    </row>
    <row r="66" spans="1:7" x14ac:dyDescent="0.2">
      <c r="A66" s="1" t="s">
        <v>290</v>
      </c>
      <c r="B66" s="1">
        <f t="shared" si="0"/>
        <v>1</v>
      </c>
      <c r="C66" s="4" t="s">
        <v>290</v>
      </c>
      <c r="D66" s="1">
        <f t="shared" si="1"/>
        <v>1</v>
      </c>
      <c r="E66" s="1" t="str">
        <f>VLOOKUP(A66,previous_BCs!$A$1:$C$1000,2,FALSE)</f>
        <v>TGAGCAAATGGGAATACCATTTGCAT</v>
      </c>
      <c r="F66" s="1" t="str">
        <f>VLOOKUP(C66,previous_BCs!$E$1:$G$2000,2,FALSE)</f>
        <v>TGAGCAAATGGGAATACCATTTGCAT</v>
      </c>
      <c r="G66" s="1">
        <f t="shared" si="2"/>
        <v>0</v>
      </c>
    </row>
    <row r="67" spans="1:7" x14ac:dyDescent="0.2">
      <c r="A67" s="1" t="s">
        <v>291</v>
      </c>
      <c r="B67" s="1">
        <f t="shared" ref="B67" si="3">COUNTIF($C$2:$C$67,A67)</f>
        <v>1</v>
      </c>
      <c r="C67" s="4" t="s">
        <v>291</v>
      </c>
      <c r="D67" s="1">
        <f t="shared" ref="D67" si="4">COUNTIF($A$2:$A$69,C67)</f>
        <v>1</v>
      </c>
      <c r="E67" s="1" t="str">
        <f>VLOOKUP(A67,previous_BCs!$A$1:$C$1000,2,FALSE)</f>
        <v>CTGCAAAGCACCAAGTGGGTTACGTG</v>
      </c>
      <c r="F67" s="1" t="str">
        <f>VLOOKUP(C67,previous_BCs!$E$1:$G$2000,2,FALSE)</f>
        <v>CTGCAAAGCACCAAGTGGGTTACGTG</v>
      </c>
      <c r="G67" s="1">
        <f t="shared" ref="G67" si="5">IF(E67=F67,0,1)</f>
        <v>0</v>
      </c>
    </row>
  </sheetData>
  <sortState xmlns:xlrd2="http://schemas.microsoft.com/office/spreadsheetml/2017/richdata2" ref="C2:C67">
    <sortCondition ref="C2:C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previous_BCs</vt:lpstr>
      <vt:lpstr>FLC4</vt:lpstr>
      <vt:lpstr>GlyEth</vt:lpstr>
      <vt:lpstr>CLM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2019-04-11T20:51:22Z</dcterms:created>
  <dcterms:modified xsi:type="dcterms:W3CDTF">2019-04-11T23:43:23Z</dcterms:modified>
</cp:coreProperties>
</file>